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1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Ex11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esktop/Netcase/comparison-of-distributed-tamper-proof-storage-methods-for-public-key-infrastructures/"/>
    </mc:Choice>
  </mc:AlternateContent>
  <xr:revisionPtr revIDLastSave="0" documentId="13_ncr:1_{9B0FC4ED-A58C-8742-A82C-39F5854F0C43}" xr6:coauthVersionLast="45" xr6:coauthVersionMax="47" xr10:uidLastSave="{00000000-0000-0000-0000-000000000000}"/>
  <bookViews>
    <workbookView xWindow="0" yWindow="500" windowWidth="46860" windowHeight="24740" xr2:uid="{61C5A981-43E5-A444-AD04-9A69E9354916}"/>
  </bookViews>
  <sheets>
    <sheet name="Übersicht" sheetId="7" r:id="rId1"/>
    <sheet name="1 Sensor" sheetId="1" r:id="rId2"/>
    <sheet name="2 Sensoren" sheetId="2" r:id="rId3"/>
    <sheet name="3 Sensoren" sheetId="3" r:id="rId4"/>
    <sheet name="4 Sensoren" sheetId="4" r:id="rId5"/>
    <sheet name="5 Sensoren" sheetId="5" r:id="rId6"/>
    <sheet name="6 Sensoren" sheetId="6" r:id="rId7"/>
  </sheets>
  <definedNames>
    <definedName name="_xlchart.v1.0" hidden="1">Übersicht!$CV$10:$CV$609</definedName>
    <definedName name="_xlchart.v1.1" hidden="1">Übersicht!$CV$9</definedName>
    <definedName name="_xlchart.v1.10" hidden="1">Übersicht!$DA$10:$DA$609</definedName>
    <definedName name="_xlchart.v1.100" hidden="1">Übersicht!$CE$10:$CE$609</definedName>
    <definedName name="_xlchart.v1.101" hidden="1">Übersicht!$CE$9</definedName>
    <definedName name="_xlchart.v1.102" hidden="1">Übersicht!$CF$10:$CF$609</definedName>
    <definedName name="_xlchart.v1.103" hidden="1">Übersicht!$CF$9</definedName>
    <definedName name="_xlchart.v1.104" hidden="1">Übersicht!$CG$10:$CG$609</definedName>
    <definedName name="_xlchart.v1.105" hidden="1">Übersicht!$CG$9</definedName>
    <definedName name="_xlchart.v1.106" hidden="1">Übersicht!$CH$10:$CH$609</definedName>
    <definedName name="_xlchart.v1.107" hidden="1">Übersicht!$CH$9</definedName>
    <definedName name="_xlchart.v1.108" hidden="1">Übersicht!$CI$10:$CI$609</definedName>
    <definedName name="_xlchart.v1.109" hidden="1">Übersicht!$CI$9</definedName>
    <definedName name="_xlchart.v1.11" hidden="1">Übersicht!$DA$9</definedName>
    <definedName name="_xlchart.v1.110" hidden="1">'1 Sensor'!$AA$3</definedName>
    <definedName name="_xlchart.v1.111" hidden="1">'1 Sensor'!$AA$4:$AA$103</definedName>
    <definedName name="_xlchart.v1.112" hidden="1">'1 Sensor'!$S$3</definedName>
    <definedName name="_xlchart.v1.113" hidden="1">'1 Sensor'!$S$4:$S$103</definedName>
    <definedName name="_xlchart.v1.114" hidden="1">'1 Sensor'!$W$3</definedName>
    <definedName name="_xlchart.v1.115" hidden="1">'1 Sensor'!$W$4:$W$103</definedName>
    <definedName name="_xlchart.v1.12" hidden="1">Übersicht!$DP$10:$DP$109</definedName>
    <definedName name="_xlchart.v1.13" hidden="1">Übersicht!$DP$9</definedName>
    <definedName name="_xlchart.v1.14" hidden="1">Übersicht!$BR$10:$BR$609</definedName>
    <definedName name="_xlchart.v1.15" hidden="1">Übersicht!$BR$9</definedName>
    <definedName name="_xlchart.v1.16" hidden="1">Übersicht!$BS$10:$BS$609</definedName>
    <definedName name="_xlchart.v1.17" hidden="1">Übersicht!$BS$9</definedName>
    <definedName name="_xlchart.v1.18" hidden="1">Übersicht!$BT$10:$BT$609</definedName>
    <definedName name="_xlchart.v1.19" hidden="1">Übersicht!$BT$9</definedName>
    <definedName name="_xlchart.v1.2" hidden="1">Übersicht!$CW$10:$CW$609</definedName>
    <definedName name="_xlchart.v1.20" hidden="1">Übersicht!$BU$10:$BU$609</definedName>
    <definedName name="_xlchart.v1.21" hidden="1">Übersicht!$BU$9</definedName>
    <definedName name="_xlchart.v1.22" hidden="1">Übersicht!$BV$10:$BV$609</definedName>
    <definedName name="_xlchart.v1.23" hidden="1">Übersicht!$BV$9</definedName>
    <definedName name="_xlchart.v1.24" hidden="1">Übersicht!$BW$10:$BW$609</definedName>
    <definedName name="_xlchart.v1.25" hidden="1">Übersicht!$BW$9</definedName>
    <definedName name="_xlchart.v1.26" hidden="1">Übersicht!$DB$10:$DB$609</definedName>
    <definedName name="_xlchart.v1.27" hidden="1">Übersicht!$DB$9</definedName>
    <definedName name="_xlchart.v1.28" hidden="1">Übersicht!$DC$10:$DC$609</definedName>
    <definedName name="_xlchart.v1.29" hidden="1">Übersicht!$DC$9</definedName>
    <definedName name="_xlchart.v1.3" hidden="1">Übersicht!$CW$9</definedName>
    <definedName name="_xlchart.v1.30" hidden="1">Übersicht!$DD$10:$DD$609</definedName>
    <definedName name="_xlchart.v1.31" hidden="1">Übersicht!$DD$9</definedName>
    <definedName name="_xlchart.v1.32" hidden="1">Übersicht!$DE$10:$DE$609</definedName>
    <definedName name="_xlchart.v1.33" hidden="1">Übersicht!$DE$9</definedName>
    <definedName name="_xlchart.v1.34" hidden="1">Übersicht!$DF$10:$DF$609</definedName>
    <definedName name="_xlchart.v1.35" hidden="1">Übersicht!$DF$9</definedName>
    <definedName name="_xlchart.v1.36" hidden="1">Übersicht!$DG$10:$DG$609</definedName>
    <definedName name="_xlchart.v1.37" hidden="1">Übersicht!$DG$9</definedName>
    <definedName name="_xlchart.v1.38" hidden="1">Übersicht!$CP$10:$CP$609</definedName>
    <definedName name="_xlchart.v1.39" hidden="1">Übersicht!$CP$9</definedName>
    <definedName name="_xlchart.v1.4" hidden="1">Übersicht!$CX$10:$CX$609</definedName>
    <definedName name="_xlchart.v1.40" hidden="1">Übersicht!$CQ$10:$CQ$609</definedName>
    <definedName name="_xlchart.v1.41" hidden="1">Übersicht!$CQ$9</definedName>
    <definedName name="_xlchart.v1.42" hidden="1">Übersicht!$CR$10:$CR$609</definedName>
    <definedName name="_xlchart.v1.43" hidden="1">Übersicht!$CR$9</definedName>
    <definedName name="_xlchart.v1.44" hidden="1">Übersicht!$CS$10:$CS$609</definedName>
    <definedName name="_xlchart.v1.45" hidden="1">Übersicht!$CS$9</definedName>
    <definedName name="_xlchart.v1.46" hidden="1">Übersicht!$CT$10:$CT$609</definedName>
    <definedName name="_xlchart.v1.47" hidden="1">Übersicht!$CT$9</definedName>
    <definedName name="_xlchart.v1.48" hidden="1">Übersicht!$CU$10:$CU$609</definedName>
    <definedName name="_xlchart.v1.49" hidden="1">Übersicht!$CU$9</definedName>
    <definedName name="_xlchart.v1.5" hidden="1">Übersicht!$CX$9</definedName>
    <definedName name="_xlchart.v1.50" hidden="1">Übersicht!$BX$10:$BX$609</definedName>
    <definedName name="_xlchart.v1.51" hidden="1">Übersicht!$BX$9</definedName>
    <definedName name="_xlchart.v1.52" hidden="1">Übersicht!$BY$10:$BY$609</definedName>
    <definedName name="_xlchart.v1.53" hidden="1">Übersicht!$BY$9</definedName>
    <definedName name="_xlchart.v1.54" hidden="1">Übersicht!$BZ$10:$BZ$609</definedName>
    <definedName name="_xlchart.v1.55" hidden="1">Übersicht!$BZ$9</definedName>
    <definedName name="_xlchart.v1.56" hidden="1">Übersicht!$CA$10:$CA$609</definedName>
    <definedName name="_xlchart.v1.57" hidden="1">Übersicht!$CA$9</definedName>
    <definedName name="_xlchart.v1.58" hidden="1">Übersicht!$CB$10:$CB$609</definedName>
    <definedName name="_xlchart.v1.59" hidden="1">Übersicht!$CB$9</definedName>
    <definedName name="_xlchart.v1.6" hidden="1">Übersicht!$CY$10:$CY$609</definedName>
    <definedName name="_xlchart.v1.60" hidden="1">Übersicht!$CC$10:$CC$609</definedName>
    <definedName name="_xlchart.v1.61" hidden="1">Übersicht!$CC$9</definedName>
    <definedName name="_xlchart.v1.62" hidden="1">Übersicht!$DP$10:$DP$109</definedName>
    <definedName name="_xlchart.v1.63" hidden="1">Übersicht!$DP$9</definedName>
    <definedName name="_xlchart.v1.64" hidden="1">Übersicht!$CJ$10:$CJ$609</definedName>
    <definedName name="_xlchart.v1.65" hidden="1">Übersicht!$CJ$9</definedName>
    <definedName name="_xlchart.v1.66" hidden="1">Übersicht!$CK$10:$CK$609</definedName>
    <definedName name="_xlchart.v1.67" hidden="1">Übersicht!$CK$9</definedName>
    <definedName name="_xlchart.v1.68" hidden="1">Übersicht!$CL$10:$CL$609</definedName>
    <definedName name="_xlchart.v1.69" hidden="1">Übersicht!$CL$9</definedName>
    <definedName name="_xlchart.v1.7" hidden="1">Übersicht!$CY$9</definedName>
    <definedName name="_xlchart.v1.70" hidden="1">Übersicht!$CM$10:$CM$609</definedName>
    <definedName name="_xlchart.v1.71" hidden="1">Übersicht!$CM$9</definedName>
    <definedName name="_xlchart.v1.72" hidden="1">Übersicht!$CN$10:$CN$609</definedName>
    <definedName name="_xlchart.v1.73" hidden="1">Übersicht!$CN$9</definedName>
    <definedName name="_xlchart.v1.74" hidden="1">Übersicht!$CO$10:$CO$609</definedName>
    <definedName name="_xlchart.v1.75" hidden="1">Übersicht!$CO$9</definedName>
    <definedName name="_xlchart.v1.76" hidden="1">Übersicht!$DI$10:$DI$609</definedName>
    <definedName name="_xlchart.v1.77" hidden="1">Übersicht!$DI$9</definedName>
    <definedName name="_xlchart.v1.78" hidden="1">Übersicht!$DJ$10:$DJ$609</definedName>
    <definedName name="_xlchart.v1.79" hidden="1">Übersicht!$DJ$9</definedName>
    <definedName name="_xlchart.v1.8" hidden="1">Übersicht!$CZ$10:$CZ$609</definedName>
    <definedName name="_xlchart.v1.80" hidden="1">Übersicht!$DK$10:$DK$609</definedName>
    <definedName name="_xlchart.v1.81" hidden="1">Übersicht!$DK$9</definedName>
    <definedName name="_xlchart.v1.82" hidden="1">Übersicht!$DL$10:$DL$609</definedName>
    <definedName name="_xlchart.v1.83" hidden="1">Übersicht!$DL$9</definedName>
    <definedName name="_xlchart.v1.84" hidden="1">Übersicht!$DM$10:$DM$609</definedName>
    <definedName name="_xlchart.v1.85" hidden="1">Übersicht!$DM$9</definedName>
    <definedName name="_xlchart.v1.86" hidden="1">Übersicht!$DN$10:$DN$609</definedName>
    <definedName name="_xlchart.v1.87" hidden="1">Übersicht!$DN$9</definedName>
    <definedName name="_xlchart.v1.88" hidden="1">Übersicht!$DO$10:$DO$609</definedName>
    <definedName name="_xlchart.v1.89" hidden="1">Übersicht!$DO$9</definedName>
    <definedName name="_xlchart.v1.9" hidden="1">Übersicht!$CZ$9</definedName>
    <definedName name="_xlchart.v1.90" hidden="1">Übersicht!$DP$10:$DP$609</definedName>
    <definedName name="_xlchart.v1.91" hidden="1">Übersicht!$DP$9</definedName>
    <definedName name="_xlchart.v1.92" hidden="1">Übersicht!$DI$10:$DI$109</definedName>
    <definedName name="_xlchart.v1.93" hidden="1">Übersicht!$DI$9</definedName>
    <definedName name="_xlchart.v1.94" hidden="1">Übersicht!$DJ$10:$DJ$109</definedName>
    <definedName name="_xlchart.v1.95" hidden="1">Übersicht!$DJ$9</definedName>
    <definedName name="_xlchart.v1.96" hidden="1">Übersicht!$DK$10:$DK$109</definedName>
    <definedName name="_xlchart.v1.97" hidden="1">Übersicht!$DK$9</definedName>
    <definedName name="_xlchart.v1.98" hidden="1">Übersicht!$CD$10:$CD$609</definedName>
    <definedName name="_xlchart.v1.99" hidden="1">Übersicht!$CD$9</definedName>
    <definedName name="extern_test_results" localSheetId="1">'1 Sensor'!$A$3:$C$202</definedName>
    <definedName name="extern_test_results" localSheetId="0">Übersicht!#REF!</definedName>
    <definedName name="file_test_results" localSheetId="1">'1 Sensor'!$M$3:$O$202</definedName>
    <definedName name="file_test_results" localSheetId="0">Übersicht!#REF!</definedName>
    <definedName name="intern_test_results" localSheetId="1">'1 Sensor'!$E$3:$G$202</definedName>
    <definedName name="intern_test_results" localSheetId="0">Übersicht!#REF!</definedName>
    <definedName name="local_test_results" localSheetId="1">'1 Sensor'!$I$3:$K$202</definedName>
    <definedName name="local_test_results" localSheetId="0">Übersicht!#REF!</definedName>
    <definedName name="test_resultsJulianAK" localSheetId="6">'6 Sensoren'!$Y$4:$AA$103</definedName>
    <definedName name="test_resultsJulianAR" localSheetId="5">'5 Sensoren'!$I$4:$K$103</definedName>
    <definedName name="test_resultsJulianAS" localSheetId="3">'3 Sensoren'!$E$4:$G$103</definedName>
    <definedName name="test_resultsJulianAS_1" localSheetId="3">'3 Sensoren'!$M$4:$O$103</definedName>
    <definedName name="test_resultsJulianAY" localSheetId="6">'6 Sensoren'!$AC$4:$AE$103</definedName>
    <definedName name="test_resultsJulianBB" localSheetId="5">'5 Sensoren'!$U$4:$W$103</definedName>
    <definedName name="test_resultsJulianBE" localSheetId="1">'1 Sensor'!$AG$4:$AI$103</definedName>
    <definedName name="test_resultsJulianBE" localSheetId="6">'6 Sensoren'!$AC$104:$AE$203</definedName>
    <definedName name="test_resultsJulianBJ" localSheetId="5">'5 Sensoren'!$Y$4:$AA$103</definedName>
    <definedName name="test_resultsJulianBK" localSheetId="5">'5 Sensoren'!$Y$104:$AA$203</definedName>
    <definedName name="test_resultsJulianBK" localSheetId="6">'6 Sensoren'!$U$4:$W$103</definedName>
    <definedName name="test_resultsJulianBT" localSheetId="4">'4 Sensoren'!$Y$4:$AA$103</definedName>
    <definedName name="test_resultsJulianBV" localSheetId="2">'2 Sensoren'!$AC$4:$AE$97</definedName>
    <definedName name="test_resultsJulianBX" localSheetId="4">'4 Sensoren'!$AG$4:$AI$103</definedName>
    <definedName name="test_resultsJulianCE" localSheetId="5">'5 Sensoren'!$M$4:$O$103</definedName>
    <definedName name="test_resultsJulianCG" localSheetId="6">'6 Sensoren'!$A$4:$C$103</definedName>
    <definedName name="test_resultsJulianCI" localSheetId="5">'5 Sensoren'!$E$4:$G$103</definedName>
    <definedName name="test_resultsJulianCK" localSheetId="1">'1 Sensor'!$Y$4:$AA$103</definedName>
    <definedName name="test_resultsJulianCK" localSheetId="5">'5 Sensoren'!$AC$4:$AE$103</definedName>
    <definedName name="test_resultsJulianCL" localSheetId="2">'2 Sensoren'!$AG$4:$AI$103</definedName>
    <definedName name="test_resultsJulianCN" localSheetId="6">'6 Sensoren'!$AG$4:$AI$103</definedName>
    <definedName name="test_resultsJulianCO" localSheetId="4">'4 Sensoren'!$E$4:$G$103</definedName>
    <definedName name="test_resultsJulianDD" localSheetId="4">'4 Sensoren'!$U$4:$W$103</definedName>
    <definedName name="test_resultsJulianDD_1" localSheetId="4">'4 Sensoren'!$AC$4:$AE$103</definedName>
    <definedName name="test_resultsJulianDI" localSheetId="5">'5 Sensoren'!$A$4:$C$103</definedName>
    <definedName name="test_resultsJulianDK" localSheetId="3">'3 Sensoren'!$M$104:$O$203</definedName>
    <definedName name="test_resultsJulianDM" localSheetId="4">'4 Sensoren'!$I$4:$K$103</definedName>
    <definedName name="test_resultsJulianDM" localSheetId="6">'6 Sensoren'!$U$104:$W$203</definedName>
    <definedName name="test_resultsJulianDS" localSheetId="5">'5 Sensoren'!$Q$4:$S$105</definedName>
    <definedName name="test_resultsJulianDU" localSheetId="6">'6 Sensoren'!$AG$104:$AI$203</definedName>
    <definedName name="test_resultsJulianDZ" localSheetId="6">'6 Sensoren'!$AC$204:$AE$303</definedName>
    <definedName name="test_resultsJulianEA" localSheetId="6">'6 Sensoren'!$M$4:$O$103</definedName>
    <definedName name="test_resultsJulianEC" localSheetId="5">'5 Sensoren'!$I$104:$K$203</definedName>
    <definedName name="test_resultsJulianED" localSheetId="3">'3 Sensoren'!$I$4:$K$103</definedName>
    <definedName name="test_resultsJulianEE" localSheetId="3">'3 Sensoren'!$Q$4:$S$103</definedName>
    <definedName name="test_resultsJulianEN" localSheetId="6">'6 Sensoren'!$I$4:$K$103</definedName>
    <definedName name="test_resultsJulianET" localSheetId="2">'2 Sensoren'!$AG$104:$AI$203</definedName>
    <definedName name="test_resultsJulianFB" localSheetId="4">'4 Sensoren'!$A$4:$C$103</definedName>
    <definedName name="test_resultsJulianFG" localSheetId="6">'6 Sensoren'!$AG$204:$AI$303</definedName>
    <definedName name="test_resultsJulianFH" localSheetId="6">'6 Sensoren'!$Q$4:$S$103</definedName>
    <definedName name="test_resultsJulianFY" localSheetId="5">'5 Sensoren'!$Q$106:$S$205</definedName>
    <definedName name="test_resultsJulianGB" localSheetId="4">'4 Sensoren'!$AC$104:$AE$204</definedName>
    <definedName name="test_resultsJulianGC" localSheetId="3">'3 Sensoren'!$U$4:$W$103</definedName>
    <definedName name="test_resultsJulianGD_1" localSheetId="6">'6 Sensoren'!$A$504:$C$603</definedName>
    <definedName name="test_resultsJulianGE" localSheetId="2">'2 Sensoren'!$E$4:$G$103</definedName>
    <definedName name="test_resultsJulianGH" localSheetId="6">'6 Sensoren'!$E$4:$G$103</definedName>
    <definedName name="test_resultsJulianGQ" localSheetId="2">'2 Sensoren'!$AC$98:$AE$203</definedName>
    <definedName name="test_resultsJulianGR" localSheetId="2">'2 Sensoren'!$A$4:$C$104</definedName>
    <definedName name="test_resultsJulianGU" localSheetId="6">'6 Sensoren'!$AG$304:$AI$403</definedName>
    <definedName name="test_resultsJulianGW" localSheetId="6">'6 Sensoren'!$Q$104:$S$203</definedName>
    <definedName name="test_resultsJulianGX" localSheetId="4">'4 Sensoren'!$Y$104:$AA$203</definedName>
    <definedName name="test_resultsJulianGY" localSheetId="2">'2 Sensoren'!$M$4:$O$103</definedName>
    <definedName name="test_resultsJulianHA" localSheetId="5">'5 Sensoren'!$U$104:$W$203</definedName>
    <definedName name="test_resultsJulianHD" localSheetId="5">'5 Sensoren'!$AC$104:$AE$203</definedName>
    <definedName name="test_resultsJulianHE" localSheetId="4">'4 Sensoren'!$AC$205:$AE$304</definedName>
    <definedName name="test_resultsJulianHE_1" localSheetId="4">'4 Sensoren'!#REF!</definedName>
    <definedName name="test_resultsJulianHF" localSheetId="4">'4 Sensoren'!$AG$104:$AI$203</definedName>
    <definedName name="test_resultsJulianHF" localSheetId="5">'5 Sensoren'!$Y$204:$AA$303</definedName>
    <definedName name="test_resultsJulianHH" localSheetId="5">'5 Sensoren'!$E$104:$G$203</definedName>
    <definedName name="test_resultsJulianHJ" localSheetId="4">'4 Sensoren'!$I$104:$K$203</definedName>
    <definedName name="test_resultsJulianHT" localSheetId="6">'6 Sensoren'!$Q$204:$S$303</definedName>
    <definedName name="test_resultsJulianHW" localSheetId="5">'5 Sensoren'!$M$104:$O$203</definedName>
    <definedName name="test_resultsJulianHX" localSheetId="4">'4 Sensoren'!$Q$4:$S$107</definedName>
    <definedName name="test_resultsJulianIB" localSheetId="6">'6 Sensoren'!$M$104:$O$203</definedName>
    <definedName name="test_resultsJulianIK" localSheetId="2">'2 Sensoren'!$U$104:$W$203</definedName>
    <definedName name="test_resultsJulianIK" localSheetId="5">'5 Sensoren'!$AK$4:$AM$103</definedName>
    <definedName name="test_resultsJulianIQ" localSheetId="5">'5 Sensoren'!$AK$104:$AM$203</definedName>
    <definedName name="test_resultsJulianIT" localSheetId="4">'4 Sensoren'!$U$104:$W$203</definedName>
    <definedName name="test_resultsJulianJC" localSheetId="6">'6 Sensoren'!$M$204:$O$303</definedName>
    <definedName name="test_resultsJulianJD" localSheetId="3">'3 Sensoren'!$M$204:$O$303</definedName>
    <definedName name="test_resultsJulianJK" localSheetId="6">'6 Sensoren'!$I$104:$K$203</definedName>
    <definedName name="test_resultsJulianJP" localSheetId="3">'3 Sensoren'!$Q$104:$S$203</definedName>
    <definedName name="test_resultsJulianJQ" localSheetId="6">'6 Sensoren'!$AC$304:$AE$403</definedName>
    <definedName name="test_resultsJulianJU" localSheetId="2">'2 Sensoren'!$Y$4:$AA$103</definedName>
    <definedName name="test_resultsJulianKD" localSheetId="6">'6 Sensoren'!$I$204:$K$303</definedName>
    <definedName name="test_resultsJulianKD_1" localSheetId="6">'6 Sensoren'!$A$104:$C$203</definedName>
    <definedName name="test_resultsJulianKM" localSheetId="4">'4 Sensoren'!$E$104:$G$203</definedName>
    <definedName name="test_resultsJulianKQ" localSheetId="3">'3 Sensoren'!$U$104:$W$203</definedName>
    <definedName name="test_resultsJulianKR" localSheetId="4">'4 Sensoren'!$M$4:$O$103</definedName>
    <definedName name="test_resultsJulianKT" localSheetId="5">'5 Sensoren'!$U$204:$W$303</definedName>
    <definedName name="test_resultsJulianKU" localSheetId="5">'5 Sensoren'!$AC$204:$AE$303</definedName>
    <definedName name="test_resultsJulianKV" localSheetId="3">'3 Sensoren'!$I$104:$K$203</definedName>
    <definedName name="test_resultsJulianKV" localSheetId="6">'6 Sensoren'!$U$204:$W$303</definedName>
    <definedName name="test_resultsJulianKX" localSheetId="3">'3 Sensoren'!$Y$4:$AA$103</definedName>
    <definedName name="test_resultsJulianKZ" localSheetId="3">'3 Sensoren'!$E$104:$G$203</definedName>
    <definedName name="test_resultsJulianKZ" localSheetId="5">'5 Sensoren'!$AC$304:$AE$403</definedName>
    <definedName name="test_resultsJulianLA" localSheetId="5">'5 Sensoren'!$I$204:$K$303</definedName>
    <definedName name="test_resultsJulianLC" localSheetId="3">'3 Sensoren'!$AC$4:$AE$107</definedName>
    <definedName name="test_resultsJulianLC" localSheetId="6">'6 Sensoren'!$Y$104:$AA$203</definedName>
    <definedName name="test_resultsJulianLE" localSheetId="3">'3 Sensoren'!$I$204:$K$303</definedName>
    <definedName name="test_resultsJulianLF" localSheetId="5">'5 Sensoren'!$Q$206:$S$305</definedName>
    <definedName name="test_resultsJulianLF_1" localSheetId="5">'5 Sensoren'!#REF!</definedName>
    <definedName name="test_resultsJulianLG" localSheetId="5">'5 Sensoren'!$E$204:$G$303</definedName>
    <definedName name="test_resultsJulianLH" localSheetId="2">'2 Sensoren'!$Q$4:$S$103</definedName>
    <definedName name="test_resultsJulianLP" localSheetId="3">'3 Sensoren'!$AC$108:$AE$205</definedName>
    <definedName name="test_resultsJulianLS" localSheetId="6">'6 Sensoren'!$U$304:$W$403</definedName>
    <definedName name="test_resultsJulianLW" localSheetId="5">'5 Sensoren'!$AG$4:$AI$103</definedName>
    <definedName name="test_resultsJulianLY" localSheetId="6">'6 Sensoren'!$AK$4:$AM$106</definedName>
    <definedName name="test_resultsJulianMC" localSheetId="6">'6 Sensoren'!$AK$107:$AM$208</definedName>
    <definedName name="test_resultsJulianMG" localSheetId="5">'5 Sensoren'!$M$204:$O$303</definedName>
    <definedName name="test_resultsJulianMM" localSheetId="2">'2 Sensoren'!$U$4:$W$103</definedName>
    <definedName name="test_resultsJulianMP" localSheetId="4">'4 Sensoren'!$AK$4:$AM$103</definedName>
    <definedName name="test_resultsJulianMT" localSheetId="2">'2 Sensoren'!$I$4:$K$103</definedName>
    <definedName name="test_resultsJulianMT" localSheetId="5">'5 Sensoren'!$M$304:$O$403</definedName>
    <definedName name="test_resultsJulianMT_1" localSheetId="5">'5 Sensoren'!$Y$304:$AA$403</definedName>
    <definedName name="test_resultsJulianMW" localSheetId="5">'5 Sensoren'!$AK$204:$AM$303</definedName>
    <definedName name="test_resultsJulianMZ" localSheetId="3">'3 Sensoren'!$AG$4:$AI$103</definedName>
    <definedName name="test_resultsJulianNB" localSheetId="4">'4 Sensoren'!$U$204:$W$303</definedName>
    <definedName name="test_resultsJulianNB_1" localSheetId="4">'4 Sensoren'!$Q$108:$S$207</definedName>
    <definedName name="test_resultsJulianND" localSheetId="6">'6 Sensoren'!$AC$404:$AE$503</definedName>
    <definedName name="test_resultsJulianNH" localSheetId="4">'4 Sensoren'!$M$104:$O$203</definedName>
    <definedName name="test_resultsJulianNI" localSheetId="4">'4 Sensoren'!$M$204:$O$303</definedName>
    <definedName name="test_resultsJulianNL" localSheetId="5">'5 Sensoren'!$M$404:$O$503</definedName>
    <definedName name="test_resultsJulianNN" localSheetId="3">'3 Sensoren'!$Y$104:$AA$203</definedName>
    <definedName name="test_resultsJulianNN" localSheetId="6">'6 Sensoren'!$AK$309:$AM$408</definedName>
    <definedName name="test_resultsJulianNO" localSheetId="5">'5 Sensoren'!$AC$404:$AE$503</definedName>
    <definedName name="test_resultsJulianNV" localSheetId="6">'6 Sensoren'!$Y$204:$AA$303</definedName>
    <definedName name="test_resultsJulianNX" localSheetId="3">'3 Sensoren'!$AK$4:$AM$103</definedName>
    <definedName name="test_resultsJulianNY" localSheetId="5">'5 Sensoren'!$AK$304:$AM$403</definedName>
    <definedName name="test_resultsJulianOA" localSheetId="3">'3 Sensoren'!$A$4:$C$103</definedName>
    <definedName name="test_resultsJulianOA" localSheetId="4">'4 Sensoren'!$Q$208:$S$307</definedName>
    <definedName name="test_resultsJulianOC" localSheetId="5">'5 Sensoren'!$U$304:$W$403</definedName>
    <definedName name="test_resultsJulianOH" localSheetId="3">'3 Sensoren'!$Y$204:$AA$303</definedName>
    <definedName name="test_resultsJulianOP" localSheetId="4">'4 Sensoren'!$Y$204:$AA$303</definedName>
    <definedName name="test_resultsJulianOP" localSheetId="6">'6 Sensoren'!$Q$304:$S$403</definedName>
    <definedName name="test_resultsJulianPC" localSheetId="2">'2 Sensoren'!$I$104:$K$203</definedName>
    <definedName name="test_resultsJulianPC" localSheetId="6">'6 Sensoren'!$U$404:$W$503</definedName>
    <definedName name="test_resultsJulianPE" localSheetId="4">'4 Sensoren'!$AG$204:$AI$303</definedName>
    <definedName name="test_resultsJulianPR" localSheetId="5">'5 Sensoren'!$AG$104:$AI$203</definedName>
    <definedName name="test_resultsJulianQB" localSheetId="6">'6 Sensoren'!$Y$304:$AA$403</definedName>
    <definedName name="test_resultsJulianQC" localSheetId="6">'6 Sensoren'!$M$304:$O$403</definedName>
    <definedName name="test_resultsJulianQD" localSheetId="5">'5 Sensoren'!$U$404:$W$503</definedName>
    <definedName name="test_resultsJulianQG" localSheetId="6">'6 Sensoren'!$A$204:$C$303</definedName>
    <definedName name="test_resultsJulianQL" localSheetId="6">'6 Sensoren'!$AG$404:$AI$503</definedName>
    <definedName name="test_resultsJulianQM" localSheetId="4">'4 Sensoren'!$A$104:$C$203</definedName>
    <definedName name="test_resultsJulianQO" localSheetId="5">'5 Sensoren'!$A$104:$C$203</definedName>
    <definedName name="test_resultsJulianQQ" localSheetId="6">'6 Sensoren'!$Y$404:$AA$503</definedName>
    <definedName name="test_resultsJulianQV" localSheetId="1">'1 Sensor'!$AC$4:$AE$103</definedName>
    <definedName name="test_resultsJulianQV" localSheetId="6">'6 Sensoren'!$E$104:$G$203</definedName>
    <definedName name="test_resultsJulianQV_1" localSheetId="6">'6 Sensoren'!$AK$209:$AM$308</definedName>
    <definedName name="test_resultsJulianQX" localSheetId="4">'4 Sensoren'!$AG$304:$AI$403</definedName>
    <definedName name="test_resultsJulianRB" localSheetId="3">'3 Sensoren'!$U$204:$W$303</definedName>
    <definedName name="test_resultsJulianRC" localSheetId="6">'6 Sensoren'!$Q$404:$S$503</definedName>
    <definedName name="test_resultsJulianRF" localSheetId="3">'3 Sensoren'!$AK$104:$AM$203</definedName>
    <definedName name="test_resultsJulianRG" localSheetId="5">'5 Sensoren'!$A$204:$C$303</definedName>
    <definedName name="test_resultsJulianRM" localSheetId="4">'4 Sensoren'!$AK$104:$AM$203</definedName>
    <definedName name="test_resultsJulianRN" localSheetId="5">'5 Sensoren'!$E$304:$G$403</definedName>
    <definedName name="test_resultsJulianRQ" localSheetId="5">'5 Sensoren'!$I$304:$K$403</definedName>
    <definedName name="test_resultsJulianRR" localSheetId="6">'6 Sensoren'!$I$304:$K$403</definedName>
    <definedName name="test_resultsJulianRU" localSheetId="6">'6 Sensoren'!$M$404:$O$503</definedName>
    <definedName name="test_resultsJulianRV" localSheetId="3">'3 Sensoren'!$A$104:$C$203</definedName>
    <definedName name="test_resultsJulianSB" localSheetId="6">'6 Sensoren'!$E$204:$G$303</definedName>
    <definedName name="test_resultsJulianSC" localSheetId="4">'4 Sensoren'!$M$304:$O$403</definedName>
    <definedName name="test_resultsJulianSF" localSheetId="6">'6 Sensoren'!$A$304:$C$403</definedName>
    <definedName name="test_resultsJulianSN" localSheetId="2">'2 Sensoren'!$AK$4:$AM$103</definedName>
    <definedName name="test_resultsJulianSW" localSheetId="4">'4 Sensoren'!$A$204:$C$303</definedName>
    <definedName name="test_resultsJulianTA" localSheetId="6">'6 Sensoren'!$E$304:$G$403</definedName>
    <definedName name="test_resultsJulianTC" localSheetId="6">'6 Sensoren'!$AG$504:$AI$603</definedName>
    <definedName name="test_resultsJulianTD" localSheetId="1">'1 Sensor'!$Q$4:$S$103</definedName>
    <definedName name="test_resultsJulianTD" localSheetId="3">'3 Sensoren'!$E$204:$G$303</definedName>
    <definedName name="test_resultsJulianTI" localSheetId="2">'2 Sensoren'!$E$104:$G$203</definedName>
    <definedName name="test_resultsJulianTL" localSheetId="4">'4 Sensoren'!$I$204:$K$303</definedName>
    <definedName name="test_resultsJulianTO" localSheetId="5">'5 Sensoren'!$AK$404:$AM$503</definedName>
    <definedName name="test_resultsJulianTP" localSheetId="2">'2 Sensoren'!$AK$104:$AM$203</definedName>
    <definedName name="test_resultsJulianTT" localSheetId="4">'4 Sensoren'!$I$304:$K$403</definedName>
    <definedName name="test_resultsJulianUC" localSheetId="2">'2 Sensoren'!$Y$104:$AA$203</definedName>
    <definedName name="test_resultsJulianUD" localSheetId="4">'4 Sensoren'!$AK$204:$AM$303</definedName>
    <definedName name="test_resultsJulianUP" localSheetId="5">'5 Sensoren'!$A$304:$C$403</definedName>
    <definedName name="test_resultsJulianUP" localSheetId="6">'6 Sensoren'!$I$404:$K$503</definedName>
    <definedName name="test_resultsJulianUU" localSheetId="5">'5 Sensoren'!$Q$306:$S$405</definedName>
    <definedName name="test_resultsJulianUX" localSheetId="6">'6 Sensoren'!$I$504:$K$603</definedName>
    <definedName name="test_resultsJulianUZ" localSheetId="6">'6 Sensoren'!$U$504:$W$603</definedName>
    <definedName name="test_resultsJulianVA" localSheetId="4">'4 Sensoren'!$Y$304:$AA$403</definedName>
    <definedName name="test_resultsJulianVE" localSheetId="6">'6 Sensoren'!$E$404:$G$503</definedName>
    <definedName name="test_resultsJulianVL" localSheetId="4">'4 Sensoren'!$E$204:$G$303</definedName>
    <definedName name="test_resultsJulianVR" localSheetId="6">'6 Sensoren'!$Y$504:$AA$603</definedName>
    <definedName name="test_resultsJulianVU_1" localSheetId="2">'2 Sensoren'!#REF!</definedName>
    <definedName name="test_resultsJulianWI" localSheetId="3">'3 Sensoren'!#REF!</definedName>
    <definedName name="test_resultsJulianWM" localSheetId="4">'4 Sensoren'!$A$304:$C$403</definedName>
    <definedName name="test_resultsJulianWR" localSheetId="3">'3 Sensoren'!$AK$204:$AM$303</definedName>
    <definedName name="test_resultsJulianWR" localSheetId="5">'5 Sensoren'!$A$404:$C$503</definedName>
    <definedName name="test_resultsJulianWS" localSheetId="6">'6 Sensoren'!$AK$409:$AM$503</definedName>
    <definedName name="test_resultsJulianWU" localSheetId="1">'1 Sensor'!$AK$4:$AM$103</definedName>
    <definedName name="test_resultsJulianWW" localSheetId="5">'5 Sensoren'!$I$404:$K$503</definedName>
    <definedName name="test_resultsJulianWW_1" localSheetId="5">'5 Sensoren'!$Y$404:$AA$503</definedName>
    <definedName name="test_resultsJulianWX" localSheetId="2">'2 Sensoren'!$Q$104:$S$203</definedName>
    <definedName name="test_resultsJulianWY" localSheetId="3">'3 Sensoren'!$AG$104:$AI$203</definedName>
    <definedName name="test_resultsJulianXE" localSheetId="4">'4 Sensoren'!$U$304:$W$403</definedName>
    <definedName name="test_resultsJulianXG" localSheetId="1">'1 Sensor'!$U$4:$W$103</definedName>
    <definedName name="test_resultsJulianXK" localSheetId="4">'4 Sensoren'!#REF!</definedName>
    <definedName name="test_resultsJulianXN" localSheetId="5">'5 Sensoren'!$AG$204:$AI$303</definedName>
    <definedName name="test_resultsJulianXU" localSheetId="4">'4 Sensoren'!#REF!</definedName>
    <definedName name="test_resultsJulianXW" localSheetId="3">'3 Sensoren'!$AG$204:$AI$303</definedName>
    <definedName name="test_resultsJulianYE" localSheetId="5">'5 Sensoren'!$E$404:$G$503</definedName>
    <definedName name="test_resultsJulianYG" localSheetId="5">'5 Sensoren'!$AG$304:$AI$403</definedName>
    <definedName name="test_resultsJulianYH" localSheetId="2">'2 Sensoren'!$M$104:$O$203</definedName>
    <definedName name="test_resultsJulianYS" localSheetId="4">'4 Sensoren'!$AK$304:$AM$403</definedName>
    <definedName name="test_resultsJulianYX" localSheetId="6">'6 Sensoren'!$E$504:$G$603</definedName>
    <definedName name="test_resultsJulianYX_1" localSheetId="6">'6 Sensoren'!$Q$504:$S$603</definedName>
    <definedName name="test_resultsJulianYZ" localSheetId="5">'5 Sensoren'!$AG$404:$AI$503</definedName>
    <definedName name="test_resultsJulianZC" localSheetId="3">'3 Sensoren'!#REF!</definedName>
    <definedName name="test_resultsJulianZC" localSheetId="6">'6 Sensoren'!$AC$504:$AE$603</definedName>
    <definedName name="test_resultsJulianZE" localSheetId="4">'4 Sensoren'!$E$304:$G$403</definedName>
    <definedName name="test_resultsJulianZL" localSheetId="3">'3 Sensoren'!$A$204:$C$303</definedName>
    <definedName name="test_resultsJulianZL" localSheetId="6">'6 Sensoren'!$AK$504:$AM$603</definedName>
    <definedName name="test_resultsJulianZQ" localSheetId="6">'6 Sensoren'!$M$504:$O$603</definedName>
    <definedName name="test_resultsJulianZX" localSheetId="6">'6 Sensoren'!$A$404:$C$503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626" i="7" l="1"/>
  <c r="BT626" i="7"/>
  <c r="BU626" i="7"/>
  <c r="BV626" i="7"/>
  <c r="BW626" i="7"/>
  <c r="BS627" i="7"/>
  <c r="BT627" i="7"/>
  <c r="BU627" i="7"/>
  <c r="BV627" i="7"/>
  <c r="BW627" i="7"/>
  <c r="BS628" i="7"/>
  <c r="BT628" i="7"/>
  <c r="BU628" i="7"/>
  <c r="BV628" i="7"/>
  <c r="BW628" i="7"/>
  <c r="BS629" i="7"/>
  <c r="BT629" i="7"/>
  <c r="BU629" i="7"/>
  <c r="BV629" i="7"/>
  <c r="BW629" i="7"/>
  <c r="BS630" i="7"/>
  <c r="BT630" i="7"/>
  <c r="BU630" i="7"/>
  <c r="BV630" i="7"/>
  <c r="BW630" i="7"/>
  <c r="BS631" i="7"/>
  <c r="BT631" i="7"/>
  <c r="BU631" i="7"/>
  <c r="BV631" i="7"/>
  <c r="BW631" i="7"/>
  <c r="BR631" i="7"/>
  <c r="BR630" i="7"/>
  <c r="BR629" i="7"/>
  <c r="BR628" i="7"/>
  <c r="BR627" i="7"/>
  <c r="BR626" i="7"/>
  <c r="BS625" i="7"/>
  <c r="BT625" i="7"/>
  <c r="BU625" i="7"/>
  <c r="BV625" i="7"/>
  <c r="BW625" i="7"/>
  <c r="BR625" i="7"/>
  <c r="BS617" i="7"/>
  <c r="BT617" i="7"/>
  <c r="BU617" i="7"/>
  <c r="BV617" i="7"/>
  <c r="BW617" i="7"/>
  <c r="BS618" i="7"/>
  <c r="BT618" i="7"/>
  <c r="BU618" i="7"/>
  <c r="BV618" i="7"/>
  <c r="BW618" i="7"/>
  <c r="BS619" i="7"/>
  <c r="BT619" i="7"/>
  <c r="BU619" i="7"/>
  <c r="BV619" i="7"/>
  <c r="BW619" i="7"/>
  <c r="BS620" i="7"/>
  <c r="BT620" i="7"/>
  <c r="BU620" i="7"/>
  <c r="BV620" i="7"/>
  <c r="BW620" i="7"/>
  <c r="BS621" i="7"/>
  <c r="BT621" i="7"/>
  <c r="BU621" i="7"/>
  <c r="BV621" i="7"/>
  <c r="BW621" i="7"/>
  <c r="BR621" i="7"/>
  <c r="BR620" i="7"/>
  <c r="BR619" i="7"/>
  <c r="BR618" i="7"/>
  <c r="BR617" i="7"/>
  <c r="BS616" i="7"/>
  <c r="BT616" i="7"/>
  <c r="BU616" i="7"/>
  <c r="BV616" i="7"/>
  <c r="BW616" i="7"/>
  <c r="BR616" i="7"/>
  <c r="BS615" i="7"/>
  <c r="BT615" i="7"/>
  <c r="BU615" i="7"/>
  <c r="BV615" i="7"/>
  <c r="BW615" i="7"/>
  <c r="BR615" i="7"/>
  <c r="BS610" i="7"/>
  <c r="BT610" i="7"/>
  <c r="BU610" i="7"/>
  <c r="BV610" i="7"/>
  <c r="BW610" i="7"/>
  <c r="BX610" i="7"/>
  <c r="BY610" i="7"/>
  <c r="BZ610" i="7"/>
  <c r="CA610" i="7"/>
  <c r="CB610" i="7"/>
  <c r="CC610" i="7"/>
  <c r="CD610" i="7"/>
  <c r="CE610" i="7"/>
  <c r="CF610" i="7"/>
  <c r="CG610" i="7"/>
  <c r="CH610" i="7"/>
  <c r="CI610" i="7"/>
  <c r="CJ610" i="7"/>
  <c r="CK610" i="7"/>
  <c r="CL610" i="7"/>
  <c r="CM610" i="7"/>
  <c r="CN610" i="7"/>
  <c r="CO610" i="7"/>
  <c r="CP610" i="7"/>
  <c r="CQ610" i="7"/>
  <c r="CR610" i="7"/>
  <c r="CS610" i="7"/>
  <c r="CT610" i="7"/>
  <c r="CU610" i="7"/>
  <c r="CV610" i="7"/>
  <c r="CW610" i="7"/>
  <c r="CX610" i="7"/>
  <c r="CY610" i="7"/>
  <c r="CZ610" i="7"/>
  <c r="DA610" i="7"/>
  <c r="DB610" i="7"/>
  <c r="DC610" i="7"/>
  <c r="DD610" i="7"/>
  <c r="DE610" i="7"/>
  <c r="DF610" i="7"/>
  <c r="DG610" i="7"/>
  <c r="BS611" i="7"/>
  <c r="BT611" i="7"/>
  <c r="BU611" i="7"/>
  <c r="BV611" i="7"/>
  <c r="BW611" i="7"/>
  <c r="BX611" i="7"/>
  <c r="BY611" i="7"/>
  <c r="BZ611" i="7"/>
  <c r="CA611" i="7"/>
  <c r="CB611" i="7"/>
  <c r="CC611" i="7"/>
  <c r="CD611" i="7"/>
  <c r="CE611" i="7"/>
  <c r="CF611" i="7"/>
  <c r="CG611" i="7"/>
  <c r="CH611" i="7"/>
  <c r="CI611" i="7"/>
  <c r="CJ611" i="7"/>
  <c r="CK611" i="7"/>
  <c r="CL611" i="7"/>
  <c r="CM611" i="7"/>
  <c r="CN611" i="7"/>
  <c r="CO611" i="7"/>
  <c r="CP611" i="7"/>
  <c r="CQ611" i="7"/>
  <c r="CR611" i="7"/>
  <c r="CS611" i="7"/>
  <c r="CT611" i="7"/>
  <c r="CU611" i="7"/>
  <c r="CV611" i="7"/>
  <c r="CW611" i="7"/>
  <c r="CX611" i="7"/>
  <c r="CY611" i="7"/>
  <c r="CZ611" i="7"/>
  <c r="DA611" i="7"/>
  <c r="DB611" i="7"/>
  <c r="DC611" i="7"/>
  <c r="DD611" i="7"/>
  <c r="DE611" i="7"/>
  <c r="DF611" i="7"/>
  <c r="DG611" i="7"/>
  <c r="BR611" i="7"/>
  <c r="BR610" i="7"/>
  <c r="U4" i="7" l="1"/>
  <c r="O4" i="7"/>
  <c r="I4" i="7"/>
  <c r="C4" i="7"/>
  <c r="AL27" i="7" l="1"/>
  <c r="AL41" i="7" s="1"/>
  <c r="AC504" i="5"/>
  <c r="AI27" i="7" s="1"/>
  <c r="AI41" i="7" s="1"/>
  <c r="AD504" i="5"/>
  <c r="AJ27" i="7" s="1"/>
  <c r="AE504" i="5"/>
  <c r="AG504" i="5"/>
  <c r="AI28" i="7" s="1"/>
  <c r="AH504" i="5"/>
  <c r="AJ28" i="7" s="1"/>
  <c r="AI504" i="5"/>
  <c r="AL28" i="7" s="1"/>
  <c r="AK504" i="5"/>
  <c r="AI29" i="7" s="1"/>
  <c r="AL504" i="5"/>
  <c r="AJ29" i="7" s="1"/>
  <c r="AM504" i="5"/>
  <c r="AL29" i="7" s="1"/>
  <c r="AL53" i="7" s="1"/>
  <c r="AL13" i="7"/>
  <c r="AL49" i="7" s="1"/>
  <c r="AM404" i="4"/>
  <c r="AL25" i="7" s="1"/>
  <c r="AC404" i="4"/>
  <c r="AI23" i="7" s="1"/>
  <c r="AD404" i="4"/>
  <c r="AJ23" i="7" s="1"/>
  <c r="AE404" i="4"/>
  <c r="AL23" i="7" s="1"/>
  <c r="AG404" i="4"/>
  <c r="AI24" i="7" s="1"/>
  <c r="AI46" i="7" s="1"/>
  <c r="AH404" i="4"/>
  <c r="AJ24" i="7" s="1"/>
  <c r="AM24" i="7" s="1"/>
  <c r="AZ20" i="7" s="1"/>
  <c r="AI404" i="4"/>
  <c r="AL24" i="7" s="1"/>
  <c r="AK404" i="4"/>
  <c r="AI25" i="7" s="1"/>
  <c r="AL404" i="4"/>
  <c r="AJ25" i="7" s="1"/>
  <c r="AC204" i="2"/>
  <c r="AI15" i="7" s="1"/>
  <c r="AI38" i="7" s="1"/>
  <c r="AD204" i="2"/>
  <c r="AJ15" i="7" s="1"/>
  <c r="AE204" i="2"/>
  <c r="AL15" i="7" s="1"/>
  <c r="AG204" i="2"/>
  <c r="AI16" i="7" s="1"/>
  <c r="AI44" i="7" s="1"/>
  <c r="AH204" i="2"/>
  <c r="AJ16" i="7" s="1"/>
  <c r="AI204" i="2"/>
  <c r="AL16" i="7" s="1"/>
  <c r="AK204" i="2"/>
  <c r="AI17" i="7" s="1"/>
  <c r="AI50" i="7" s="1"/>
  <c r="AL204" i="2"/>
  <c r="AJ17" i="7" s="1"/>
  <c r="AM204" i="2"/>
  <c r="AL17" i="7" s="1"/>
  <c r="AC104" i="1"/>
  <c r="AI11" i="7" s="1"/>
  <c r="AD104" i="1"/>
  <c r="AJ11" i="7" s="1"/>
  <c r="AE104" i="1"/>
  <c r="AL11" i="7" s="1"/>
  <c r="AL37" i="7" s="1"/>
  <c r="AG104" i="1"/>
  <c r="AI12" i="7" s="1"/>
  <c r="AH104" i="1"/>
  <c r="AJ12" i="7" s="1"/>
  <c r="AI104" i="1"/>
  <c r="AL12" i="7" s="1"/>
  <c r="AK104" i="1"/>
  <c r="AI13" i="7" s="1"/>
  <c r="AL104" i="1"/>
  <c r="AJ13" i="7" s="1"/>
  <c r="AM104" i="1"/>
  <c r="W13" i="7"/>
  <c r="W49" i="7" s="1"/>
  <c r="U13" i="7"/>
  <c r="X13" i="7" s="1"/>
  <c r="AY12" i="7" s="1"/>
  <c r="T13" i="7"/>
  <c r="W12" i="7"/>
  <c r="U12" i="7"/>
  <c r="T12" i="7"/>
  <c r="T43" i="7" s="1"/>
  <c r="Q104" i="1"/>
  <c r="T11" i="7" s="1"/>
  <c r="R104" i="1"/>
  <c r="U11" i="7" s="1"/>
  <c r="X11" i="7" s="1"/>
  <c r="AY10" i="7" s="1"/>
  <c r="S104" i="1"/>
  <c r="W11" i="7" s="1"/>
  <c r="W37" i="7" s="1"/>
  <c r="V104" i="1"/>
  <c r="W104" i="1"/>
  <c r="Y104" i="1"/>
  <c r="Z104" i="1"/>
  <c r="AA104" i="1"/>
  <c r="U104" i="1"/>
  <c r="AC304" i="3"/>
  <c r="AI19" i="7" s="1"/>
  <c r="AI39" i="7" s="1"/>
  <c r="AD304" i="3"/>
  <c r="AJ19" i="7" s="1"/>
  <c r="AE304" i="3"/>
  <c r="AL19" i="7" s="1"/>
  <c r="AG304" i="3"/>
  <c r="AI20" i="7" s="1"/>
  <c r="AH304" i="3"/>
  <c r="AJ20" i="7" s="1"/>
  <c r="AJ45" i="7" s="1"/>
  <c r="AI304" i="3"/>
  <c r="AL20" i="7" s="1"/>
  <c r="AK304" i="3"/>
  <c r="AI21" i="7" s="1"/>
  <c r="AI51" i="7" s="1"/>
  <c r="AL304" i="3"/>
  <c r="AJ21" i="7" s="1"/>
  <c r="AM304" i="3"/>
  <c r="AL21" i="7" s="1"/>
  <c r="AC604" i="6"/>
  <c r="AI31" i="7" s="1"/>
  <c r="AD604" i="6"/>
  <c r="AJ31" i="7" s="1"/>
  <c r="AE604" i="6"/>
  <c r="AL31" i="7" s="1"/>
  <c r="AG604" i="6"/>
  <c r="AI32" i="7" s="1"/>
  <c r="AH604" i="6"/>
  <c r="AJ32" i="7" s="1"/>
  <c r="AM32" i="7" s="1"/>
  <c r="AZ26" i="7" s="1"/>
  <c r="AI604" i="6"/>
  <c r="AL32" i="7" s="1"/>
  <c r="AK604" i="6"/>
  <c r="AI33" i="7" s="1"/>
  <c r="AL604" i="6"/>
  <c r="AJ33" i="7" s="1"/>
  <c r="AM604" i="6"/>
  <c r="AL33" i="7" s="1"/>
  <c r="AM13" i="7" l="1"/>
  <c r="AZ12" i="7" s="1"/>
  <c r="AJ52" i="7"/>
  <c r="AJ53" i="7"/>
  <c r="AM53" i="7" s="1"/>
  <c r="AM29" i="7"/>
  <c r="AZ24" i="7" s="1"/>
  <c r="AL54" i="7"/>
  <c r="AK33" i="7"/>
  <c r="AL47" i="7"/>
  <c r="AL44" i="7"/>
  <c r="AL51" i="7"/>
  <c r="AJ51" i="7"/>
  <c r="AM51" i="7" s="1"/>
  <c r="AK21" i="7"/>
  <c r="AK51" i="7" s="1"/>
  <c r="AI45" i="7"/>
  <c r="AL39" i="7"/>
  <c r="AK19" i="7"/>
  <c r="AJ39" i="7"/>
  <c r="AL42" i="7"/>
  <c r="AK31" i="7"/>
  <c r="AK29" i="7"/>
  <c r="AK53" i="7" s="1"/>
  <c r="AK27" i="7"/>
  <c r="AK41" i="7" s="1"/>
  <c r="AM27" i="7"/>
  <c r="AZ22" i="7" s="1"/>
  <c r="AJ40" i="7"/>
  <c r="AK24" i="7"/>
  <c r="AK46" i="7" s="1"/>
  <c r="AK15" i="7"/>
  <c r="AK38" i="7" s="1"/>
  <c r="AK17" i="7"/>
  <c r="AK50" i="7" s="1"/>
  <c r="AM15" i="7"/>
  <c r="AZ13" i="7" s="1"/>
  <c r="AM17" i="7"/>
  <c r="AZ15" i="7" s="1"/>
  <c r="AK12" i="7"/>
  <c r="AM12" i="7"/>
  <c r="AZ11" i="7" s="1"/>
  <c r="AM11" i="7"/>
  <c r="AZ10" i="7" s="1"/>
  <c r="AI37" i="7"/>
  <c r="AJ38" i="7"/>
  <c r="AL40" i="7"/>
  <c r="AI43" i="7"/>
  <c r="AJ44" i="7"/>
  <c r="AM44" i="7" s="1"/>
  <c r="AL46" i="7"/>
  <c r="AI49" i="7"/>
  <c r="AJ50" i="7"/>
  <c r="AL52" i="7"/>
  <c r="AK16" i="7"/>
  <c r="AK28" i="7"/>
  <c r="AJ37" i="7"/>
  <c r="AM37" i="7" s="1"/>
  <c r="AI42" i="7"/>
  <c r="AJ43" i="7"/>
  <c r="AL45" i="7"/>
  <c r="AM45" i="7" s="1"/>
  <c r="AI48" i="7"/>
  <c r="AJ49" i="7"/>
  <c r="AM49" i="7" s="1"/>
  <c r="AI54" i="7"/>
  <c r="AK11" i="7"/>
  <c r="AK13" i="7"/>
  <c r="AM19" i="7"/>
  <c r="AZ16" i="7" s="1"/>
  <c r="AM21" i="7"/>
  <c r="AZ18" i="7" s="1"/>
  <c r="AK23" i="7"/>
  <c r="AK25" i="7"/>
  <c r="AM31" i="7"/>
  <c r="AZ25" i="7" s="1"/>
  <c r="AM33" i="7"/>
  <c r="AZ27" i="7" s="1"/>
  <c r="AL38" i="7"/>
  <c r="AJ42" i="7"/>
  <c r="AI47" i="7"/>
  <c r="AJ48" i="7"/>
  <c r="AL50" i="7"/>
  <c r="AI53" i="7"/>
  <c r="AJ54" i="7"/>
  <c r="AM16" i="7"/>
  <c r="AZ14" i="7" s="1"/>
  <c r="AK20" i="7"/>
  <c r="AM28" i="7"/>
  <c r="AZ23" i="7" s="1"/>
  <c r="AK32" i="7"/>
  <c r="AI40" i="7"/>
  <c r="AJ41" i="7"/>
  <c r="AM41" i="7" s="1"/>
  <c r="AL43" i="7"/>
  <c r="AJ47" i="7"/>
  <c r="AI52" i="7"/>
  <c r="AM23" i="7"/>
  <c r="AZ19" i="7" s="1"/>
  <c r="AM25" i="7"/>
  <c r="AZ21" i="7" s="1"/>
  <c r="AJ46" i="7"/>
  <c r="AL48" i="7"/>
  <c r="AM20" i="7"/>
  <c r="AZ17" i="7" s="1"/>
  <c r="V12" i="7"/>
  <c r="V43" i="7" s="1"/>
  <c r="X12" i="7"/>
  <c r="AY11" i="7" s="1"/>
  <c r="T37" i="7"/>
  <c r="T49" i="7"/>
  <c r="U37" i="7"/>
  <c r="X37" i="7" s="1"/>
  <c r="U43" i="7"/>
  <c r="U49" i="7"/>
  <c r="X49" i="7" s="1"/>
  <c r="V11" i="7"/>
  <c r="V13" i="7"/>
  <c r="W43" i="7"/>
  <c r="N605" i="6"/>
  <c r="O605" i="6"/>
  <c r="M605" i="6"/>
  <c r="A505" i="5"/>
  <c r="B505" i="5"/>
  <c r="C505" i="5"/>
  <c r="E505" i="5"/>
  <c r="F505" i="5"/>
  <c r="G505" i="5"/>
  <c r="I505" i="5"/>
  <c r="J505" i="5"/>
  <c r="K505" i="5"/>
  <c r="N505" i="5"/>
  <c r="O505" i="5"/>
  <c r="M505" i="5"/>
  <c r="A405" i="4"/>
  <c r="B405" i="4"/>
  <c r="C405" i="4"/>
  <c r="E405" i="4"/>
  <c r="F405" i="4"/>
  <c r="G405" i="4"/>
  <c r="I405" i="4"/>
  <c r="J405" i="4"/>
  <c r="K405" i="4"/>
  <c r="N405" i="4"/>
  <c r="O405" i="4"/>
  <c r="M405" i="4"/>
  <c r="I305" i="3"/>
  <c r="A305" i="3"/>
  <c r="B305" i="3"/>
  <c r="C305" i="3"/>
  <c r="E305" i="3"/>
  <c r="F305" i="3"/>
  <c r="G305" i="3"/>
  <c r="J305" i="3"/>
  <c r="K305" i="3"/>
  <c r="N305" i="3"/>
  <c r="O305" i="3"/>
  <c r="M305" i="3"/>
  <c r="A205" i="2"/>
  <c r="B205" i="2"/>
  <c r="C205" i="2"/>
  <c r="E205" i="2"/>
  <c r="F205" i="2"/>
  <c r="G205" i="2"/>
  <c r="J205" i="2"/>
  <c r="K205" i="2"/>
  <c r="M205" i="2"/>
  <c r="N205" i="2"/>
  <c r="O205" i="2"/>
  <c r="I205" i="2"/>
  <c r="Q204" i="2"/>
  <c r="T15" i="7" s="1"/>
  <c r="R204" i="2"/>
  <c r="U15" i="7" s="1"/>
  <c r="S204" i="2"/>
  <c r="W15" i="7" s="1"/>
  <c r="U204" i="2"/>
  <c r="V204" i="2"/>
  <c r="U16" i="7" s="1"/>
  <c r="W204" i="2"/>
  <c r="W16" i="7" s="1"/>
  <c r="Y204" i="2"/>
  <c r="T17" i="7" s="1"/>
  <c r="Z204" i="2"/>
  <c r="U17" i="7" s="1"/>
  <c r="AA204" i="2"/>
  <c r="W17" i="7" s="1"/>
  <c r="Q304" i="3"/>
  <c r="T19" i="7" s="1"/>
  <c r="R304" i="3"/>
  <c r="U19" i="7" s="1"/>
  <c r="S304" i="3"/>
  <c r="W19" i="7" s="1"/>
  <c r="U304" i="3"/>
  <c r="T20" i="7" s="1"/>
  <c r="V304" i="3"/>
  <c r="U20" i="7" s="1"/>
  <c r="X20" i="7" s="1"/>
  <c r="AY17" i="7" s="1"/>
  <c r="W304" i="3"/>
  <c r="W20" i="7" s="1"/>
  <c r="Y304" i="3"/>
  <c r="T21" i="7" s="1"/>
  <c r="T51" i="7" s="1"/>
  <c r="Z304" i="3"/>
  <c r="U21" i="7" s="1"/>
  <c r="AA304" i="3"/>
  <c r="W21" i="7" s="1"/>
  <c r="Q404" i="4"/>
  <c r="T23" i="7" s="1"/>
  <c r="R404" i="4"/>
  <c r="U23" i="7" s="1"/>
  <c r="S404" i="4"/>
  <c r="W23" i="7" s="1"/>
  <c r="W40" i="7" s="1"/>
  <c r="U404" i="4"/>
  <c r="T24" i="7" s="1"/>
  <c r="V404" i="4"/>
  <c r="U24" i="7" s="1"/>
  <c r="W404" i="4"/>
  <c r="W24" i="7" s="1"/>
  <c r="W46" i="7" s="1"/>
  <c r="Y404" i="4"/>
  <c r="T25" i="7" s="1"/>
  <c r="T52" i="7" s="1"/>
  <c r="Z404" i="4"/>
  <c r="U25" i="7" s="1"/>
  <c r="X25" i="7" s="1"/>
  <c r="AY21" i="7" s="1"/>
  <c r="AA404" i="4"/>
  <c r="W25" i="7" s="1"/>
  <c r="Q504" i="5"/>
  <c r="T27" i="7" s="1"/>
  <c r="R504" i="5"/>
  <c r="U27" i="7" s="1"/>
  <c r="S504" i="5"/>
  <c r="W27" i="7" s="1"/>
  <c r="U504" i="5"/>
  <c r="T28" i="7" s="1"/>
  <c r="V504" i="5"/>
  <c r="U28" i="7" s="1"/>
  <c r="W504" i="5"/>
  <c r="W28" i="7" s="1"/>
  <c r="W47" i="7" s="1"/>
  <c r="Y504" i="5"/>
  <c r="T29" i="7" s="1"/>
  <c r="Z504" i="5"/>
  <c r="U29" i="7" s="1"/>
  <c r="AA504" i="5"/>
  <c r="W29" i="7" s="1"/>
  <c r="W53" i="7" s="1"/>
  <c r="Q604" i="6"/>
  <c r="T31" i="7" s="1"/>
  <c r="R604" i="6"/>
  <c r="U31" i="7" s="1"/>
  <c r="S604" i="6"/>
  <c r="W31" i="7" s="1"/>
  <c r="U604" i="6"/>
  <c r="T32" i="7" s="1"/>
  <c r="V604" i="6"/>
  <c r="U32" i="7" s="1"/>
  <c r="W604" i="6"/>
  <c r="W32" i="7" s="1"/>
  <c r="Y604" i="6"/>
  <c r="T33" i="7" s="1"/>
  <c r="Z604" i="6"/>
  <c r="U33" i="7" s="1"/>
  <c r="AA604" i="6"/>
  <c r="W33" i="7" s="1"/>
  <c r="T50" i="7" l="1"/>
  <c r="T39" i="7"/>
  <c r="T38" i="7"/>
  <c r="AM47" i="7"/>
  <c r="V23" i="7"/>
  <c r="V40" i="7" s="1"/>
  <c r="AM52" i="7"/>
  <c r="AM40" i="7"/>
  <c r="T46" i="7"/>
  <c r="U46" i="7"/>
  <c r="X46" i="7" s="1"/>
  <c r="X23" i="7"/>
  <c r="AY19" i="7" s="1"/>
  <c r="AM46" i="7"/>
  <c r="W52" i="7"/>
  <c r="T40" i="7"/>
  <c r="U52" i="7"/>
  <c r="U40" i="7"/>
  <c r="X40" i="7" s="1"/>
  <c r="V25" i="7"/>
  <c r="V52" i="7" s="1"/>
  <c r="X24" i="7"/>
  <c r="AY20" i="7" s="1"/>
  <c r="V24" i="7"/>
  <c r="AM42" i="7"/>
  <c r="X31" i="7"/>
  <c r="AY25" i="7" s="1"/>
  <c r="V31" i="7"/>
  <c r="V42" i="7" s="1"/>
  <c r="U42" i="7"/>
  <c r="W54" i="7"/>
  <c r="X33" i="7"/>
  <c r="AY27" i="7" s="1"/>
  <c r="V33" i="7"/>
  <c r="V54" i="7" s="1"/>
  <c r="U54" i="7"/>
  <c r="AK54" i="7"/>
  <c r="V32" i="7"/>
  <c r="T54" i="7"/>
  <c r="W42" i="7"/>
  <c r="T42" i="7"/>
  <c r="X32" i="7"/>
  <c r="AY26" i="7" s="1"/>
  <c r="AM54" i="7"/>
  <c r="AM38" i="7"/>
  <c r="AM39" i="7"/>
  <c r="U45" i="7"/>
  <c r="T45" i="7"/>
  <c r="W51" i="7"/>
  <c r="W39" i="7"/>
  <c r="V20" i="7"/>
  <c r="V21" i="7"/>
  <c r="V51" i="7" s="1"/>
  <c r="X21" i="7"/>
  <c r="AY18" i="7" s="1"/>
  <c r="X19" i="7"/>
  <c r="AY16" i="7" s="1"/>
  <c r="V19" i="7"/>
  <c r="U39" i="7"/>
  <c r="W45" i="7"/>
  <c r="U51" i="7"/>
  <c r="AK39" i="7"/>
  <c r="AK42" i="7"/>
  <c r="T47" i="7"/>
  <c r="T48" i="7"/>
  <c r="W48" i="7"/>
  <c r="U47" i="7"/>
  <c r="X47" i="7" s="1"/>
  <c r="X28" i="7"/>
  <c r="AY23" i="7" s="1"/>
  <c r="V28" i="7"/>
  <c r="W41" i="7"/>
  <c r="X29" i="7"/>
  <c r="AY24" i="7" s="1"/>
  <c r="U53" i="7"/>
  <c r="X53" i="7" s="1"/>
  <c r="V29" i="7"/>
  <c r="V53" i="7" s="1"/>
  <c r="X27" i="7"/>
  <c r="AY22" i="7" s="1"/>
  <c r="V27" i="7"/>
  <c r="V41" i="7" s="1"/>
  <c r="U41" i="7"/>
  <c r="U48" i="7"/>
  <c r="T53" i="7"/>
  <c r="T41" i="7"/>
  <c r="AK43" i="7"/>
  <c r="T16" i="7"/>
  <c r="AK49" i="7"/>
  <c r="AK47" i="7"/>
  <c r="AK48" i="7"/>
  <c r="AM48" i="7"/>
  <c r="AK37" i="7"/>
  <c r="AK40" i="7"/>
  <c r="AK52" i="7"/>
  <c r="AK44" i="7"/>
  <c r="AM43" i="7"/>
  <c r="AK45" i="7"/>
  <c r="AM50" i="7"/>
  <c r="W50" i="7"/>
  <c r="U44" i="7"/>
  <c r="X16" i="7"/>
  <c r="AY14" i="7" s="1"/>
  <c r="V15" i="7"/>
  <c r="U38" i="7"/>
  <c r="X15" i="7"/>
  <c r="AY13" i="7" s="1"/>
  <c r="W38" i="7"/>
  <c r="W44" i="7"/>
  <c r="V17" i="7"/>
  <c r="U50" i="7"/>
  <c r="X17" i="7"/>
  <c r="AY15" i="7" s="1"/>
  <c r="V37" i="7"/>
  <c r="V45" i="7"/>
  <c r="V49" i="7"/>
  <c r="X43" i="7"/>
  <c r="V47" i="7"/>
  <c r="V48" i="7"/>
  <c r="A304" i="3"/>
  <c r="E19" i="7" s="1"/>
  <c r="B304" i="3"/>
  <c r="F19" i="7" s="1"/>
  <c r="F39" i="7" s="1"/>
  <c r="C304" i="3"/>
  <c r="H19" i="7" s="1"/>
  <c r="H39" i="7" s="1"/>
  <c r="A204" i="2"/>
  <c r="E15" i="7" s="1"/>
  <c r="B204" i="2"/>
  <c r="F15" i="7" s="1"/>
  <c r="G15" i="7" s="1"/>
  <c r="C204" i="2"/>
  <c r="H15" i="7" s="1"/>
  <c r="B404" i="4"/>
  <c r="F23" i="7" s="1"/>
  <c r="I23" i="7" s="1"/>
  <c r="AX19" i="7" s="1"/>
  <c r="C404" i="4"/>
  <c r="H23" i="7" s="1"/>
  <c r="H40" i="7" s="1"/>
  <c r="A404" i="4"/>
  <c r="E23" i="7" s="1"/>
  <c r="E40" i="7" s="1"/>
  <c r="B504" i="5"/>
  <c r="F27" i="7" s="1"/>
  <c r="C504" i="5"/>
  <c r="H27" i="7" s="1"/>
  <c r="A504" i="5"/>
  <c r="E27" i="7" s="1"/>
  <c r="A604" i="6"/>
  <c r="E31" i="7" s="1"/>
  <c r="B604" i="6"/>
  <c r="F31" i="7" s="1"/>
  <c r="C604" i="6"/>
  <c r="H31" i="7" s="1"/>
  <c r="F204" i="2"/>
  <c r="G204" i="2"/>
  <c r="I204" i="2"/>
  <c r="J204" i="2"/>
  <c r="F17" i="7" s="1"/>
  <c r="I17" i="7" s="1"/>
  <c r="AX15" i="7" s="1"/>
  <c r="K204" i="2"/>
  <c r="H17" i="7" s="1"/>
  <c r="H50" i="7" s="1"/>
  <c r="M204" i="2"/>
  <c r="E18" i="7" s="1"/>
  <c r="N204" i="2"/>
  <c r="O204" i="2"/>
  <c r="E204" i="2"/>
  <c r="E16" i="7" s="1"/>
  <c r="E14" i="7"/>
  <c r="T14" i="7" s="1"/>
  <c r="B203" i="1"/>
  <c r="F11" i="7" s="1"/>
  <c r="C203" i="1"/>
  <c r="H11" i="7" s="1"/>
  <c r="E203" i="1"/>
  <c r="E12" i="7" s="1"/>
  <c r="F203" i="1"/>
  <c r="F12" i="7" s="1"/>
  <c r="I12" i="7" s="1"/>
  <c r="AX11" i="7" s="1"/>
  <c r="G203" i="1"/>
  <c r="H12" i="7" s="1"/>
  <c r="H43" i="7" s="1"/>
  <c r="I203" i="1"/>
  <c r="E13" i="7" s="1"/>
  <c r="E49" i="7" s="1"/>
  <c r="J203" i="1"/>
  <c r="F13" i="7" s="1"/>
  <c r="I13" i="7" s="1"/>
  <c r="AX12" i="7" s="1"/>
  <c r="K203" i="1"/>
  <c r="H13" i="7" s="1"/>
  <c r="H49" i="7" s="1"/>
  <c r="M203" i="1"/>
  <c r="N203" i="1"/>
  <c r="F14" i="7" s="1"/>
  <c r="O203" i="1"/>
  <c r="H14" i="7" s="1"/>
  <c r="A203" i="1"/>
  <c r="E11" i="7" s="1"/>
  <c r="X41" i="7" l="1"/>
  <c r="X45" i="7"/>
  <c r="H55" i="7"/>
  <c r="W14" i="7"/>
  <c r="X48" i="7"/>
  <c r="V39" i="7"/>
  <c r="X52" i="7"/>
  <c r="AI14" i="7"/>
  <c r="T55" i="7"/>
  <c r="AA13" i="7"/>
  <c r="AA12" i="7"/>
  <c r="AA11" i="7"/>
  <c r="F55" i="7"/>
  <c r="U14" i="7"/>
  <c r="V16" i="7"/>
  <c r="V46" i="7"/>
  <c r="X42" i="7"/>
  <c r="BF11" i="7"/>
  <c r="X54" i="7"/>
  <c r="BF10" i="7"/>
  <c r="BF12" i="7"/>
  <c r="X44" i="7"/>
  <c r="X50" i="7"/>
  <c r="X51" i="7"/>
  <c r="X39" i="7"/>
  <c r="E56" i="7"/>
  <c r="T18" i="7"/>
  <c r="T44" i="7"/>
  <c r="X38" i="7"/>
  <c r="V38" i="7"/>
  <c r="V50" i="7"/>
  <c r="L16" i="7"/>
  <c r="L15" i="7"/>
  <c r="F50" i="7"/>
  <c r="I50" i="7" s="1"/>
  <c r="G14" i="7"/>
  <c r="L12" i="7"/>
  <c r="F41" i="7"/>
  <c r="E41" i="7"/>
  <c r="L11" i="7"/>
  <c r="E37" i="7"/>
  <c r="O11" i="7"/>
  <c r="H37" i="7"/>
  <c r="G11" i="7"/>
  <c r="M11" i="7"/>
  <c r="F37" i="7"/>
  <c r="I11" i="7"/>
  <c r="AX10" i="7" s="1"/>
  <c r="E44" i="7"/>
  <c r="E38" i="7"/>
  <c r="E55" i="7"/>
  <c r="G23" i="7"/>
  <c r="G40" i="7" s="1"/>
  <c r="F40" i="7"/>
  <c r="I40" i="7" s="1"/>
  <c r="O13" i="7"/>
  <c r="I27" i="7"/>
  <c r="AX22" i="7" s="1"/>
  <c r="G27" i="7"/>
  <c r="G41" i="7" s="1"/>
  <c r="H41" i="7"/>
  <c r="I39" i="7"/>
  <c r="E43" i="7"/>
  <c r="I31" i="7"/>
  <c r="AX25" i="7" s="1"/>
  <c r="I19" i="7"/>
  <c r="AX16" i="7" s="1"/>
  <c r="G12" i="7"/>
  <c r="H38" i="7"/>
  <c r="F49" i="7"/>
  <c r="I49" i="7" s="1"/>
  <c r="L13" i="7"/>
  <c r="G13" i="7"/>
  <c r="G38" i="7"/>
  <c r="I15" i="7"/>
  <c r="AX13" i="7" s="1"/>
  <c r="O12" i="7"/>
  <c r="E39" i="7"/>
  <c r="M12" i="7"/>
  <c r="H42" i="7"/>
  <c r="I14" i="7"/>
  <c r="M13" i="7"/>
  <c r="F38" i="7"/>
  <c r="G31" i="7"/>
  <c r="G19" i="7"/>
  <c r="E42" i="7"/>
  <c r="F42" i="7"/>
  <c r="F43" i="7"/>
  <c r="I43" i="7" s="1"/>
  <c r="H18" i="7"/>
  <c r="W18" i="7" s="1"/>
  <c r="F18" i="7"/>
  <c r="F16" i="7"/>
  <c r="E17" i="7"/>
  <c r="H16" i="7"/>
  <c r="O604" i="6"/>
  <c r="H34" i="7" s="1"/>
  <c r="N604" i="6"/>
  <c r="F34" i="7" s="1"/>
  <c r="I34" i="7" s="1"/>
  <c r="M604" i="6"/>
  <c r="E34" i="7" s="1"/>
  <c r="K604" i="6"/>
  <c r="H33" i="7" s="1"/>
  <c r="H54" i="7" s="1"/>
  <c r="J604" i="6"/>
  <c r="F33" i="7" s="1"/>
  <c r="I604" i="6"/>
  <c r="E33" i="7" s="1"/>
  <c r="E54" i="7" s="1"/>
  <c r="G604" i="6"/>
  <c r="H32" i="7" s="1"/>
  <c r="F604" i="6"/>
  <c r="F32" i="7" s="1"/>
  <c r="E604" i="6"/>
  <c r="E32" i="7" s="1"/>
  <c r="O504" i="5"/>
  <c r="H30" i="7" s="1"/>
  <c r="N504" i="5"/>
  <c r="F30" i="7" s="1"/>
  <c r="M504" i="5"/>
  <c r="E30" i="7" s="1"/>
  <c r="K504" i="5"/>
  <c r="H29" i="7" s="1"/>
  <c r="H53" i="7" s="1"/>
  <c r="J504" i="5"/>
  <c r="F29" i="7" s="1"/>
  <c r="I29" i="7" s="1"/>
  <c r="AX24" i="7" s="1"/>
  <c r="I504" i="5"/>
  <c r="E29" i="7" s="1"/>
  <c r="G504" i="5"/>
  <c r="F504" i="5"/>
  <c r="E504" i="5"/>
  <c r="O404" i="4"/>
  <c r="H26" i="7" s="1"/>
  <c r="N404" i="4"/>
  <c r="F26" i="7" s="1"/>
  <c r="U26" i="7" s="1"/>
  <c r="M404" i="4"/>
  <c r="E26" i="7" s="1"/>
  <c r="K404" i="4"/>
  <c r="H25" i="7" s="1"/>
  <c r="J404" i="4"/>
  <c r="F25" i="7" s="1"/>
  <c r="I25" i="7" s="1"/>
  <c r="AX21" i="7" s="1"/>
  <c r="I404" i="4"/>
  <c r="E25" i="7" s="1"/>
  <c r="G404" i="4"/>
  <c r="H24" i="7" s="1"/>
  <c r="O24" i="7" s="1"/>
  <c r="F404" i="4"/>
  <c r="F24" i="7" s="1"/>
  <c r="I24" i="7" s="1"/>
  <c r="AX20" i="7" s="1"/>
  <c r="E404" i="4"/>
  <c r="E24" i="7" s="1"/>
  <c r="F304" i="3"/>
  <c r="F20" i="7" s="1"/>
  <c r="G304" i="3"/>
  <c r="H20" i="7" s="1"/>
  <c r="H45" i="7" s="1"/>
  <c r="I304" i="3"/>
  <c r="E21" i="7" s="1"/>
  <c r="E51" i="7" s="1"/>
  <c r="J304" i="3"/>
  <c r="F21" i="7" s="1"/>
  <c r="F51" i="7" s="1"/>
  <c r="K304" i="3"/>
  <c r="H21" i="7" s="1"/>
  <c r="H51" i="7" s="1"/>
  <c r="M304" i="3"/>
  <c r="E22" i="7" s="1"/>
  <c r="N304" i="3"/>
  <c r="F22" i="7" s="1"/>
  <c r="O304" i="3"/>
  <c r="H22" i="7" s="1"/>
  <c r="E304" i="3"/>
  <c r="E20" i="7" s="1"/>
  <c r="E45" i="7" s="1"/>
  <c r="I38" i="7" l="1"/>
  <c r="N11" i="7"/>
  <c r="I55" i="7"/>
  <c r="V44" i="7"/>
  <c r="AL14" i="7"/>
  <c r="W55" i="7"/>
  <c r="AD12" i="7"/>
  <c r="AD11" i="7"/>
  <c r="AD13" i="7"/>
  <c r="AA15" i="7"/>
  <c r="AA17" i="7"/>
  <c r="AJ14" i="7"/>
  <c r="U55" i="7"/>
  <c r="X55" i="7" s="1"/>
  <c r="AB12" i="7"/>
  <c r="AB11" i="7"/>
  <c r="AB13" i="7"/>
  <c r="AI55" i="7"/>
  <c r="AP12" i="7"/>
  <c r="AP13" i="7"/>
  <c r="AP11" i="7"/>
  <c r="AA16" i="7"/>
  <c r="AD16" i="7"/>
  <c r="AD15" i="7"/>
  <c r="AD17" i="7"/>
  <c r="X14" i="7"/>
  <c r="G55" i="7"/>
  <c r="V14" i="7"/>
  <c r="L23" i="7"/>
  <c r="T26" i="7"/>
  <c r="AJ26" i="7"/>
  <c r="U58" i="7"/>
  <c r="AB24" i="7"/>
  <c r="AB25" i="7"/>
  <c r="AB23" i="7"/>
  <c r="H58" i="7"/>
  <c r="W26" i="7"/>
  <c r="L32" i="7"/>
  <c r="G32" i="7"/>
  <c r="O32" i="7"/>
  <c r="X34" i="7"/>
  <c r="H60" i="7"/>
  <c r="W34" i="7"/>
  <c r="I42" i="7"/>
  <c r="L33" i="7"/>
  <c r="G34" i="7"/>
  <c r="T34" i="7"/>
  <c r="F60" i="7"/>
  <c r="U34" i="7"/>
  <c r="M31" i="7"/>
  <c r="BE10" i="7"/>
  <c r="I51" i="7"/>
  <c r="M19" i="7"/>
  <c r="U22" i="7"/>
  <c r="AB19" i="7" s="1"/>
  <c r="E57" i="7"/>
  <c r="T22" i="7"/>
  <c r="AA19" i="7" s="1"/>
  <c r="H57" i="7"/>
  <c r="W22" i="7"/>
  <c r="AD19" i="7" s="1"/>
  <c r="H59" i="7"/>
  <c r="W30" i="7"/>
  <c r="E59" i="7"/>
  <c r="T30" i="7"/>
  <c r="I41" i="7"/>
  <c r="F59" i="7"/>
  <c r="U30" i="7"/>
  <c r="M15" i="7"/>
  <c r="U18" i="7"/>
  <c r="AI18" i="7"/>
  <c r="T56" i="7"/>
  <c r="AL18" i="7"/>
  <c r="W56" i="7"/>
  <c r="F57" i="7"/>
  <c r="G20" i="7"/>
  <c r="G45" i="7" s="1"/>
  <c r="M21" i="7"/>
  <c r="I20" i="7"/>
  <c r="AX17" i="7" s="1"/>
  <c r="I21" i="7"/>
  <c r="AX18" i="7" s="1"/>
  <c r="I22" i="7"/>
  <c r="O19" i="7"/>
  <c r="O20" i="7"/>
  <c r="G21" i="7"/>
  <c r="G51" i="7" s="1"/>
  <c r="M20" i="7"/>
  <c r="F45" i="7"/>
  <c r="I45" i="7" s="1"/>
  <c r="O21" i="7"/>
  <c r="O25" i="7"/>
  <c r="E58" i="7"/>
  <c r="G26" i="7"/>
  <c r="L24" i="7"/>
  <c r="H46" i="7"/>
  <c r="L25" i="7"/>
  <c r="F58" i="7"/>
  <c r="M24" i="7"/>
  <c r="F52" i="7"/>
  <c r="E52" i="7"/>
  <c r="E46" i="7"/>
  <c r="I26" i="7"/>
  <c r="M23" i="7"/>
  <c r="G24" i="7"/>
  <c r="G46" i="7" s="1"/>
  <c r="F46" i="7"/>
  <c r="H52" i="7"/>
  <c r="M25" i="7"/>
  <c r="G25" i="7"/>
  <c r="G52" i="7" s="1"/>
  <c r="O23" i="7"/>
  <c r="G29" i="7"/>
  <c r="L27" i="7"/>
  <c r="G30" i="7"/>
  <c r="N27" i="7" s="1"/>
  <c r="I30" i="7"/>
  <c r="M29" i="7"/>
  <c r="O27" i="7"/>
  <c r="E53" i="7"/>
  <c r="L29" i="7"/>
  <c r="O29" i="7"/>
  <c r="F53" i="7"/>
  <c r="I53" i="7" s="1"/>
  <c r="M27" i="7"/>
  <c r="I33" i="7"/>
  <c r="AX27" i="7" s="1"/>
  <c r="F54" i="7"/>
  <c r="I54" i="7" s="1"/>
  <c r="O31" i="7"/>
  <c r="O33" i="7"/>
  <c r="I32" i="7"/>
  <c r="AX26" i="7" s="1"/>
  <c r="E60" i="7"/>
  <c r="L31" i="7"/>
  <c r="M33" i="7"/>
  <c r="G33" i="7"/>
  <c r="M32" i="7"/>
  <c r="L19" i="7"/>
  <c r="L21" i="7"/>
  <c r="G22" i="7"/>
  <c r="L20" i="7"/>
  <c r="I37" i="7"/>
  <c r="G37" i="7"/>
  <c r="G42" i="7"/>
  <c r="H56" i="7"/>
  <c r="O17" i="7"/>
  <c r="H44" i="7"/>
  <c r="O16" i="7"/>
  <c r="E50" i="7"/>
  <c r="G17" i="7"/>
  <c r="L17" i="7"/>
  <c r="G49" i="7"/>
  <c r="N13" i="7"/>
  <c r="F44" i="7"/>
  <c r="G16" i="7"/>
  <c r="I16" i="7"/>
  <c r="AX14" i="7" s="1"/>
  <c r="M16" i="7"/>
  <c r="G43" i="7"/>
  <c r="N12" i="7"/>
  <c r="G18" i="7"/>
  <c r="V18" i="7" s="1"/>
  <c r="M17" i="7"/>
  <c r="F56" i="7"/>
  <c r="I18" i="7"/>
  <c r="G39" i="7"/>
  <c r="O15" i="7"/>
  <c r="F28" i="7"/>
  <c r="H28" i="7"/>
  <c r="E28" i="7"/>
  <c r="M37" i="7" l="1"/>
  <c r="O37" i="7"/>
  <c r="L39" i="7"/>
  <c r="M39" i="7"/>
  <c r="L37" i="7"/>
  <c r="O39" i="7"/>
  <c r="I60" i="7"/>
  <c r="AJ55" i="7"/>
  <c r="AM55" i="7" s="1"/>
  <c r="AQ13" i="7"/>
  <c r="AQ12" i="7"/>
  <c r="AQ11" i="7"/>
  <c r="AB16" i="7"/>
  <c r="AB17" i="7"/>
  <c r="AB15" i="7"/>
  <c r="AC17" i="7"/>
  <c r="AC15" i="7"/>
  <c r="X30" i="7"/>
  <c r="I59" i="7"/>
  <c r="AK14" i="7"/>
  <c r="AC12" i="7"/>
  <c r="V55" i="7"/>
  <c r="AC11" i="7"/>
  <c r="AC13" i="7"/>
  <c r="AM14" i="7"/>
  <c r="AL55" i="7"/>
  <c r="AS12" i="7"/>
  <c r="AS11" i="7"/>
  <c r="AS13" i="7"/>
  <c r="AC16" i="7"/>
  <c r="N24" i="7"/>
  <c r="I58" i="7"/>
  <c r="AJ58" i="7"/>
  <c r="AQ23" i="7"/>
  <c r="AQ25" i="7"/>
  <c r="AQ24" i="7"/>
  <c r="G58" i="7"/>
  <c r="V26" i="7"/>
  <c r="AI26" i="7"/>
  <c r="T58" i="7"/>
  <c r="AA25" i="7"/>
  <c r="AA24" i="7"/>
  <c r="AA23" i="7"/>
  <c r="AD24" i="7"/>
  <c r="AL26" i="7"/>
  <c r="W58" i="7"/>
  <c r="X58" i="7" s="1"/>
  <c r="AD23" i="7"/>
  <c r="AD37" i="7" s="1"/>
  <c r="AD25" i="7"/>
  <c r="X26" i="7"/>
  <c r="BE12" i="7"/>
  <c r="N33" i="7"/>
  <c r="AI34" i="7"/>
  <c r="T60" i="7"/>
  <c r="AA32" i="7"/>
  <c r="AA33" i="7"/>
  <c r="AA31" i="7"/>
  <c r="G60" i="7"/>
  <c r="V34" i="7"/>
  <c r="AD32" i="7"/>
  <c r="AL34" i="7"/>
  <c r="W60" i="7"/>
  <c r="AD33" i="7"/>
  <c r="AD31" i="7"/>
  <c r="AM34" i="7"/>
  <c r="AJ34" i="7"/>
  <c r="U60" i="7"/>
  <c r="AB32" i="7"/>
  <c r="AB31" i="7"/>
  <c r="AB33" i="7"/>
  <c r="AB39" i="7" s="1"/>
  <c r="N31" i="7"/>
  <c r="N32" i="7"/>
  <c r="G54" i="7"/>
  <c r="AI22" i="7"/>
  <c r="T57" i="7"/>
  <c r="AA21" i="7"/>
  <c r="AA20" i="7"/>
  <c r="X22" i="7"/>
  <c r="W57" i="7"/>
  <c r="AL22" i="7"/>
  <c r="AD20" i="7"/>
  <c r="AD21" i="7"/>
  <c r="AJ22" i="7"/>
  <c r="U57" i="7"/>
  <c r="AB20" i="7"/>
  <c r="AB21" i="7"/>
  <c r="G57" i="7"/>
  <c r="V22" i="7"/>
  <c r="AC19" i="7" s="1"/>
  <c r="I57" i="7"/>
  <c r="G59" i="7"/>
  <c r="V30" i="7"/>
  <c r="T59" i="7"/>
  <c r="AI30" i="7"/>
  <c r="AA29" i="7"/>
  <c r="AA28" i="7"/>
  <c r="AA27" i="7"/>
  <c r="AD29" i="7"/>
  <c r="AL30" i="7"/>
  <c r="W59" i="7"/>
  <c r="AD28" i="7"/>
  <c r="AD27" i="7"/>
  <c r="U59" i="7"/>
  <c r="AJ30" i="7"/>
  <c r="AB27" i="7"/>
  <c r="AB28" i="7"/>
  <c r="AB29" i="7"/>
  <c r="AJ18" i="7"/>
  <c r="U56" i="7"/>
  <c r="X56" i="7" s="1"/>
  <c r="X18" i="7"/>
  <c r="AI56" i="7"/>
  <c r="AP17" i="7"/>
  <c r="AP16" i="7"/>
  <c r="AP15" i="7"/>
  <c r="AK18" i="7"/>
  <c r="V56" i="7"/>
  <c r="AL56" i="7"/>
  <c r="AS16" i="7"/>
  <c r="AS15" i="7"/>
  <c r="AS17" i="7"/>
  <c r="N19" i="7"/>
  <c r="I46" i="7"/>
  <c r="N23" i="7"/>
  <c r="I52" i="7"/>
  <c r="N25" i="7"/>
  <c r="G53" i="7"/>
  <c r="N29" i="7"/>
  <c r="N20" i="7"/>
  <c r="N21" i="7"/>
  <c r="I56" i="7"/>
  <c r="O28" i="7"/>
  <c r="O38" i="7" s="1"/>
  <c r="H48" i="7"/>
  <c r="H47" i="7"/>
  <c r="F47" i="7"/>
  <c r="M28" i="7"/>
  <c r="M38" i="7" s="1"/>
  <c r="I28" i="7"/>
  <c r="AX23" i="7" s="1"/>
  <c r="BE11" i="7" s="1"/>
  <c r="G28" i="7"/>
  <c r="F48" i="7"/>
  <c r="I48" i="7" s="1"/>
  <c r="N16" i="7"/>
  <c r="G44" i="7"/>
  <c r="I44" i="7"/>
  <c r="N17" i="7"/>
  <c r="N39" i="7" s="1"/>
  <c r="G50" i="7"/>
  <c r="G56" i="7"/>
  <c r="N15" i="7"/>
  <c r="L28" i="7"/>
  <c r="L38" i="7" s="1"/>
  <c r="E47" i="7"/>
  <c r="E48" i="7"/>
  <c r="I47" i="7" l="1"/>
  <c r="N37" i="7"/>
  <c r="AD38" i="7"/>
  <c r="AB38" i="7"/>
  <c r="AA39" i="7"/>
  <c r="AD39" i="7"/>
  <c r="AB37" i="7"/>
  <c r="AK55" i="7"/>
  <c r="AR13" i="7"/>
  <c r="AR12" i="7"/>
  <c r="AR11" i="7"/>
  <c r="X57" i="7"/>
  <c r="AA37" i="7"/>
  <c r="AM30" i="7"/>
  <c r="AA38" i="7"/>
  <c r="AM26" i="7"/>
  <c r="V58" i="7"/>
  <c r="AK26" i="7"/>
  <c r="AC23" i="7"/>
  <c r="AC25" i="7"/>
  <c r="AC24" i="7"/>
  <c r="AM58" i="7"/>
  <c r="AI58" i="7"/>
  <c r="AP25" i="7"/>
  <c r="AP23" i="7"/>
  <c r="AP24" i="7"/>
  <c r="AL58" i="7"/>
  <c r="AS25" i="7"/>
  <c r="AS24" i="7"/>
  <c r="AS23" i="7"/>
  <c r="X60" i="7"/>
  <c r="AJ60" i="7"/>
  <c r="AQ32" i="7"/>
  <c r="AQ33" i="7"/>
  <c r="AQ31" i="7"/>
  <c r="AL60" i="7"/>
  <c r="AS32" i="7"/>
  <c r="AS33" i="7"/>
  <c r="AS31" i="7"/>
  <c r="AK34" i="7"/>
  <c r="V60" i="7"/>
  <c r="AC31" i="7"/>
  <c r="AC32" i="7"/>
  <c r="AC33" i="7"/>
  <c r="AI60" i="7"/>
  <c r="AP31" i="7"/>
  <c r="AP32" i="7"/>
  <c r="AP33" i="7"/>
  <c r="AL57" i="7"/>
  <c r="AS20" i="7"/>
  <c r="AS21" i="7"/>
  <c r="AS19" i="7"/>
  <c r="AK22" i="7"/>
  <c r="V57" i="7"/>
  <c r="AC21" i="7"/>
  <c r="AC20" i="7"/>
  <c r="AJ57" i="7"/>
  <c r="AQ21" i="7"/>
  <c r="AQ19" i="7"/>
  <c r="AQ20" i="7"/>
  <c r="AM22" i="7"/>
  <c r="AI57" i="7"/>
  <c r="AP19" i="7"/>
  <c r="AP20" i="7"/>
  <c r="AP21" i="7"/>
  <c r="AI59" i="7"/>
  <c r="AP28" i="7"/>
  <c r="AP27" i="7"/>
  <c r="AP29" i="7"/>
  <c r="AL59" i="7"/>
  <c r="AS28" i="7"/>
  <c r="AS27" i="7"/>
  <c r="AS29" i="7"/>
  <c r="AJ59" i="7"/>
  <c r="AQ28" i="7"/>
  <c r="AQ29" i="7"/>
  <c r="AQ27" i="7"/>
  <c r="AK30" i="7"/>
  <c r="V59" i="7"/>
  <c r="AC27" i="7"/>
  <c r="AC29" i="7"/>
  <c r="AC28" i="7"/>
  <c r="X59" i="7"/>
  <c r="AK56" i="7"/>
  <c r="AR15" i="7"/>
  <c r="AR17" i="7"/>
  <c r="AR16" i="7"/>
  <c r="AM18" i="7"/>
  <c r="AQ16" i="7"/>
  <c r="AQ15" i="7"/>
  <c r="AQ17" i="7"/>
  <c r="AJ56" i="7"/>
  <c r="AM56" i="7" s="1"/>
  <c r="G48" i="7"/>
  <c r="G47" i="7"/>
  <c r="N28" i="7"/>
  <c r="N38" i="7" s="1"/>
  <c r="AC37" i="7" l="1"/>
  <c r="AM57" i="7"/>
  <c r="AC38" i="7"/>
  <c r="AC39" i="7"/>
  <c r="AQ37" i="7"/>
  <c r="AQ38" i="7"/>
  <c r="AS37" i="7"/>
  <c r="AQ39" i="7"/>
  <c r="AP39" i="7"/>
  <c r="AP38" i="7"/>
  <c r="AP37" i="7"/>
  <c r="AS39" i="7"/>
  <c r="AS38" i="7"/>
  <c r="AK58" i="7"/>
  <c r="AR23" i="7"/>
  <c r="AR25" i="7"/>
  <c r="AR24" i="7"/>
  <c r="AK60" i="7"/>
  <c r="AR33" i="7"/>
  <c r="AR32" i="7"/>
  <c r="AR31" i="7"/>
  <c r="AM60" i="7"/>
  <c r="BG11" i="7"/>
  <c r="AK57" i="7"/>
  <c r="AR19" i="7"/>
  <c r="AR21" i="7"/>
  <c r="AR20" i="7"/>
  <c r="AM59" i="7"/>
  <c r="AK59" i="7"/>
  <c r="AR29" i="7"/>
  <c r="AR27" i="7"/>
  <c r="AR28" i="7"/>
  <c r="AR38" i="7" l="1"/>
  <c r="AR39" i="7"/>
  <c r="AR37" i="7"/>
  <c r="BG12" i="7"/>
  <c r="BG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FF910-5A1D-EB4B-B194-CDF6B10E51C8}" name="extern_test_results" type="6" refreshedVersion="6" background="1" saveData="1">
    <textPr sourceFile="/Users/Julian/Desktop/i4sec_code/NFC-KE-Ex/TPM_Caller/csv/extern_test_results.csv" tab="0" comma="1">
      <textFields count="3">
        <textField/>
        <textField/>
        <textField/>
      </textFields>
    </textPr>
  </connection>
  <connection id="2" xr16:uid="{B81EC2B8-1BC1-1940-AAFF-70874035DDAB}" name="file_test_results" type="6" refreshedVersion="6" background="1" saveData="1">
    <textPr sourceFile="/Users/Julian/Desktop/i4sec_code/NFC-KE-Ex/TPM_Caller/csv/file_test_results.csv" tab="0" comma="1">
      <textFields count="3">
        <textField/>
        <textField/>
        <textField/>
      </textFields>
    </textPr>
  </connection>
  <connection id="3" xr16:uid="{EAF91F95-652D-724F-98DC-DB325B5974A5}" name="intern_test_results" type="6" refreshedVersion="6" background="1" saveData="1">
    <textPr sourceFile="/Users/Julian/Desktop/i4sec_code/NFC-KE-Ex/TPM_Caller/csv/intern_test_results.csv" tab="0" comma="1">
      <textFields count="3">
        <textField/>
        <textField/>
        <textField/>
      </textFields>
    </textPr>
  </connection>
  <connection id="4" xr16:uid="{BA14F0BE-E695-FC4F-A46C-E9D9BFA96A6D}" name="local_test_results" type="6" refreshedVersion="6" background="1" saveData="1">
    <textPr sourceFile="/Users/Julian/Desktop/i4sec_code/NFC-KE-Ex/TPM_Caller/csv/local_test_results.csv" tab="0" comma="1">
      <textFields count="3">
        <textField/>
        <textField/>
        <textField/>
      </textFields>
    </textPr>
  </connection>
  <connection id="5" xr16:uid="{0FB49941-DE52-CE4B-9E25-F160D4D7ACDE}" name="test_resultsJulianAK" type="6" refreshedVersion="6" background="1" saveData="1">
    <textPr sourceFile="/Users/Julian/Desktop/Netcase/HFMK/i4sec/Paper/NFC-KE-Ex/results/6/2-1-1/local/test_resultsJulianAK.csv" comma="1">
      <textFields count="3">
        <textField/>
        <textField/>
        <textField/>
      </textFields>
    </textPr>
  </connection>
  <connection id="6" xr16:uid="{69C8C5BF-CF9B-FD41-ADD1-F4104E1E560D}" name="test_resultsJulianAR" type="6" refreshedVersion="6" background="1" saveData="1">
    <textPr sourceFile="/Users/Julian/Desktop/Netcase/HFMK/i4sec/Paper/NFC-KE-Ex/results/5/local/test_resultsJulianAR.csv" comma="1">
      <textFields count="3">
        <textField/>
        <textField/>
        <textField/>
      </textFields>
    </textPr>
  </connection>
  <connection id="7" xr16:uid="{D5962C02-F0D3-E449-9E24-7587BD3D079E}" name="test_resultsJulianAS" type="6" refreshedVersion="6" background="1" saveData="1">
    <textPr sourceFile="/Users/Julian/Desktop/Netcase/HFMK/i4sec/Paper/NFC-KE-Ex/results/3/intern/test_resultsJulianAS.csv" tab="0" comma="1">
      <textFields count="3">
        <textField/>
        <textField/>
        <textField/>
      </textFields>
    </textPr>
  </connection>
  <connection id="8" xr16:uid="{E0127698-CD66-0E42-B69F-E15EDF641284}" name="test_resultsJulianAS1" type="6" refreshedVersion="6" background="1" saveData="1">
    <textPr sourceFile="/Users/Julian/Desktop/Netcase/HFMK/i4sec/Paper/NFC-KE-Ex/results/3/fs/test_resultsJulianAS.csv" comma="1">
      <textFields count="3">
        <textField/>
        <textField/>
        <textField/>
      </textFields>
    </textPr>
  </connection>
  <connection id="9" xr16:uid="{08A292F5-5AAF-D04C-B509-F3F378332DEE}" name="test_resultsJulianAY" type="6" refreshedVersion="6" background="1" saveData="1">
    <textPr sourceFile="/Users/Julian/Desktop/Netcase/HFMK/i4sec/Paper/NFC-KE-Ex/results/6/4-4-4/extern/test_resultsJulianAY.csv" comma="1">
      <textFields count="3">
        <textField/>
        <textField/>
        <textField/>
      </textFields>
    </textPr>
  </connection>
  <connection id="10" xr16:uid="{9251D3F4-A444-5E4F-9F81-F9761775CD06}" name="test_resultsJulianBB" type="6" refreshedVersion="6" background="1" saveData="1">
    <textPr sourceFile="/Users/Julian/Desktop/Netcase/HFMK/i4sec/Paper/NFC-KE-Ex/results/5/2-1-1/intern/test_resultsJulianBB.csv" comma="1">
      <textFields count="3">
        <textField/>
        <textField/>
        <textField/>
      </textFields>
    </textPr>
  </connection>
  <connection id="11" xr16:uid="{0A07D42A-E4A0-2347-B107-7B41A6AF52D8}" name="test_resultsJulianBE" type="6" refreshedVersion="6" background="1" saveData="1">
    <textPr sourceFile="/Users/Julian/Desktop/Netcase/HFMK/i4sec/Paper/NFC-KE-Ex/results/6/4-4-4/extern/test_resultsJulianBE.csv" comma="1">
      <textFields count="3">
        <textField/>
        <textField/>
        <textField/>
      </textFields>
    </textPr>
  </connection>
  <connection id="12" xr16:uid="{A76517C1-FF9E-374C-8401-1A5066D3AE8F}" name="test_resultsJulianBE1" type="6" refreshedVersion="7" background="1" saveData="1">
    <textPr sourceFile="/Users/julian/netcase/HFMK/i4sec/Paper/NFC-KE-Ex/results/1/4-4-4/intern/test_resultsJulianBE.csv" comma="1">
      <textFields count="3">
        <textField/>
        <textField/>
        <textField/>
      </textFields>
    </textPr>
  </connection>
  <connection id="13" xr16:uid="{5CC15615-9142-5440-A022-638195B3443C}" name="test_resultsJulianBJ" type="6" refreshedVersion="6" background="1" saveData="1">
    <textPr sourceFile="/Users/Julian/Desktop/Netcase/HFMK/i4sec/Paper/NFC-KE-Ex/results/5/2-1-1/local/test_resultsJulianBJ.csv" comma="1">
      <textFields count="3">
        <textField/>
        <textField/>
        <textField/>
      </textFields>
    </textPr>
  </connection>
  <connection id="14" xr16:uid="{6CEB1563-9619-7443-BA1B-02086D3EC314}" name="test_resultsJulianBK" type="6" refreshedVersion="6" background="1" saveData="1">
    <textPr sourceFile="/Users/Julian/Desktop/Netcase/HFMK/i4sec/Paper/NFC-KE-Ex/results/5/2-1-1/local/test_resultsJulianBK.csv" comma="1">
      <textFields count="3">
        <textField/>
        <textField/>
        <textField/>
      </textFields>
    </textPr>
  </connection>
  <connection id="15" xr16:uid="{D2ACC149-97BE-E647-B77B-C5795A2FDFC7}" name="test_resultsJulianBK1" type="6" refreshedVersion="6" background="1" saveData="1">
    <textPr sourceFile="/Users/Julian/Desktop/Netcase/HFMK/i4sec/Paper/NFC-KE-Ex/results/6/2-1-1/intern/test_resultsJulianBK.csv" comma="1">
      <textFields count="3">
        <textField/>
        <textField/>
        <textField/>
      </textFields>
    </textPr>
  </connection>
  <connection id="16" xr16:uid="{04C4A4C5-CB84-734A-8D5F-0B3E24539228}" name="test_resultsJulianBT" type="6" refreshedVersion="6" background="1" saveData="1">
    <textPr sourceFile="/Users/Julian/Desktop/Netcase/HFMK/i4sec/Paper/NFC-KE-Ex/results/4/2-1-1/local/test_resultsJulianBT.csv" comma="1">
      <textFields count="3">
        <textField/>
        <textField/>
        <textField/>
      </textFields>
    </textPr>
  </connection>
  <connection id="17" xr16:uid="{D069569B-9B89-0A4B-8A94-218003A80D04}" name="test_resultsJulianBV" type="6" refreshedVersion="6" background="1" saveData="1">
    <textPr sourceFile="/Users/Julian/Desktop/Netcase/HFMK/i4sec/Paper/NFC-KE-Ex/results/2/4-4-4/extern/test_resultsJulianBV.csv" comma="1">
      <textFields count="3">
        <textField/>
        <textField/>
        <textField/>
      </textFields>
    </textPr>
  </connection>
  <connection id="18" xr16:uid="{9D36323A-89B4-094F-A332-BEB8E6BA6B2E}" name="test_resultsJulianBX" type="6" refreshedVersion="7" background="1" saveData="1">
    <textPr sourceFile="/Users/julian/netcase/HFMK/i4sec/Paper/NFC-KE-Ex/results/4/4-4-4/intern/test_resultsJulianBX.csv" comma="1">
      <textFields count="3">
        <textField/>
        <textField/>
        <textField/>
      </textFields>
    </textPr>
  </connection>
  <connection id="19" xr16:uid="{6C62FCAD-A6F9-CF4D-A7F2-54BFC0CB20F8}" name="test_resultsJulianCE" type="6" refreshedVersion="6" background="1" saveData="1">
    <textPr sourceFile="/Users/Julian/Desktop/Netcase/HFMK/i4sec/Paper/NFC-KE-Ex/results/5/fs/test_resultsJulianCE.csv" comma="1">
      <textFields count="3">
        <textField/>
        <textField/>
        <textField/>
      </textFields>
    </textPr>
  </connection>
  <connection id="20" xr16:uid="{A003983B-032C-C748-97D9-3E55E9FF47D6}" name="test_resultsJulianCG" type="6" refreshedVersion="6" background="1" saveData="1">
    <textPr sourceFile="/Users/Julian/Desktop/Netcase/HFMK/i4sec/Paper/NFC-KE-Ex/results/6/extern/test_resultsJulianCG.csv" comma="1">
      <textFields count="3">
        <textField/>
        <textField/>
        <textField/>
      </textFields>
    </textPr>
  </connection>
  <connection id="21" xr16:uid="{E20E6918-3539-7F40-B6BA-41B7876508D2}" name="test_resultsJulianCI" type="6" refreshedVersion="6" background="1" saveData="1">
    <textPr sourceFile="/Users/Julian/Desktop/Netcase/HFMK/i4sec/Paper/NFC-KE-Ex/results/5/intern/test_resultsJulianCI.csv" comma="1">
      <textFields count="3">
        <textField/>
        <textField/>
        <textField/>
      </textFields>
    </textPr>
  </connection>
  <connection id="22" xr16:uid="{8E4AFFFF-234B-5240-9CCF-498EC24D77D3}" name="test_resultsJulianCK" type="6" refreshedVersion="6" background="1" saveData="1">
    <textPr sourceFile="/Users/Julian/Desktop/Netcase/HFMK/i4sec/Paper/NFC-KE-Ex/results/1/2-1-1/local/test_resultsJulianCK.csv" comma="1">
      <textFields count="3">
        <textField/>
        <textField/>
        <textField/>
      </textFields>
    </textPr>
  </connection>
  <connection id="23" xr16:uid="{09595C3D-2FA8-FE4C-AD62-60E2E26A50DC}" name="test_resultsJulianCK1" type="6" refreshedVersion="6" background="1" saveData="1">
    <textPr sourceFile="/Users/Julian/Desktop/Netcase/HFMK/i4sec/Paper/NFC-KE-Ex/results/5/4-4-4/extern/test_resultsJulianCK.csv" comma="1">
      <textFields count="3">
        <textField/>
        <textField/>
        <textField/>
      </textFields>
    </textPr>
  </connection>
  <connection id="24" xr16:uid="{720D5DCD-3BF0-3540-86A6-5AADD33E9158}" name="test_resultsJulianCL" type="6" refreshedVersion="7" background="1" saveData="1">
    <textPr sourceFile="/Users/julian/netcase/HFMK/i4sec/Paper/NFC-KE-Ex/results/2/4-4-4/intern/test_resultsJulianCL.csv" comma="1">
      <textFields count="3">
        <textField/>
        <textField/>
        <textField/>
      </textFields>
    </textPr>
  </connection>
  <connection id="25" xr16:uid="{13C2B825-A622-9840-9FA1-5398EB23F4A2}" name="test_resultsJulianCN" type="6" refreshedVersion="7" background="1" saveData="1">
    <textPr sourceFile="/Users/julian/netcase/HFMK/i4sec/Paper/NFC-KE-Ex/results/6/4-4-4/intern/test_resultsJulianCN.csv" comma="1">
      <textFields count="3">
        <textField/>
        <textField/>
        <textField/>
      </textFields>
    </textPr>
  </connection>
  <connection id="26" xr16:uid="{D3008498-7BF3-7449-8D4C-E039E30C5AD1}" name="test_resultsJulianCO" type="6" refreshedVersion="6" background="1" saveData="1">
    <textPr sourceFile="/Users/Julian/Desktop/Netcase/HFMK/i4sec/Paper/NFC-KE-Ex/results/4/intern/test_resultsJulianCO.csv" comma="1">
      <textFields count="3">
        <textField/>
        <textField/>
        <textField/>
      </textFields>
    </textPr>
  </connection>
  <connection id="27" xr16:uid="{CB684F12-88CE-A149-AA6D-32A7C893BA08}" name="test_resultsJulianDD" type="6" refreshedVersion="6" background="1" saveData="1">
    <textPr sourceFile="/Users/Julian/Desktop/Netcase/HFMK/i4sec/Paper/NFC-KE-Ex/results/4/2-1-1/intern/test_resultsJulianDD.csv" comma="1">
      <textFields count="3">
        <textField/>
        <textField/>
        <textField/>
      </textFields>
    </textPr>
  </connection>
  <connection id="28" xr16:uid="{1A88137F-B704-3E4E-A7DB-E451506115B6}" name="test_resultsJulianDD1" type="6" refreshedVersion="7" background="1" saveData="1">
    <textPr sourceFile="/Users/julian/netcase/HFMK/i4sec/Paper/NFC-KE-Ex/results/4/4-4-4/extern/test_resultsJulianDD.csv" comma="1">
      <textFields count="3">
        <textField/>
        <textField/>
        <textField/>
      </textFields>
    </textPr>
  </connection>
  <connection id="29" xr16:uid="{ED90DDF4-60A2-F04D-9104-088036BB1EB1}" name="test_resultsJulianDI" type="6" refreshedVersion="6" background="1" saveData="1">
    <textPr sourceFile="/Users/Julian/Desktop/Netcase/HFMK/i4sec/Paper/NFC-KE-Ex/results/5/extern/test_resultsJulianDI.csv" comma="1">
      <textFields count="3">
        <textField/>
        <textField/>
        <textField/>
      </textFields>
    </textPr>
  </connection>
  <connection id="30" xr16:uid="{C60114D0-443F-C048-BA15-1600EF25FD81}" name="test_resultsJulianDK" type="6" refreshedVersion="6" background="1" saveData="1">
    <textPr sourceFile="/Users/Julian/Desktop/Netcase/HFMK/i4sec/Paper/NFC-KE-Ex/results/3/fs/test_resultsJulianDK.csv" comma="1">
      <textFields count="3">
        <textField/>
        <textField/>
        <textField/>
      </textFields>
    </textPr>
  </connection>
  <connection id="31" xr16:uid="{4C9BC307-8E43-0C49-A668-5147739A4B24}" name="test_resultsJulianDM" type="6" refreshedVersion="6" background="1" saveData="1">
    <textPr sourceFile="/Users/Julian/Desktop/Netcase/HFMK/i4sec/Paper/NFC-KE-Ex/results/4/local/test_resultsJulianDM.csv" comma="1">
      <textFields count="3">
        <textField/>
        <textField/>
        <textField/>
      </textFields>
    </textPr>
  </connection>
  <connection id="32" xr16:uid="{DDF6875E-0F15-8E45-8026-9C65B65C3C47}" name="test_resultsJulianDM1" type="6" refreshedVersion="6" background="1" saveData="1">
    <textPr sourceFile="/Users/Julian/Desktop/Netcase/HFMK/i4sec/Paper/NFC-KE-Ex/results/6/2-1-1/intern/test_resultsJulianDM.csv" comma="1">
      <textFields count="3">
        <textField/>
        <textField/>
        <textField/>
      </textFields>
    </textPr>
  </connection>
  <connection id="33" xr16:uid="{38442697-F34B-0448-B30F-9DD697464ADC}" name="test_resultsJulianDS" type="6" refreshedVersion="6" background="1" saveData="1">
    <textPr sourceFile="/Users/Julian/Desktop/Netcase/HFMK/i4sec/Paper/NFC-KE-Ex/results/5/2-1-1/extern/test_resultsJulianDS.csv" comma="1">
      <textFields count="3">
        <textField/>
        <textField/>
        <textField/>
      </textFields>
    </textPr>
  </connection>
  <connection id="34" xr16:uid="{E06B2171-CA5D-FF41-9197-62F54B60C525}" name="test_resultsJulianDU" type="6" refreshedVersion="7" background="1" saveData="1">
    <textPr sourceFile="/Users/julian/netcase/HFMK/i4sec/Paper/NFC-KE-Ex/results/6/4-4-4/intern/test_resultsJulianDU.csv" comma="1">
      <textFields count="3">
        <textField/>
        <textField/>
        <textField/>
      </textFields>
    </textPr>
  </connection>
  <connection id="35" xr16:uid="{AAB47C7F-21EE-6746-8268-1951EC93FBE5}" name="test_resultsJulianDZ" type="6" refreshedVersion="6" background="1" saveData="1">
    <textPr sourceFile="/Users/Julian/Desktop/Netcase/HFMK/i4sec/Paper/NFC-KE-Ex/results/6/4-4-4/extern/test_resultsJulianDZ.csv" comma="1">
      <textFields count="3">
        <textField/>
        <textField/>
        <textField/>
      </textFields>
    </textPr>
  </connection>
  <connection id="36" xr16:uid="{10E5F6CA-884F-4A4C-99BB-8E213AE10822}" name="test_resultsJulianEA" type="6" refreshedVersion="6" background="1" saveData="1">
    <textPr sourceFile="/Users/Julian/Desktop/Netcase/HFMK/i4sec/Paper/NFC-KE-Ex/results/6/fs/test_resultsJulianEA.csv" comma="1">
      <textFields count="3">
        <textField/>
        <textField/>
        <textField/>
      </textFields>
    </textPr>
  </connection>
  <connection id="37" xr16:uid="{278C7D2A-E62B-E346-AC63-A65559EE8D86}" name="test_resultsJulianEC" type="6" refreshedVersion="6" background="1" saveData="1">
    <textPr sourceFile="/Users/Julian/Desktop/Netcase/HFMK/i4sec/Paper/NFC-KE-Ex/results/5/local/test_resultsJulianEC.csv" comma="1">
      <textFields count="3">
        <textField/>
        <textField/>
        <textField/>
      </textFields>
    </textPr>
  </connection>
  <connection id="38" xr16:uid="{71309370-7AE4-A941-B3BE-21D743399BB6}" name="test_resultsJulianED" type="6" refreshedVersion="6" background="1" saveData="1">
    <textPr sourceFile="/Users/Julian/Desktop/Netcase/HFMK/i4sec/Paper/NFC-KE-Ex/results/3/local/test_resultsJulianED.csv" comma="1">
      <textFields count="3">
        <textField/>
        <textField/>
        <textField/>
      </textFields>
    </textPr>
  </connection>
  <connection id="39" xr16:uid="{A421E8A4-CC29-D94F-8820-4F92B43C1E7F}" name="test_resultsJulianEE" type="6" refreshedVersion="6" background="1" saveData="1">
    <textPr sourceFile="/Users/Julian/Desktop/Netcase/HFMK/i4sec/Paper/NFC-KE-Ex/results/3/2-1-1/extern/test_resultsJulianEE.csv" comma="1">
      <textFields count="3">
        <textField/>
        <textField/>
        <textField/>
      </textFields>
    </textPr>
  </connection>
  <connection id="40" xr16:uid="{E23B9613-4E62-984F-B3D4-748F6C7F5039}" name="test_resultsJulianEN" type="6" refreshedVersion="6" background="1" saveData="1">
    <textPr sourceFile="/Users/Julian/Desktop/Netcase/HFMK/i4sec/Paper/NFC-KE-Ex/results/6/local/test_resultsJulianEN.csv" comma="1">
      <textFields count="3">
        <textField/>
        <textField/>
        <textField/>
      </textFields>
    </textPr>
  </connection>
  <connection id="41" xr16:uid="{0F0A0DC8-88EA-B14C-B1B2-7A86B940AAF8}" name="test_resultsJulianET" type="6" refreshedVersion="7" background="1" saveData="1">
    <textPr sourceFile="/Users/julian/netcase/HFMK/i4sec/Paper/NFC-KE-Ex/results/2/4-4-4/intern/test_resultsJulianET.csv" comma="1">
      <textFields count="3">
        <textField/>
        <textField/>
        <textField/>
      </textFields>
    </textPr>
  </connection>
  <connection id="42" xr16:uid="{19CB25CB-5805-8042-AF14-D323A9217D13}" name="test_resultsJulianFB" type="6" refreshedVersion="6" background="1" saveData="1">
    <textPr sourceFile="/Users/Julian/Desktop/Netcase/HFMK/i4sec/Paper/NFC-KE-Ex/results/4/extern/test_resultsJulianFB.csv" comma="1">
      <textFields count="3">
        <textField/>
        <textField/>
        <textField/>
      </textFields>
    </textPr>
  </connection>
  <connection id="43" xr16:uid="{EA617756-7E3F-9F4E-B48B-5397EEE54FCA}" name="test_resultsJulianFG" type="6" refreshedVersion="7" background="1" saveData="1">
    <textPr sourceFile="/Users/julian/netcase/HFMK/i4sec/Paper/NFC-KE-Ex/results/6/4-4-4/intern/test_resultsJulianFG.csv" comma="1">
      <textFields count="3">
        <textField/>
        <textField/>
        <textField/>
      </textFields>
    </textPr>
  </connection>
  <connection id="44" xr16:uid="{F2DE145D-CE75-5045-A6D7-B6B87076B08F}" name="test_resultsJulianFH" type="6" refreshedVersion="6" background="1" saveData="1">
    <textPr sourceFile="/Users/Julian/Desktop/Netcase/HFMK/i4sec/Paper/NFC-KE-Ex/results/6/2-1-1/extern/test_resultsJulianFH.csv" comma="1">
      <textFields count="3">
        <textField/>
        <textField/>
        <textField/>
      </textFields>
    </textPr>
  </connection>
  <connection id="45" xr16:uid="{C905D7E0-4F09-6840-87AC-C97DAAF6B187}" name="test_resultsJulianFY" type="6" refreshedVersion="6" background="1" saveData="1">
    <textPr sourceFile="/Users/Julian/Desktop/Netcase/HFMK/i4sec/Paper/NFC-KE-Ex/results/5/2-1-1/extern/test_resultsJulianFY.csv" comma="1">
      <textFields count="3">
        <textField/>
        <textField/>
        <textField/>
      </textFields>
    </textPr>
  </connection>
  <connection id="46" xr16:uid="{6C478479-C2C8-E24D-AF10-A31B2747B1C9}" name="test_resultsJulianGB" type="6" refreshedVersion="7" background="1" saveData="1">
    <textPr sourceFile="/Users/julian/netcase/HFMK/i4sec/Paper/NFC-KE-Ex/results/4/4-4-4/extern/test_resultsJulianGB.csv" comma="1">
      <textFields count="3">
        <textField/>
        <textField/>
        <textField/>
      </textFields>
    </textPr>
  </connection>
  <connection id="47" xr16:uid="{F68FA52F-D903-F641-9DC8-88F3B6E3F6B6}" name="test_resultsJulianGC" type="6" refreshedVersion="6" background="1" saveData="1">
    <textPr sourceFile="/Users/Julian/Desktop/Netcase/HFMK/i4sec/Paper/NFC-KE-Ex/results/3/2-1-1/intern/test_resultsJulianGC.csv" comma="1">
      <textFields count="3">
        <textField/>
        <textField/>
        <textField/>
      </textFields>
    </textPr>
  </connection>
  <connection id="48" xr16:uid="{EC908BB7-99D8-7641-AD2C-EC059CBCBBA3}" name="test_resultsJulianGD" type="6" refreshedVersion="6" background="1" saveData="1">
    <textPr sourceFile="/Users/Julian/Desktop/Netcase/HFMK/i4sec/Paper/NFC-KE-Ex/results/6/extern/test_resultsJulianGD.csv" comma="1">
      <textFields count="3">
        <textField/>
        <textField/>
        <textField/>
      </textFields>
    </textPr>
  </connection>
  <connection id="49" xr16:uid="{E16FC799-DAF3-2B4B-A64E-0AF731981328}" name="test_resultsJulianGE" type="6" refreshedVersion="6" background="1" saveData="1">
    <textPr sourceFile="/Users/Julian/Desktop/Netcase/HFMK/i4sec/Paper/NFC-KE-Ex/results/2/intern/test_resultsJulianGE.csv" comma="1">
      <textFields count="3">
        <textField/>
        <textField/>
        <textField/>
      </textFields>
    </textPr>
  </connection>
  <connection id="50" xr16:uid="{A2149C31-0D07-4940-88F9-C9EBC86288E2}" name="test_resultsJulianGH" type="6" refreshedVersion="6" background="1" saveData="1">
    <textPr sourceFile="/Users/Julian/Desktop/Netcase/HFMK/i4sec/Paper/NFC-KE-Ex/results/6/intern/test_resultsJulianGH.csv" comma="1">
      <textFields count="3">
        <textField/>
        <textField/>
        <textField/>
      </textFields>
    </textPr>
  </connection>
  <connection id="51" xr16:uid="{74CA6E94-EC1D-5846-B726-9456182D5808}" name="test_resultsJulianGQ" type="6" refreshedVersion="6" background="1" saveData="1">
    <textPr sourceFile="/Users/Julian/Desktop/Netcase/HFMK/i4sec/Paper/NFC-KE-Ex/results/2/4-4-4/extern/test_resultsJulianGQ.csv" comma="1">
      <textFields count="3">
        <textField/>
        <textField/>
        <textField/>
      </textFields>
    </textPr>
  </connection>
  <connection id="52" xr16:uid="{A62E516E-A1B1-8342-A766-34C7CD73A80C}" name="test_resultsJulianGR" type="6" refreshedVersion="6" background="1" saveData="1">
    <textPr sourceFile="/Users/Julian/Desktop/Netcase/HFMK/i4sec/Paper/NFC-KE-Ex/results/2/extern/test_resultsJulianGR.csv" comma="1">
      <textFields count="3">
        <textField/>
        <textField/>
        <textField/>
      </textFields>
    </textPr>
  </connection>
  <connection id="53" xr16:uid="{871B19F5-7749-4041-ADBC-D350511B3DFC}" name="test_resultsJulianGU" type="6" refreshedVersion="7" background="1" saveData="1">
    <textPr sourceFile="/Users/julian/netcase/HFMK/i4sec/Paper/NFC-KE-Ex/results/6/4-4-4/intern/test_resultsJulianGU.csv" comma="1">
      <textFields count="3">
        <textField/>
        <textField/>
        <textField/>
      </textFields>
    </textPr>
  </connection>
  <connection id="54" xr16:uid="{045503BB-CC2A-B44A-BFE0-307A4216638F}" name="test_resultsJulianGW" type="6" refreshedVersion="6" background="1" saveData="1">
    <textPr sourceFile="/Users/Julian/Desktop/Netcase/HFMK/i4sec/Paper/NFC-KE-Ex/results/6/2-1-1/extern/test_resultsJulianGW.csv" comma="1">
      <textFields count="3">
        <textField/>
        <textField/>
        <textField/>
      </textFields>
    </textPr>
  </connection>
  <connection id="55" xr16:uid="{35C0F601-0BD7-2344-AF5B-AF0C01B1FB2E}" name="test_resultsJulianGX" type="6" refreshedVersion="6" background="1" saveData="1">
    <textPr sourceFile="/Users/Julian/Desktop/Netcase/HFMK/i4sec/Paper/NFC-KE-Ex/results/4/2-1-1/local/test_resultsJulianGX.csv" comma="1">
      <textFields count="3">
        <textField/>
        <textField/>
        <textField/>
      </textFields>
    </textPr>
  </connection>
  <connection id="56" xr16:uid="{AAF1881A-DA87-D845-A65D-D02762D35BBE}" name="test_resultsJulianGY" type="6" refreshedVersion="6" background="1" saveData="1">
    <textPr sourceFile="/Users/Julian/Desktop/Netcase/HFMK/i4sec/Paper/NFC-KE-Ex/results/2/fs/test_resultsJulianGY.csv" comma="1">
      <textFields count="3">
        <textField/>
        <textField/>
        <textField/>
      </textFields>
    </textPr>
  </connection>
  <connection id="57" xr16:uid="{83F83E8A-ECE6-554B-9FE8-C5FF68C4808F}" name="test_resultsJulianHA" type="6" refreshedVersion="6" background="1" saveData="1">
    <textPr sourceFile="/Users/Julian/Desktop/Netcase/HFMK/i4sec/Paper/NFC-KE-Ex/results/5/2-1-1/intern/test_resultsJulianHA.csv" comma="1">
      <textFields count="3">
        <textField/>
        <textField/>
        <textField/>
      </textFields>
    </textPr>
  </connection>
  <connection id="58" xr16:uid="{512667FE-57C2-564C-A451-26F7463D2DF1}" name="test_resultsJulianHD" type="6" refreshedVersion="6" background="1" saveData="1">
    <textPr sourceFile="/Users/Julian/Desktop/Netcase/HFMK/i4sec/Paper/NFC-KE-Ex/results/5/4-4-4/extern/test_resultsJulianHD.csv" comma="1">
      <textFields count="3">
        <textField/>
        <textField/>
        <textField/>
      </textFields>
    </textPr>
  </connection>
  <connection id="59" xr16:uid="{4E5D7DB8-BBA6-E84C-80DC-FB1EFBA3017C}" name="test_resultsJulianHE" type="6" refreshedVersion="7" background="1" saveData="1">
    <textPr sourceFile="/Users/julian/netcase/HFMK/i4sec/Paper/NFC-KE-Ex/results/4/4-4-4/extern/test_resultsJulianHE.csv" comma="1">
      <textFields count="3">
        <textField/>
        <textField/>
        <textField/>
      </textFields>
    </textPr>
  </connection>
  <connection id="60" xr16:uid="{E55EEF2B-354D-3040-8109-1B81E2642BD6}" name="test_resultsJulianHF" type="6" refreshedVersion="6" background="1" saveData="1">
    <textPr sourceFile="/Users/Julian/Desktop/Netcase/HFMK/i4sec/Paper/NFC-KE-Ex/results/5/2-1-1/local/test_resultsJulianHF.csv" comma="1">
      <textFields count="3">
        <textField/>
        <textField/>
        <textField/>
      </textFields>
    </textPr>
  </connection>
  <connection id="61" xr16:uid="{9EC2C070-0C65-C348-997D-3EF9A91CE649}" name="test_resultsJulianHF1" type="6" refreshedVersion="7" background="1" saveData="1">
    <textPr sourceFile="/Users/julian/netcase/HFMK/i4sec/Paper/NFC-KE-Ex/results/4/4-4-4/intern/test_resultsJulianHF.csv" comma="1">
      <textFields count="3">
        <textField/>
        <textField/>
        <textField/>
      </textFields>
    </textPr>
  </connection>
  <connection id="62" xr16:uid="{8B152ECE-D184-BD48-9A37-C0F9B893AB4D}" name="test_resultsJulianHH" type="6" refreshedVersion="6" background="1" saveData="1">
    <textPr sourceFile="/Users/Julian/Desktop/Netcase/HFMK/i4sec/Paper/NFC-KE-Ex/results/5/intern/test_resultsJulianHH.csv" comma="1">
      <textFields count="3">
        <textField/>
        <textField/>
        <textField/>
      </textFields>
    </textPr>
  </connection>
  <connection id="63" xr16:uid="{09FD42A6-4FE7-FD44-A308-A90D62F6CD35}" name="test_resultsJulianHJ" type="6" refreshedVersion="6" background="1" saveData="1">
    <textPr sourceFile="/Users/Julian/Desktop/Netcase/HFMK/i4sec/Paper/NFC-KE-Ex/results/4/local/test_resultsJulianHJ.csv" comma="1">
      <textFields count="3">
        <textField/>
        <textField/>
        <textField/>
      </textFields>
    </textPr>
  </connection>
  <connection id="64" xr16:uid="{BE06040D-527D-3347-A38A-0BB357D77D6B}" name="test_resultsJulianHT" type="6" refreshedVersion="6" background="1" saveData="1">
    <textPr sourceFile="/Users/Julian/Desktop/Netcase/HFMK/i4sec/Paper/NFC-KE-Ex/results/6/2-1-1/extern/test_resultsJulianHT.csv" comma="1">
      <textFields count="3">
        <textField/>
        <textField/>
        <textField/>
      </textFields>
    </textPr>
  </connection>
  <connection id="65" xr16:uid="{CDE43E5A-71D4-564A-9252-594DD08A60B9}" name="test_resultsJulianHW" type="6" refreshedVersion="6" background="1" saveData="1">
    <textPr sourceFile="/Users/Julian/Desktop/Netcase/HFMK/i4sec/Paper/NFC-KE-Ex/results/5/fs/test_resultsJulianHW.csv" comma="1">
      <textFields count="3">
        <textField/>
        <textField/>
        <textField/>
      </textFields>
    </textPr>
  </connection>
  <connection id="66" xr16:uid="{187E6EAC-3F92-9749-85B2-A1EF3A7F151E}" name="test_resultsJulianHX" type="6" refreshedVersion="6" background="1" saveData="1">
    <textPr sourceFile="/Users/Julian/Desktop/Netcase/HFMK/i4sec/Paper/NFC-KE-Ex/results/4/2-1-1/extern/test_resultsJulianHX.csv" comma="1">
      <textFields count="3">
        <textField/>
        <textField/>
        <textField/>
      </textFields>
    </textPr>
  </connection>
  <connection id="67" xr16:uid="{EBC51619-2D80-9A40-9775-BA84698BADC5}" name="test_resultsJulianIB" type="6" refreshedVersion="6" background="1" saveData="1">
    <textPr sourceFile="/Users/Julian/Desktop/Netcase/HFMK/i4sec/Paper/NFC-KE-Ex/results/6/fs/test_resultsJulianIB.csv" comma="1">
      <textFields count="3">
        <textField/>
        <textField/>
        <textField/>
      </textFields>
    </textPr>
  </connection>
  <connection id="68" xr16:uid="{C0C8DCF3-CDA3-2D4F-BF81-D8A540AFA7E0}" name="test_resultsJulianIK" type="6" refreshedVersion="6" background="1" saveData="1">
    <textPr sourceFile="/Users/Julian/Desktop/Netcase/HFMK/i4sec/Paper/NFC-KE-Ex/results/2/2-1-1/intern/test_resultsJulianIK.csv" comma="1">
      <textFields count="3">
        <textField/>
        <textField/>
        <textField/>
      </textFields>
    </textPr>
  </connection>
  <connection id="69" xr16:uid="{7A794A7E-ED2C-994D-8ABC-1BD0129A9D09}" name="test_resultsJulianIK1" type="6" refreshedVersion="7" background="1" saveData="1">
    <textPr sourceFile="/Users/julian/netcase/HFMK/i4sec/Paper/NFC-KE-Ex/results/5/4-4-4/local/test_resultsJulianIK.csv" comma="1">
      <textFields count="3">
        <textField/>
        <textField/>
        <textField/>
      </textFields>
    </textPr>
  </connection>
  <connection id="70" xr16:uid="{80590BE0-D188-5F46-9429-CCF2774889DD}" name="test_resultsJulianIQ" type="6" refreshedVersion="7" background="1" saveData="1">
    <textPr sourceFile="/Users/julian/netcase/HFMK/i4sec/Paper/NFC-KE-Ex/results/5/4-4-4/local/test_resultsJulianIQ.csv" comma="1">
      <textFields count="3">
        <textField/>
        <textField/>
        <textField/>
      </textFields>
    </textPr>
  </connection>
  <connection id="71" xr16:uid="{46001795-8E75-6F4F-9EE7-C1701C8BCED6}" name="test_resultsJulianIT" type="6" refreshedVersion="6" background="1" saveData="1">
    <textPr sourceFile="/Users/Julian/Desktop/Netcase/HFMK/i4sec/Paper/NFC-KE-Ex/results/4/2-1-1/intern/test_resultsJulianIT.csv" comma="1">
      <textFields count="3">
        <textField/>
        <textField/>
        <textField/>
      </textFields>
    </textPr>
  </connection>
  <connection id="72" xr16:uid="{48F812DA-0D33-2545-B56E-7A2EBACCBB17}" name="test_resultsJulianJC" type="6" refreshedVersion="6" background="1" saveData="1">
    <textPr sourceFile="/Users/Julian/Desktop/Netcase/HFMK/i4sec/Paper/NFC-KE-Ex/results/6/fs/test_resultsJulianJC.csv" comma="1">
      <textFields count="3">
        <textField/>
        <textField/>
        <textField/>
      </textFields>
    </textPr>
  </connection>
  <connection id="73" xr16:uid="{C758BD5F-874E-3740-82DA-8AD9B0F737D9}" name="test_resultsJulianJD" type="6" refreshedVersion="6" background="1" saveData="1">
    <textPr sourceFile="/Users/Julian/Desktop/Netcase/HFMK/i4sec/Paper/NFC-KE-Ex/results/3/fs/test_resultsJulianJD.csv" comma="1">
      <textFields count="3">
        <textField/>
        <textField/>
        <textField/>
      </textFields>
    </textPr>
  </connection>
  <connection id="74" xr16:uid="{D6E53268-BC7A-1C49-9429-B0F8DB08F297}" name="test_resultsJulianJK" type="6" refreshedVersion="6" background="1" saveData="1">
    <textPr sourceFile="/Users/Julian/Desktop/Netcase/HFMK/i4sec/Paper/NFC-KE-Ex/results/6/local/test_resultsJulianJK.csv" comma="1">
      <textFields count="3">
        <textField/>
        <textField/>
        <textField/>
      </textFields>
    </textPr>
  </connection>
  <connection id="75" xr16:uid="{6D777050-F9F4-EA4D-AA26-618749EC5FA5}" name="test_resultsJulianJP" type="6" refreshedVersion="6" background="1" saveData="1">
    <textPr sourceFile="/Users/Julian/Desktop/Netcase/HFMK/i4sec/Paper/NFC-KE-Ex/results/3/2-1-1/extern/test_resultsJulianJP.csv" comma="1">
      <textFields count="3">
        <textField/>
        <textField/>
        <textField/>
      </textFields>
    </textPr>
  </connection>
  <connection id="76" xr16:uid="{4EE80C29-2C6A-064F-836B-CF2576A0006F}" name="test_resultsJulianJQ" type="6" refreshedVersion="6" background="1" saveData="1">
    <textPr sourceFile="/Users/Julian/Desktop/Netcase/HFMK/i4sec/Paper/NFC-KE-Ex/results/6/4-4-4/extern/test_resultsJulianJQ.csv" comma="1">
      <textFields count="3">
        <textField/>
        <textField/>
        <textField/>
      </textFields>
    </textPr>
  </connection>
  <connection id="77" xr16:uid="{BB0A296C-944D-1E47-AA4E-AD951C1E81F9}" name="test_resultsJulianJU" type="6" refreshedVersion="6" background="1" saveData="1">
    <textPr sourceFile="/Users/Julian/Desktop/Netcase/HFMK/i4sec/Paper/NFC-KE-Ex/results/2/2-1-1/local/test_resultsJulianJU.csv" comma="1">
      <textFields count="3">
        <textField/>
        <textField/>
        <textField/>
      </textFields>
    </textPr>
  </connection>
  <connection id="78" xr16:uid="{6AD54D64-DD0D-9249-9912-CB239CD23559}" name="test_resultsJulianKD" type="6" refreshedVersion="6" background="1" saveData="1">
    <textPr sourceFile="/Users/Julian/Desktop/Netcase/HFMK/i4sec/Paper/NFC-KE-Ex/results/6/local/test_resultsJulianKD.csv" comma="1">
      <textFields count="3">
        <textField/>
        <textField/>
        <textField/>
      </textFields>
    </textPr>
  </connection>
  <connection id="79" xr16:uid="{FC509AC7-ED2E-7F46-BFE9-FFBF70596E68}" name="test_resultsJulianKD1" type="6" refreshedVersion="6" background="1" saveData="1">
    <textPr sourceFile="/Users/Julian/Desktop/Netcase/HFMK/i4sec/Paper/NFC-KE-Ex/results/6/extern/test_resultsJulianKD.csv" comma="1">
      <textFields count="3">
        <textField/>
        <textField/>
        <textField/>
      </textFields>
    </textPr>
  </connection>
  <connection id="80" xr16:uid="{B054A10B-3E50-A345-BC20-4566CBC61C92}" name="test_resultsJulianKM" type="6" refreshedVersion="6" background="1" saveData="1">
    <textPr sourceFile="/Users/Julian/Desktop/Netcase/HFMK/i4sec/Paper/NFC-KE-Ex/results/4/intern/test_resultsJulianKM.csv" comma="1">
      <textFields count="3">
        <textField/>
        <textField/>
        <textField/>
      </textFields>
    </textPr>
  </connection>
  <connection id="81" xr16:uid="{41A0251B-D902-0D4C-A8F8-FD841888E287}" name="test_resultsJulianKQ" type="6" refreshedVersion="6" background="1" saveData="1">
    <textPr sourceFile="/Users/Julian/Desktop/Netcase/HFMK/i4sec/Paper/NFC-KE-Ex/results/3/2-1-1/intern/test_resultsJulianKQ.csv" comma="1">
      <textFields count="3">
        <textField/>
        <textField/>
        <textField/>
      </textFields>
    </textPr>
  </connection>
  <connection id="82" xr16:uid="{1FFCCA55-EB46-3D46-89FC-734A241D684D}" name="test_resultsJulianKR" type="6" refreshedVersion="6" background="1" saveData="1">
    <textPr sourceFile="/Users/Julian/Desktop/Netcase/HFMK/i4sec/Paper/NFC-KE-Ex/results/4/fs/test_resultsJulianKR.csv" comma="1">
      <textFields count="3">
        <textField/>
        <textField/>
        <textField/>
      </textFields>
    </textPr>
  </connection>
  <connection id="83" xr16:uid="{0AC0495C-9F78-5B4D-BD60-6CB4859575F6}" name="test_resultsJulianKT" type="6" refreshedVersion="6" background="1" saveData="1">
    <textPr sourceFile="/Users/Julian/Desktop/Netcase/HFMK/i4sec/Paper/NFC-KE-Ex/results/5/2-1-1/intern/test_resultsJulianKT.csv" comma="1">
      <textFields count="3">
        <textField/>
        <textField/>
        <textField/>
      </textFields>
    </textPr>
  </connection>
  <connection id="84" xr16:uid="{536B7D11-0542-1147-B8EB-CED3C2C908A7}" name="test_resultsJulianKU" type="6" refreshedVersion="6" background="1" saveData="1">
    <textPr sourceFile="/Users/Julian/Desktop/Netcase/HFMK/i4sec/Paper/NFC-KE-Ex/results/5/4-4-4/extern/test_resultsJulianKU.csv" comma="1">
      <textFields count="3">
        <textField/>
        <textField/>
        <textField/>
      </textFields>
    </textPr>
  </connection>
  <connection id="85" xr16:uid="{1ADDEBED-9D80-514C-BE05-0FB19D9A476E}" name="test_resultsJulianKV" type="6" refreshedVersion="6" background="1" saveData="1">
    <textPr sourceFile="/Users/Julian/Desktop/Netcase/HFMK/i4sec/Paper/NFC-KE-Ex/results/3/local/test_resultsJulianKV.csv" comma="1">
      <textFields count="3">
        <textField/>
        <textField/>
        <textField/>
      </textFields>
    </textPr>
  </connection>
  <connection id="86" xr16:uid="{08F1BD64-EC6D-434F-9E44-230866C82836}" name="test_resultsJulianKV1" type="6" refreshedVersion="6" background="1" saveData="1">
    <textPr sourceFile="/Users/Julian/Desktop/Netcase/HFMK/i4sec/Paper/NFC-KE-Ex/results/6/2-1-1/intern/test_resultsJulianKV.csv" comma="1">
      <textFields count="3">
        <textField/>
        <textField/>
        <textField/>
      </textFields>
    </textPr>
  </connection>
  <connection id="87" xr16:uid="{FB03D61C-2085-AD41-AD40-60626366AC42}" name="test_resultsJulianKX" type="6" refreshedVersion="6" background="1" saveData="1">
    <textPr sourceFile="/Users/Julian/Desktop/Netcase/HFMK/i4sec/Paper/NFC-KE-Ex/results/3/2-1-1/local/test_resultsJulianKX.csv" comma="1">
      <textFields count="3">
        <textField/>
        <textField/>
        <textField/>
      </textFields>
    </textPr>
  </connection>
  <connection id="88" xr16:uid="{F0ABA400-3DCC-BC4F-9427-CB760AF62F58}" name="test_resultsJulianKZ" type="6" refreshedVersion="6" background="1" saveData="1">
    <textPr sourceFile="/Users/Julian/Desktop/Netcase/HFMK/i4sec/Paper/NFC-KE-Ex/results/3/intern/test_resultsJulianKZ.csv" comma="1">
      <textFields count="3">
        <textField/>
        <textField/>
        <textField/>
      </textFields>
    </textPr>
  </connection>
  <connection id="89" xr16:uid="{CEAE1C27-5659-0840-AD4A-1B0416ECD61A}" name="test_resultsJulianKZ1" type="6" refreshedVersion="6" background="1" saveData="1">
    <textPr sourceFile="/Users/Julian/Desktop/Netcase/HFMK/i4sec/Paper/NFC-KE-Ex/results/5/4-4-4/extern/test_resultsJulianKZ.csv" comma="1">
      <textFields count="3">
        <textField/>
        <textField/>
        <textField/>
      </textFields>
    </textPr>
  </connection>
  <connection id="90" xr16:uid="{F57F2E11-BCAD-FF45-8238-025703BED47F}" name="test_resultsJulianLA" type="6" refreshedVersion="6" background="1" saveData="1">
    <textPr sourceFile="/Users/Julian/Desktop/Netcase/HFMK/i4sec/Paper/NFC-KE-Ex/results/5/local/test_resultsJulianLA.csv" comma="1">
      <textFields count="3">
        <textField/>
        <textField/>
        <textField/>
      </textFields>
    </textPr>
  </connection>
  <connection id="91" xr16:uid="{6B7C6018-1E8F-684B-B2D5-53D861439A56}" name="test_resultsJulianLC" type="6" refreshedVersion="6" background="1" saveData="1">
    <textPr sourceFile="/Users/Julian/Desktop/Netcase/HFMK/i4sec/Paper/NFC-KE-Ex/results/6/2-1-1/local/test_resultsJulianLC.csv" comma="1">
      <textFields count="3">
        <textField/>
        <textField/>
        <textField/>
      </textFields>
    </textPr>
  </connection>
  <connection id="92" xr16:uid="{D01E6A2F-01FE-B845-99DA-767FF9236ED8}" name="test_resultsJulianLC1" type="6" refreshedVersion="6" background="1" saveData="1">
    <textPr sourceFile="/Users/Julian/Desktop/Netcase/HFMK/i4sec/Paper/NFC-KE-Ex/results/3/4-4-4/extern/test_resultsJulianLC.csv" comma="1">
      <textFields count="3">
        <textField/>
        <textField/>
        <textField/>
      </textFields>
    </textPr>
  </connection>
  <connection id="93" xr16:uid="{FE6F6043-9BD1-BA42-8C82-27D8CD9A0466}" name="test_resultsJulianLE" type="6" refreshedVersion="6" background="1" saveData="1">
    <textPr sourceFile="/Users/Julian/Desktop/Netcase/HFMK/i4sec/Paper/NFC-KE-Ex/results/3/local/test_resultsJulianLE.csv" comma="1">
      <textFields count="3">
        <textField/>
        <textField/>
        <textField/>
      </textFields>
    </textPr>
  </connection>
  <connection id="94" xr16:uid="{A01CE3A4-5395-E843-B5E6-D32BD0F0C8A9}" name="test_resultsJulianLF" type="6" refreshedVersion="6" background="1" saveData="1">
    <textPr sourceFile="/Users/Julian/Desktop/Netcase/HFMK/i4sec/Paper/NFC-KE-Ex/results/5/2-1-1/extern/test_resultsJulianLF.csv" comma="1">
      <textFields count="3">
        <textField/>
        <textField/>
        <textField/>
      </textFields>
    </textPr>
  </connection>
  <connection id="95" xr16:uid="{D0BC46BC-F1F9-0143-8C5B-74D64B19BF45}" name="test_resultsJulianLG" type="6" refreshedVersion="6" background="1" saveData="1">
    <textPr sourceFile="/Users/Julian/Desktop/Netcase/HFMK/i4sec/Paper/NFC-KE-Ex/results/5/intern/test_resultsJulianLG.csv" comma="1">
      <textFields count="3">
        <textField/>
        <textField/>
        <textField/>
      </textFields>
    </textPr>
  </connection>
  <connection id="96" xr16:uid="{E99C8BFC-642C-504B-B214-42AD1513EA0D}" name="test_resultsJulianLH" type="6" refreshedVersion="6" background="1" saveData="1">
    <textPr sourceFile="/Users/Julian/Desktop/Netcase/HFMK/i4sec/Paper/NFC-KE-Ex/results/2/2-1-1/extern/test_resultsJulianLH.csv" comma="1">
      <textFields count="3">
        <textField/>
        <textField/>
        <textField/>
      </textFields>
    </textPr>
  </connection>
  <connection id="97" xr16:uid="{7A5ED9A3-3B68-B445-B86A-BBDCFC840AFF}" name="test_resultsJulianLP" type="6" refreshedVersion="6" background="1" saveData="1">
    <textPr sourceFile="/Users/Julian/Desktop/Netcase/HFMK/i4sec/Paper/NFC-KE-Ex/results/3/4-4-4/extern/test_resultsJulianLP.csv" comma="1">
      <textFields count="3">
        <textField/>
        <textField/>
        <textField/>
      </textFields>
    </textPr>
  </connection>
  <connection id="98" xr16:uid="{A12B8B28-17AD-5C48-9457-9BE6BFD72077}" name="test_resultsJulianLS" type="6" refreshedVersion="6" background="1" saveData="1">
    <textPr sourceFile="/Users/Julian/Desktop/Netcase/HFMK/i4sec/Paper/NFC-KE-Ex/results/6/2-1-1/intern/test_resultsJulianLS.csv" comma="1">
      <textFields count="3">
        <textField/>
        <textField/>
        <textField/>
      </textFields>
    </textPr>
  </connection>
  <connection id="99" xr16:uid="{44FDC592-DD15-2241-9FA4-CBFDAA3EA681}" name="test_resultsJulianLW" type="6" refreshedVersion="7" background="1" saveData="1">
    <textPr sourceFile="/Users/julian/netcase/HFMK/i4sec/Paper/NFC-KE-Ex/results/5/4-4-4/intern/test_resultsJulianLW.csv" comma="1">
      <textFields count="3">
        <textField/>
        <textField/>
        <textField/>
      </textFields>
    </textPr>
  </connection>
  <connection id="100" xr16:uid="{E2490DE6-2B97-054C-8BE5-5BDCC1B2C19A}" name="test_resultsJulianLY" type="6" refreshedVersion="7" background="1" saveData="1">
    <textPr sourceFile="/Users/julian/netcase/HFMK/i4sec/Paper/NFC-KE-Ex/results/6/4-4-4/local/test_resultsJulianLY.csv" comma="1">
      <textFields count="3">
        <textField/>
        <textField/>
        <textField/>
      </textFields>
    </textPr>
  </connection>
  <connection id="101" xr16:uid="{35EA3D33-6EDA-D741-B0EC-D55F202F6010}" name="test_resultsJulianMC" type="6" refreshedVersion="7" background="1" saveData="1">
    <textPr sourceFile="/Users/julian/netcase/HFMK/i4sec/Paper/NFC-KE-Ex/results/6/4-4-4/local/test_resultsJulianMC.csv" comma="1">
      <textFields count="3">
        <textField/>
        <textField/>
        <textField/>
      </textFields>
    </textPr>
  </connection>
  <connection id="102" xr16:uid="{3D04F230-8D35-924C-9B0F-726F84307A45}" name="test_resultsJulianMG" type="6" refreshedVersion="6" background="1" saveData="1">
    <textPr sourceFile="/Users/Julian/Desktop/Netcase/HFMK/i4sec/Paper/NFC-KE-Ex/results/5/fs/test_resultsJulianMG.csv" comma="1">
      <textFields count="3">
        <textField/>
        <textField/>
        <textField/>
      </textFields>
    </textPr>
  </connection>
  <connection id="103" xr16:uid="{2E25E3FB-6A99-F641-8CA0-1A5FE7B8D3F4}" name="test_resultsJulianMM" type="6" refreshedVersion="6" background="1" saveData="1">
    <textPr sourceFile="/Users/Julian/Desktop/Netcase/HFMK/i4sec/Paper/NFC-KE-Ex/results/2/2-1-1/intern/test_resultsJulianMM.csv" comma="1">
      <textFields count="3">
        <textField/>
        <textField/>
        <textField/>
      </textFields>
    </textPr>
  </connection>
  <connection id="104" xr16:uid="{0BCB4B94-2829-5B47-95B2-0770661DB8A0}" name="test_resultsJulianMP" type="6" refreshedVersion="7" background="1" saveData="1">
    <textPr sourceFile="/Users/julian/netcase/HFMK/i4sec/Paper/NFC-KE-Ex/results/4/4-4-4/local/test_resultsJulianMP.csv" comma="1">
      <textFields count="3">
        <textField/>
        <textField/>
        <textField/>
      </textFields>
    </textPr>
  </connection>
  <connection id="105" xr16:uid="{A6737244-9E3A-3F46-9C84-7F1B9F6FF62E}" name="test_resultsJulianMT" type="6" refreshedVersion="6" background="1" saveData="1">
    <textPr sourceFile="/Users/Julian/Desktop/Netcase/HFMK/i4sec/Paper/NFC-KE-Ex/results/5/fs/test_resultsJulianMT.csv" comma="1">
      <textFields count="3">
        <textField/>
        <textField/>
        <textField/>
      </textFields>
    </textPr>
  </connection>
  <connection id="106" xr16:uid="{2F232F40-C0F6-9A45-9EC3-2A6D369CE3B5}" name="test_resultsJulianMT1" type="6" refreshedVersion="6" background="1" saveData="1">
    <textPr sourceFile="/Users/Julian/Desktop/Netcase/HFMK/i4sec/Paper/NFC-KE-Ex/results/2/local/test_resultsJulianMT.csv" comma="1">
      <textFields count="3">
        <textField/>
        <textField/>
        <textField/>
      </textFields>
    </textPr>
  </connection>
  <connection id="107" xr16:uid="{6172C21C-6514-6849-BA33-9CCB6B2EBBFB}" name="test_resultsJulianMT2" type="6" refreshedVersion="6" background="1" saveData="1">
    <textPr sourceFile="/Users/Julian/Desktop/Netcase/HFMK/i4sec/Paper/NFC-KE-Ex/results/5/2-1-1/local/test_resultsJulianMT.csv" comma="1">
      <textFields count="3">
        <textField/>
        <textField/>
        <textField/>
      </textFields>
    </textPr>
  </connection>
  <connection id="108" xr16:uid="{D31F66D7-BB10-2641-9434-35175BFAED84}" name="test_resultsJulianMW" type="6" refreshedVersion="7" background="1" saveData="1">
    <textPr sourceFile="/Users/julian/netcase/HFMK/i4sec/Paper/NFC-KE-Ex/results/5/4-4-4/local/test_resultsJulianMW.csv" comma="1">
      <textFields count="3">
        <textField/>
        <textField/>
        <textField/>
      </textFields>
    </textPr>
  </connection>
  <connection id="109" xr16:uid="{600FE3EF-EA52-6E4D-9C42-EF42BFD4CE57}" name="test_resultsJulianMZ" type="6" refreshedVersion="7" background="1" saveData="1">
    <textPr sourceFile="/Users/julian/netcase/HFMK/i4sec/Paper/NFC-KE-Ex/results/3/4-4-4/intern/test_resultsJulianMZ.csv" comma="1">
      <textFields count="3">
        <textField/>
        <textField/>
        <textField/>
      </textFields>
    </textPr>
  </connection>
  <connection id="110" xr16:uid="{2830D511-C8DF-9A44-A342-BB5BEE407730}" name="test_resultsJulianNB" type="6" refreshedVersion="6" background="1" saveData="1">
    <textPr sourceFile="/Users/Julian/Desktop/Netcase/HFMK/i4sec/Paper/NFC-KE-Ex/results/4/2-1-1/intern/test_resultsJulianNB.csv" comma="1">
      <textFields count="3">
        <textField/>
        <textField/>
        <textField/>
      </textFields>
    </textPr>
  </connection>
  <connection id="111" xr16:uid="{4B3F53C3-AF54-E54D-9833-155EA6D015D2}" name="test_resultsJulianNB1" type="6" refreshedVersion="6" background="1" saveData="1">
    <textPr sourceFile="/Users/Julian/Desktop/Netcase/HFMK/i4sec/Paper/NFC-KE-Ex/results/4/2-1-1/extern/test_resultsJulianNB.csv" comma="1">
      <textFields count="3">
        <textField/>
        <textField/>
        <textField/>
      </textFields>
    </textPr>
  </connection>
  <connection id="112" xr16:uid="{ECDD4EBE-7AB7-9648-9931-CFA5FECA6654}" name="test_resultsJulianND" type="6" refreshedVersion="6" background="1" saveData="1">
    <textPr sourceFile="/Users/Julian/Desktop/Netcase/HFMK/i4sec/Paper/NFC-KE-Ex/results/6/4-4-4/extern/test_resultsJulianND.csv" comma="1">
      <textFields count="3">
        <textField/>
        <textField/>
        <textField/>
      </textFields>
    </textPr>
  </connection>
  <connection id="113" xr16:uid="{6647CDCB-97CA-9E48-A9E2-E16DFCD4746E}" name="test_resultsJulianNH" type="6" refreshedVersion="6" background="1" saveData="1">
    <textPr sourceFile="/Users/Julian/Desktop/Netcase/HFMK/i4sec/Paper/NFC-KE-Ex/results/4/fs/test_resultsJulianNH.csv" comma="1">
      <textFields count="3">
        <textField/>
        <textField/>
        <textField/>
      </textFields>
    </textPr>
  </connection>
  <connection id="114" xr16:uid="{EFB44B47-AC0B-CE4C-9696-256F46495663}" name="test_resultsJulianNI" type="6" refreshedVersion="6" background="1" saveData="1">
    <textPr sourceFile="/Users/Julian/Desktop/Netcase/HFMK/i4sec/Paper/NFC-KE-Ex/results/4/fs/test_resultsJulianNI.csv" comma="1">
      <textFields count="3">
        <textField/>
        <textField/>
        <textField/>
      </textFields>
    </textPr>
  </connection>
  <connection id="115" xr16:uid="{5014F54D-C4F7-434C-AF92-F787E2330575}" name="test_resultsJulianNL" type="6" refreshedVersion="6" background="1" saveData="1">
    <textPr sourceFile="/Users/Julian/Desktop/Netcase/HFMK/i4sec/Paper/NFC-KE-Ex/results/5/fs/test_resultsJulianNL.csv" comma="1">
      <textFields count="3">
        <textField/>
        <textField/>
        <textField/>
      </textFields>
    </textPr>
  </connection>
  <connection id="116" xr16:uid="{7A4D220E-BA1C-2F4B-960B-FB290596BF41}" name="test_resultsJulianNN" type="6" refreshedVersion="6" background="1" saveData="1">
    <textPr sourceFile="/Users/Julian/Desktop/Netcase/HFMK/i4sec/Paper/NFC-KE-Ex/results/3/2-1-1/local/test_resultsJulianNN.csv" comma="1">
      <textFields count="3">
        <textField/>
        <textField/>
        <textField/>
      </textFields>
    </textPr>
  </connection>
  <connection id="117" xr16:uid="{79FB022E-3076-F140-8ABF-202AEA93EA61}" name="test_resultsJulianNN1" type="6" refreshedVersion="7" background="1" saveData="1">
    <textPr sourceFile="/Users/julian/netcase/HFMK/i4sec/Paper/NFC-KE-Ex/results/6/4-4-4/local/test_resultsJulianNN.csv" comma="1">
      <textFields count="3">
        <textField/>
        <textField/>
        <textField/>
      </textFields>
    </textPr>
  </connection>
  <connection id="118" xr16:uid="{325A7D7B-5E8F-8943-AE02-569D6BCB22EB}" name="test_resultsJulianNO" type="6" refreshedVersion="6" background="1" saveData="1">
    <textPr sourceFile="/Users/Julian/Desktop/Netcase/HFMK/i4sec/Paper/NFC-KE-Ex/results/5/4-4-4/extern/test_resultsJulianNO.csv" comma="1">
      <textFields count="3">
        <textField/>
        <textField/>
        <textField/>
      </textFields>
    </textPr>
  </connection>
  <connection id="119" xr16:uid="{FA212078-249B-4246-8ABA-0BFAFC2082D9}" name="test_resultsJulianNV" type="6" refreshedVersion="6" background="1" saveData="1">
    <textPr sourceFile="/Users/Julian/Desktop/Netcase/HFMK/i4sec/Paper/NFC-KE-Ex/results/6/2-1-1/local/test_resultsJulianNV.csv" comma="1">
      <textFields count="3">
        <textField/>
        <textField/>
        <textField/>
      </textFields>
    </textPr>
  </connection>
  <connection id="120" xr16:uid="{2CFB4DFE-9098-5247-A1AA-53917568925F}" name="test_resultsJulianNX" type="6" refreshedVersion="7" background="1" saveData="1">
    <textPr sourceFile="/Users/julian/netcase/HFMK/i4sec/Paper/NFC-KE-Ex/results/3/4-4-4/local/test_resultsJulianNX.csv" comma="1">
      <textFields count="3">
        <textField/>
        <textField/>
        <textField/>
      </textFields>
    </textPr>
  </connection>
  <connection id="121" xr16:uid="{1EEEDF86-574F-AE4F-AA7E-AC2472A7C4A2}" name="test_resultsJulianNY" type="6" refreshedVersion="7" background="1" saveData="1">
    <textPr sourceFile="/Users/julian/netcase/HFMK/i4sec/Paper/NFC-KE-Ex/results/5/4-4-4/local/test_resultsJulianNY.csv" comma="1">
      <textFields count="3">
        <textField/>
        <textField/>
        <textField/>
      </textFields>
    </textPr>
  </connection>
  <connection id="122" xr16:uid="{2C881BF0-4334-9A47-9807-627CED8ABFC4}" name="test_resultsJulianOA" type="6" refreshedVersion="6" background="1" saveData="1">
    <textPr sourceFile="/Users/Julian/Desktop/Netcase/HFMK/i4sec/Paper/NFC-KE-Ex/results/3/extern/test_resultsJulianOA.csv" comma="1">
      <textFields count="3">
        <textField/>
        <textField/>
        <textField/>
      </textFields>
    </textPr>
  </connection>
  <connection id="123" xr16:uid="{E7B606E8-5F2E-914E-8F7F-DB53C105B600}" name="test_resultsJulianOA1" type="6" refreshedVersion="6" background="1" saveData="1">
    <textPr sourceFile="/Users/Julian/Desktop/Netcase/HFMK/i4sec/Paper/NFC-KE-Ex/results/4/2-1-1/extern/test_resultsJulianOA.csv" comma="1">
      <textFields count="3">
        <textField/>
        <textField/>
        <textField/>
      </textFields>
    </textPr>
  </connection>
  <connection id="124" xr16:uid="{AAABBA98-2093-4A4B-AE18-EC16D3E849BD}" name="test_resultsJulianOC" type="6" refreshedVersion="6" background="1" saveData="1">
    <textPr sourceFile="/Users/Julian/Desktop/Netcase/HFMK/i4sec/Paper/NFC-KE-Ex/results/5/2-1-1/intern/test_resultsJulianOC.csv" comma="1">
      <textFields count="3">
        <textField/>
        <textField/>
        <textField/>
      </textFields>
    </textPr>
  </connection>
  <connection id="125" xr16:uid="{08074EBC-3758-B843-81E9-0740818CDF0A}" name="test_resultsJulianOH" type="6" refreshedVersion="6" background="1" saveData="1">
    <textPr sourceFile="/Users/Julian/Desktop/Netcase/HFMK/i4sec/Paper/NFC-KE-Ex/results/3/2-1-1/local/test_resultsJulianOH.csv" comma="1">
      <textFields count="3">
        <textField/>
        <textField/>
        <textField/>
      </textFields>
    </textPr>
  </connection>
  <connection id="126" xr16:uid="{EC739F6C-2D47-CA41-AE83-D839B2F49C9E}" name="test_resultsJulianOP" type="6" refreshedVersion="6" background="1" saveData="1">
    <textPr sourceFile="/Users/Julian/Desktop/Netcase/HFMK/i4sec/Paper/NFC-KE-Ex/results/4/2-1-1/local/test_resultsJulianOP.csv" comma="1">
      <textFields count="3">
        <textField/>
        <textField/>
        <textField/>
      </textFields>
    </textPr>
  </connection>
  <connection id="127" xr16:uid="{E4116024-E6AE-EE4F-A2F6-F4CB5FB5502E}" name="test_resultsJulianOP1" type="6" refreshedVersion="6" background="1" saveData="1">
    <textPr sourceFile="/Users/Julian/Desktop/Netcase/HFMK/i4sec/Paper/NFC-KE-Ex/results/6/2-1-1/extern/test_resultsJulianOP.csv" comma="1">
      <textFields count="3">
        <textField/>
        <textField/>
        <textField/>
      </textFields>
    </textPr>
  </connection>
  <connection id="128" xr16:uid="{C906B06B-CFC9-4948-9B56-03C504ECFA47}" name="test_resultsJulianPC" type="6" refreshedVersion="6" background="1" saveData="1">
    <textPr sourceFile="/Users/Julian/Desktop/Netcase/HFMK/i4sec/Paper/NFC-KE-Ex/results/2/local/test_resultsJulianPC.csv" comma="1">
      <textFields count="3">
        <textField/>
        <textField/>
        <textField/>
      </textFields>
    </textPr>
  </connection>
  <connection id="129" xr16:uid="{CE912689-EA75-3E4B-8792-0A27E169EE9E}" name="test_resultsJulianPC1" type="6" refreshedVersion="6" background="1" saveData="1">
    <textPr sourceFile="/Users/Julian/Desktop/Netcase/HFMK/i4sec/Paper/NFC-KE-Ex/results/6/2-1-1/intern/test_resultsJulianPC.csv" comma="1">
      <textFields count="3">
        <textField/>
        <textField/>
        <textField/>
      </textFields>
    </textPr>
  </connection>
  <connection id="130" xr16:uid="{0CC1C989-390F-B543-9B75-7B35F8C27AB7}" name="test_resultsJulianPE" type="6" refreshedVersion="7" background="1" saveData="1">
    <textPr sourceFile="/Users/julian/netcase/HFMK/i4sec/Paper/NFC-KE-Ex/results/4/4-4-4/intern/test_resultsJulianPE.csv" comma="1">
      <textFields count="3">
        <textField/>
        <textField/>
        <textField/>
      </textFields>
    </textPr>
  </connection>
  <connection id="131" xr16:uid="{B81A29B9-3230-D244-8F96-F59E9A65368B}" name="test_resultsJulianPR" type="6" refreshedVersion="7" background="1" saveData="1">
    <textPr sourceFile="/Users/julian/netcase/HFMK/i4sec/Paper/NFC-KE-Ex/results/5/4-4-4/intern/test_resultsJulianPR.csv" comma="1">
      <textFields count="3">
        <textField/>
        <textField/>
        <textField/>
      </textFields>
    </textPr>
  </connection>
  <connection id="132" xr16:uid="{7E734D46-254D-E341-8A69-D657FE4D238F}" name="test_resultsJulianQB" type="6" refreshedVersion="6" background="1" saveData="1">
    <textPr sourceFile="/Users/Julian/Desktop/Netcase/HFMK/i4sec/Paper/NFC-KE-Ex/results/6/2-1-1/local/test_resultsJulianQB.csv" comma="1">
      <textFields count="3">
        <textField/>
        <textField/>
        <textField/>
      </textFields>
    </textPr>
  </connection>
  <connection id="133" xr16:uid="{F8EA1873-92DB-2C47-9590-0BCBA8F12C12}" name="test_resultsJulianQC" type="6" refreshedVersion="6" background="1" saveData="1">
    <textPr sourceFile="/Users/Julian/Desktop/Netcase/HFMK/i4sec/Paper/NFC-KE-Ex/results/6/fs/test_resultsJulianQC.csv" comma="1">
      <textFields count="3">
        <textField/>
        <textField/>
        <textField/>
      </textFields>
    </textPr>
  </connection>
  <connection id="134" xr16:uid="{50B3FA9E-B3D1-8543-8009-B5D902371E96}" name="test_resultsJulianQD" type="6" refreshedVersion="6" background="1" saveData="1">
    <textPr sourceFile="/Users/Julian/Desktop/Netcase/HFMK/i4sec/Paper/NFC-KE-Ex/results/5/2-1-1/intern/test_resultsJulianQD.csv" comma="1">
      <textFields count="3">
        <textField/>
        <textField/>
        <textField/>
      </textFields>
    </textPr>
  </connection>
  <connection id="135" xr16:uid="{84CD4F11-3A94-8646-BAC4-A4F3B89F47AE}" name="test_resultsJulianQG" type="6" refreshedVersion="6" background="1" saveData="1">
    <textPr sourceFile="/Users/Julian/Desktop/Netcase/HFMK/i4sec/Paper/NFC-KE-Ex/results/6/extern/test_resultsJulianQG.csv" comma="1">
      <textFields count="3">
        <textField/>
        <textField/>
        <textField/>
      </textFields>
    </textPr>
  </connection>
  <connection id="136" xr16:uid="{1DB1B073-0998-AD4E-9844-4D0F839AE89D}" name="test_resultsJulianQL" type="6" refreshedVersion="7" background="1" saveData="1">
    <textPr sourceFile="/Users/julian/netcase/HFMK/i4sec/Paper/NFC-KE-Ex/results/6/4-4-4/intern/test_resultsJulianQL.csv" comma="1">
      <textFields count="3">
        <textField/>
        <textField/>
        <textField/>
      </textFields>
    </textPr>
  </connection>
  <connection id="137" xr16:uid="{6A332A9F-4039-E44F-B947-C420B5D71432}" name="test_resultsJulianQM" type="6" refreshedVersion="6" background="1" saveData="1">
    <textPr sourceFile="/Users/Julian/Desktop/Netcase/HFMK/i4sec/Paper/NFC-KE-Ex/results/4/extern/test_resultsJulianQM.csv" comma="1">
      <textFields count="3">
        <textField/>
        <textField/>
        <textField/>
      </textFields>
    </textPr>
  </connection>
  <connection id="138" xr16:uid="{54F2FFF9-EEB1-F946-BDED-D2EB3A653300}" name="test_resultsJulianQO" type="6" refreshedVersion="6" background="1" saveData="1">
    <textPr sourceFile="/Users/Julian/Desktop/Netcase/HFMK/i4sec/Paper/NFC-KE-Ex/results/5/extern/test_resultsJulianQO.csv" comma="1">
      <textFields count="3">
        <textField/>
        <textField/>
        <textField/>
      </textFields>
    </textPr>
  </connection>
  <connection id="139" xr16:uid="{E49C6F0C-F086-FA46-9FA4-0B5FD9FA30D7}" name="test_resultsJulianQQ" type="6" refreshedVersion="6" background="1" saveData="1">
    <textPr sourceFile="/Users/Julian/Desktop/Netcase/HFMK/i4sec/Paper/NFC-KE-Ex/results/6/2-1-1/local/test_resultsJulianQQ.csv" comma="1">
      <textFields count="3">
        <textField/>
        <textField/>
        <textField/>
      </textFields>
    </textPr>
  </connection>
  <connection id="140" xr16:uid="{32F92D7B-5E94-5745-8C63-E2126469329F}" name="test_resultsJulianQV" type="6" refreshedVersion="6" background="1" saveData="1">
    <textPr sourceFile="/Users/Julian/Desktop/Netcase/HFMK/i4sec/Paper/NFC-KE-Ex/results/6/intern/test_resultsJulianQV.csv" comma="1">
      <textFields count="3">
        <textField/>
        <textField/>
        <textField/>
      </textFields>
    </textPr>
  </connection>
  <connection id="141" xr16:uid="{D2EA29BD-1AB6-2E40-B00C-53A7D7A54AB7}" name="test_resultsJulianQV1" type="6" refreshedVersion="6" background="1" saveData="1">
    <textPr sourceFile="/Users/Julian/Desktop/Netcase/HFMK/i4sec/Paper/NFC-KE-Ex/results/1/4-4-4/extern/test_resultsJulianQV.csv" comma="1">
      <textFields count="3">
        <textField/>
        <textField/>
        <textField/>
      </textFields>
    </textPr>
  </connection>
  <connection id="142" xr16:uid="{A9C539EC-AFEC-D744-B615-560D1953F561}" name="test_resultsJulianQV2" type="6" refreshedVersion="7" background="1" saveData="1">
    <textPr sourceFile="/Users/julian/netcase/HFMK/i4sec/Paper/NFC-KE-Ex/results/6/4-4-4/local/test_resultsJulianQV.csv" comma="1">
      <textFields count="3">
        <textField/>
        <textField/>
        <textField/>
      </textFields>
    </textPr>
  </connection>
  <connection id="143" xr16:uid="{21DD0194-AB96-0C43-A58A-FB93919E68FF}" name="test_resultsJulianQX" type="6" refreshedVersion="7" background="1" saveData="1">
    <textPr sourceFile="/Users/julian/netcase/HFMK/i4sec/Paper/NFC-KE-Ex/results/4/4-4-4/intern/test_resultsJulianQX.csv" comma="1">
      <textFields count="3">
        <textField/>
        <textField/>
        <textField/>
      </textFields>
    </textPr>
  </connection>
  <connection id="144" xr16:uid="{6D9BD259-B0DC-624F-A16B-721DC3BD9CC1}" name="test_resultsJulianRB" type="6" refreshedVersion="6" background="1" saveData="1">
    <textPr sourceFile="/Users/Julian/Desktop/Netcase/HFMK/i4sec/Paper/NFC-KE-Ex/results/3/2-1-1/intern/test_resultsJulianRB.csv" comma="1">
      <textFields count="3">
        <textField/>
        <textField/>
        <textField/>
      </textFields>
    </textPr>
  </connection>
  <connection id="145" xr16:uid="{6D60CFA5-92A4-E748-AEDE-B622BAD6D167}" name="test_resultsJulianRC" type="6" refreshedVersion="6" background="1" saveData="1">
    <textPr sourceFile="/Users/Julian/Desktop/Netcase/HFMK/i4sec/Paper/NFC-KE-Ex/results/6/2-1-1/extern/test_resultsJulianRC.csv" comma="1">
      <textFields count="3">
        <textField/>
        <textField/>
        <textField/>
      </textFields>
    </textPr>
  </connection>
  <connection id="146" xr16:uid="{E6F128FE-0C65-CF41-8CA1-0E7F8C46007A}" name="test_resultsJulianRF" type="6" refreshedVersion="7" background="1" saveData="1">
    <textPr sourceFile="/Users/julian/netcase/HFMK/i4sec/Paper/NFC-KE-Ex/results/3/4-4-4/local/test_resultsJulianRF.csv" comma="1">
      <textFields count="3">
        <textField/>
        <textField/>
        <textField/>
      </textFields>
    </textPr>
  </connection>
  <connection id="147" xr16:uid="{048ABC5A-10E1-F74A-B792-D07F981F724B}" name="test_resultsJulianRG" type="6" refreshedVersion="6" background="1" saveData="1">
    <textPr sourceFile="/Users/Julian/Desktop/Netcase/HFMK/i4sec/Paper/NFC-KE-Ex/results/5/extern/test_resultsJulianRG.csv" comma="1">
      <textFields count="3">
        <textField/>
        <textField/>
        <textField/>
      </textFields>
    </textPr>
  </connection>
  <connection id="148" xr16:uid="{08BF9FEC-3BB5-C14E-97F6-F653BD94F2E8}" name="test_resultsJulianRM" type="6" refreshedVersion="7" background="1" saveData="1">
    <textPr sourceFile="/Users/julian/netcase/HFMK/i4sec/Paper/NFC-KE-Ex/results/4/4-4-4/local/test_resultsJulianRM.csv" comma="1">
      <textFields count="3">
        <textField/>
        <textField/>
        <textField/>
      </textFields>
    </textPr>
  </connection>
  <connection id="149" xr16:uid="{3A0E40F0-F8C0-2E40-A97F-9E19DC67FBCC}" name="test_resultsJulianRN" type="6" refreshedVersion="6" background="1" saveData="1">
    <textPr sourceFile="/Users/Julian/Desktop/Netcase/HFMK/i4sec/Paper/NFC-KE-Ex/results/5/intern/test_resultsJulianRN.csv" comma="1">
      <textFields count="3">
        <textField/>
        <textField/>
        <textField/>
      </textFields>
    </textPr>
  </connection>
  <connection id="150" xr16:uid="{E0B17FD4-A590-8443-BAD3-2D4008518253}" name="test_resultsJulianRQ" type="6" refreshedVersion="6" background="1" saveData="1">
    <textPr sourceFile="/Users/Julian/Desktop/Netcase/HFMK/i4sec/Paper/NFC-KE-Ex/results/5/local/test_resultsJulianRQ.csv" comma="1">
      <textFields count="3">
        <textField/>
        <textField/>
        <textField/>
      </textFields>
    </textPr>
  </connection>
  <connection id="151" xr16:uid="{BE604C4A-144A-4349-A8F7-058E6DA22B46}" name="test_resultsJulianRR" type="6" refreshedVersion="6" background="1" saveData="1">
    <textPr sourceFile="/Users/Julian/Desktop/Netcase/HFMK/i4sec/Paper/NFC-KE-Ex/results/6/local/test_resultsJulianRR.csv" comma="1">
      <textFields count="3">
        <textField/>
        <textField/>
        <textField/>
      </textFields>
    </textPr>
  </connection>
  <connection id="152" xr16:uid="{DB26AAAB-6AEA-7644-88EB-C418DDFAC394}" name="test_resultsJulianRU" type="6" refreshedVersion="6" background="1" saveData="1">
    <textPr sourceFile="/Users/Julian/Desktop/Netcase/HFMK/i4sec/Paper/NFC-KE-Ex/results/6/fs/test_resultsJulianRU.csv" comma="1">
      <textFields count="3">
        <textField/>
        <textField/>
        <textField/>
      </textFields>
    </textPr>
  </connection>
  <connection id="153" xr16:uid="{802F65B1-0FD4-8F4A-BBB4-D9D14A1BC43F}" name="test_resultsJulianRV" type="6" refreshedVersion="6" background="1" saveData="1">
    <textPr sourceFile="/Users/Julian/Desktop/Netcase/HFMK/i4sec/Paper/NFC-KE-Ex/results/3/extern/test_resultsJulianRV.csv" comma="1">
      <textFields count="3">
        <textField/>
        <textField/>
        <textField/>
      </textFields>
    </textPr>
  </connection>
  <connection id="154" xr16:uid="{D005706D-A849-AA44-A233-B994D49E386D}" name="test_resultsJulianSB" type="6" refreshedVersion="6" background="1" saveData="1">
    <textPr sourceFile="/Users/Julian/Desktop/Netcase/HFMK/i4sec/Paper/NFC-KE-Ex/results/6/intern/test_resultsJulianSB.csv" comma="1">
      <textFields count="3">
        <textField/>
        <textField/>
        <textField/>
      </textFields>
    </textPr>
  </connection>
  <connection id="155" xr16:uid="{16E0A770-34A2-964F-AB5E-1FC2BF572D35}" name="test_resultsJulianSC" type="6" refreshedVersion="6" background="1" saveData="1">
    <textPr sourceFile="/Users/Julian/Desktop/Netcase/HFMK/i4sec/Paper/NFC-KE-Ex/results/4/fs/test_resultsJulianSC.csv" comma="1">
      <textFields count="3">
        <textField/>
        <textField/>
        <textField/>
      </textFields>
    </textPr>
  </connection>
  <connection id="156" xr16:uid="{E408CE1D-371C-4147-8D9F-A84FB744293E}" name="test_resultsJulianSF" type="6" refreshedVersion="6" background="1" saveData="1">
    <textPr sourceFile="/Users/Julian/Desktop/Netcase/HFMK/i4sec/Paper/NFC-KE-Ex/results/6/extern/test_resultsJulianSF.csv" comma="1">
      <textFields count="3">
        <textField/>
        <textField/>
        <textField/>
      </textFields>
    </textPr>
  </connection>
  <connection id="157" xr16:uid="{04645BF8-CC03-254E-A9E1-F0C032A50A3A}" name="test_resultsJulianSN" type="6" refreshedVersion="7" background="1" saveData="1">
    <textPr sourceFile="/Users/julian/netcase/HFMK/i4sec/Paper/NFC-KE-Ex/results/2/4-4-4/local/test_resultsJulianSN.csv" comma="1">
      <textFields count="3">
        <textField/>
        <textField/>
        <textField/>
      </textFields>
    </textPr>
  </connection>
  <connection id="158" xr16:uid="{F8F8CBD4-6461-8E4B-A763-829C476357A4}" name="test_resultsJulianSW" type="6" refreshedVersion="6" background="1" saveData="1">
    <textPr sourceFile="/Users/Julian/Desktop/Netcase/HFMK/i4sec/Paper/NFC-KE-Ex/results/4/extern/test_resultsJulianSW.csv" comma="1">
      <textFields count="3">
        <textField/>
        <textField/>
        <textField/>
      </textFields>
    </textPr>
  </connection>
  <connection id="159" xr16:uid="{8C58C01D-5FFC-574C-8FA0-767F369DB7C6}" name="test_resultsJulianTA" type="6" refreshedVersion="6" background="1" saveData="1">
    <textPr sourceFile="/Users/Julian/Desktop/Netcase/HFMK/i4sec/Paper/NFC-KE-Ex/results/6/intern/test_resultsJulianTA.csv" comma="1">
      <textFields count="3">
        <textField/>
        <textField/>
        <textField/>
      </textFields>
    </textPr>
  </connection>
  <connection id="160" xr16:uid="{A4827613-5CE0-AF4A-A57B-EA16B6AB200F}" name="test_resultsJulianTC" type="6" refreshedVersion="7" background="1" saveData="1">
    <textPr sourceFile="/Users/julian/netcase/HFMK/i4sec/Paper/NFC-KE-Ex/results/6/4-4-4/intern/test_resultsJulianTC.csv" comma="1">
      <textFields count="3">
        <textField/>
        <textField/>
        <textField/>
      </textFields>
    </textPr>
  </connection>
  <connection id="161" xr16:uid="{948B7632-C856-2C47-B482-9C0F5D51933C}" name="test_resultsJulianTD" type="6" refreshedVersion="6" background="1" saveData="1">
    <textPr sourceFile="/Users/Julian/Desktop/Netcase/HFMK/i4sec/Paper/NFC-KE-Ex/results/3/intern/test_resultsJulianTD.csv" comma="1">
      <textFields count="3">
        <textField/>
        <textField/>
        <textField/>
      </textFields>
    </textPr>
  </connection>
  <connection id="162" xr16:uid="{5995C4FD-3837-CE40-80FB-77EAAB4044AA}" name="test_resultsJulianTD1" type="6" refreshedVersion="6" background="1" saveData="1">
    <textPr sourceFile="/Users/Julian/Desktop/Netcase/HFMK/i4sec/Paper/NFC-KE-Ex/results/1/2-1-1/extern/test_resultsJulianTD.csv" comma="1">
      <textFields count="3">
        <textField/>
        <textField/>
        <textField/>
      </textFields>
    </textPr>
  </connection>
  <connection id="163" xr16:uid="{045A1403-8AC8-E741-BAD1-31027896D4E8}" name="test_resultsJulianTI" type="6" refreshedVersion="6" background="1" saveData="1">
    <textPr sourceFile="/Users/Julian/Desktop/Netcase/HFMK/i4sec/Paper/NFC-KE-Ex/results/2/intern/test_resultsJulianTI.csv" comma="1">
      <textFields count="3">
        <textField/>
        <textField/>
        <textField/>
      </textFields>
    </textPr>
  </connection>
  <connection id="164" xr16:uid="{8B4E09A5-7CFF-F144-BC67-5143F2647286}" name="test_resultsJulianTL" type="6" refreshedVersion="6" background="1" saveData="1">
    <textPr sourceFile="/Users/Julian/Desktop/Netcase/HFMK/i4sec/Paper/NFC-KE-Ex/results/4/local/test_resultsJulianTL.csv" comma="1">
      <textFields count="3">
        <textField/>
        <textField/>
        <textField/>
      </textFields>
    </textPr>
  </connection>
  <connection id="165" xr16:uid="{C7B11175-A3F0-7B42-80EB-D891AE6F177E}" name="test_resultsJulianTO" type="6" refreshedVersion="7" background="1" saveData="1">
    <textPr sourceFile="/Users/julian/netcase/HFMK/i4sec/Paper/NFC-KE-Ex/results/5/4-4-4/local/test_resultsJulianTO.csv" comma="1">
      <textFields count="3">
        <textField/>
        <textField/>
        <textField/>
      </textFields>
    </textPr>
  </connection>
  <connection id="166" xr16:uid="{4BC81BF8-74FB-1446-BBC9-F28EBE1781E8}" name="test_resultsJulianTP" type="6" refreshedVersion="7" background="1" saveData="1">
    <textPr sourceFile="/Users/julian/netcase/HFMK/i4sec/Paper/NFC-KE-Ex/results/2/4-4-4/local/test_resultsJulianTP.csv" comma="1">
      <textFields count="3">
        <textField/>
        <textField/>
        <textField/>
      </textFields>
    </textPr>
  </connection>
  <connection id="167" xr16:uid="{0B9106BA-BBF0-5F44-BBE9-420799589D36}" name="test_resultsJulianTT" type="6" refreshedVersion="6" background="1" saveData="1">
    <textPr sourceFile="/Users/Julian/Desktop/Netcase/HFMK/i4sec/Paper/NFC-KE-Ex/results/4/local/test_resultsJulianTT.csv" comma="1">
      <textFields count="3">
        <textField/>
        <textField/>
        <textField/>
      </textFields>
    </textPr>
  </connection>
  <connection id="168" xr16:uid="{8E362BBB-C77B-934B-8580-98D985098226}" name="test_resultsJulianUC" type="6" refreshedVersion="6" background="1" saveData="1">
    <textPr sourceFile="/Users/Julian/Desktop/Netcase/HFMK/i4sec/Paper/NFC-KE-Ex/results/2/2-1-1/local/test_resultsJulianUC.csv" comma="1">
      <textFields count="3">
        <textField/>
        <textField/>
        <textField/>
      </textFields>
    </textPr>
  </connection>
  <connection id="169" xr16:uid="{92361A1B-D7E5-FB47-B942-F2EF7FB30E8B}" name="test_resultsJulianUD" type="6" refreshedVersion="7" background="1" saveData="1">
    <textPr sourceFile="/Users/julian/netcase/HFMK/i4sec/Paper/NFC-KE-Ex/results/4/4-4-4/local/test_resultsJulianUD.csv" comma="1">
      <textFields count="3">
        <textField/>
        <textField/>
        <textField/>
      </textFields>
    </textPr>
  </connection>
  <connection id="170" xr16:uid="{978E8421-6097-D945-8A62-C144380B20FB}" name="test_resultsJulianUP" type="6" refreshedVersion="6" background="1" saveData="1">
    <textPr sourceFile="/Users/Julian/Desktop/Netcase/HFMK/i4sec/Paper/NFC-KE-Ex/results/6/local/test_resultsJulianUP.csv" comma="1">
      <textFields count="3">
        <textField/>
        <textField/>
        <textField/>
      </textFields>
    </textPr>
  </connection>
  <connection id="171" xr16:uid="{8A4435D0-5245-9143-A398-4CA2C9051F18}" name="test_resultsJulianUP1" type="6" refreshedVersion="6" background="1" saveData="1">
    <textPr sourceFile="/Users/Julian/Desktop/Netcase/HFMK/i4sec/Paper/NFC-KE-Ex/results/5/extern/test_resultsJulianUP.csv" comma="1">
      <textFields count="3">
        <textField/>
        <textField/>
        <textField/>
      </textFields>
    </textPr>
  </connection>
  <connection id="172" xr16:uid="{FF179938-100B-9648-904D-C12ADE442525}" name="test_resultsJulianUU" type="6" refreshedVersion="6" background="1" saveData="1">
    <textPr sourceFile="/Users/Julian/Desktop/Netcase/HFMK/i4sec/Paper/NFC-KE-Ex/results/5/2-1-1/extern/test_resultsJulianUU.csv" comma="1">
      <textFields count="3">
        <textField/>
        <textField/>
        <textField/>
      </textFields>
    </textPr>
  </connection>
  <connection id="173" xr16:uid="{CDA2AD68-DB36-2541-A616-C5A2AB559F59}" name="test_resultsJulianUX" type="6" refreshedVersion="6" background="1" saveData="1">
    <textPr sourceFile="/Users/Julian/Desktop/Netcase/HFMK/i4sec/Paper/NFC-KE-Ex/results/6/local/test_resultsJulianUX.csv" comma="1">
      <textFields count="3">
        <textField/>
        <textField/>
        <textField/>
      </textFields>
    </textPr>
  </connection>
  <connection id="174" xr16:uid="{19BEDC29-CE16-DF46-907E-E9C23C0561C5}" name="test_resultsJulianUZ" type="6" refreshedVersion="6" background="1" saveData="1">
    <textPr sourceFile="/Users/Julian/Desktop/Netcase/HFMK/i4sec/Paper/NFC-KE-Ex/results/6/2-1-1/intern/test_resultsJulianUZ.csv" comma="1">
      <textFields count="3">
        <textField/>
        <textField/>
        <textField/>
      </textFields>
    </textPr>
  </connection>
  <connection id="175" xr16:uid="{71337238-AED6-E847-B160-A031EE92D6CD}" name="test_resultsJulianVA" type="6" refreshedVersion="6" background="1" saveData="1">
    <textPr sourceFile="/Users/Julian/Desktop/Netcase/HFMK/i4sec/Paper/NFC-KE-Ex/results/4/2-1-1/local/test_resultsJulianVA.csv" comma="1">
      <textFields count="3">
        <textField/>
        <textField/>
        <textField/>
      </textFields>
    </textPr>
  </connection>
  <connection id="176" xr16:uid="{59E2CA9E-D4A9-E246-AE9D-53E4BC18BE66}" name="test_resultsJulianVE" type="6" refreshedVersion="6" background="1" saveData="1">
    <textPr sourceFile="/Users/Julian/Desktop/Netcase/HFMK/i4sec/Paper/NFC-KE-Ex/results/6/intern/test_resultsJulianVE.csv" comma="1">
      <textFields count="3">
        <textField/>
        <textField/>
        <textField/>
      </textFields>
    </textPr>
  </connection>
  <connection id="177" xr16:uid="{2C4F03C6-095B-ED4E-8814-33D26AED7B78}" name="test_resultsJulianVL" type="6" refreshedVersion="6" background="1" saveData="1">
    <textPr sourceFile="/Users/Julian/Desktop/Netcase/HFMK/i4sec/Paper/NFC-KE-Ex/results/4/intern/test_resultsJulianVL.csv" comma="1">
      <textFields count="3">
        <textField/>
        <textField/>
        <textField/>
      </textFields>
    </textPr>
  </connection>
  <connection id="178" xr16:uid="{75E1FBA6-851B-054D-B995-1CB7FB9237F4}" name="test_resultsJulianVR" type="6" refreshedVersion="6" background="1" saveData="1">
    <textPr sourceFile="/Users/Julian/Desktop/Netcase/HFMK/i4sec/Paper/NFC-KE-Ex/results/6/2-1-1/local/test_resultsJulianVR.csv" comma="1">
      <textFields count="3">
        <textField/>
        <textField/>
        <textField/>
      </textFields>
    </textPr>
  </connection>
  <connection id="179" xr16:uid="{00EDB904-441C-5F4E-B437-A0083FE512E4}" name="test_resultsJulianWM" type="6" refreshedVersion="6" background="1" saveData="1">
    <textPr sourceFile="/Users/Julian/Desktop/Netcase/HFMK/i4sec/Paper/NFC-KE-Ex/results/4/extern/test_resultsJulianWM.csv" comma="1">
      <textFields count="3">
        <textField/>
        <textField/>
        <textField/>
      </textFields>
    </textPr>
  </connection>
  <connection id="180" xr16:uid="{77482B41-8819-B443-BAD0-99625510FCED}" name="test_resultsJulianWR" type="6" refreshedVersion="6" background="1" saveData="1">
    <textPr sourceFile="/Users/Julian/Desktop/Netcase/HFMK/i4sec/Paper/NFC-KE-Ex/results/5/extern/test_resultsJulianWR.csv" comma="1">
      <textFields count="3">
        <textField/>
        <textField/>
        <textField/>
      </textFields>
    </textPr>
  </connection>
  <connection id="181" xr16:uid="{D7686BB7-E70F-1449-A721-E3C4E301FC3A}" name="test_resultsJulianWR1" type="6" refreshedVersion="7" background="1" saveData="1">
    <textPr sourceFile="/Users/julian/netcase/HFMK/i4sec/Paper/NFC-KE-Ex/results/3/4-4-4/local/test_resultsJulianWR.csv" comma="1">
      <textFields count="3">
        <textField/>
        <textField/>
        <textField/>
      </textFields>
    </textPr>
  </connection>
  <connection id="182" xr16:uid="{1EF1C58B-95B6-1443-8A96-C3D4DC27414D}" name="test_resultsJulianWS" type="6" refreshedVersion="7" background="1" saveData="1">
    <textPr sourceFile="/Users/julian/netcase/HFMK/i4sec/Paper/NFC-KE-Ex/results/6/4-4-4/local/test_resultsJulianWS.csv" comma="1">
      <textFields count="3">
        <textField/>
        <textField/>
        <textField/>
      </textFields>
    </textPr>
  </connection>
  <connection id="183" xr16:uid="{9A6D43D6-C91D-8545-B2FB-7B9975AA5CE8}" name="test_resultsJulianWU" type="6" refreshedVersion="7" background="1" saveData="1">
    <textPr sourceFile="/Users/julian/netcase/HFMK/i4sec/Paper/NFC-KE-Ex/results/1/4-4-4/local/test_resultsJulianWU.csv" comma="1">
      <textFields count="3">
        <textField/>
        <textField/>
        <textField/>
      </textFields>
    </textPr>
  </connection>
  <connection id="184" xr16:uid="{06EEC978-97AA-AF4B-81C7-642CD893DCF4}" name="test_resultsJulianWW" type="6" refreshedVersion="6" background="1" saveData="1">
    <textPr sourceFile="/Users/Julian/Desktop/Netcase/HFMK/i4sec/Paper/NFC-KE-Ex/results/5/local/test_resultsJulianWW.csv" comma="1">
      <textFields count="3">
        <textField/>
        <textField/>
        <textField/>
      </textFields>
    </textPr>
  </connection>
  <connection id="185" xr16:uid="{41F7A532-9156-7A48-B0F4-537CD030499A}" name="test_resultsJulianWW1" type="6" refreshedVersion="6" background="1" saveData="1">
    <textPr sourceFile="/Users/Julian/Desktop/Netcase/HFMK/i4sec/Paper/NFC-KE-Ex/results/5/2-1-1/local/test_resultsJulianWW.csv" comma="1">
      <textFields count="3">
        <textField/>
        <textField/>
        <textField/>
      </textFields>
    </textPr>
  </connection>
  <connection id="186" xr16:uid="{3ADE74F4-3017-B748-A6E2-ADF7E5550685}" name="test_resultsJulianWX" type="6" refreshedVersion="6" background="1" saveData="1">
    <textPr sourceFile="/Users/Julian/Desktop/Netcase/HFMK/i4sec/Paper/NFC-KE-Ex/results/2/2-1-1/extern/test_resultsJulianWX.csv" comma="1">
      <textFields count="3">
        <textField/>
        <textField/>
        <textField/>
      </textFields>
    </textPr>
  </connection>
  <connection id="187" xr16:uid="{B59E68FD-6BCF-3244-8585-3993E9BE5745}" name="test_resultsJulianWY" type="6" refreshedVersion="7" background="1" saveData="1">
    <textPr sourceFile="/Users/julian/netcase/HFMK/i4sec/Paper/NFC-KE-Ex/results/3/4-4-4/intern/test_resultsJulianWY.csv" comma="1">
      <textFields count="3">
        <textField/>
        <textField/>
        <textField/>
      </textFields>
    </textPr>
  </connection>
  <connection id="188" xr16:uid="{4132F57D-24D5-2F41-82BF-F697BF23E91C}" name="test_resultsJulianXE" type="6" refreshedVersion="6" background="1" saveData="1">
    <textPr sourceFile="/Users/Julian/Desktop/Netcase/HFMK/i4sec/Paper/NFC-KE-Ex/results/4/2-1-1/intern/test_resultsJulianXE.csv" comma="1">
      <textFields count="3">
        <textField/>
        <textField/>
        <textField/>
      </textFields>
    </textPr>
  </connection>
  <connection id="189" xr16:uid="{A95C88A0-9BE6-7142-BB14-23719CE44D9C}" name="test_resultsJulianXG" type="6" refreshedVersion="6" background="1" saveData="1">
    <textPr sourceFile="/Users/Julian/Desktop/Netcase/HFMK/i4sec/Paper/NFC-KE-Ex/results/1/2-1-1/intern/test_resultsJulianXG.csv" comma="1">
      <textFields count="3">
        <textField/>
        <textField/>
        <textField/>
      </textFields>
    </textPr>
  </connection>
  <connection id="190" xr16:uid="{0EDC1C00-7995-2342-A1C8-7BAB9F3FBDCE}" name="test_resultsJulianXN" type="6" refreshedVersion="7" background="1" saveData="1">
    <textPr sourceFile="/Users/julian/netcase/HFMK/i4sec/Paper/NFC-KE-Ex/results/5/4-4-4/intern/test_resultsJulianXN.csv" comma="1">
      <textFields count="3">
        <textField/>
        <textField/>
        <textField/>
      </textFields>
    </textPr>
  </connection>
  <connection id="191" xr16:uid="{36066DCD-8852-7F4B-BE27-0334C84E84D7}" name="test_resultsJulianXW" type="6" refreshedVersion="7" background="1" saveData="1">
    <textPr sourceFile="/Users/julian/netcase/HFMK/i4sec/Paper/NFC-KE-Ex/results/3/4-4-4/intern/test_resultsJulianXW.csv" comma="1">
      <textFields count="3">
        <textField/>
        <textField/>
        <textField/>
      </textFields>
    </textPr>
  </connection>
  <connection id="192" xr16:uid="{FF7530E5-ECF4-F442-B7E5-841D5B66B184}" name="test_resultsJulianYE" type="6" refreshedVersion="6" background="1" saveData="1">
    <textPr sourceFile="/Users/Julian/Desktop/Netcase/HFMK/i4sec/Paper/NFC-KE-Ex/results/5/intern/test_resultsJulianYE.csv" comma="1">
      <textFields count="3">
        <textField/>
        <textField/>
        <textField/>
      </textFields>
    </textPr>
  </connection>
  <connection id="193" xr16:uid="{41E47BFF-A693-7C42-B6EF-926ED38A735B}" name="test_resultsJulianYG" type="6" refreshedVersion="7" background="1" saveData="1">
    <textPr sourceFile="/Users/julian/netcase/HFMK/i4sec/Paper/NFC-KE-Ex/results/5/4-4-4/intern/test_resultsJulianYG.csv" comma="1">
      <textFields count="3">
        <textField/>
        <textField/>
        <textField/>
      </textFields>
    </textPr>
  </connection>
  <connection id="194" xr16:uid="{39CAE24C-4493-2746-B5FE-55F1C561A7F3}" name="test_resultsJulianYH" type="6" refreshedVersion="6" background="1" saveData="1">
    <textPr sourceFile="/Users/Julian/Desktop/Netcase/HFMK/i4sec/Paper/NFC-KE-Ex/results/2/fs/test_resultsJulianYH.csv" comma="1">
      <textFields count="3">
        <textField/>
        <textField/>
        <textField/>
      </textFields>
    </textPr>
  </connection>
  <connection id="195" xr16:uid="{A3591D99-D1C4-324E-8939-D7E918CB082A}" name="test_resultsJulianYS" type="6" refreshedVersion="7" background="1" saveData="1">
    <textPr sourceFile="/Users/julian/netcase/HFMK/i4sec/Paper/NFC-KE-Ex/results/4/4-4-4/local/test_resultsJulianYS.csv" comma="1">
      <textFields count="3">
        <textField/>
        <textField/>
        <textField/>
      </textFields>
    </textPr>
  </connection>
  <connection id="196" xr16:uid="{9EF3B0AB-D79C-6B40-9009-25AEFC2D5251}" name="test_resultsJulianYX" type="6" refreshedVersion="6" background="1" saveData="1">
    <textPr sourceFile="/Users/Julian/Desktop/Netcase/HFMK/i4sec/Paper/NFC-KE-Ex/results/6/intern/test_resultsJulianYX.csv" comma="1">
      <textFields count="3">
        <textField/>
        <textField/>
        <textField/>
      </textFields>
    </textPr>
  </connection>
  <connection id="197" xr16:uid="{4D9E6EAC-1B40-0C4E-BCC2-C472C56962C5}" name="test_resultsJulianYX1" type="6" refreshedVersion="6" background="1" saveData="1">
    <textPr sourceFile="/Users/Julian/Desktop/Netcase/HFMK/i4sec/Paper/NFC-KE-Ex/results/6/2-1-1/extern/test_resultsJulianYX.csv" comma="1">
      <textFields count="3">
        <textField/>
        <textField/>
        <textField/>
      </textFields>
    </textPr>
  </connection>
  <connection id="198" xr16:uid="{7AF30081-DCB9-0C4F-8D58-54D05FF2CE7E}" name="test_resultsJulianYZ" type="6" refreshedVersion="7" background="1" saveData="1">
    <textPr sourceFile="/Users/julian/netcase/HFMK/i4sec/Paper/NFC-KE-Ex/results/5/4-4-4/intern/test_resultsJulianYZ.csv" comma="1">
      <textFields count="3">
        <textField/>
        <textField/>
        <textField/>
      </textFields>
    </textPr>
  </connection>
  <connection id="199" xr16:uid="{B7BB7E1E-4681-A348-A96B-C81B092518D8}" name="test_resultsJulianZC" type="6" refreshedVersion="6" background="1" saveData="1">
    <textPr sourceFile="/Users/Julian/Desktop/Netcase/HFMK/i4sec/Paper/NFC-KE-Ex/results/6/4-4-4/extern/test_resultsJulianZC.csv" comma="1">
      <textFields count="3">
        <textField/>
        <textField/>
        <textField/>
      </textFields>
    </textPr>
  </connection>
  <connection id="200" xr16:uid="{C8250F90-F116-5843-8042-CC2B86486A92}" name="test_resultsJulianZE" type="6" refreshedVersion="6" background="1" saveData="1">
    <textPr sourceFile="/Users/Julian/Desktop/Netcase/HFMK/i4sec/Paper/NFC-KE-Ex/results/4/intern/test_resultsJulianZE.csv" comma="1">
      <textFields count="3">
        <textField/>
        <textField/>
        <textField/>
      </textFields>
    </textPr>
  </connection>
  <connection id="201" xr16:uid="{267E0500-48CD-A845-A3F8-45E9EBEF3079}" name="test_resultsJulianZL" type="6" refreshedVersion="6" background="1" saveData="1">
    <textPr sourceFile="/Users/Julian/Desktop/Netcase/HFMK/i4sec/Paper/NFC-KE-Ex/results/3/extern/test_resultsJulianZL.csv" comma="1">
      <textFields count="3">
        <textField/>
        <textField/>
        <textField/>
      </textFields>
    </textPr>
  </connection>
  <connection id="202" xr16:uid="{4FDF1923-1213-6E49-8A7C-B61ACDA9DD3F}" name="test_resultsJulianZL1" type="6" refreshedVersion="7" background="1" saveData="1">
    <textPr sourceFile="/Users/julian/netcase/HFMK/i4sec/Paper/NFC-KE-Ex/results/6/4-4-4/local/test_resultsJulianZL.csv" comma="1">
      <textFields count="3">
        <textField/>
        <textField/>
        <textField/>
      </textFields>
    </textPr>
  </connection>
  <connection id="203" xr16:uid="{5E0CF34A-A07D-6F46-A0DB-C63140346AA6}" name="test_resultsJulianZQ" type="6" refreshedVersion="6" background="1" saveData="1">
    <textPr sourceFile="/Users/Julian/Desktop/Netcase/HFMK/i4sec/Paper/NFC-KE-Ex/results/6/fs/test_resultsJulianZQ.csv" comma="1">
      <textFields count="3">
        <textField/>
        <textField/>
        <textField/>
      </textFields>
    </textPr>
  </connection>
  <connection id="204" xr16:uid="{7D123AD3-72F3-CB4E-A78E-290F69E579F2}" name="test_resultsJulianZX" type="6" refreshedVersion="6" background="1" saveData="1">
    <textPr sourceFile="/Users/Julian/Desktop/Netcase/HFMK/i4sec/Paper/NFC-KE-Ex/results/6/extern/test_resultsJulianZX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<sst xmlns="http://schemas.openxmlformats.org/spreadsheetml/2006/main" count="724" uniqueCount="80">
  <si>
    <t> Extern</t>
  </si>
  <si>
    <t>Keygen</t>
  </si>
  <si>
    <t>NFC-KE</t>
  </si>
  <si>
    <t>Message</t>
  </si>
  <si>
    <t>Intern</t>
  </si>
  <si>
    <t>Local</t>
  </si>
  <si>
    <t>Filesystem</t>
  </si>
  <si>
    <t>AVG</t>
  </si>
  <si>
    <t>3 Sensors</t>
  </si>
  <si>
    <t>4 Sensors</t>
  </si>
  <si>
    <t>5 Sensors</t>
  </si>
  <si>
    <t>6 Sensors</t>
  </si>
  <si>
    <t>1 Sensor</t>
  </si>
  <si>
    <t>2 Sensors</t>
  </si>
  <si>
    <t>Extern</t>
  </si>
  <si>
    <t>Diff To Extern</t>
  </si>
  <si>
    <t>Diff To Intern</t>
  </si>
  <si>
    <t>Diff To Local</t>
  </si>
  <si>
    <t>NFC-KE \wo Keygen</t>
  </si>
  <si>
    <t>Total</t>
  </si>
  <si>
    <t>3 Sensors 2p-2o-4o</t>
  </si>
  <si>
    <t>3 Sensors 2p-1o-1o</t>
  </si>
  <si>
    <t>3 Sensors 4p-4o-4o</t>
  </si>
  <si>
    <t>6 Sensors 2p-1o-1o</t>
  </si>
  <si>
    <t>6 Sensors 4p-4o-4o</t>
  </si>
  <si>
    <t>5 Sensors 2p-1o-1o</t>
  </si>
  <si>
    <t>5 Sensors 4p-4o-4o</t>
  </si>
  <si>
    <t>4 Sensors 2p-1o-1o</t>
  </si>
  <si>
    <t>4 Sensors 4p-4o-4o</t>
  </si>
  <si>
    <t>2 Sensors 2p-1o-1o</t>
  </si>
  <si>
    <t>2 Sensors 4p-4o-4o</t>
  </si>
  <si>
    <t>1 Sensor 2p-1o-1o</t>
  </si>
  <si>
    <t>1 Sensor 4p-4o-4o</t>
  </si>
  <si>
    <t>2-2-4</t>
  </si>
  <si>
    <t>2-1-1</t>
  </si>
  <si>
    <t>4-4-4</t>
  </si>
  <si>
    <t>Detailed</t>
  </si>
  <si>
    <t>Combined</t>
  </si>
  <si>
    <t>AVG Differences</t>
  </si>
  <si>
    <t>SENSOR</t>
  </si>
  <si>
    <t>SIGNING HUB</t>
  </si>
  <si>
    <t>PKEY -&gt;</t>
  </si>
  <si>
    <t xml:space="preserve"> PKEY -&gt;</t>
  </si>
  <si>
    <t>DLT</t>
  </si>
  <si>
    <t>&lt;- OK</t>
  </si>
  <si>
    <t xml:space="preserve">4-4-4 </t>
  </si>
  <si>
    <t>NFC-KE w/o Keygen</t>
  </si>
  <si>
    <t>NFC KE Times</t>
  </si>
  <si>
    <t>Message Sending</t>
  </si>
  <si>
    <t>Key Exchange w/o Keygen</t>
  </si>
  <si>
    <t>Key Exchange</t>
  </si>
  <si>
    <t>Internal</t>
  </si>
  <si>
    <t>External</t>
  </si>
  <si>
    <t>Sia Skynet</t>
  </si>
  <si>
    <t>Sia Skynet (ohne SkyDB)</t>
  </si>
  <si>
    <t>IPFS Filebase</t>
  </si>
  <si>
    <t>IPFS Web3.Storage</t>
  </si>
  <si>
    <t>HLF 4-4-2</t>
  </si>
  <si>
    <t>Ausgeblendet Ausreißer</t>
  </si>
  <si>
    <t>web3</t>
  </si>
  <si>
    <t>5 sensoren</t>
  </si>
  <si>
    <t>Median</t>
  </si>
  <si>
    <t>Mittelwert</t>
  </si>
  <si>
    <t>IPFS Privat (2 Peers)</t>
  </si>
  <si>
    <t>IPFS Privat (4 Peers)</t>
  </si>
  <si>
    <t>IPFS Privat (8 Peers)</t>
  </si>
  <si>
    <t>IPFS Private (2 peers)</t>
  </si>
  <si>
    <t>IPFS Private (4 peers)</t>
  </si>
  <si>
    <t>IPFS Private (8 peers)</t>
  </si>
  <si>
    <t>IPFS Private (2 Peers)</t>
  </si>
  <si>
    <t>IPFS Private (4 Peers)</t>
  </si>
  <si>
    <t>IPFS Private (8 Peers)</t>
  </si>
  <si>
    <t>Message times IPFS Private (4 Peers)</t>
  </si>
  <si>
    <t>Message times IPFS Private (2 Peers)</t>
  </si>
  <si>
    <t>Message times IPFS Private (8 Peers)</t>
  </si>
  <si>
    <t>Message times IPFS Filebase</t>
  </si>
  <si>
    <t>Message times IPFS Web3.Storage</t>
  </si>
  <si>
    <t>Message times Sia Skynet</t>
  </si>
  <si>
    <t>Message times HLF 4-4-2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</si>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</sst>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4" fontId="0" fillId="0" borderId="0" xfId="0" applyNumberFormat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0" fillId="0" borderId="4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5" fillId="0" borderId="0" xfId="0" applyFont="1"/>
    <xf numFmtId="0" fontId="6" fillId="0" borderId="2" xfId="0" applyFont="1" applyBorder="1"/>
    <xf numFmtId="0" fontId="4" fillId="0" borderId="4" xfId="0" applyFont="1" applyBorder="1"/>
    <xf numFmtId="0" fontId="4" fillId="0" borderId="5" xfId="0" applyFont="1" applyBorder="1"/>
    <xf numFmtId="165" fontId="0" fillId="0" borderId="0" xfId="0" applyNumberForma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164" fontId="0" fillId="0" borderId="4" xfId="0" applyNumberFormat="1" applyBorder="1"/>
    <xf numFmtId="0" fontId="6" fillId="0" borderId="0" xfId="0" applyFont="1" applyBorder="1"/>
    <xf numFmtId="0" fontId="6" fillId="0" borderId="0" xfId="0" applyFont="1" applyBorder="1" applyAlignment="1"/>
    <xf numFmtId="0" fontId="4" fillId="0" borderId="0" xfId="0" applyFont="1" applyBorder="1"/>
    <xf numFmtId="49" fontId="0" fillId="0" borderId="0" xfId="0" applyNumberForma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/>
    <xf numFmtId="0" fontId="0" fillId="0" borderId="15" xfId="0" applyBorder="1"/>
    <xf numFmtId="0" fontId="0" fillId="0" borderId="14" xfId="0" applyBorder="1"/>
    <xf numFmtId="0" fontId="0" fillId="0" borderId="17" xfId="0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2" fillId="0" borderId="4" xfId="0" applyFont="1" applyBorder="1"/>
    <xf numFmtId="0" fontId="0" fillId="0" borderId="27" xfId="0" applyBorder="1"/>
    <xf numFmtId="0" fontId="2" fillId="0" borderId="19" xfId="0" applyFont="1" applyBorder="1"/>
    <xf numFmtId="0" fontId="2" fillId="0" borderId="2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4" xfId="0" applyFont="1" applyBorder="1"/>
    <xf numFmtId="0" fontId="4" fillId="0" borderId="23" xfId="0" applyFont="1" applyBorder="1"/>
    <xf numFmtId="0" fontId="4" fillId="0" borderId="25" xfId="0" applyFont="1" applyBorder="1"/>
    <xf numFmtId="0" fontId="5" fillId="0" borderId="13" xfId="0" applyFont="1" applyBorder="1"/>
    <xf numFmtId="0" fontId="5" fillId="0" borderId="12" xfId="0" applyFont="1" applyBorder="1"/>
    <xf numFmtId="0" fontId="4" fillId="0" borderId="18" xfId="0" applyFont="1" applyBorder="1"/>
    <xf numFmtId="0" fontId="4" fillId="0" borderId="15" xfId="0" applyFont="1" applyBorder="1"/>
    <xf numFmtId="0" fontId="4" fillId="0" borderId="22" xfId="0" applyFont="1" applyBorder="1"/>
    <xf numFmtId="0" fontId="4" fillId="0" borderId="14" xfId="0" applyFont="1" applyBorder="1"/>
    <xf numFmtId="0" fontId="2" fillId="0" borderId="29" xfId="0" applyFont="1" applyBorder="1"/>
    <xf numFmtId="0" fontId="5" fillId="0" borderId="30" xfId="0" applyFont="1" applyBorder="1"/>
    <xf numFmtId="0" fontId="2" fillId="0" borderId="30" xfId="0" applyFont="1" applyBorder="1"/>
    <xf numFmtId="0" fontId="2" fillId="0" borderId="20" xfId="0" applyFont="1" applyBorder="1"/>
    <xf numFmtId="0" fontId="0" fillId="0" borderId="18" xfId="0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5" fillId="0" borderId="40" xfId="0" applyFont="1" applyBorder="1"/>
    <xf numFmtId="0" fontId="5" fillId="0" borderId="41" xfId="0" applyFont="1" applyBorder="1"/>
    <xf numFmtId="0" fontId="4" fillId="0" borderId="42" xfId="0" applyFont="1" applyBorder="1"/>
    <xf numFmtId="0" fontId="4" fillId="0" borderId="43" xfId="0" applyFont="1" applyBorder="1"/>
    <xf numFmtId="0" fontId="0" fillId="0" borderId="29" xfId="0" applyBorder="1"/>
    <xf numFmtId="0" fontId="5" fillId="0" borderId="18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NFC-KE component t</a:t>
            </a:r>
            <a:r>
              <a:rPr lang="de-DE"/>
              <a:t>imes</a:t>
            </a:r>
            <a:r>
              <a:rPr lang="de-DE" baseline="0"/>
              <a:t> with external DLT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F-C945-B36D-526799D3AFBB}"/>
              </c:ext>
            </c:extLst>
          </c:dPt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Übersicht!$G$11:$H$11</c:f>
              <c:numCache>
                <c:formatCode>General</c:formatCode>
                <c:ptCount val="2"/>
                <c:pt idx="0">
                  <c:v>2998.4215100000001</c:v>
                </c:pt>
                <c:pt idx="1">
                  <c:v>618.08986000000027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E-A847-86EF-E11425693A8F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Che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F-C945-B36D-526799D3AFBB}"/>
              </c:ext>
            </c:extLst>
          </c:dPt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Übersicht!$G$15:$H$15</c:f>
              <c:numCache>
                <c:formatCode>General</c:formatCode>
                <c:ptCount val="2"/>
                <c:pt idx="0">
                  <c:v>2955.7204950000014</c:v>
                </c:pt>
                <c:pt idx="1">
                  <c:v>737.37891499999955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E-A847-86EF-E11425693A8F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9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F-C945-B36D-526799D3AFBB}"/>
              </c:ext>
            </c:extLst>
          </c:dPt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Übersicht!$G$19:$H$19</c:f>
              <c:numCache>
                <c:formatCode>General</c:formatCode>
                <c:ptCount val="2"/>
                <c:pt idx="0">
                  <c:v>2942.5993933333334</c:v>
                </c:pt>
                <c:pt idx="1">
                  <c:v>743.7273733333335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E-A847-86EF-E11425693A8F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divo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F-C945-B36D-526799D3AFBB}"/>
              </c:ext>
            </c:extLst>
          </c:dPt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Übersicht!$G$23:$H$23</c:f>
              <c:numCache>
                <c:formatCode>General</c:formatCode>
                <c:ptCount val="2"/>
                <c:pt idx="0">
                  <c:v>2981.571989999999</c:v>
                </c:pt>
                <c:pt idx="1">
                  <c:v>759.31100750000007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E-A847-86EF-E11425693A8F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Gri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F-C945-B36D-526799D3AFBB}"/>
              </c:ext>
            </c:extLst>
          </c:dPt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Übersicht!$G$27:$H$27</c:f>
              <c:numCache>
                <c:formatCode>General</c:formatCode>
                <c:ptCount val="2"/>
                <c:pt idx="0">
                  <c:v>2942.3085599999972</c:v>
                </c:pt>
                <c:pt idx="1">
                  <c:v>760.64190999999994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2E-A847-86EF-E11425693A8F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F-C945-B36D-526799D3AFBB}"/>
              </c:ext>
            </c:extLst>
          </c:dPt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Übersicht!$G$31:$H$31</c:f>
              <c:numCache>
                <c:formatCode>General</c:formatCode>
                <c:ptCount val="2"/>
                <c:pt idx="0">
                  <c:v>2976.1137066666656</c:v>
                </c:pt>
                <c:pt idx="1">
                  <c:v>786.41416666666623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2E-A847-86EF-E1142569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341439"/>
        <c:axId val="986106463"/>
      </c:barChart>
      <c:catAx>
        <c:axId val="942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06463"/>
        <c:crosses val="autoZero"/>
        <c:auto val="1"/>
        <c:lblAlgn val="ctr"/>
        <c:lblOffset val="100"/>
        <c:noMultiLvlLbl val="0"/>
      </c:catAx>
      <c:valAx>
        <c:axId val="9861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3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Scaling</a:t>
            </a:r>
            <a:r>
              <a:rPr lang="de-DE" baseline="0"/>
              <a:t> impact of DLT configs on NFC-KE times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5"/>
          <c:order val="0"/>
          <c:tx>
            <c:strRef>
              <c:f>Übersicht!$C$37</c:f>
              <c:strCache>
                <c:ptCount val="1"/>
                <c:pt idx="0">
                  <c:v>Extern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Übersicht!$D$37:$D$60</c:f>
              <c:strCache>
                <c:ptCount val="24"/>
                <c:pt idx="0">
                  <c:v>1 Sensor</c:v>
                </c:pt>
                <c:pt idx="1">
                  <c:v>2 Sensors</c:v>
                </c:pt>
                <c:pt idx="2">
                  <c:v>3 Sensors</c:v>
                </c:pt>
                <c:pt idx="3">
                  <c:v>4 Sensors</c:v>
                </c:pt>
                <c:pt idx="4">
                  <c:v>5 Sensors</c:v>
                </c:pt>
                <c:pt idx="5">
                  <c:v>6 Sensors</c:v>
                </c:pt>
                <c:pt idx="6">
                  <c:v>1 Sensor</c:v>
                </c:pt>
                <c:pt idx="7">
                  <c:v>2 Sensors</c:v>
                </c:pt>
                <c:pt idx="8">
                  <c:v>3 Sensors</c:v>
                </c:pt>
                <c:pt idx="9">
                  <c:v>4 Sensors</c:v>
                </c:pt>
                <c:pt idx="10">
                  <c:v>5 Sensors</c:v>
                </c:pt>
                <c:pt idx="11">
                  <c:v>6 Sensors</c:v>
                </c:pt>
                <c:pt idx="12">
                  <c:v>1 Sensor</c:v>
                </c:pt>
                <c:pt idx="13">
                  <c:v>2 Sensors</c:v>
                </c:pt>
                <c:pt idx="14">
                  <c:v>3 Sensors</c:v>
                </c:pt>
                <c:pt idx="15">
                  <c:v>4 Sensors</c:v>
                </c:pt>
                <c:pt idx="16">
                  <c:v>5 Sensors</c:v>
                </c:pt>
                <c:pt idx="17">
                  <c:v>6 Sensors</c:v>
                </c:pt>
                <c:pt idx="18">
                  <c:v>1 Sensor</c:v>
                </c:pt>
                <c:pt idx="19">
                  <c:v>2 Sensors</c:v>
                </c:pt>
                <c:pt idx="20">
                  <c:v>3 Sensors</c:v>
                </c:pt>
                <c:pt idx="21">
                  <c:v>4 Sensors</c:v>
                </c:pt>
                <c:pt idx="22">
                  <c:v>5 Sensors</c:v>
                </c:pt>
                <c:pt idx="23">
                  <c:v>6 Sensors</c:v>
                </c:pt>
              </c:strCache>
            </c:strRef>
          </c:cat>
          <c:val>
            <c:numRef>
              <c:f>Übersicht!$I$37:$I$42</c:f>
              <c:numCache>
                <c:formatCode>General</c:formatCode>
                <c:ptCount val="6"/>
                <c:pt idx="0">
                  <c:v>3631.3054500000007</c:v>
                </c:pt>
                <c:pt idx="1">
                  <c:v>3713.5728100000006</c:v>
                </c:pt>
                <c:pt idx="2">
                  <c:v>3752.0316266666669</c:v>
                </c:pt>
                <c:pt idx="3">
                  <c:v>3818.9034424999991</c:v>
                </c:pt>
                <c:pt idx="4">
                  <c:v>3838.458969999997</c:v>
                </c:pt>
                <c:pt idx="5">
                  <c:v>3941.103619999998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C7-2D46-AC93-65FE4DD3F05F}"/>
            </c:ext>
          </c:extLst>
        </c:ser>
        <c:ser>
          <c:idx val="0"/>
          <c:order val="1"/>
          <c:tx>
            <c:strRef>
              <c:f>Übersicht!$C$43</c:f>
              <c:strCache>
                <c:ptCount val="1"/>
                <c:pt idx="0">
                  <c:v>Internal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Übersicht!$D$37:$D$60</c:f>
              <c:strCache>
                <c:ptCount val="24"/>
                <c:pt idx="0">
                  <c:v>1 Sensor</c:v>
                </c:pt>
                <c:pt idx="1">
                  <c:v>2 Sensors</c:v>
                </c:pt>
                <c:pt idx="2">
                  <c:v>3 Sensors</c:v>
                </c:pt>
                <c:pt idx="3">
                  <c:v>4 Sensors</c:v>
                </c:pt>
                <c:pt idx="4">
                  <c:v>5 Sensors</c:v>
                </c:pt>
                <c:pt idx="5">
                  <c:v>6 Sensors</c:v>
                </c:pt>
                <c:pt idx="6">
                  <c:v>1 Sensor</c:v>
                </c:pt>
                <c:pt idx="7">
                  <c:v>2 Sensors</c:v>
                </c:pt>
                <c:pt idx="8">
                  <c:v>3 Sensors</c:v>
                </c:pt>
                <c:pt idx="9">
                  <c:v>4 Sensors</c:v>
                </c:pt>
                <c:pt idx="10">
                  <c:v>5 Sensors</c:v>
                </c:pt>
                <c:pt idx="11">
                  <c:v>6 Sensors</c:v>
                </c:pt>
                <c:pt idx="12">
                  <c:v>1 Sensor</c:v>
                </c:pt>
                <c:pt idx="13">
                  <c:v>2 Sensors</c:v>
                </c:pt>
                <c:pt idx="14">
                  <c:v>3 Sensors</c:v>
                </c:pt>
                <c:pt idx="15">
                  <c:v>4 Sensors</c:v>
                </c:pt>
                <c:pt idx="16">
                  <c:v>5 Sensors</c:v>
                </c:pt>
                <c:pt idx="17">
                  <c:v>6 Sensors</c:v>
                </c:pt>
                <c:pt idx="18">
                  <c:v>1 Sensor</c:v>
                </c:pt>
                <c:pt idx="19">
                  <c:v>2 Sensors</c:v>
                </c:pt>
                <c:pt idx="20">
                  <c:v>3 Sensors</c:v>
                </c:pt>
                <c:pt idx="21">
                  <c:v>4 Sensors</c:v>
                </c:pt>
                <c:pt idx="22">
                  <c:v>5 Sensors</c:v>
                </c:pt>
                <c:pt idx="23">
                  <c:v>6 Sensors</c:v>
                </c:pt>
              </c:strCache>
            </c:strRef>
          </c:cat>
          <c:val>
            <c:numRef>
              <c:f>Übersicht!$I$43:$I$48</c:f>
              <c:numCache>
                <c:formatCode>General</c:formatCode>
                <c:ptCount val="6"/>
                <c:pt idx="0">
                  <c:v>2152.0796600000008</c:v>
                </c:pt>
                <c:pt idx="1">
                  <c:v>2391.7494199999992</c:v>
                </c:pt>
                <c:pt idx="2">
                  <c:v>2359.8962400000019</c:v>
                </c:pt>
                <c:pt idx="3">
                  <c:v>2353.1565799999967</c:v>
                </c:pt>
                <c:pt idx="4">
                  <c:v>2479.1933466666642</c:v>
                </c:pt>
                <c:pt idx="5">
                  <c:v>2479.1933466666642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C7-2D46-AC93-65FE4DD3F05F}"/>
            </c:ext>
          </c:extLst>
        </c:ser>
        <c:ser>
          <c:idx val="1"/>
          <c:order val="2"/>
          <c:tx>
            <c:strRef>
              <c:f>Übersicht!$C$49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Übersicht!$D$37:$D$60</c:f>
              <c:strCache>
                <c:ptCount val="24"/>
                <c:pt idx="0">
                  <c:v>1 Sensor</c:v>
                </c:pt>
                <c:pt idx="1">
                  <c:v>2 Sensors</c:v>
                </c:pt>
                <c:pt idx="2">
                  <c:v>3 Sensors</c:v>
                </c:pt>
                <c:pt idx="3">
                  <c:v>4 Sensors</c:v>
                </c:pt>
                <c:pt idx="4">
                  <c:v>5 Sensors</c:v>
                </c:pt>
                <c:pt idx="5">
                  <c:v>6 Sensors</c:v>
                </c:pt>
                <c:pt idx="6">
                  <c:v>1 Sensor</c:v>
                </c:pt>
                <c:pt idx="7">
                  <c:v>2 Sensors</c:v>
                </c:pt>
                <c:pt idx="8">
                  <c:v>3 Sensors</c:v>
                </c:pt>
                <c:pt idx="9">
                  <c:v>4 Sensors</c:v>
                </c:pt>
                <c:pt idx="10">
                  <c:v>5 Sensors</c:v>
                </c:pt>
                <c:pt idx="11">
                  <c:v>6 Sensors</c:v>
                </c:pt>
                <c:pt idx="12">
                  <c:v>1 Sensor</c:v>
                </c:pt>
                <c:pt idx="13">
                  <c:v>2 Sensors</c:v>
                </c:pt>
                <c:pt idx="14">
                  <c:v>3 Sensors</c:v>
                </c:pt>
                <c:pt idx="15">
                  <c:v>4 Sensors</c:v>
                </c:pt>
                <c:pt idx="16">
                  <c:v>5 Sensors</c:v>
                </c:pt>
                <c:pt idx="17">
                  <c:v>6 Sensors</c:v>
                </c:pt>
                <c:pt idx="18">
                  <c:v>1 Sensor</c:v>
                </c:pt>
                <c:pt idx="19">
                  <c:v>2 Sensors</c:v>
                </c:pt>
                <c:pt idx="20">
                  <c:v>3 Sensors</c:v>
                </c:pt>
                <c:pt idx="21">
                  <c:v>4 Sensors</c:v>
                </c:pt>
                <c:pt idx="22">
                  <c:v>5 Sensors</c:v>
                </c:pt>
                <c:pt idx="23">
                  <c:v>6 Sensors</c:v>
                </c:pt>
              </c:strCache>
            </c:strRef>
          </c:cat>
          <c:val>
            <c:numRef>
              <c:f>Übersicht!$I$49:$I$54</c:f>
              <c:numCache>
                <c:formatCode>General</c:formatCode>
                <c:ptCount val="6"/>
                <c:pt idx="0">
                  <c:v>2047.0698349999998</c:v>
                </c:pt>
                <c:pt idx="1">
                  <c:v>2210.4262999999996</c:v>
                </c:pt>
                <c:pt idx="2">
                  <c:v>2209.4461200000032</c:v>
                </c:pt>
                <c:pt idx="3">
                  <c:v>2294.1542500000014</c:v>
                </c:pt>
                <c:pt idx="4">
                  <c:v>2367.953636666668</c:v>
                </c:pt>
                <c:pt idx="5">
                  <c:v>2627.1186233333324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C7-2D46-AC93-65FE4DD3F05F}"/>
            </c:ext>
          </c:extLst>
        </c:ser>
        <c:ser>
          <c:idx val="2"/>
          <c:order val="3"/>
          <c:tx>
            <c:strRef>
              <c:f>Übersicht!$C$55</c:f>
              <c:strCache>
                <c:ptCount val="1"/>
                <c:pt idx="0">
                  <c:v>Filesystem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Übersicht!$D$37:$D$60</c:f>
              <c:strCache>
                <c:ptCount val="24"/>
                <c:pt idx="0">
                  <c:v>1 Sensor</c:v>
                </c:pt>
                <c:pt idx="1">
                  <c:v>2 Sensors</c:v>
                </c:pt>
                <c:pt idx="2">
                  <c:v>3 Sensors</c:v>
                </c:pt>
                <c:pt idx="3">
                  <c:v>4 Sensors</c:v>
                </c:pt>
                <c:pt idx="4">
                  <c:v>5 Sensors</c:v>
                </c:pt>
                <c:pt idx="5">
                  <c:v>6 Sensors</c:v>
                </c:pt>
                <c:pt idx="6">
                  <c:v>1 Sensor</c:v>
                </c:pt>
                <c:pt idx="7">
                  <c:v>2 Sensors</c:v>
                </c:pt>
                <c:pt idx="8">
                  <c:v>3 Sensors</c:v>
                </c:pt>
                <c:pt idx="9">
                  <c:v>4 Sensors</c:v>
                </c:pt>
                <c:pt idx="10">
                  <c:v>5 Sensors</c:v>
                </c:pt>
                <c:pt idx="11">
                  <c:v>6 Sensors</c:v>
                </c:pt>
                <c:pt idx="12">
                  <c:v>1 Sensor</c:v>
                </c:pt>
                <c:pt idx="13">
                  <c:v>2 Sensors</c:v>
                </c:pt>
                <c:pt idx="14">
                  <c:v>3 Sensors</c:v>
                </c:pt>
                <c:pt idx="15">
                  <c:v>4 Sensors</c:v>
                </c:pt>
                <c:pt idx="16">
                  <c:v>5 Sensors</c:v>
                </c:pt>
                <c:pt idx="17">
                  <c:v>6 Sensors</c:v>
                </c:pt>
                <c:pt idx="18">
                  <c:v>1 Sensor</c:v>
                </c:pt>
                <c:pt idx="19">
                  <c:v>2 Sensors</c:v>
                </c:pt>
                <c:pt idx="20">
                  <c:v>3 Sensors</c:v>
                </c:pt>
                <c:pt idx="21">
                  <c:v>4 Sensors</c:v>
                </c:pt>
                <c:pt idx="22">
                  <c:v>5 Sensors</c:v>
                </c:pt>
                <c:pt idx="23">
                  <c:v>6 Sensors</c:v>
                </c:pt>
              </c:strCache>
            </c:strRef>
          </c:cat>
          <c:val>
            <c:numRef>
              <c:f>Übersicht!$I$55:$I$60</c:f>
              <c:numCache>
                <c:formatCode>General</c:formatCode>
                <c:ptCount val="6"/>
                <c:pt idx="0">
                  <c:v>343.14169999999979</c:v>
                </c:pt>
                <c:pt idx="1">
                  <c:v>405.44860499999987</c:v>
                </c:pt>
                <c:pt idx="2">
                  <c:v>374.86563333333345</c:v>
                </c:pt>
                <c:pt idx="3">
                  <c:v>357.58465333333339</c:v>
                </c:pt>
                <c:pt idx="4">
                  <c:v>339.34469666666666</c:v>
                </c:pt>
                <c:pt idx="5">
                  <c:v>353.93299000000025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C7-2D46-AC93-65FE4DD3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55327"/>
        <c:axId val="900690159"/>
      </c:lineChart>
      <c:catAx>
        <c:axId val="8745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690159"/>
        <c:crosses val="autoZero"/>
        <c:auto val="1"/>
        <c:lblAlgn val="ctr"/>
        <c:lblOffset val="100"/>
        <c:noMultiLvlLbl val="0"/>
      </c:catAx>
      <c:valAx>
        <c:axId val="9006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5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Scaling impact on NFC-KE</a:t>
            </a:r>
            <a:r>
              <a:rPr lang="de-DE" baseline="0"/>
              <a:t> Times sorted by Sensors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Übersicht!$D$11:$D$34</c:f>
              <c:strCache>
                <c:ptCount val="24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  <c:pt idx="3">
                  <c:v>Filesystem</c:v>
                </c:pt>
                <c:pt idx="4">
                  <c:v>External</c:v>
                </c:pt>
                <c:pt idx="5">
                  <c:v>Internal</c:v>
                </c:pt>
                <c:pt idx="6">
                  <c:v>Local</c:v>
                </c:pt>
                <c:pt idx="7">
                  <c:v>Filesystem</c:v>
                </c:pt>
                <c:pt idx="8">
                  <c:v>External</c:v>
                </c:pt>
                <c:pt idx="9">
                  <c:v>Internal</c:v>
                </c:pt>
                <c:pt idx="10">
                  <c:v>Local</c:v>
                </c:pt>
                <c:pt idx="11">
                  <c:v>Filesystem</c:v>
                </c:pt>
                <c:pt idx="12">
                  <c:v>External</c:v>
                </c:pt>
                <c:pt idx="13">
                  <c:v>Internal</c:v>
                </c:pt>
                <c:pt idx="14">
                  <c:v>Local</c:v>
                </c:pt>
                <c:pt idx="15">
                  <c:v>Filesystem</c:v>
                </c:pt>
                <c:pt idx="16">
                  <c:v>External</c:v>
                </c:pt>
                <c:pt idx="17">
                  <c:v>Internal</c:v>
                </c:pt>
                <c:pt idx="18">
                  <c:v>Local</c:v>
                </c:pt>
                <c:pt idx="19">
                  <c:v>Filesystem</c:v>
                </c:pt>
                <c:pt idx="20">
                  <c:v>External</c:v>
                </c:pt>
                <c:pt idx="21">
                  <c:v>Internal</c:v>
                </c:pt>
                <c:pt idx="22">
                  <c:v>Local</c:v>
                </c:pt>
                <c:pt idx="23">
                  <c:v>Filesystem</c:v>
                </c:pt>
              </c:strCache>
            </c:strRef>
          </c:cat>
          <c:val>
            <c:numRef>
              <c:f>Übersicht!$I$11:$I$14</c:f>
              <c:numCache>
                <c:formatCode>General</c:formatCode>
                <c:ptCount val="4"/>
                <c:pt idx="0">
                  <c:v>3013.2155900000002</c:v>
                </c:pt>
                <c:pt idx="1">
                  <c:v>1976.3167300000007</c:v>
                </c:pt>
                <c:pt idx="2">
                  <c:v>1900.7989499999999</c:v>
                </c:pt>
                <c:pt idx="3">
                  <c:v>253.35784499999983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5B42-9F53-3357C8A95004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Übersicht!$D$11:$D$34</c:f>
              <c:strCache>
                <c:ptCount val="24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  <c:pt idx="3">
                  <c:v>Filesystem</c:v>
                </c:pt>
                <c:pt idx="4">
                  <c:v>External</c:v>
                </c:pt>
                <c:pt idx="5">
                  <c:v>Internal</c:v>
                </c:pt>
                <c:pt idx="6">
                  <c:v>Local</c:v>
                </c:pt>
                <c:pt idx="7">
                  <c:v>Filesystem</c:v>
                </c:pt>
                <c:pt idx="8">
                  <c:v>External</c:v>
                </c:pt>
                <c:pt idx="9">
                  <c:v>Internal</c:v>
                </c:pt>
                <c:pt idx="10">
                  <c:v>Local</c:v>
                </c:pt>
                <c:pt idx="11">
                  <c:v>Filesystem</c:v>
                </c:pt>
                <c:pt idx="12">
                  <c:v>External</c:v>
                </c:pt>
                <c:pt idx="13">
                  <c:v>Internal</c:v>
                </c:pt>
                <c:pt idx="14">
                  <c:v>Local</c:v>
                </c:pt>
                <c:pt idx="15">
                  <c:v>Filesystem</c:v>
                </c:pt>
                <c:pt idx="16">
                  <c:v>External</c:v>
                </c:pt>
                <c:pt idx="17">
                  <c:v>Internal</c:v>
                </c:pt>
                <c:pt idx="18">
                  <c:v>Local</c:v>
                </c:pt>
                <c:pt idx="19">
                  <c:v>Filesystem</c:v>
                </c:pt>
                <c:pt idx="20">
                  <c:v>External</c:v>
                </c:pt>
                <c:pt idx="21">
                  <c:v>Internal</c:v>
                </c:pt>
                <c:pt idx="22">
                  <c:v>Local</c:v>
                </c:pt>
                <c:pt idx="23">
                  <c:v>Filesystem</c:v>
                </c:pt>
              </c:strCache>
            </c:strRef>
          </c:cat>
          <c:val>
            <c:numRef>
              <c:f>Übersicht!$I$15:$I$18</c:f>
              <c:numCache>
                <c:formatCode>General</c:formatCode>
                <c:ptCount val="4"/>
                <c:pt idx="0">
                  <c:v>2976.1938950000012</c:v>
                </c:pt>
                <c:pt idx="1">
                  <c:v>2093.5992299999994</c:v>
                </c:pt>
                <c:pt idx="2">
                  <c:v>1961.8840599999996</c:v>
                </c:pt>
                <c:pt idx="3">
                  <c:v>285.24629999999996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5B42-9F53-3357C8A95004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Übersicht!$D$11:$D$34</c:f>
              <c:strCache>
                <c:ptCount val="24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  <c:pt idx="3">
                  <c:v>Filesystem</c:v>
                </c:pt>
                <c:pt idx="4">
                  <c:v>External</c:v>
                </c:pt>
                <c:pt idx="5">
                  <c:v>Internal</c:v>
                </c:pt>
                <c:pt idx="6">
                  <c:v>Local</c:v>
                </c:pt>
                <c:pt idx="7">
                  <c:v>Filesystem</c:v>
                </c:pt>
                <c:pt idx="8">
                  <c:v>External</c:v>
                </c:pt>
                <c:pt idx="9">
                  <c:v>Internal</c:v>
                </c:pt>
                <c:pt idx="10">
                  <c:v>Local</c:v>
                </c:pt>
                <c:pt idx="11">
                  <c:v>Filesystem</c:v>
                </c:pt>
                <c:pt idx="12">
                  <c:v>External</c:v>
                </c:pt>
                <c:pt idx="13">
                  <c:v>Internal</c:v>
                </c:pt>
                <c:pt idx="14">
                  <c:v>Local</c:v>
                </c:pt>
                <c:pt idx="15">
                  <c:v>Filesystem</c:v>
                </c:pt>
                <c:pt idx="16">
                  <c:v>External</c:v>
                </c:pt>
                <c:pt idx="17">
                  <c:v>Internal</c:v>
                </c:pt>
                <c:pt idx="18">
                  <c:v>Local</c:v>
                </c:pt>
                <c:pt idx="19">
                  <c:v>Filesystem</c:v>
                </c:pt>
                <c:pt idx="20">
                  <c:v>External</c:v>
                </c:pt>
                <c:pt idx="21">
                  <c:v>Internal</c:v>
                </c:pt>
                <c:pt idx="22">
                  <c:v>Local</c:v>
                </c:pt>
                <c:pt idx="23">
                  <c:v>Filesystem</c:v>
                </c:pt>
              </c:strCache>
            </c:strRef>
          </c:cat>
          <c:val>
            <c:numRef>
              <c:f>Übersicht!$I$19:$I$22</c:f>
              <c:numCache>
                <c:formatCode>General</c:formatCode>
                <c:ptCount val="4"/>
                <c:pt idx="0">
                  <c:v>3008.3042533333332</c:v>
                </c:pt>
                <c:pt idx="1">
                  <c:v>2122.0253733333352</c:v>
                </c:pt>
                <c:pt idx="2">
                  <c:v>2062.647400000003</c:v>
                </c:pt>
                <c:pt idx="3">
                  <c:v>282.55698000000007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5B42-9F53-3357C8A95004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Übersicht!$D$11:$D$34</c:f>
              <c:strCache>
                <c:ptCount val="24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  <c:pt idx="3">
                  <c:v>Filesystem</c:v>
                </c:pt>
                <c:pt idx="4">
                  <c:v>External</c:v>
                </c:pt>
                <c:pt idx="5">
                  <c:v>Internal</c:v>
                </c:pt>
                <c:pt idx="6">
                  <c:v>Local</c:v>
                </c:pt>
                <c:pt idx="7">
                  <c:v>Filesystem</c:v>
                </c:pt>
                <c:pt idx="8">
                  <c:v>External</c:v>
                </c:pt>
                <c:pt idx="9">
                  <c:v>Internal</c:v>
                </c:pt>
                <c:pt idx="10">
                  <c:v>Local</c:v>
                </c:pt>
                <c:pt idx="11">
                  <c:v>Filesystem</c:v>
                </c:pt>
                <c:pt idx="12">
                  <c:v>External</c:v>
                </c:pt>
                <c:pt idx="13">
                  <c:v>Internal</c:v>
                </c:pt>
                <c:pt idx="14">
                  <c:v>Local</c:v>
                </c:pt>
                <c:pt idx="15">
                  <c:v>Filesystem</c:v>
                </c:pt>
                <c:pt idx="16">
                  <c:v>External</c:v>
                </c:pt>
                <c:pt idx="17">
                  <c:v>Internal</c:v>
                </c:pt>
                <c:pt idx="18">
                  <c:v>Local</c:v>
                </c:pt>
                <c:pt idx="19">
                  <c:v>Filesystem</c:v>
                </c:pt>
                <c:pt idx="20">
                  <c:v>External</c:v>
                </c:pt>
                <c:pt idx="21">
                  <c:v>Internal</c:v>
                </c:pt>
                <c:pt idx="22">
                  <c:v>Local</c:v>
                </c:pt>
                <c:pt idx="23">
                  <c:v>Filesystem</c:v>
                </c:pt>
              </c:strCache>
            </c:strRef>
          </c:cat>
          <c:val>
            <c:numRef>
              <c:f>Übersicht!$I$23:$I$26</c:f>
              <c:numCache>
                <c:formatCode>General</c:formatCode>
                <c:ptCount val="4"/>
                <c:pt idx="0">
                  <c:v>3059.5924349999991</c:v>
                </c:pt>
                <c:pt idx="1">
                  <c:v>2114.90371333333</c:v>
                </c:pt>
                <c:pt idx="2">
                  <c:v>2138.6107066666682</c:v>
                </c:pt>
                <c:pt idx="3">
                  <c:v>267.8430933333334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5B42-9F53-3357C8A95004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Übersicht!$D$11:$D$34</c:f>
              <c:strCache>
                <c:ptCount val="24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  <c:pt idx="3">
                  <c:v>Filesystem</c:v>
                </c:pt>
                <c:pt idx="4">
                  <c:v>External</c:v>
                </c:pt>
                <c:pt idx="5">
                  <c:v>Internal</c:v>
                </c:pt>
                <c:pt idx="6">
                  <c:v>Local</c:v>
                </c:pt>
                <c:pt idx="7">
                  <c:v>Filesystem</c:v>
                </c:pt>
                <c:pt idx="8">
                  <c:v>External</c:v>
                </c:pt>
                <c:pt idx="9">
                  <c:v>Internal</c:v>
                </c:pt>
                <c:pt idx="10">
                  <c:v>Local</c:v>
                </c:pt>
                <c:pt idx="11">
                  <c:v>Filesystem</c:v>
                </c:pt>
                <c:pt idx="12">
                  <c:v>External</c:v>
                </c:pt>
                <c:pt idx="13">
                  <c:v>Internal</c:v>
                </c:pt>
                <c:pt idx="14">
                  <c:v>Local</c:v>
                </c:pt>
                <c:pt idx="15">
                  <c:v>Filesystem</c:v>
                </c:pt>
                <c:pt idx="16">
                  <c:v>External</c:v>
                </c:pt>
                <c:pt idx="17">
                  <c:v>Internal</c:v>
                </c:pt>
                <c:pt idx="18">
                  <c:v>Local</c:v>
                </c:pt>
                <c:pt idx="19">
                  <c:v>Filesystem</c:v>
                </c:pt>
                <c:pt idx="20">
                  <c:v>External</c:v>
                </c:pt>
                <c:pt idx="21">
                  <c:v>Internal</c:v>
                </c:pt>
                <c:pt idx="22">
                  <c:v>Local</c:v>
                </c:pt>
                <c:pt idx="23">
                  <c:v>Filesystem</c:v>
                </c:pt>
              </c:strCache>
            </c:strRef>
          </c:cat>
          <c:val>
            <c:numRef>
              <c:f>Übersicht!$I$27:$I$30</c:f>
              <c:numCache>
                <c:formatCode>General</c:formatCode>
                <c:ptCount val="4"/>
                <c:pt idx="0">
                  <c:v>3077.8170599999971</c:v>
                </c:pt>
                <c:pt idx="1">
                  <c:v>2239.6578599999975</c:v>
                </c:pt>
                <c:pt idx="2">
                  <c:v>2218.9899466666679</c:v>
                </c:pt>
                <c:pt idx="3">
                  <c:v>252.41595333333342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9-5B42-9F53-3357C8A95004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Übersicht!$D$11:$D$34</c:f>
              <c:strCache>
                <c:ptCount val="24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  <c:pt idx="3">
                  <c:v>Filesystem</c:v>
                </c:pt>
                <c:pt idx="4">
                  <c:v>External</c:v>
                </c:pt>
                <c:pt idx="5">
                  <c:v>Internal</c:v>
                </c:pt>
                <c:pt idx="6">
                  <c:v>Local</c:v>
                </c:pt>
                <c:pt idx="7">
                  <c:v>Filesystem</c:v>
                </c:pt>
                <c:pt idx="8">
                  <c:v>External</c:v>
                </c:pt>
                <c:pt idx="9">
                  <c:v>Internal</c:v>
                </c:pt>
                <c:pt idx="10">
                  <c:v>Local</c:v>
                </c:pt>
                <c:pt idx="11">
                  <c:v>Filesystem</c:v>
                </c:pt>
                <c:pt idx="12">
                  <c:v>External</c:v>
                </c:pt>
                <c:pt idx="13">
                  <c:v>Internal</c:v>
                </c:pt>
                <c:pt idx="14">
                  <c:v>Local</c:v>
                </c:pt>
                <c:pt idx="15">
                  <c:v>Filesystem</c:v>
                </c:pt>
                <c:pt idx="16">
                  <c:v>External</c:v>
                </c:pt>
                <c:pt idx="17">
                  <c:v>Internal</c:v>
                </c:pt>
                <c:pt idx="18">
                  <c:v>Local</c:v>
                </c:pt>
                <c:pt idx="19">
                  <c:v>Filesystem</c:v>
                </c:pt>
                <c:pt idx="20">
                  <c:v>External</c:v>
                </c:pt>
                <c:pt idx="21">
                  <c:v>Internal</c:v>
                </c:pt>
                <c:pt idx="22">
                  <c:v>Local</c:v>
                </c:pt>
                <c:pt idx="23">
                  <c:v>Filesystem</c:v>
                </c:pt>
              </c:strCache>
            </c:strRef>
          </c:cat>
          <c:val>
            <c:numRef>
              <c:f>Übersicht!$I$31:$I$34</c:f>
              <c:numCache>
                <c:formatCode>General</c:formatCode>
                <c:ptCount val="4"/>
                <c:pt idx="0">
                  <c:v>3154.689453333332</c:v>
                </c:pt>
                <c:pt idx="1">
                  <c:v>2269.5108933333368</c:v>
                </c:pt>
                <c:pt idx="2">
                  <c:v>2393.174039999999</c:v>
                </c:pt>
                <c:pt idx="3">
                  <c:v>262.60694000000024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B9-5B42-9F53-3357C8A9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411423"/>
        <c:axId val="983665343"/>
      </c:lineChart>
      <c:catAx>
        <c:axId val="9844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665343"/>
        <c:crosses val="autoZero"/>
        <c:auto val="1"/>
        <c:lblAlgn val="ctr"/>
        <c:lblOffset val="100"/>
        <c:noMultiLvlLbl val="0"/>
      </c:catAx>
      <c:valAx>
        <c:axId val="9836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411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Scaling impact of DLT configurations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Übersicht!$AX$9</c:f>
              <c:strCache>
                <c:ptCount val="1"/>
                <c:pt idx="0">
                  <c:v>2-1-1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Übersicht!$AV$10:$AW$27</c:f>
              <c:multiLvlStrCache>
                <c:ptCount val="18"/>
                <c:lvl>
                  <c:pt idx="0">
                    <c:v>External</c:v>
                  </c:pt>
                  <c:pt idx="1">
                    <c:v>Internal</c:v>
                  </c:pt>
                  <c:pt idx="2">
                    <c:v>Local</c:v>
                  </c:pt>
                  <c:pt idx="3">
                    <c:v>External</c:v>
                  </c:pt>
                  <c:pt idx="4">
                    <c:v>Internal</c:v>
                  </c:pt>
                  <c:pt idx="5">
                    <c:v>Local</c:v>
                  </c:pt>
                  <c:pt idx="6">
                    <c:v>External</c:v>
                  </c:pt>
                  <c:pt idx="7">
                    <c:v>Internal</c:v>
                  </c:pt>
                  <c:pt idx="8">
                    <c:v>Local</c:v>
                  </c:pt>
                  <c:pt idx="9">
                    <c:v>External</c:v>
                  </c:pt>
                  <c:pt idx="10">
                    <c:v>Internal</c:v>
                  </c:pt>
                  <c:pt idx="11">
                    <c:v>Local</c:v>
                  </c:pt>
                  <c:pt idx="12">
                    <c:v>External</c:v>
                  </c:pt>
                  <c:pt idx="13">
                    <c:v>Internal</c:v>
                  </c:pt>
                  <c:pt idx="14">
                    <c:v>Local</c:v>
                  </c:pt>
                  <c:pt idx="15">
                    <c:v>External</c:v>
                  </c:pt>
                  <c:pt idx="16">
                    <c:v>Internal</c:v>
                  </c:pt>
                  <c:pt idx="17">
                    <c:v>Local</c:v>
                  </c:pt>
                </c:lvl>
                <c:lvl>
                  <c:pt idx="0">
                    <c:v>1 Sensor</c:v>
                  </c:pt>
                  <c:pt idx="3">
                    <c:v>2 Sensors</c:v>
                  </c:pt>
                  <c:pt idx="6">
                    <c:v>3 Sensors</c:v>
                  </c:pt>
                  <c:pt idx="9">
                    <c:v>4 Sensors</c:v>
                  </c:pt>
                  <c:pt idx="12">
                    <c:v>5 Sensors</c:v>
                  </c:pt>
                  <c:pt idx="15">
                    <c:v>6 Sensors</c:v>
                  </c:pt>
                </c:lvl>
              </c:multiLvlStrCache>
            </c:multiLvlStrRef>
          </c:cat>
          <c:val>
            <c:numRef>
              <c:f>Übersicht!$AX$10:$AX$27</c:f>
              <c:numCache>
                <c:formatCode>General</c:formatCode>
                <c:ptCount val="18"/>
                <c:pt idx="0">
                  <c:v>3013.2155900000002</c:v>
                </c:pt>
                <c:pt idx="1">
                  <c:v>1976.3167300000007</c:v>
                </c:pt>
                <c:pt idx="2">
                  <c:v>1900.7989499999999</c:v>
                </c:pt>
                <c:pt idx="3">
                  <c:v>2976.1938950000012</c:v>
                </c:pt>
                <c:pt idx="4">
                  <c:v>2093.5992299999994</c:v>
                </c:pt>
                <c:pt idx="5">
                  <c:v>1961.8840599999996</c:v>
                </c:pt>
                <c:pt idx="6">
                  <c:v>3008.3042533333332</c:v>
                </c:pt>
                <c:pt idx="7">
                  <c:v>2122.0253733333352</c:v>
                </c:pt>
                <c:pt idx="8">
                  <c:v>2062.647400000003</c:v>
                </c:pt>
                <c:pt idx="9">
                  <c:v>3059.5924349999991</c:v>
                </c:pt>
                <c:pt idx="10">
                  <c:v>2114.90371333333</c:v>
                </c:pt>
                <c:pt idx="11">
                  <c:v>2138.6107066666682</c:v>
                </c:pt>
                <c:pt idx="12">
                  <c:v>3077.8170599999971</c:v>
                </c:pt>
                <c:pt idx="13">
                  <c:v>2239.6578599999975</c:v>
                </c:pt>
                <c:pt idx="14">
                  <c:v>2218.9899466666679</c:v>
                </c:pt>
                <c:pt idx="15">
                  <c:v>3154.689453333332</c:v>
                </c:pt>
                <c:pt idx="16">
                  <c:v>2269.5108933333368</c:v>
                </c:pt>
                <c:pt idx="17">
                  <c:v>2393.174039999999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E84B-A3AA-9466F2ADD67F}"/>
            </c:ext>
          </c:extLst>
        </c:ser>
        <c:ser>
          <c:idx val="1"/>
          <c:order val="1"/>
          <c:tx>
            <c:strRef>
              <c:f>Übersicht!$AY$9</c:f>
              <c:strCache>
                <c:ptCount val="1"/>
                <c:pt idx="0">
                  <c:v>2-2-4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Übersicht!$AV$10:$AW$27</c:f>
              <c:multiLvlStrCache>
                <c:ptCount val="18"/>
                <c:lvl>
                  <c:pt idx="0">
                    <c:v>External</c:v>
                  </c:pt>
                  <c:pt idx="1">
                    <c:v>Internal</c:v>
                  </c:pt>
                  <c:pt idx="2">
                    <c:v>Local</c:v>
                  </c:pt>
                  <c:pt idx="3">
                    <c:v>External</c:v>
                  </c:pt>
                  <c:pt idx="4">
                    <c:v>Internal</c:v>
                  </c:pt>
                  <c:pt idx="5">
                    <c:v>Local</c:v>
                  </c:pt>
                  <c:pt idx="6">
                    <c:v>External</c:v>
                  </c:pt>
                  <c:pt idx="7">
                    <c:v>Internal</c:v>
                  </c:pt>
                  <c:pt idx="8">
                    <c:v>Local</c:v>
                  </c:pt>
                  <c:pt idx="9">
                    <c:v>External</c:v>
                  </c:pt>
                  <c:pt idx="10">
                    <c:v>Internal</c:v>
                  </c:pt>
                  <c:pt idx="11">
                    <c:v>Local</c:v>
                  </c:pt>
                  <c:pt idx="12">
                    <c:v>External</c:v>
                  </c:pt>
                  <c:pt idx="13">
                    <c:v>Internal</c:v>
                  </c:pt>
                  <c:pt idx="14">
                    <c:v>Local</c:v>
                  </c:pt>
                  <c:pt idx="15">
                    <c:v>External</c:v>
                  </c:pt>
                  <c:pt idx="16">
                    <c:v>Internal</c:v>
                  </c:pt>
                  <c:pt idx="17">
                    <c:v>Local</c:v>
                  </c:pt>
                </c:lvl>
                <c:lvl>
                  <c:pt idx="0">
                    <c:v>1 Sensor</c:v>
                  </c:pt>
                  <c:pt idx="3">
                    <c:v>2 Sensors</c:v>
                  </c:pt>
                  <c:pt idx="6">
                    <c:v>3 Sensors</c:v>
                  </c:pt>
                  <c:pt idx="9">
                    <c:v>4 Sensors</c:v>
                  </c:pt>
                  <c:pt idx="12">
                    <c:v>5 Sensors</c:v>
                  </c:pt>
                  <c:pt idx="15">
                    <c:v>6 Sensors</c:v>
                  </c:pt>
                </c:lvl>
              </c:multiLvlStrCache>
            </c:multiLvlStrRef>
          </c:cat>
          <c:val>
            <c:numRef>
              <c:f>Übersicht!$AY$10:$AY$27</c:f>
              <c:numCache>
                <c:formatCode>General</c:formatCode>
                <c:ptCount val="18"/>
                <c:pt idx="0">
                  <c:v>3026.529480000002</c:v>
                </c:pt>
                <c:pt idx="1">
                  <c:v>2010.8982799999999</c:v>
                </c:pt>
                <c:pt idx="2">
                  <c:v>1880.8121399999998</c:v>
                </c:pt>
                <c:pt idx="3">
                  <c:v>2930.6341399999983</c:v>
                </c:pt>
                <c:pt idx="4">
                  <c:v>1966.0310000000015</c:v>
                </c:pt>
                <c:pt idx="5">
                  <c:v>1908.3830400000018</c:v>
                </c:pt>
                <c:pt idx="6">
                  <c:v>2909.0371866666683</c:v>
                </c:pt>
                <c:pt idx="7">
                  <c:v>2435.1120333333351</c:v>
                </c:pt>
                <c:pt idx="8">
                  <c:v>1936.9411066666664</c:v>
                </c:pt>
                <c:pt idx="9">
                  <c:v>2963.5664266666699</c:v>
                </c:pt>
                <c:pt idx="10">
                  <c:v>2540.6062333333352</c:v>
                </c:pt>
                <c:pt idx="11">
                  <c:v>1948.7004599999982</c:v>
                </c:pt>
                <c:pt idx="12">
                  <c:v>3816.5283599999998</c:v>
                </c:pt>
                <c:pt idx="13">
                  <c:v>2798.5051533333308</c:v>
                </c:pt>
                <c:pt idx="14">
                  <c:v>1963.9163466666635</c:v>
                </c:pt>
                <c:pt idx="15">
                  <c:v>3044.1387000000009</c:v>
                </c:pt>
                <c:pt idx="16">
                  <c:v>2680.5722866666656</c:v>
                </c:pt>
                <c:pt idx="17">
                  <c:v>1987.9555866666647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8-E84B-A3AA-9466F2ADD67F}"/>
            </c:ext>
          </c:extLst>
        </c:ser>
        <c:ser>
          <c:idx val="2"/>
          <c:order val="2"/>
          <c:tx>
            <c:strRef>
              <c:f>Übersicht!$AZ$9</c:f>
              <c:strCache>
                <c:ptCount val="1"/>
                <c:pt idx="0">
                  <c:v>4-4-4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Übersicht!$AV$10:$AW$27</c:f>
              <c:multiLvlStrCache>
                <c:ptCount val="18"/>
                <c:lvl>
                  <c:pt idx="0">
                    <c:v>External</c:v>
                  </c:pt>
                  <c:pt idx="1">
                    <c:v>Internal</c:v>
                  </c:pt>
                  <c:pt idx="2">
                    <c:v>Local</c:v>
                  </c:pt>
                  <c:pt idx="3">
                    <c:v>External</c:v>
                  </c:pt>
                  <c:pt idx="4">
                    <c:v>Internal</c:v>
                  </c:pt>
                  <c:pt idx="5">
                    <c:v>Local</c:v>
                  </c:pt>
                  <c:pt idx="6">
                    <c:v>External</c:v>
                  </c:pt>
                  <c:pt idx="7">
                    <c:v>Internal</c:v>
                  </c:pt>
                  <c:pt idx="8">
                    <c:v>Local</c:v>
                  </c:pt>
                  <c:pt idx="9">
                    <c:v>External</c:v>
                  </c:pt>
                  <c:pt idx="10">
                    <c:v>Internal</c:v>
                  </c:pt>
                  <c:pt idx="11">
                    <c:v>Local</c:v>
                  </c:pt>
                  <c:pt idx="12">
                    <c:v>External</c:v>
                  </c:pt>
                  <c:pt idx="13">
                    <c:v>Internal</c:v>
                  </c:pt>
                  <c:pt idx="14">
                    <c:v>Local</c:v>
                  </c:pt>
                  <c:pt idx="15">
                    <c:v>External</c:v>
                  </c:pt>
                  <c:pt idx="16">
                    <c:v>Internal</c:v>
                  </c:pt>
                  <c:pt idx="17">
                    <c:v>Local</c:v>
                  </c:pt>
                </c:lvl>
                <c:lvl>
                  <c:pt idx="0">
                    <c:v>1 Sensor</c:v>
                  </c:pt>
                  <c:pt idx="3">
                    <c:v>2 Sensors</c:v>
                  </c:pt>
                  <c:pt idx="6">
                    <c:v>3 Sensors</c:v>
                  </c:pt>
                  <c:pt idx="9">
                    <c:v>4 Sensors</c:v>
                  </c:pt>
                  <c:pt idx="12">
                    <c:v>5 Sensors</c:v>
                  </c:pt>
                  <c:pt idx="15">
                    <c:v>6 Sensors</c:v>
                  </c:pt>
                </c:lvl>
              </c:multiLvlStrCache>
            </c:multiLvlStrRef>
          </c:cat>
          <c:val>
            <c:numRef>
              <c:f>Übersicht!$AZ$10:$AZ$27</c:f>
              <c:numCache>
                <c:formatCode>General</c:formatCode>
                <c:ptCount val="18"/>
                <c:pt idx="0">
                  <c:v>3777.5222000000008</c:v>
                </c:pt>
                <c:pt idx="1">
                  <c:v>2304.3194400000007</c:v>
                </c:pt>
                <c:pt idx="2">
                  <c:v>2072.2443199999998</c:v>
                </c:pt>
                <c:pt idx="3">
                  <c:v>3621.6869700000034</c:v>
                </c:pt>
                <c:pt idx="4">
                  <c:v>2223.0441299999998</c:v>
                </c:pt>
                <c:pt idx="5">
                  <c:v>2050.2561300000002</c:v>
                </c:pt>
                <c:pt idx="6">
                  <c:v>3766.9327633333337</c:v>
                </c:pt>
                <c:pt idx="7">
                  <c:v>2482.9076733333313</c:v>
                </c:pt>
                <c:pt idx="8">
                  <c:v>2047.6707133333346</c:v>
                </c:pt>
                <c:pt idx="9">
                  <c:v>3428.8024999999984</c:v>
                </c:pt>
                <c:pt idx="10">
                  <c:v>2690.1251866666667</c:v>
                </c:pt>
                <c:pt idx="11">
                  <c:v>2062.1745599999995</c:v>
                </c:pt>
                <c:pt idx="12">
                  <c:v>3992.1169800000002</c:v>
                </c:pt>
                <c:pt idx="13">
                  <c:v>2128.0125600000006</c:v>
                </c:pt>
                <c:pt idx="14">
                  <c:v>2213.8368266666648</c:v>
                </c:pt>
                <c:pt idx="15">
                  <c:v>3793.7920733333349</c:v>
                </c:pt>
                <c:pt idx="16">
                  <c:v>2283.2684399999994</c:v>
                </c:pt>
                <c:pt idx="17">
                  <c:v>2482.9572966666656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8-E84B-A3AA-9466F2AD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411423"/>
        <c:axId val="983665343"/>
      </c:barChart>
      <c:catAx>
        <c:axId val="9844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665343"/>
        <c:crosses val="autoZero"/>
        <c:auto val="1"/>
        <c:lblAlgn val="ctr"/>
        <c:lblOffset val="100"/>
        <c:noMultiLvlLbl val="0"/>
      </c:catAx>
      <c:valAx>
        <c:axId val="98366534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411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Scaling</a:t>
            </a:r>
            <a:r>
              <a:rPr lang="de-DE" baseline="0"/>
              <a:t> impact of DLT configurations on NFC-KE times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Übersicht!$BE$8:$BE$9</c:f>
              <c:strCache>
                <c:ptCount val="2"/>
                <c:pt idx="0">
                  <c:v>Combined</c:v>
                </c:pt>
                <c:pt idx="1">
                  <c:v>2-1-1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Übersicht!$BD$10:$BD$13</c:f>
              <c:strCache>
                <c:ptCount val="3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</c:strCache>
            </c:strRef>
          </c:cat>
          <c:val>
            <c:numRef>
              <c:f>Übersicht!$BE$10:$BE$13</c:f>
              <c:numCache>
                <c:formatCode>General</c:formatCode>
                <c:ptCount val="4"/>
                <c:pt idx="0">
                  <c:v>3048.3021144444442</c:v>
                </c:pt>
                <c:pt idx="1">
                  <c:v>2136.0023000000001</c:v>
                </c:pt>
                <c:pt idx="2">
                  <c:v>2112.6841838888899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5-1E46-A164-307DF4967A1C}"/>
            </c:ext>
          </c:extLst>
        </c:ser>
        <c:ser>
          <c:idx val="1"/>
          <c:order val="1"/>
          <c:tx>
            <c:strRef>
              <c:f>Übersicht!$BF$8:$BF$9</c:f>
              <c:strCache>
                <c:ptCount val="2"/>
                <c:pt idx="0">
                  <c:v>Combined</c:v>
                </c:pt>
                <c:pt idx="1">
                  <c:v>2-2-4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Übersicht!$BD$10:$BD$13</c:f>
              <c:strCache>
                <c:ptCount val="3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</c:strCache>
            </c:strRef>
          </c:cat>
          <c:val>
            <c:numRef>
              <c:f>Übersicht!$BF$10:$BF$13</c:f>
              <c:numCache>
                <c:formatCode>General</c:formatCode>
                <c:ptCount val="4"/>
                <c:pt idx="0">
                  <c:v>3115.072382222223</c:v>
                </c:pt>
                <c:pt idx="1">
                  <c:v>2405.2874977777778</c:v>
                </c:pt>
                <c:pt idx="2">
                  <c:v>1937.784779999999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5-1E46-A164-307DF4967A1C}"/>
            </c:ext>
          </c:extLst>
        </c:ser>
        <c:ser>
          <c:idx val="2"/>
          <c:order val="2"/>
          <c:tx>
            <c:strRef>
              <c:f>Übersicht!$BG$8:$BG$9</c:f>
              <c:strCache>
                <c:ptCount val="2"/>
                <c:pt idx="0">
                  <c:v>Combined</c:v>
                </c:pt>
                <c:pt idx="1">
                  <c:v>4-4-4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Übersicht!$BD$10:$BD$13</c:f>
              <c:strCache>
                <c:ptCount val="3"/>
                <c:pt idx="0">
                  <c:v>External</c:v>
                </c:pt>
                <c:pt idx="1">
                  <c:v>Internal</c:v>
                </c:pt>
                <c:pt idx="2">
                  <c:v>Local</c:v>
                </c:pt>
              </c:strCache>
            </c:strRef>
          </c:cat>
          <c:val>
            <c:numRef>
              <c:f>Übersicht!$BG$10:$BG$13</c:f>
              <c:numCache>
                <c:formatCode>General</c:formatCode>
                <c:ptCount val="4"/>
                <c:pt idx="0">
                  <c:v>3730.1422477777783</c:v>
                </c:pt>
                <c:pt idx="1">
                  <c:v>2351.9462383333334</c:v>
                </c:pt>
                <c:pt idx="2">
                  <c:v>2154.8566411111105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5-1E46-A164-307DF496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46928"/>
        <c:axId val="564569568"/>
      </c:barChart>
      <c:catAx>
        <c:axId val="5646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569568"/>
        <c:crosses val="autoZero"/>
        <c:auto val="1"/>
        <c:lblAlgn val="ctr"/>
        <c:lblOffset val="100"/>
        <c:noMultiLvlLbl val="0"/>
      </c:catAx>
      <c:valAx>
        <c:axId val="564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6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Scaling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Übersicht!$H$10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Übersicht!$C$11:$D$34</c:f>
              <c:multiLvlStrCache>
                <c:ptCount val="24"/>
                <c:lvl>
                  <c:pt idx="0">
                    <c:v>External</c:v>
                  </c:pt>
                  <c:pt idx="1">
                    <c:v>Internal</c:v>
                  </c:pt>
                  <c:pt idx="2">
                    <c:v>Local</c:v>
                  </c:pt>
                  <c:pt idx="3">
                    <c:v>Filesystem</c:v>
                  </c:pt>
                  <c:pt idx="4">
                    <c:v>External</c:v>
                  </c:pt>
                  <c:pt idx="5">
                    <c:v>Internal</c:v>
                  </c:pt>
                  <c:pt idx="6">
                    <c:v>Local</c:v>
                  </c:pt>
                  <c:pt idx="7">
                    <c:v>Filesystem</c:v>
                  </c:pt>
                  <c:pt idx="8">
                    <c:v>External</c:v>
                  </c:pt>
                  <c:pt idx="9">
                    <c:v>Internal</c:v>
                  </c:pt>
                  <c:pt idx="10">
                    <c:v>Local</c:v>
                  </c:pt>
                  <c:pt idx="11">
                    <c:v>Filesystem</c:v>
                  </c:pt>
                  <c:pt idx="12">
                    <c:v>External</c:v>
                  </c:pt>
                  <c:pt idx="13">
                    <c:v>Internal</c:v>
                  </c:pt>
                  <c:pt idx="14">
                    <c:v>Local</c:v>
                  </c:pt>
                  <c:pt idx="15">
                    <c:v>Filesystem</c:v>
                  </c:pt>
                  <c:pt idx="16">
                    <c:v>External</c:v>
                  </c:pt>
                  <c:pt idx="17">
                    <c:v>Internal</c:v>
                  </c:pt>
                  <c:pt idx="18">
                    <c:v>Local</c:v>
                  </c:pt>
                  <c:pt idx="19">
                    <c:v>Filesystem</c:v>
                  </c:pt>
                  <c:pt idx="20">
                    <c:v>External</c:v>
                  </c:pt>
                  <c:pt idx="21">
                    <c:v>Internal</c:v>
                  </c:pt>
                  <c:pt idx="22">
                    <c:v>Local</c:v>
                  </c:pt>
                  <c:pt idx="23">
                    <c:v>Filesystem</c:v>
                  </c:pt>
                </c:lvl>
                <c:lvl>
                  <c:pt idx="0">
                    <c:v>1 Sensor</c:v>
                  </c:pt>
                  <c:pt idx="4">
                    <c:v>2 Sensors</c:v>
                  </c:pt>
                  <c:pt idx="8">
                    <c:v>3 Sensors</c:v>
                  </c:pt>
                  <c:pt idx="12">
                    <c:v>4 Sensors</c:v>
                  </c:pt>
                  <c:pt idx="16">
                    <c:v>5 Sensors</c:v>
                  </c:pt>
                  <c:pt idx="20">
                    <c:v>6 Sensors</c:v>
                  </c:pt>
                </c:lvl>
              </c:multiLvlStrCache>
            </c:multiLvlStrRef>
          </c:cat>
          <c:val>
            <c:numRef>
              <c:f>Übersicht!$H$11:$H$34</c:f>
              <c:numCache>
                <c:formatCode>General</c:formatCode>
                <c:ptCount val="24"/>
                <c:pt idx="0">
                  <c:v>618.08986000000027</c:v>
                </c:pt>
                <c:pt idx="1">
                  <c:v>175.76292999999995</c:v>
                </c:pt>
                <c:pt idx="2">
                  <c:v>146.27088499999996</c:v>
                </c:pt>
                <c:pt idx="3">
                  <c:v>89.78385499999996</c:v>
                </c:pt>
                <c:pt idx="4">
                  <c:v>737.37891499999955</c:v>
                </c:pt>
                <c:pt idx="5">
                  <c:v>298.15019000000007</c:v>
                </c:pt>
                <c:pt idx="6">
                  <c:v>248.54223999999991</c:v>
                </c:pt>
                <c:pt idx="7">
                  <c:v>120.20230499999992</c:v>
                </c:pt>
                <c:pt idx="8">
                  <c:v>743.7273733333335</c:v>
                </c:pt>
                <c:pt idx="9">
                  <c:v>237.8708666666667</c:v>
                </c:pt>
                <c:pt idx="10">
                  <c:v>146.79872</c:v>
                </c:pt>
                <c:pt idx="11">
                  <c:v>92.308653333333353</c:v>
                </c:pt>
                <c:pt idx="12">
                  <c:v>759.31100750000007</c:v>
                </c:pt>
                <c:pt idx="13">
                  <c:v>238.25286666666662</c:v>
                </c:pt>
                <c:pt idx="14">
                  <c:v>155.54354333333339</c:v>
                </c:pt>
                <c:pt idx="15">
                  <c:v>89.741559999999978</c:v>
                </c:pt>
                <c:pt idx="16">
                  <c:v>760.64190999999994</c:v>
                </c:pt>
                <c:pt idx="17">
                  <c:v>239.53548666666674</c:v>
                </c:pt>
                <c:pt idx="18">
                  <c:v>148.96368999999996</c:v>
                </c:pt>
                <c:pt idx="19">
                  <c:v>86.928743333333273</c:v>
                </c:pt>
                <c:pt idx="20">
                  <c:v>786.41416666666623</c:v>
                </c:pt>
                <c:pt idx="21">
                  <c:v>204.43472666666673</c:v>
                </c:pt>
                <c:pt idx="22">
                  <c:v>233.9445833333333</c:v>
                </c:pt>
                <c:pt idx="23">
                  <c:v>91.326050000000023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A249-B021-62C144F75C80}"/>
            </c:ext>
          </c:extLst>
        </c:ser>
        <c:ser>
          <c:idx val="0"/>
          <c:order val="1"/>
          <c:tx>
            <c:strRef>
              <c:f>Übersicht!$F$10</c:f>
              <c:strCache>
                <c:ptCount val="1"/>
                <c:pt idx="0">
                  <c:v>Key Exchange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Übersicht!$F$11:$F$34</c:f>
              <c:numCache>
                <c:formatCode>General</c:formatCode>
                <c:ptCount val="24"/>
                <c:pt idx="0">
                  <c:v>3013.2155900000002</c:v>
                </c:pt>
                <c:pt idx="1">
                  <c:v>1976.3167300000007</c:v>
                </c:pt>
                <c:pt idx="2">
                  <c:v>1900.7989499999999</c:v>
                </c:pt>
                <c:pt idx="3">
                  <c:v>253.35784499999983</c:v>
                </c:pt>
                <c:pt idx="4">
                  <c:v>2976.1938950000012</c:v>
                </c:pt>
                <c:pt idx="5">
                  <c:v>2093.5992299999994</c:v>
                </c:pt>
                <c:pt idx="6">
                  <c:v>1961.8840599999996</c:v>
                </c:pt>
                <c:pt idx="7">
                  <c:v>285.24629999999996</c:v>
                </c:pt>
                <c:pt idx="8">
                  <c:v>3008.3042533333332</c:v>
                </c:pt>
                <c:pt idx="9">
                  <c:v>2122.0253733333352</c:v>
                </c:pt>
                <c:pt idx="10">
                  <c:v>2062.647400000003</c:v>
                </c:pt>
                <c:pt idx="11">
                  <c:v>282.55698000000007</c:v>
                </c:pt>
                <c:pt idx="12">
                  <c:v>3059.5924349999991</c:v>
                </c:pt>
                <c:pt idx="13">
                  <c:v>2114.90371333333</c:v>
                </c:pt>
                <c:pt idx="14">
                  <c:v>2138.6107066666682</c:v>
                </c:pt>
                <c:pt idx="15">
                  <c:v>267.8430933333334</c:v>
                </c:pt>
                <c:pt idx="16">
                  <c:v>3077.8170599999971</c:v>
                </c:pt>
                <c:pt idx="17">
                  <c:v>2239.6578599999975</c:v>
                </c:pt>
                <c:pt idx="18">
                  <c:v>2218.9899466666679</c:v>
                </c:pt>
                <c:pt idx="19">
                  <c:v>252.41595333333342</c:v>
                </c:pt>
                <c:pt idx="20">
                  <c:v>3154.689453333332</c:v>
                </c:pt>
                <c:pt idx="21">
                  <c:v>2269.5108933333368</c:v>
                </c:pt>
                <c:pt idx="22">
                  <c:v>2393.174039999999</c:v>
                </c:pt>
                <c:pt idx="23">
                  <c:v>262.60694000000024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A-A249-B021-62C144F7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411423"/>
        <c:axId val="983665343"/>
      </c:barChart>
      <c:catAx>
        <c:axId val="9844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665343"/>
        <c:crosses val="autoZero"/>
        <c:auto val="1"/>
        <c:lblAlgn val="ctr"/>
        <c:lblOffset val="100"/>
        <c:noMultiLvlLbl val="0"/>
      </c:catAx>
      <c:valAx>
        <c:axId val="98366534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411423"/>
        <c:crosses val="autoZero"/>
        <c:crossBetween val="between"/>
        <c:majorUnit val="50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NFC-KE</a:t>
            </a:r>
            <a:r>
              <a:rPr lang="de-DE" baseline="0"/>
              <a:t> Phase 2 median execution times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Übersicht!$BR$614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Übersicht!$BQ$615:$BQ$621</c:f>
              <c:strCache>
                <c:ptCount val="7"/>
                <c:pt idx="0">
                  <c:v>IPFS Privat (2 Peers)</c:v>
                </c:pt>
                <c:pt idx="1">
                  <c:v>IPFS Privat (4 Peers)</c:v>
                </c:pt>
                <c:pt idx="2">
                  <c:v>IPFS Privat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Übersicht!$BR$615:$BR$621</c:f>
              <c:numCache>
                <c:formatCode>General</c:formatCode>
                <c:ptCount val="7"/>
                <c:pt idx="0">
                  <c:v>61.060500000000005</c:v>
                </c:pt>
                <c:pt idx="1">
                  <c:v>60.916499999999999</c:v>
                </c:pt>
                <c:pt idx="2">
                  <c:v>62.339500000000001</c:v>
                </c:pt>
                <c:pt idx="3">
                  <c:v>152.68049999999999</c:v>
                </c:pt>
                <c:pt idx="4">
                  <c:v>186.88799999999998</c:v>
                </c:pt>
                <c:pt idx="5">
                  <c:v>264.20100000000002</c:v>
                </c:pt>
                <c:pt idx="6">
                  <c:v>160.5095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2-4235-BB84-B19EFA036900}"/>
            </c:ext>
          </c:extLst>
        </c:ser>
        <c:ser>
          <c:idx val="1"/>
          <c:order val="1"/>
          <c:tx>
            <c:strRef>
              <c:f>Übersicht!$BS$614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Übersicht!$BQ$615:$BQ$621</c:f>
              <c:strCache>
                <c:ptCount val="7"/>
                <c:pt idx="0">
                  <c:v>IPFS Privat (2 Peers)</c:v>
                </c:pt>
                <c:pt idx="1">
                  <c:v>IPFS Privat (4 Peers)</c:v>
                </c:pt>
                <c:pt idx="2">
                  <c:v>IPFS Privat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Übersicht!$BS$615:$BS$621</c:f>
              <c:numCache>
                <c:formatCode>General</c:formatCode>
                <c:ptCount val="7"/>
                <c:pt idx="0">
                  <c:v>60.436499999999995</c:v>
                </c:pt>
                <c:pt idx="1">
                  <c:v>61.966499999999996</c:v>
                </c:pt>
                <c:pt idx="2">
                  <c:v>59.488500000000002</c:v>
                </c:pt>
                <c:pt idx="3">
                  <c:v>155.86199999999999</c:v>
                </c:pt>
                <c:pt idx="4">
                  <c:v>146.09449999999998</c:v>
                </c:pt>
                <c:pt idx="5">
                  <c:v>266.904</c:v>
                </c:pt>
                <c:pt idx="6">
                  <c:v>234.08100000000002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2-4235-BB84-B19EFA036900}"/>
            </c:ext>
          </c:extLst>
        </c:ser>
        <c:ser>
          <c:idx val="2"/>
          <c:order val="2"/>
          <c:tx>
            <c:strRef>
              <c:f>Übersicht!$BT$614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Übersicht!$BQ$615:$BQ$621</c:f>
              <c:strCache>
                <c:ptCount val="7"/>
                <c:pt idx="0">
                  <c:v>IPFS Privat (2 Peers)</c:v>
                </c:pt>
                <c:pt idx="1">
                  <c:v>IPFS Privat (4 Peers)</c:v>
                </c:pt>
                <c:pt idx="2">
                  <c:v>IPFS Privat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Übersicht!$BT$615:$BT$621</c:f>
              <c:numCache>
                <c:formatCode>General</c:formatCode>
                <c:ptCount val="7"/>
                <c:pt idx="0">
                  <c:v>60.72</c:v>
                </c:pt>
                <c:pt idx="1">
                  <c:v>61.361999999999995</c:v>
                </c:pt>
                <c:pt idx="2">
                  <c:v>60.411500000000004</c:v>
                </c:pt>
                <c:pt idx="3">
                  <c:v>164.87299999999999</c:v>
                </c:pt>
                <c:pt idx="4">
                  <c:v>186.6825</c:v>
                </c:pt>
                <c:pt idx="5">
                  <c:v>267.64250000000004</c:v>
                </c:pt>
                <c:pt idx="6">
                  <c:v>215.34399999999999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2-4235-BB84-B19EFA036900}"/>
            </c:ext>
          </c:extLst>
        </c:ser>
        <c:ser>
          <c:idx val="3"/>
          <c:order val="3"/>
          <c:tx>
            <c:strRef>
              <c:f>Übersicht!$BU$614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Übersicht!$BQ$615:$BQ$621</c:f>
              <c:strCache>
                <c:ptCount val="7"/>
                <c:pt idx="0">
                  <c:v>IPFS Privat (2 Peers)</c:v>
                </c:pt>
                <c:pt idx="1">
                  <c:v>IPFS Privat (4 Peers)</c:v>
                </c:pt>
                <c:pt idx="2">
                  <c:v>IPFS Privat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Übersicht!$BU$615:$BU$621</c:f>
              <c:numCache>
                <c:formatCode>General</c:formatCode>
                <c:ptCount val="7"/>
                <c:pt idx="0">
                  <c:v>60.810500000000005</c:v>
                </c:pt>
                <c:pt idx="1">
                  <c:v>64.609499999999997</c:v>
                </c:pt>
                <c:pt idx="2">
                  <c:v>61.066500000000005</c:v>
                </c:pt>
                <c:pt idx="3">
                  <c:v>161.51850000000002</c:v>
                </c:pt>
                <c:pt idx="4">
                  <c:v>191.68799999999999</c:v>
                </c:pt>
                <c:pt idx="5">
                  <c:v>282.30150000000003</c:v>
                </c:pt>
                <c:pt idx="6">
                  <c:v>198.64400000000001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2-4235-BB84-B19EFA036900}"/>
            </c:ext>
          </c:extLst>
        </c:ser>
        <c:ser>
          <c:idx val="4"/>
          <c:order val="4"/>
          <c:tx>
            <c:strRef>
              <c:f>Übersicht!$BV$614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Übersicht!$BQ$615:$BQ$621</c:f>
              <c:strCache>
                <c:ptCount val="7"/>
                <c:pt idx="0">
                  <c:v>IPFS Privat (2 Peers)</c:v>
                </c:pt>
                <c:pt idx="1">
                  <c:v>IPFS Privat (4 Peers)</c:v>
                </c:pt>
                <c:pt idx="2">
                  <c:v>IPFS Privat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Übersicht!$BV$615:$BV$621</c:f>
              <c:numCache>
                <c:formatCode>General</c:formatCode>
                <c:ptCount val="7"/>
                <c:pt idx="0">
                  <c:v>62.054500000000004</c:v>
                </c:pt>
                <c:pt idx="1">
                  <c:v>61.727000000000004</c:v>
                </c:pt>
                <c:pt idx="2">
                  <c:v>61.606499999999997</c:v>
                </c:pt>
                <c:pt idx="3">
                  <c:v>156.39249999999998</c:v>
                </c:pt>
                <c:pt idx="4">
                  <c:v>190.84100000000001</c:v>
                </c:pt>
                <c:pt idx="5">
                  <c:v>278.94400000000002</c:v>
                </c:pt>
                <c:pt idx="6">
                  <c:v>205.95949999999999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2-4235-BB84-B19EFA036900}"/>
            </c:ext>
          </c:extLst>
        </c:ser>
        <c:ser>
          <c:idx val="5"/>
          <c:order val="5"/>
          <c:tx>
            <c:strRef>
              <c:f>Übersicht!$BW$614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Übersicht!$BQ$615:$BQ$621</c:f>
              <c:strCache>
                <c:ptCount val="7"/>
                <c:pt idx="0">
                  <c:v>IPFS Privat (2 Peers)</c:v>
                </c:pt>
                <c:pt idx="1">
                  <c:v>IPFS Privat (4 Peers)</c:v>
                </c:pt>
                <c:pt idx="2">
                  <c:v>IPFS Privat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Übersicht!$BW$615:$BW$621</c:f>
              <c:numCache>
                <c:formatCode>General</c:formatCode>
                <c:ptCount val="7"/>
                <c:pt idx="0">
                  <c:v>62.563000000000002</c:v>
                </c:pt>
                <c:pt idx="1">
                  <c:v>61.521500000000003</c:v>
                </c:pt>
                <c:pt idx="2">
                  <c:v>63.084499999999998</c:v>
                </c:pt>
                <c:pt idx="3">
                  <c:v>152.49850000000001</c:v>
                </c:pt>
                <c:pt idx="4">
                  <c:v>196.18200000000002</c:v>
                </c:pt>
                <c:pt idx="5">
                  <c:v>304.875</c:v>
                </c:pt>
                <c:pt idx="6">
                  <c:v>195.13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B2-4235-BB84-B19EFA03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933119"/>
        <c:axId val="1068921055"/>
      </c:barChart>
      <c:catAx>
        <c:axId val="10689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68921055"/>
        <c:crosses val="autoZero"/>
        <c:auto val="1"/>
        <c:lblAlgn val="ctr"/>
        <c:lblOffset val="100"/>
        <c:noMultiLvlLbl val="0"/>
      </c:catAx>
      <c:valAx>
        <c:axId val="10689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689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de-DE" sz="1800"/>
              <a:t>NFC-KE Phase 2 mean exe</a:t>
            </a:r>
            <a:r>
              <a:rPr lang="de-DE" sz="1800" baseline="0"/>
              <a:t>cution times</a:t>
            </a:r>
            <a:r>
              <a:rPr lang="de-DE" sz="1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Übersicht!$BR$624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Übersicht!$BQ$625:$BQ$631</c:f>
              <c:strCache>
                <c:ptCount val="7"/>
                <c:pt idx="0">
                  <c:v>IPFS Private (2 Peers)</c:v>
                </c:pt>
                <c:pt idx="1">
                  <c:v>IPFS Private (4 Peers)</c:v>
                </c:pt>
                <c:pt idx="2">
                  <c:v>IPFS Private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Übersicht!$BR$625:$BR$631</c:f>
              <c:numCache>
                <c:formatCode>General</c:formatCode>
                <c:ptCount val="7"/>
                <c:pt idx="0">
                  <c:v>62.184829999999984</c:v>
                </c:pt>
                <c:pt idx="1">
                  <c:v>62.572170000000014</c:v>
                </c:pt>
                <c:pt idx="2">
                  <c:v>65.119849999999971</c:v>
                </c:pt>
                <c:pt idx="3">
                  <c:v>161.26726000000005</c:v>
                </c:pt>
                <c:pt idx="4">
                  <c:v>287.39729000000011</c:v>
                </c:pt>
                <c:pt idx="5">
                  <c:v>312.96025999999978</c:v>
                </c:pt>
                <c:pt idx="6">
                  <c:v>175.76292999999995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D-48BF-A320-6B22C0FE86E3}"/>
            </c:ext>
          </c:extLst>
        </c:ser>
        <c:ser>
          <c:idx val="1"/>
          <c:order val="1"/>
          <c:tx>
            <c:strRef>
              <c:f>Übersicht!$BS$624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Übersicht!$BQ$625:$BQ$631</c:f>
              <c:strCache>
                <c:ptCount val="7"/>
                <c:pt idx="0">
                  <c:v>IPFS Private (2 Peers)</c:v>
                </c:pt>
                <c:pt idx="1">
                  <c:v>IPFS Private (4 Peers)</c:v>
                </c:pt>
                <c:pt idx="2">
                  <c:v>IPFS Private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Übersicht!$BS$625:$BS$631</c:f>
              <c:numCache>
                <c:formatCode>General</c:formatCode>
                <c:ptCount val="7"/>
                <c:pt idx="0">
                  <c:v>62.722465000000014</c:v>
                </c:pt>
                <c:pt idx="1">
                  <c:v>64.012869999999978</c:v>
                </c:pt>
                <c:pt idx="2">
                  <c:v>62.459105000000001</c:v>
                </c:pt>
                <c:pt idx="3">
                  <c:v>172.00342499999996</c:v>
                </c:pt>
                <c:pt idx="4">
                  <c:v>230.14409500000008</c:v>
                </c:pt>
                <c:pt idx="5">
                  <c:v>297.16016999999999</c:v>
                </c:pt>
                <c:pt idx="6">
                  <c:v>298.15019000000007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D-48BF-A320-6B22C0FE86E3}"/>
            </c:ext>
          </c:extLst>
        </c:ser>
        <c:ser>
          <c:idx val="2"/>
          <c:order val="2"/>
          <c:tx>
            <c:strRef>
              <c:f>Übersicht!$BT$624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Übersicht!$BQ$625:$BQ$631</c:f>
              <c:strCache>
                <c:ptCount val="7"/>
                <c:pt idx="0">
                  <c:v>IPFS Private (2 Peers)</c:v>
                </c:pt>
                <c:pt idx="1">
                  <c:v>IPFS Private (4 Peers)</c:v>
                </c:pt>
                <c:pt idx="2">
                  <c:v>IPFS Private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Übersicht!$BT$625:$BT$631</c:f>
              <c:numCache>
                <c:formatCode>General</c:formatCode>
                <c:ptCount val="7"/>
                <c:pt idx="0">
                  <c:v>62.792886666666682</c:v>
                </c:pt>
                <c:pt idx="1">
                  <c:v>63.556953333333318</c:v>
                </c:pt>
                <c:pt idx="2">
                  <c:v>63.094090000000072</c:v>
                </c:pt>
                <c:pt idx="3">
                  <c:v>174.8872166666668</c:v>
                </c:pt>
                <c:pt idx="4">
                  <c:v>273.94862999999998</c:v>
                </c:pt>
                <c:pt idx="5">
                  <c:v>316.83863333333358</c:v>
                </c:pt>
                <c:pt idx="6">
                  <c:v>237.8708666666667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D-48BF-A320-6B22C0FE86E3}"/>
            </c:ext>
          </c:extLst>
        </c:ser>
        <c:ser>
          <c:idx val="3"/>
          <c:order val="3"/>
          <c:tx>
            <c:strRef>
              <c:f>Übersicht!$BU$624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Übersicht!$BQ$625:$BQ$631</c:f>
              <c:strCache>
                <c:ptCount val="7"/>
                <c:pt idx="0">
                  <c:v>IPFS Private (2 Peers)</c:v>
                </c:pt>
                <c:pt idx="1">
                  <c:v>IPFS Private (4 Peers)</c:v>
                </c:pt>
                <c:pt idx="2">
                  <c:v>IPFS Private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Übersicht!$BU$625:$BU$631</c:f>
              <c:numCache>
                <c:formatCode>General</c:formatCode>
                <c:ptCount val="7"/>
                <c:pt idx="0">
                  <c:v>63.480559999999947</c:v>
                </c:pt>
                <c:pt idx="1">
                  <c:v>66.171767499999973</c:v>
                </c:pt>
                <c:pt idx="2">
                  <c:v>63.248722499999964</c:v>
                </c:pt>
                <c:pt idx="3">
                  <c:v>168.29639749999984</c:v>
                </c:pt>
                <c:pt idx="4">
                  <c:v>288.81426499999975</c:v>
                </c:pt>
                <c:pt idx="5">
                  <c:v>335.7047674999996</c:v>
                </c:pt>
                <c:pt idx="6">
                  <c:v>240.52501749999985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D-48BF-A320-6B22C0FE86E3}"/>
            </c:ext>
          </c:extLst>
        </c:ser>
        <c:ser>
          <c:idx val="4"/>
          <c:order val="4"/>
          <c:tx>
            <c:strRef>
              <c:f>Übersicht!$BV$624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Übersicht!$BQ$625:$BQ$631</c:f>
              <c:strCache>
                <c:ptCount val="7"/>
                <c:pt idx="0">
                  <c:v>IPFS Private (2 Peers)</c:v>
                </c:pt>
                <c:pt idx="1">
                  <c:v>IPFS Private (4 Peers)</c:v>
                </c:pt>
                <c:pt idx="2">
                  <c:v>IPFS Private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Übersicht!$BV$625:$BV$631</c:f>
              <c:numCache>
                <c:formatCode>General</c:formatCode>
                <c:ptCount val="7"/>
                <c:pt idx="0">
                  <c:v>65.276888000000014</c:v>
                </c:pt>
                <c:pt idx="1">
                  <c:v>64.94036399999996</c:v>
                </c:pt>
                <c:pt idx="2">
                  <c:v>63.696633999999946</c:v>
                </c:pt>
                <c:pt idx="3">
                  <c:v>200.38032199999998</c:v>
                </c:pt>
                <c:pt idx="4">
                  <c:v>290.42950200000001</c:v>
                </c:pt>
                <c:pt idx="5">
                  <c:v>347.36036799999971</c:v>
                </c:pt>
                <c:pt idx="6">
                  <c:v>258.19311800000003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D-48BF-A320-6B22C0FE86E3}"/>
            </c:ext>
          </c:extLst>
        </c:ser>
        <c:ser>
          <c:idx val="5"/>
          <c:order val="5"/>
          <c:tx>
            <c:strRef>
              <c:f>Übersicht!$BW$624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Übersicht!$BQ$625:$BQ$631</c:f>
              <c:strCache>
                <c:ptCount val="7"/>
                <c:pt idx="0">
                  <c:v>IPFS Private (2 Peers)</c:v>
                </c:pt>
                <c:pt idx="1">
                  <c:v>IPFS Private (4 Peers)</c:v>
                </c:pt>
                <c:pt idx="2">
                  <c:v>IPFS Private (8 Peers)</c:v>
                </c:pt>
                <c:pt idx="3">
                  <c:v>IPFS Filebase</c:v>
                </c:pt>
                <c:pt idx="4">
                  <c:v>IPFS Web3.Storage</c:v>
                </c:pt>
                <c:pt idx="5">
                  <c:v>Sia Skynet</c:v>
                </c:pt>
                <c:pt idx="6">
                  <c:v>HLF 4-4-2</c:v>
                </c:pt>
              </c:strCache>
            </c:strRef>
          </c:cat>
          <c:val>
            <c:numRef>
              <c:f>Übersicht!$BW$625:$BW$631</c:f>
              <c:numCache>
                <c:formatCode>General</c:formatCode>
                <c:ptCount val="7"/>
                <c:pt idx="0">
                  <c:v>65.12495666666662</c:v>
                </c:pt>
                <c:pt idx="1">
                  <c:v>65.92992833333328</c:v>
                </c:pt>
                <c:pt idx="2">
                  <c:v>67.380144999999928</c:v>
                </c:pt>
                <c:pt idx="3">
                  <c:v>155.06778999999989</c:v>
                </c:pt>
                <c:pt idx="4">
                  <c:v>283.62260499999985</c:v>
                </c:pt>
                <c:pt idx="5">
                  <c:v>355.13730333333331</c:v>
                </c:pt>
                <c:pt idx="6">
                  <c:v>203.15777499999999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D-48BF-A320-6B22C0FE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933119"/>
        <c:axId val="1068921055"/>
      </c:barChart>
      <c:catAx>
        <c:axId val="10689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68921055"/>
        <c:crosses val="autoZero"/>
        <c:auto val="1"/>
        <c:lblAlgn val="ctr"/>
        <c:lblOffset val="100"/>
        <c:noMultiLvlLbl val="0"/>
      </c:catAx>
      <c:valAx>
        <c:axId val="10689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689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NFC-KE</a:t>
            </a:r>
            <a:r>
              <a:rPr lang="de-DE" baseline="0"/>
              <a:t> component t</a:t>
            </a:r>
            <a:r>
              <a:rPr lang="de-DE"/>
              <a:t>imes</a:t>
            </a:r>
            <a:r>
              <a:rPr lang="de-DE" baseline="0"/>
              <a:t> with internal DLT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415765323592665E-2"/>
          <c:y val="9.6892767358392556E-2"/>
          <c:w val="0.9048981425880932"/>
          <c:h val="0.79388083075817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Übersicht!$G$12:$H$12</c:f>
              <c:numCache>
                <c:formatCode>General</c:formatCode>
                <c:ptCount val="2"/>
                <c:pt idx="0">
                  <c:v>1961.3518000000006</c:v>
                </c:pt>
                <c:pt idx="1">
                  <c:v>175.76292999999995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89-7649-AE03-D03E71F4DE62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Übersicht!$G$16:$H$16</c:f>
              <c:numCache>
                <c:formatCode>General</c:formatCode>
                <c:ptCount val="2"/>
                <c:pt idx="0">
                  <c:v>2074.0633599999992</c:v>
                </c:pt>
                <c:pt idx="1">
                  <c:v>298.15019000000007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89-7649-AE03-D03E71F4DE62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Übersicht!$G$20:$H$20</c:f>
              <c:numCache>
                <c:formatCode>General</c:formatCode>
                <c:ptCount val="2"/>
                <c:pt idx="0">
                  <c:v>2047.9567266666684</c:v>
                </c:pt>
                <c:pt idx="1">
                  <c:v>237.8708666666667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89-7649-AE03-D03E71F4DE62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Übersicht!$G$24:$H$24</c:f>
              <c:numCache>
                <c:formatCode>General</c:formatCode>
                <c:ptCount val="2"/>
                <c:pt idx="0">
                  <c:v>2056.23007333333</c:v>
                </c:pt>
                <c:pt idx="1">
                  <c:v>238.25286666666662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89-7649-AE03-D03E71F4DE62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Übersicht!$G$28:$H$28</c:f>
              <c:numCache>
                <c:formatCode>General</c:formatCode>
                <c:ptCount val="2"/>
                <c:pt idx="0">
                  <c:v>2034.5024666666641</c:v>
                </c:pt>
                <c:pt idx="1">
                  <c:v>239.53548666666674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B89-7649-AE03-D03E71F4DE62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Übersicht!$G$32:$H$32</c:f>
              <c:numCache>
                <c:formatCode>General</c:formatCode>
                <c:ptCount val="2"/>
                <c:pt idx="0">
                  <c:v>2024.4707000000035</c:v>
                </c:pt>
                <c:pt idx="1">
                  <c:v>204.43472666666673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B89-7649-AE03-D03E71F4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341439"/>
        <c:axId val="986106463"/>
      </c:barChart>
      <c:catAx>
        <c:axId val="942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06463"/>
        <c:crosses val="autoZero"/>
        <c:auto val="1"/>
        <c:lblAlgn val="ctr"/>
        <c:lblOffset val="100"/>
        <c:noMultiLvlLbl val="0"/>
      </c:catAx>
      <c:valAx>
        <c:axId val="9861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3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NFC-KE component </a:t>
            </a:r>
            <a:r>
              <a:rPr lang="de-DE"/>
              <a:t>times</a:t>
            </a:r>
            <a:r>
              <a:rPr lang="de-DE" baseline="0"/>
              <a:t> with local DLT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Übersicht!$F$10:$H$10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Übersicht!$F$13:$H$13</c:f>
              <c:numCache>
                <c:formatCode>General</c:formatCode>
                <c:ptCount val="3"/>
                <c:pt idx="0">
                  <c:v>1900.7989499999999</c:v>
                </c:pt>
                <c:pt idx="1">
                  <c:v>1886.0167499999998</c:v>
                </c:pt>
                <c:pt idx="2">
                  <c:v>146.27088499999996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4-4445-90FD-117E809EEF77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Übersicht!$F$10:$H$10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Übersicht!$F$17:$H$17</c:f>
              <c:numCache>
                <c:formatCode>General</c:formatCode>
                <c:ptCount val="3"/>
                <c:pt idx="0">
                  <c:v>1961.8840599999996</c:v>
                </c:pt>
                <c:pt idx="1">
                  <c:v>1943.0730599999997</c:v>
                </c:pt>
                <c:pt idx="2">
                  <c:v>248.54223999999991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4-4445-90FD-117E809EEF77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Übersicht!$F$10:$H$10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Übersicht!$F$21:$H$21</c:f>
              <c:numCache>
                <c:formatCode>General</c:formatCode>
                <c:ptCount val="3"/>
                <c:pt idx="0">
                  <c:v>2062.647400000003</c:v>
                </c:pt>
                <c:pt idx="1">
                  <c:v>1939.683060000003</c:v>
                </c:pt>
                <c:pt idx="2">
                  <c:v>146.79872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4-4445-90FD-117E809EEF77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Übersicht!$F$10:$H$10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Übersicht!$F$25:$H$25</c:f>
              <c:numCache>
                <c:formatCode>General</c:formatCode>
                <c:ptCount val="3"/>
                <c:pt idx="0">
                  <c:v>2138.6107066666682</c:v>
                </c:pt>
                <c:pt idx="1">
                  <c:v>1998.2555866666683</c:v>
                </c:pt>
                <c:pt idx="2">
                  <c:v>155.54354333333339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4-4445-90FD-117E809EEF77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Übersicht!$F$10:$H$10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Übersicht!$F$29:$H$29</c:f>
              <c:numCache>
                <c:formatCode>General</c:formatCode>
                <c:ptCount val="3"/>
                <c:pt idx="0">
                  <c:v>2218.9899466666679</c:v>
                </c:pt>
                <c:pt idx="1">
                  <c:v>1979.0279933333347</c:v>
                </c:pt>
                <c:pt idx="2">
                  <c:v>148.96368999999996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4-4445-90FD-117E809EEF77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Übersicht!$F$10:$H$10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Übersicht!$F$33:$H$33</c:f>
              <c:numCache>
                <c:formatCode>General</c:formatCode>
                <c:ptCount val="3"/>
                <c:pt idx="0">
                  <c:v>2393.174039999999</c:v>
                </c:pt>
                <c:pt idx="1">
                  <c:v>2061.2194199999994</c:v>
                </c:pt>
                <c:pt idx="2">
                  <c:v>233.9445833333333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4-4445-90FD-117E809E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341439"/>
        <c:axId val="986106463"/>
      </c:barChart>
      <c:catAx>
        <c:axId val="942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06463"/>
        <c:crosses val="autoZero"/>
        <c:auto val="1"/>
        <c:lblAlgn val="ctr"/>
        <c:lblOffset val="100"/>
        <c:noMultiLvlLbl val="0"/>
      </c:catAx>
      <c:valAx>
        <c:axId val="9861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3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NFC-KE component </a:t>
            </a:r>
            <a:r>
              <a:rPr lang="de-DE"/>
              <a:t>times</a:t>
            </a:r>
            <a:r>
              <a:rPr lang="de-DE" baseline="0"/>
              <a:t> with Filesystem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Übersicht!$G$14:$H$14</c:f>
              <c:numCache>
                <c:formatCode>General</c:formatCode>
                <c:ptCount val="2"/>
                <c:pt idx="0">
                  <c:v>238.51704499999983</c:v>
                </c:pt>
                <c:pt idx="1">
                  <c:v>89.78385499999996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B944-B178-C22B4EBC86D6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Übersicht!$G$18:$H$18</c:f>
              <c:numCache>
                <c:formatCode>General</c:formatCode>
                <c:ptCount val="2"/>
                <c:pt idx="0">
                  <c:v>265.46025999999995</c:v>
                </c:pt>
                <c:pt idx="1">
                  <c:v>120.20230499999992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F-B944-B178-C22B4EBC86D6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Übersicht!$G$22:$H$22</c:f>
              <c:numCache>
                <c:formatCode>General</c:formatCode>
                <c:ptCount val="2"/>
                <c:pt idx="0">
                  <c:v>261.66398000000009</c:v>
                </c:pt>
                <c:pt idx="1">
                  <c:v>92.308653333333353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F-B944-B178-C22B4EBC86D6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Übersicht!$G$26:$H$26</c:f>
              <c:numCache>
                <c:formatCode>General</c:formatCode>
                <c:ptCount val="2"/>
                <c:pt idx="0">
                  <c:v>248.02267333333339</c:v>
                </c:pt>
                <c:pt idx="1">
                  <c:v>89.741559999999978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F-B944-B178-C22B4EBC86D6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Übersicht!$G$30:$H$30</c:f>
              <c:numCache>
                <c:formatCode>General</c:formatCode>
                <c:ptCount val="2"/>
                <c:pt idx="0">
                  <c:v>232.33885333333342</c:v>
                </c:pt>
                <c:pt idx="1">
                  <c:v>86.928743333333273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F-B944-B178-C22B4EBC86D6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Übersicht!$G$10:$H$10</c:f>
              <c:strCache>
                <c:ptCount val="2"/>
                <c:pt idx="0">
                  <c:v>Key Exchange w/o Keygen</c:v>
                </c:pt>
                <c:pt idx="1">
                  <c:v>Message Sending</c:v>
                </c:pt>
              </c:strCache>
            </c:strRef>
          </c:cat>
          <c:val>
            <c:numRef>
              <c:f>Übersicht!$G$34:$H$34</c:f>
              <c:numCache>
                <c:formatCode>General</c:formatCode>
                <c:ptCount val="2"/>
                <c:pt idx="0">
                  <c:v>242.22434666666692</c:v>
                </c:pt>
                <c:pt idx="1">
                  <c:v>91.326050000000023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F-B944-B178-C22B4EBC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341439"/>
        <c:axId val="986106463"/>
      </c:barChart>
      <c:catAx>
        <c:axId val="942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106463"/>
        <c:crosses val="autoZero"/>
        <c:auto val="1"/>
        <c:lblAlgn val="ctr"/>
        <c:lblOffset val="100"/>
        <c:noMultiLvlLbl val="0"/>
      </c:catAx>
      <c:valAx>
        <c:axId val="9861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3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Difference Factor</a:t>
            </a:r>
            <a:r>
              <a:rPr lang="de-DE" baseline="0"/>
              <a:t> from Filesystem to External DLT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Übersicht!$M$11:$O$11</c:f>
              <c:numCache>
                <c:formatCode>General</c:formatCode>
                <c:ptCount val="3"/>
                <c:pt idx="0">
                  <c:v>11.893121328056774</c:v>
                </c:pt>
                <c:pt idx="1">
                  <c:v>12.571099520371813</c:v>
                </c:pt>
                <c:pt idx="2">
                  <c:v>6.8841982781871032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E-A947-9EC4-B2C0D63BCF92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Übersicht!$M$15:$O$15</c:f>
              <c:numCache>
                <c:formatCode>General</c:formatCode>
                <c:ptCount val="3"/>
                <c:pt idx="0">
                  <c:v>10.433768623817388</c:v>
                </c:pt>
                <c:pt idx="1">
                  <c:v>11.134323815549649</c:v>
                </c:pt>
                <c:pt idx="2">
                  <c:v>6.1344823212832731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E-A947-9EC4-B2C0D63BCF92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Übersicht!$M$19:$O$19</c:f>
              <c:numCache>
                <c:formatCode>General</c:formatCode>
                <c:ptCount val="3"/>
                <c:pt idx="0">
                  <c:v>10.646717180135958</c:v>
                </c:pt>
                <c:pt idx="1">
                  <c:v>11.245718242661189</c:v>
                </c:pt>
                <c:pt idx="2">
                  <c:v>8.0569626625109478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E-A947-9EC4-B2C0D63BCF92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Übersicht!$M$23:$O$23</c:f>
              <c:numCache>
                <c:formatCode>General</c:formatCode>
                <c:ptCount val="3"/>
                <c:pt idx="0">
                  <c:v>11.423077582188412</c:v>
                </c:pt>
                <c:pt idx="1">
                  <c:v>12.021368651215511</c:v>
                </c:pt>
                <c:pt idx="2">
                  <c:v>8.4610854491497616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E-A947-9EC4-B2C0D63BCF92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Übersicht!$M$27:$O$27</c:f>
              <c:numCache>
                <c:formatCode>General</c:formatCode>
                <c:ptCount val="3"/>
                <c:pt idx="0">
                  <c:v>12.193433177876512</c:v>
                </c:pt>
                <c:pt idx="1">
                  <c:v>12.663867957455686</c:v>
                </c:pt>
                <c:pt idx="2">
                  <c:v>8.7501772236977438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E-A947-9EC4-B2C0D63BCF92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Übersicht!$M$31:$O$31</c:f>
              <c:numCache>
                <c:formatCode>General</c:formatCode>
                <c:ptCount val="3"/>
                <c:pt idx="0">
                  <c:v>12.012970614307942</c:v>
                </c:pt>
                <c:pt idx="1">
                  <c:v>12.286600201928486</c:v>
                </c:pt>
                <c:pt idx="2">
                  <c:v>8.6110607725470008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E-A947-9EC4-B2C0D63B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33887"/>
        <c:axId val="985692943"/>
      </c:barChart>
      <c:catAx>
        <c:axId val="98523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692943"/>
        <c:crosses val="autoZero"/>
        <c:auto val="1"/>
        <c:lblAlgn val="ctr"/>
        <c:lblOffset val="100"/>
        <c:noMultiLvlLbl val="0"/>
      </c:catAx>
      <c:valAx>
        <c:axId val="9856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3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Difference Factor from Filesystem to Internal DLT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Übersicht!$M$12:$O$12</c:f>
              <c:numCache>
                <c:formatCode>General</c:formatCode>
                <c:ptCount val="3"/>
                <c:pt idx="0">
                  <c:v>7.8004955007412624</c:v>
                </c:pt>
                <c:pt idx="1">
                  <c:v>8.2231095895054462</c:v>
                </c:pt>
                <c:pt idx="2">
                  <c:v>1.957622893336447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5-CB42-8C11-5C96D07100AB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Übersicht!$M$16:$O$16</c:f>
              <c:numCache>
                <c:formatCode>General</c:formatCode>
                <c:ptCount val="3"/>
                <c:pt idx="0">
                  <c:v>7.3396192343248607</c:v>
                </c:pt>
                <c:pt idx="1">
                  <c:v>7.8130841881944955</c:v>
                </c:pt>
                <c:pt idx="2">
                  <c:v>2.4804032668092368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5-CB42-8C11-5C96D07100AB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Übersicht!$M$20:$O$20</c:f>
              <c:numCache>
                <c:formatCode>General</c:formatCode>
                <c:ptCount val="3"/>
                <c:pt idx="0">
                  <c:v>7.5100794655058056</c:v>
                </c:pt>
                <c:pt idx="1">
                  <c:v>7.8266665769842207</c:v>
                </c:pt>
                <c:pt idx="2">
                  <c:v>2.5769075604179541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5-CB42-8C11-5C96D07100AB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Übersicht!$M$24:$O$24</c:f>
              <c:numCache>
                <c:formatCode>General</c:formatCode>
                <c:ptCount val="3"/>
                <c:pt idx="0">
                  <c:v>7.8960546901290121</c:v>
                </c:pt>
                <c:pt idx="1">
                  <c:v>8.2904923396653825</c:v>
                </c:pt>
                <c:pt idx="2">
                  <c:v>2.6548777028911319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5-CB42-8C11-5C96D07100AB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Übersicht!$M$28:$O$28</c:f>
              <c:numCache>
                <c:formatCode>General</c:formatCode>
                <c:ptCount val="3"/>
                <c:pt idx="0">
                  <c:v>8.8728855305051511</c:v>
                </c:pt>
                <c:pt idx="1">
                  <c:v>8.7566174898340865</c:v>
                </c:pt>
                <c:pt idx="2">
                  <c:v>2.7555383579876924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5-CB42-8C11-5C96D07100AB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Übersicht!$M$32:$O$32</c:f>
              <c:numCache>
                <c:formatCode>General</c:formatCode>
                <c:ptCount val="3"/>
                <c:pt idx="0">
                  <c:v>8.642235019886888</c:v>
                </c:pt>
                <c:pt idx="1">
                  <c:v>8.3578332560679609</c:v>
                </c:pt>
                <c:pt idx="2">
                  <c:v>2.2385149326689011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75-CB42-8C11-5C96D071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33887"/>
        <c:axId val="985692943"/>
      </c:barChart>
      <c:catAx>
        <c:axId val="98523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692943"/>
        <c:crosses val="autoZero"/>
        <c:auto val="1"/>
        <c:lblAlgn val="ctr"/>
        <c:lblOffset val="100"/>
        <c:noMultiLvlLbl val="0"/>
      </c:catAx>
      <c:valAx>
        <c:axId val="9856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3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Difference Factor from Filesystem to Local DLT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Übersicht!$C$11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Übersicht!$M$13:$O$13</c:f>
              <c:numCache>
                <c:formatCode>General</c:formatCode>
                <c:ptCount val="3"/>
                <c:pt idx="0">
                  <c:v>7.502427840748334</c:v>
                </c:pt>
                <c:pt idx="1">
                  <c:v>7.9072619317416128</c:v>
                </c:pt>
                <c:pt idx="2">
                  <c:v>1.6291446273943131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1-A34D-AB04-43614424BC44}"/>
            </c:ext>
          </c:extLst>
        </c:ser>
        <c:ser>
          <c:idx val="1"/>
          <c:order val="1"/>
          <c:tx>
            <c:strRef>
              <c:f>Übersicht!$C$15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Übersicht!$M$17:$O$17</c:f>
              <c:numCache>
                <c:formatCode>General</c:formatCode>
                <c:ptCount val="3"/>
                <c:pt idx="0">
                  <c:v>6.877859800460163</c:v>
                </c:pt>
                <c:pt idx="1">
                  <c:v>7.3196382012132437</c:v>
                </c:pt>
                <c:pt idx="2">
                  <c:v>2.0676994505221846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1-A34D-AB04-43614424BC44}"/>
            </c:ext>
          </c:extLst>
        </c:ser>
        <c:ser>
          <c:idx val="2"/>
          <c:order val="2"/>
          <c:tx>
            <c:strRef>
              <c:f>Übersicht!$C$19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Übersicht!$M$21:$O$21</c:f>
              <c:numCache>
                <c:formatCode>General</c:formatCode>
                <c:ptCount val="3"/>
                <c:pt idx="0">
                  <c:v>7.299934335368401</c:v>
                </c:pt>
                <c:pt idx="1">
                  <c:v>7.4128776150236737</c:v>
                </c:pt>
                <c:pt idx="2">
                  <c:v>1.5903029098463717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1-A34D-AB04-43614424BC44}"/>
            </c:ext>
          </c:extLst>
        </c:ser>
        <c:ser>
          <c:idx val="3"/>
          <c:order val="3"/>
          <c:tx>
            <c:strRef>
              <c:f>Übersicht!$C$23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Übersicht!$M$25:$O$25</c:f>
              <c:numCache>
                <c:formatCode>General</c:formatCode>
                <c:ptCount val="3"/>
                <c:pt idx="0">
                  <c:v>7.9845654411000471</c:v>
                </c:pt>
                <c:pt idx="1">
                  <c:v>8.0567456184987005</c:v>
                </c:pt>
                <c:pt idx="2">
                  <c:v>1.7332386837640601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1-A34D-AB04-43614424BC44}"/>
            </c:ext>
          </c:extLst>
        </c:ser>
        <c:ser>
          <c:idx val="4"/>
          <c:order val="4"/>
          <c:tx>
            <c:strRef>
              <c:f>Übersicht!$C$27</c:f>
              <c:strCache>
                <c:ptCount val="1"/>
                <c:pt idx="0">
                  <c:v>5 Sensors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Übersicht!$M$29:$O$29</c:f>
              <c:numCache>
                <c:formatCode>General</c:formatCode>
                <c:ptCount val="3"/>
                <c:pt idx="0">
                  <c:v>8.7910051538475145</c:v>
                </c:pt>
                <c:pt idx="1">
                  <c:v>8.5178521153069902</c:v>
                </c:pt>
                <c:pt idx="2">
                  <c:v>1.7136298569138415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1-A34D-AB04-43614424BC44}"/>
            </c:ext>
          </c:extLst>
        </c:ser>
        <c:ser>
          <c:idx val="5"/>
          <c:order val="5"/>
          <c:tx>
            <c:strRef>
              <c:f>Übersicht!$C$31</c:f>
              <c:strCache>
                <c:ptCount val="1"/>
                <c:pt idx="0">
                  <c:v>6 Sensors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Übersicht!$M$10:$O$10</c:f>
              <c:strCache>
                <c:ptCount val="3"/>
                <c:pt idx="0">
                  <c:v>Key Exchange</c:v>
                </c:pt>
                <c:pt idx="1">
                  <c:v>Key Exchange w/o Keygen</c:v>
                </c:pt>
                <c:pt idx="2">
                  <c:v>Message Sending</c:v>
                </c:pt>
              </c:strCache>
            </c:strRef>
          </c:cat>
          <c:val>
            <c:numRef>
              <c:f>Übersicht!$M$32:$O$32</c:f>
              <c:numCache>
                <c:formatCode>General</c:formatCode>
                <c:ptCount val="3"/>
                <c:pt idx="0">
                  <c:v>8.642235019886888</c:v>
                </c:pt>
                <c:pt idx="1">
                  <c:v>8.3578332560679609</c:v>
                </c:pt>
                <c:pt idx="2">
                  <c:v>2.2385149326689011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1-A34D-AB04-43614424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33887"/>
        <c:axId val="985692943"/>
      </c:barChart>
      <c:catAx>
        <c:axId val="98523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692943"/>
        <c:crosses val="autoZero"/>
        <c:auto val="1"/>
        <c:lblAlgn val="ctr"/>
        <c:lblOffset val="100"/>
        <c:noMultiLvlLbl val="0"/>
      </c:catAx>
      <c:valAx>
        <c:axId val="9856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3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Scaling impact on NFC-KE</a:t>
            </a:r>
            <a:r>
              <a:rPr lang="de-DE" baseline="0"/>
              <a:t> Times sorted by Sensors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Übersicht!$E$10</c:f>
              <c:strCache>
                <c:ptCount val="1"/>
                <c:pt idx="0">
                  <c:v>Keygen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Übersicht!$C$11:$D$34</c:f>
              <c:multiLvlStrCache>
                <c:ptCount val="24"/>
                <c:lvl>
                  <c:pt idx="0">
                    <c:v>External</c:v>
                  </c:pt>
                  <c:pt idx="1">
                    <c:v>Internal</c:v>
                  </c:pt>
                  <c:pt idx="2">
                    <c:v>Local</c:v>
                  </c:pt>
                  <c:pt idx="3">
                    <c:v>Filesystem</c:v>
                  </c:pt>
                  <c:pt idx="4">
                    <c:v>External</c:v>
                  </c:pt>
                  <c:pt idx="5">
                    <c:v>Internal</c:v>
                  </c:pt>
                  <c:pt idx="6">
                    <c:v>Local</c:v>
                  </c:pt>
                  <c:pt idx="7">
                    <c:v>Filesystem</c:v>
                  </c:pt>
                  <c:pt idx="8">
                    <c:v>External</c:v>
                  </c:pt>
                  <c:pt idx="9">
                    <c:v>Internal</c:v>
                  </c:pt>
                  <c:pt idx="10">
                    <c:v>Local</c:v>
                  </c:pt>
                  <c:pt idx="11">
                    <c:v>Filesystem</c:v>
                  </c:pt>
                  <c:pt idx="12">
                    <c:v>External</c:v>
                  </c:pt>
                  <c:pt idx="13">
                    <c:v>Internal</c:v>
                  </c:pt>
                  <c:pt idx="14">
                    <c:v>Local</c:v>
                  </c:pt>
                  <c:pt idx="15">
                    <c:v>Filesystem</c:v>
                  </c:pt>
                  <c:pt idx="16">
                    <c:v>External</c:v>
                  </c:pt>
                  <c:pt idx="17">
                    <c:v>Internal</c:v>
                  </c:pt>
                  <c:pt idx="18">
                    <c:v>Local</c:v>
                  </c:pt>
                  <c:pt idx="19">
                    <c:v>Filesystem</c:v>
                  </c:pt>
                  <c:pt idx="20">
                    <c:v>External</c:v>
                  </c:pt>
                  <c:pt idx="21">
                    <c:v>Internal</c:v>
                  </c:pt>
                  <c:pt idx="22">
                    <c:v>Local</c:v>
                  </c:pt>
                  <c:pt idx="23">
                    <c:v>Filesystem</c:v>
                  </c:pt>
                </c:lvl>
                <c:lvl>
                  <c:pt idx="0">
                    <c:v>1 Sensor</c:v>
                  </c:pt>
                  <c:pt idx="4">
                    <c:v>2 Sensors</c:v>
                  </c:pt>
                  <c:pt idx="8">
                    <c:v>3 Sensors</c:v>
                  </c:pt>
                  <c:pt idx="12">
                    <c:v>4 Sensors</c:v>
                  </c:pt>
                  <c:pt idx="16">
                    <c:v>5 Sensors</c:v>
                  </c:pt>
                  <c:pt idx="20">
                    <c:v>6 Sensors</c:v>
                  </c:pt>
                </c:lvl>
              </c:multiLvlStrCache>
            </c:multiLvlStrRef>
          </c:cat>
          <c:val>
            <c:numRef>
              <c:f>Übersicht!$E$11:$E$34</c:f>
              <c:numCache>
                <c:formatCode>General</c:formatCode>
                <c:ptCount val="24"/>
                <c:pt idx="0">
                  <c:v>14.79407999999999</c:v>
                </c:pt>
                <c:pt idx="1">
                  <c:v>14.964930000000004</c:v>
                </c:pt>
                <c:pt idx="2">
                  <c:v>14.782199999999991</c:v>
                </c:pt>
                <c:pt idx="3">
                  <c:v>14.84080000000001</c:v>
                </c:pt>
                <c:pt idx="4">
                  <c:v>20.473399999999991</c:v>
                </c:pt>
                <c:pt idx="5">
                  <c:v>19.535869999999981</c:v>
                </c:pt>
                <c:pt idx="6">
                  <c:v>18.811000000000003</c:v>
                </c:pt>
                <c:pt idx="7">
                  <c:v>19.78604</c:v>
                </c:pt>
                <c:pt idx="8">
                  <c:v>65.704860000000039</c:v>
                </c:pt>
                <c:pt idx="9">
                  <c:v>74.068646666666737</c:v>
                </c:pt>
                <c:pt idx="10">
                  <c:v>122.96434000000006</c:v>
                </c:pt>
                <c:pt idx="11">
                  <c:v>20.892999999999986</c:v>
                </c:pt>
                <c:pt idx="12">
                  <c:v>78.020444999999981</c:v>
                </c:pt>
                <c:pt idx="13">
                  <c:v>58.673640000000027</c:v>
                </c:pt>
                <c:pt idx="14">
                  <c:v>140.35512000000003</c:v>
                </c:pt>
                <c:pt idx="15">
                  <c:v>19.820420000000006</c:v>
                </c:pt>
                <c:pt idx="16">
                  <c:v>135.50849999999988</c:v>
                </c:pt>
                <c:pt idx="17">
                  <c:v>205.15539333333345</c:v>
                </c:pt>
                <c:pt idx="18">
                  <c:v>239.96195333333321</c:v>
                </c:pt>
                <c:pt idx="19">
                  <c:v>20.077099999999991</c:v>
                </c:pt>
                <c:pt idx="20">
                  <c:v>178.57574666666662</c:v>
                </c:pt>
                <c:pt idx="21">
                  <c:v>245.04019333333329</c:v>
                </c:pt>
                <c:pt idx="22">
                  <c:v>331.95461999999952</c:v>
                </c:pt>
                <c:pt idx="23">
                  <c:v>20.382593333333329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3-2647-B3FF-6FE9659CC5B8}"/>
            </c:ext>
          </c:extLst>
        </c:ser>
        <c:ser>
          <c:idx val="1"/>
          <c:order val="1"/>
          <c:tx>
            <c:strRef>
              <c:f>Übersicht!$G$10</c:f>
              <c:strCache>
                <c:ptCount val="1"/>
                <c:pt idx="0">
                  <c:v>Key Exchange w/o Keygen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Übersicht!$G$11:$G$34</c:f>
              <c:numCache>
                <c:formatCode>General</c:formatCode>
                <c:ptCount val="24"/>
                <c:pt idx="0">
                  <c:v>2998.4215100000001</c:v>
                </c:pt>
                <c:pt idx="1">
                  <c:v>1961.3518000000006</c:v>
                </c:pt>
                <c:pt idx="2">
                  <c:v>1886.0167499999998</c:v>
                </c:pt>
                <c:pt idx="3">
                  <c:v>238.51704499999983</c:v>
                </c:pt>
                <c:pt idx="4">
                  <c:v>2955.7204950000014</c:v>
                </c:pt>
                <c:pt idx="5">
                  <c:v>2074.0633599999992</c:v>
                </c:pt>
                <c:pt idx="6">
                  <c:v>1943.0730599999997</c:v>
                </c:pt>
                <c:pt idx="7">
                  <c:v>265.46025999999995</c:v>
                </c:pt>
                <c:pt idx="8">
                  <c:v>2942.5993933333334</c:v>
                </c:pt>
                <c:pt idx="9">
                  <c:v>2047.9567266666684</c:v>
                </c:pt>
                <c:pt idx="10">
                  <c:v>1939.683060000003</c:v>
                </c:pt>
                <c:pt idx="11">
                  <c:v>261.66398000000009</c:v>
                </c:pt>
                <c:pt idx="12">
                  <c:v>2981.571989999999</c:v>
                </c:pt>
                <c:pt idx="13">
                  <c:v>2056.23007333333</c:v>
                </c:pt>
                <c:pt idx="14">
                  <c:v>1998.2555866666683</c:v>
                </c:pt>
                <c:pt idx="15">
                  <c:v>248.02267333333339</c:v>
                </c:pt>
                <c:pt idx="16">
                  <c:v>2942.3085599999972</c:v>
                </c:pt>
                <c:pt idx="17">
                  <c:v>2034.5024666666641</c:v>
                </c:pt>
                <c:pt idx="18">
                  <c:v>1979.0279933333347</c:v>
                </c:pt>
                <c:pt idx="19">
                  <c:v>232.33885333333342</c:v>
                </c:pt>
                <c:pt idx="20">
                  <c:v>2976.1137066666656</c:v>
                </c:pt>
                <c:pt idx="21">
                  <c:v>2024.4707000000035</c:v>
                </c:pt>
                <c:pt idx="22">
                  <c:v>2061.2194199999994</c:v>
                </c:pt>
                <c:pt idx="23">
                  <c:v>242.22434666666692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A3-2647-B3FF-6FE9659CC5B8}"/>
            </c:ext>
          </c:extLst>
        </c:ser>
        <c:ser>
          <c:idx val="2"/>
          <c:order val="2"/>
          <c:tx>
            <c:strRef>
              <c:f>Übersicht!$H$10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Übersicht!$C$11:$D$34</c:f>
              <c:multiLvlStrCache>
                <c:ptCount val="24"/>
                <c:lvl>
                  <c:pt idx="0">
                    <c:v>External</c:v>
                  </c:pt>
                  <c:pt idx="1">
                    <c:v>Internal</c:v>
                  </c:pt>
                  <c:pt idx="2">
                    <c:v>Local</c:v>
                  </c:pt>
                  <c:pt idx="3">
                    <c:v>Filesystem</c:v>
                  </c:pt>
                  <c:pt idx="4">
                    <c:v>External</c:v>
                  </c:pt>
                  <c:pt idx="5">
                    <c:v>Internal</c:v>
                  </c:pt>
                  <c:pt idx="6">
                    <c:v>Local</c:v>
                  </c:pt>
                  <c:pt idx="7">
                    <c:v>Filesystem</c:v>
                  </c:pt>
                  <c:pt idx="8">
                    <c:v>External</c:v>
                  </c:pt>
                  <c:pt idx="9">
                    <c:v>Internal</c:v>
                  </c:pt>
                  <c:pt idx="10">
                    <c:v>Local</c:v>
                  </c:pt>
                  <c:pt idx="11">
                    <c:v>Filesystem</c:v>
                  </c:pt>
                  <c:pt idx="12">
                    <c:v>External</c:v>
                  </c:pt>
                  <c:pt idx="13">
                    <c:v>Internal</c:v>
                  </c:pt>
                  <c:pt idx="14">
                    <c:v>Local</c:v>
                  </c:pt>
                  <c:pt idx="15">
                    <c:v>Filesystem</c:v>
                  </c:pt>
                  <c:pt idx="16">
                    <c:v>External</c:v>
                  </c:pt>
                  <c:pt idx="17">
                    <c:v>Internal</c:v>
                  </c:pt>
                  <c:pt idx="18">
                    <c:v>Local</c:v>
                  </c:pt>
                  <c:pt idx="19">
                    <c:v>Filesystem</c:v>
                  </c:pt>
                  <c:pt idx="20">
                    <c:v>External</c:v>
                  </c:pt>
                  <c:pt idx="21">
                    <c:v>Internal</c:v>
                  </c:pt>
                  <c:pt idx="22">
                    <c:v>Local</c:v>
                  </c:pt>
                  <c:pt idx="23">
                    <c:v>Filesystem</c:v>
                  </c:pt>
                </c:lvl>
                <c:lvl>
                  <c:pt idx="0">
                    <c:v>1 Sensor</c:v>
                  </c:pt>
                  <c:pt idx="4">
                    <c:v>2 Sensors</c:v>
                  </c:pt>
                  <c:pt idx="8">
                    <c:v>3 Sensors</c:v>
                  </c:pt>
                  <c:pt idx="12">
                    <c:v>4 Sensors</c:v>
                  </c:pt>
                  <c:pt idx="16">
                    <c:v>5 Sensors</c:v>
                  </c:pt>
                  <c:pt idx="20">
                    <c:v>6 Sensors</c:v>
                  </c:pt>
                </c:lvl>
              </c:multiLvlStrCache>
            </c:multiLvlStrRef>
          </c:cat>
          <c:val>
            <c:numRef>
              <c:f>Übersicht!$H$11:$H$34</c:f>
              <c:numCache>
                <c:formatCode>General</c:formatCode>
                <c:ptCount val="24"/>
                <c:pt idx="0">
                  <c:v>618.08986000000027</c:v>
                </c:pt>
                <c:pt idx="1">
                  <c:v>175.76292999999995</c:v>
                </c:pt>
                <c:pt idx="2">
                  <c:v>146.27088499999996</c:v>
                </c:pt>
                <c:pt idx="3">
                  <c:v>89.78385499999996</c:v>
                </c:pt>
                <c:pt idx="4">
                  <c:v>737.37891499999955</c:v>
                </c:pt>
                <c:pt idx="5">
                  <c:v>298.15019000000007</c:v>
                </c:pt>
                <c:pt idx="6">
                  <c:v>248.54223999999991</c:v>
                </c:pt>
                <c:pt idx="7">
                  <c:v>120.20230499999992</c:v>
                </c:pt>
                <c:pt idx="8">
                  <c:v>743.7273733333335</c:v>
                </c:pt>
                <c:pt idx="9">
                  <c:v>237.8708666666667</c:v>
                </c:pt>
                <c:pt idx="10">
                  <c:v>146.79872</c:v>
                </c:pt>
                <c:pt idx="11">
                  <c:v>92.308653333333353</c:v>
                </c:pt>
                <c:pt idx="12">
                  <c:v>759.31100750000007</c:v>
                </c:pt>
                <c:pt idx="13">
                  <c:v>238.25286666666662</c:v>
                </c:pt>
                <c:pt idx="14">
                  <c:v>155.54354333333339</c:v>
                </c:pt>
                <c:pt idx="15">
                  <c:v>89.741559999999978</c:v>
                </c:pt>
                <c:pt idx="16">
                  <c:v>760.64190999999994</c:v>
                </c:pt>
                <c:pt idx="17">
                  <c:v>239.53548666666674</c:v>
                </c:pt>
                <c:pt idx="18">
                  <c:v>148.96368999999996</c:v>
                </c:pt>
                <c:pt idx="19">
                  <c:v>86.928743333333273</c:v>
                </c:pt>
                <c:pt idx="20">
                  <c:v>786.41416666666623</c:v>
                </c:pt>
                <c:pt idx="21">
                  <c:v>204.43472666666673</c:v>
                </c:pt>
                <c:pt idx="22">
                  <c:v>233.9445833333333</c:v>
                </c:pt>
                <c:pt idx="23">
                  <c:v>91.326050000000023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3-2647-B3FF-6FE9659C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411423"/>
        <c:axId val="983665343"/>
      </c:barChart>
      <c:catAx>
        <c:axId val="9844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665343"/>
        <c:crosses val="autoZero"/>
        <c:auto val="1"/>
        <c:lblAlgn val="ctr"/>
        <c:lblOffset val="100"/>
        <c:noMultiLvlLbl val="0"/>
      </c:catAx>
      <c:valAx>
        <c:axId val="9836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4114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Scaling impact on NFC-KE Times sorted by Network Configuration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Übersicht!$E$36</c:f>
              <c:strCache>
                <c:ptCount val="1"/>
                <c:pt idx="0">
                  <c:v>Keygen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Übersicht!$C$37:$D$60</c:f>
              <c:multiLvlStrCache>
                <c:ptCount val="24"/>
                <c:lvl>
                  <c:pt idx="0">
                    <c:v>1 Sensor</c:v>
                  </c:pt>
                  <c:pt idx="1">
                    <c:v>2 Sensors</c:v>
                  </c:pt>
                  <c:pt idx="2">
                    <c:v>3 Sensors</c:v>
                  </c:pt>
                  <c:pt idx="3">
                    <c:v>4 Sensors</c:v>
                  </c:pt>
                  <c:pt idx="4">
                    <c:v>5 Sensors</c:v>
                  </c:pt>
                  <c:pt idx="5">
                    <c:v>6 Sensors</c:v>
                  </c:pt>
                  <c:pt idx="6">
                    <c:v>1 Sensor</c:v>
                  </c:pt>
                  <c:pt idx="7">
                    <c:v>2 Sensors</c:v>
                  </c:pt>
                  <c:pt idx="8">
                    <c:v>3 Sensors</c:v>
                  </c:pt>
                  <c:pt idx="9">
                    <c:v>4 Sensors</c:v>
                  </c:pt>
                  <c:pt idx="10">
                    <c:v>5 Sensors</c:v>
                  </c:pt>
                  <c:pt idx="11">
                    <c:v>6 Sensors</c:v>
                  </c:pt>
                  <c:pt idx="12">
                    <c:v>1 Sensor</c:v>
                  </c:pt>
                  <c:pt idx="13">
                    <c:v>2 Sensors</c:v>
                  </c:pt>
                  <c:pt idx="14">
                    <c:v>3 Sensors</c:v>
                  </c:pt>
                  <c:pt idx="15">
                    <c:v>4 Sensors</c:v>
                  </c:pt>
                  <c:pt idx="16">
                    <c:v>5 Sensors</c:v>
                  </c:pt>
                  <c:pt idx="17">
                    <c:v>6 Sensors</c:v>
                  </c:pt>
                  <c:pt idx="18">
                    <c:v>1 Sensor</c:v>
                  </c:pt>
                  <c:pt idx="19">
                    <c:v>2 Sensors</c:v>
                  </c:pt>
                  <c:pt idx="20">
                    <c:v>3 Sensors</c:v>
                  </c:pt>
                  <c:pt idx="21">
                    <c:v>4 Sensors</c:v>
                  </c:pt>
                  <c:pt idx="22">
                    <c:v>5 Sensors</c:v>
                  </c:pt>
                  <c:pt idx="23">
                    <c:v>6 Sensors</c:v>
                  </c:pt>
                </c:lvl>
                <c:lvl>
                  <c:pt idx="0">
                    <c:v>Extern</c:v>
                  </c:pt>
                  <c:pt idx="6">
                    <c:v>Internal</c:v>
                  </c:pt>
                  <c:pt idx="12">
                    <c:v>Local</c:v>
                  </c:pt>
                  <c:pt idx="18">
                    <c:v>Filesystem</c:v>
                  </c:pt>
                </c:lvl>
              </c:multiLvlStrCache>
            </c:multiLvlStrRef>
          </c:cat>
          <c:val>
            <c:numRef>
              <c:f>Übersicht!$E$37:$E$60</c:f>
              <c:numCache>
                <c:formatCode>General</c:formatCode>
                <c:ptCount val="24"/>
                <c:pt idx="0">
                  <c:v>14.79407999999999</c:v>
                </c:pt>
                <c:pt idx="1">
                  <c:v>20.473399999999991</c:v>
                </c:pt>
                <c:pt idx="2">
                  <c:v>65.704860000000039</c:v>
                </c:pt>
                <c:pt idx="3">
                  <c:v>78.020444999999981</c:v>
                </c:pt>
                <c:pt idx="4">
                  <c:v>135.50849999999988</c:v>
                </c:pt>
                <c:pt idx="5">
                  <c:v>178.57574666666662</c:v>
                </c:pt>
                <c:pt idx="6">
                  <c:v>14.964930000000004</c:v>
                </c:pt>
                <c:pt idx="7">
                  <c:v>19.535869999999981</c:v>
                </c:pt>
                <c:pt idx="8">
                  <c:v>74.068646666666737</c:v>
                </c:pt>
                <c:pt idx="9">
                  <c:v>58.673640000000027</c:v>
                </c:pt>
                <c:pt idx="10">
                  <c:v>205.15539333333345</c:v>
                </c:pt>
                <c:pt idx="11">
                  <c:v>205.15539333333345</c:v>
                </c:pt>
                <c:pt idx="12">
                  <c:v>14.782199999999991</c:v>
                </c:pt>
                <c:pt idx="13">
                  <c:v>18.811000000000003</c:v>
                </c:pt>
                <c:pt idx="14">
                  <c:v>122.96434000000006</c:v>
                </c:pt>
                <c:pt idx="15">
                  <c:v>140.35512000000003</c:v>
                </c:pt>
                <c:pt idx="16">
                  <c:v>239.96195333333321</c:v>
                </c:pt>
                <c:pt idx="17">
                  <c:v>331.95461999999952</c:v>
                </c:pt>
                <c:pt idx="18">
                  <c:v>14.84080000000001</c:v>
                </c:pt>
                <c:pt idx="19">
                  <c:v>19.78604</c:v>
                </c:pt>
                <c:pt idx="20">
                  <c:v>20.892999999999986</c:v>
                </c:pt>
                <c:pt idx="21">
                  <c:v>19.820420000000006</c:v>
                </c:pt>
                <c:pt idx="22">
                  <c:v>20.077099999999991</c:v>
                </c:pt>
                <c:pt idx="23">
                  <c:v>20.382593333333329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2149-B4E2-EB2AA6549D4C}"/>
            </c:ext>
          </c:extLst>
        </c:ser>
        <c:ser>
          <c:idx val="2"/>
          <c:order val="1"/>
          <c:tx>
            <c:strRef>
              <c:f>Übersicht!$G$36</c:f>
              <c:strCache>
                <c:ptCount val="1"/>
                <c:pt idx="0">
                  <c:v>Key Exchange w/o Keygen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Übersicht!$C$37:$D$60</c:f>
              <c:multiLvlStrCache>
                <c:ptCount val="24"/>
                <c:lvl>
                  <c:pt idx="0">
                    <c:v>1 Sensor</c:v>
                  </c:pt>
                  <c:pt idx="1">
                    <c:v>2 Sensors</c:v>
                  </c:pt>
                  <c:pt idx="2">
                    <c:v>3 Sensors</c:v>
                  </c:pt>
                  <c:pt idx="3">
                    <c:v>4 Sensors</c:v>
                  </c:pt>
                  <c:pt idx="4">
                    <c:v>5 Sensors</c:v>
                  </c:pt>
                  <c:pt idx="5">
                    <c:v>6 Sensors</c:v>
                  </c:pt>
                  <c:pt idx="6">
                    <c:v>1 Sensor</c:v>
                  </c:pt>
                  <c:pt idx="7">
                    <c:v>2 Sensors</c:v>
                  </c:pt>
                  <c:pt idx="8">
                    <c:v>3 Sensors</c:v>
                  </c:pt>
                  <c:pt idx="9">
                    <c:v>4 Sensors</c:v>
                  </c:pt>
                  <c:pt idx="10">
                    <c:v>5 Sensors</c:v>
                  </c:pt>
                  <c:pt idx="11">
                    <c:v>6 Sensors</c:v>
                  </c:pt>
                  <c:pt idx="12">
                    <c:v>1 Sensor</c:v>
                  </c:pt>
                  <c:pt idx="13">
                    <c:v>2 Sensors</c:v>
                  </c:pt>
                  <c:pt idx="14">
                    <c:v>3 Sensors</c:v>
                  </c:pt>
                  <c:pt idx="15">
                    <c:v>4 Sensors</c:v>
                  </c:pt>
                  <c:pt idx="16">
                    <c:v>5 Sensors</c:v>
                  </c:pt>
                  <c:pt idx="17">
                    <c:v>6 Sensors</c:v>
                  </c:pt>
                  <c:pt idx="18">
                    <c:v>1 Sensor</c:v>
                  </c:pt>
                  <c:pt idx="19">
                    <c:v>2 Sensors</c:v>
                  </c:pt>
                  <c:pt idx="20">
                    <c:v>3 Sensors</c:v>
                  </c:pt>
                  <c:pt idx="21">
                    <c:v>4 Sensors</c:v>
                  </c:pt>
                  <c:pt idx="22">
                    <c:v>5 Sensors</c:v>
                  </c:pt>
                  <c:pt idx="23">
                    <c:v>6 Sensors</c:v>
                  </c:pt>
                </c:lvl>
                <c:lvl>
                  <c:pt idx="0">
                    <c:v>Extern</c:v>
                  </c:pt>
                  <c:pt idx="6">
                    <c:v>Internal</c:v>
                  </c:pt>
                  <c:pt idx="12">
                    <c:v>Local</c:v>
                  </c:pt>
                  <c:pt idx="18">
                    <c:v>Filesystem</c:v>
                  </c:pt>
                </c:lvl>
              </c:multiLvlStrCache>
            </c:multiLvlStrRef>
          </c:cat>
          <c:val>
            <c:numRef>
              <c:f>Übersicht!$G$37:$G$60</c:f>
              <c:numCache>
                <c:formatCode>General</c:formatCode>
                <c:ptCount val="24"/>
                <c:pt idx="0">
                  <c:v>2998.4215100000001</c:v>
                </c:pt>
                <c:pt idx="1">
                  <c:v>2955.7204950000014</c:v>
                </c:pt>
                <c:pt idx="2">
                  <c:v>2942.5993933333334</c:v>
                </c:pt>
                <c:pt idx="3">
                  <c:v>2981.571989999999</c:v>
                </c:pt>
                <c:pt idx="4">
                  <c:v>2942.3085599999972</c:v>
                </c:pt>
                <c:pt idx="5">
                  <c:v>2976.1137066666656</c:v>
                </c:pt>
                <c:pt idx="6">
                  <c:v>1961.3518000000006</c:v>
                </c:pt>
                <c:pt idx="7">
                  <c:v>2074.0633599999992</c:v>
                </c:pt>
                <c:pt idx="8">
                  <c:v>2047.9567266666684</c:v>
                </c:pt>
                <c:pt idx="9">
                  <c:v>2056.23007333333</c:v>
                </c:pt>
                <c:pt idx="10">
                  <c:v>2034.5024666666641</c:v>
                </c:pt>
                <c:pt idx="11">
                  <c:v>2034.5024666666641</c:v>
                </c:pt>
                <c:pt idx="12">
                  <c:v>1886.0167499999998</c:v>
                </c:pt>
                <c:pt idx="13">
                  <c:v>1943.0730599999997</c:v>
                </c:pt>
                <c:pt idx="14">
                  <c:v>1939.683060000003</c:v>
                </c:pt>
                <c:pt idx="15">
                  <c:v>1998.2555866666683</c:v>
                </c:pt>
                <c:pt idx="16">
                  <c:v>1979.0279933333347</c:v>
                </c:pt>
                <c:pt idx="17">
                  <c:v>2061.2194199999994</c:v>
                </c:pt>
                <c:pt idx="18">
                  <c:v>238.51704499999983</c:v>
                </c:pt>
                <c:pt idx="19">
                  <c:v>265.46025999999995</c:v>
                </c:pt>
                <c:pt idx="20">
                  <c:v>261.66398000000009</c:v>
                </c:pt>
                <c:pt idx="21">
                  <c:v>248.02267333333339</c:v>
                </c:pt>
                <c:pt idx="22">
                  <c:v>232.33885333333342</c:v>
                </c:pt>
                <c:pt idx="23">
                  <c:v>242.22434666666692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A-2149-B4E2-EB2AA6549D4C}"/>
            </c:ext>
          </c:extLst>
        </c:ser>
        <c:ser>
          <c:idx val="3"/>
          <c:order val="2"/>
          <c:tx>
            <c:strRef>
              <c:f>Übersicht!$H$36</c:f>
              <c:strCache>
                <c:ptCount val="1"/>
                <c:pt idx="0">
                  <c:v>Message Sending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Übersicht!$C$37:$D$60</c:f>
              <c:multiLvlStrCache>
                <c:ptCount val="24"/>
                <c:lvl>
                  <c:pt idx="0">
                    <c:v>1 Sensor</c:v>
                  </c:pt>
                  <c:pt idx="1">
                    <c:v>2 Sensors</c:v>
                  </c:pt>
                  <c:pt idx="2">
                    <c:v>3 Sensors</c:v>
                  </c:pt>
                  <c:pt idx="3">
                    <c:v>4 Sensors</c:v>
                  </c:pt>
                  <c:pt idx="4">
                    <c:v>5 Sensors</c:v>
                  </c:pt>
                  <c:pt idx="5">
                    <c:v>6 Sensors</c:v>
                  </c:pt>
                  <c:pt idx="6">
                    <c:v>1 Sensor</c:v>
                  </c:pt>
                  <c:pt idx="7">
                    <c:v>2 Sensors</c:v>
                  </c:pt>
                  <c:pt idx="8">
                    <c:v>3 Sensors</c:v>
                  </c:pt>
                  <c:pt idx="9">
                    <c:v>4 Sensors</c:v>
                  </c:pt>
                  <c:pt idx="10">
                    <c:v>5 Sensors</c:v>
                  </c:pt>
                  <c:pt idx="11">
                    <c:v>6 Sensors</c:v>
                  </c:pt>
                  <c:pt idx="12">
                    <c:v>1 Sensor</c:v>
                  </c:pt>
                  <c:pt idx="13">
                    <c:v>2 Sensors</c:v>
                  </c:pt>
                  <c:pt idx="14">
                    <c:v>3 Sensors</c:v>
                  </c:pt>
                  <c:pt idx="15">
                    <c:v>4 Sensors</c:v>
                  </c:pt>
                  <c:pt idx="16">
                    <c:v>5 Sensors</c:v>
                  </c:pt>
                  <c:pt idx="17">
                    <c:v>6 Sensors</c:v>
                  </c:pt>
                  <c:pt idx="18">
                    <c:v>1 Sensor</c:v>
                  </c:pt>
                  <c:pt idx="19">
                    <c:v>2 Sensors</c:v>
                  </c:pt>
                  <c:pt idx="20">
                    <c:v>3 Sensors</c:v>
                  </c:pt>
                  <c:pt idx="21">
                    <c:v>4 Sensors</c:v>
                  </c:pt>
                  <c:pt idx="22">
                    <c:v>5 Sensors</c:v>
                  </c:pt>
                  <c:pt idx="23">
                    <c:v>6 Sensors</c:v>
                  </c:pt>
                </c:lvl>
                <c:lvl>
                  <c:pt idx="0">
                    <c:v>Extern</c:v>
                  </c:pt>
                  <c:pt idx="6">
                    <c:v>Internal</c:v>
                  </c:pt>
                  <c:pt idx="12">
                    <c:v>Local</c:v>
                  </c:pt>
                  <c:pt idx="18">
                    <c:v>Filesystem</c:v>
                  </c:pt>
                </c:lvl>
              </c:multiLvlStrCache>
            </c:multiLvlStrRef>
          </c:cat>
          <c:val>
            <c:numRef>
              <c:f>Übersicht!$H$37:$H$60</c:f>
              <c:numCache>
                <c:formatCode>General</c:formatCode>
                <c:ptCount val="24"/>
                <c:pt idx="0">
                  <c:v>618.08986000000027</c:v>
                </c:pt>
                <c:pt idx="1">
                  <c:v>737.37891499999955</c:v>
                </c:pt>
                <c:pt idx="2">
                  <c:v>743.7273733333335</c:v>
                </c:pt>
                <c:pt idx="3">
                  <c:v>759.31100750000007</c:v>
                </c:pt>
                <c:pt idx="4">
                  <c:v>760.64190999999994</c:v>
                </c:pt>
                <c:pt idx="5">
                  <c:v>786.41416666666623</c:v>
                </c:pt>
                <c:pt idx="6">
                  <c:v>175.76292999999995</c:v>
                </c:pt>
                <c:pt idx="7">
                  <c:v>298.15019000000007</c:v>
                </c:pt>
                <c:pt idx="8">
                  <c:v>237.8708666666667</c:v>
                </c:pt>
                <c:pt idx="9">
                  <c:v>238.25286666666662</c:v>
                </c:pt>
                <c:pt idx="10">
                  <c:v>239.53548666666674</c:v>
                </c:pt>
                <c:pt idx="11">
                  <c:v>239.53548666666674</c:v>
                </c:pt>
                <c:pt idx="12">
                  <c:v>146.27088499999996</c:v>
                </c:pt>
                <c:pt idx="13">
                  <c:v>248.54223999999991</c:v>
                </c:pt>
                <c:pt idx="14">
                  <c:v>146.79872</c:v>
                </c:pt>
                <c:pt idx="15">
                  <c:v>155.54354333333339</c:v>
                </c:pt>
                <c:pt idx="16">
                  <c:v>148.96368999999996</c:v>
                </c:pt>
                <c:pt idx="17">
                  <c:v>233.9445833333333</c:v>
                </c:pt>
                <c:pt idx="18">
                  <c:v>89.78385499999996</c:v>
                </c:pt>
                <c:pt idx="19">
                  <c:v>120.20230499999992</c:v>
                </c:pt>
                <c:pt idx="20">
                  <c:v>92.308653333333353</c:v>
                </c:pt>
                <c:pt idx="21">
                  <c:v>89.741559999999978</c:v>
                </c:pt>
                <c:pt idx="22">
                  <c:v>86.928743333333273</c:v>
                </c:pt>
                <c:pt idx="23">
                  <c:v>91.326050000000023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A-2149-B4E2-EB2AA654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548655"/>
        <c:axId val="448550303"/>
      </c:barChart>
      <c:catAx>
        <c:axId val="4485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550303"/>
        <c:crosses val="autoZero"/>
        <c:auto val="1"/>
        <c:lblAlgn val="ctr"/>
        <c:lblOffset val="100"/>
        <c:noMultiLvlLbl val="0"/>
      </c:catAx>
      <c:valAx>
        <c:axId val="4485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5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_xlchart.v1.78</cx:f>
      </cx:numDim>
    </cx:data>
    <cx:data id="2">
      <cx:numDim type="val">
        <cx:f>_xlchart.v1.80</cx:f>
      </cx:numDim>
    </cx:data>
    <cx:data id="3">
      <cx:numDim type="val">
        <cx:f>_xlchart.v1.82</cx:f>
      </cx:numDim>
    </cx:data>
    <cx:data id="4">
      <cx:numDim type="val">
        <cx:f>_xlchart.v1.84</cx:f>
      </cx:numDim>
    </cx:data>
    <cx:data id="5">
      <cx:numDim type="val">
        <cx:f>_xlchart.v1.86</cx:f>
      </cx:numDim>
    </cx:data>
    <cx:data id="6">
      <cx:numDim type="val">
        <cx:f>_xlchart.v1.88</cx:f>
      </cx:numDim>
    </cx:data>
    <cx:data id="7">
      <cx:numDim type="val">
        <cx:f>_xlchart.v1.90</cx:f>
      </cx:numDim>
    </cx:data>
  </cx:chartData>
  <cx:chart>
    <cx:title pos="t" align="ctr" overlay="0">
      <cx:tx>
        <cx:txData>
          <cx:v>Comparison of NFC-KE Phase 1 public key exchange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aseline="0">
              <a:latin typeface="+mn-lt"/>
            </a:defRPr>
          </a:pPr>
          <a:r>
            <a:rPr lang="de-DE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rPr>
            <a:t>Comparison of NFC-KE Phase 1 public key exchange times</a:t>
          </a:r>
        </a:p>
      </cx:txPr>
    </cx:title>
    <cx:plotArea>
      <cx:plotAreaRegion>
        <cx:series layoutId="boxWhisker" uniqueId="{9CA4C7DA-D8B9-4EA9-A480-FFE785A1A5C1}">
          <cx:tx>
            <cx:txData>
              <cx:f>_xlchart.v1.77</cx:f>
              <cx:v>IPFS Private (2 peers)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5210263F-81E2-4899-9603-F547ABD8224B}">
          <cx:tx>
            <cx:txData>
              <cx:f>_xlchart.v1.79</cx:f>
              <cx:v>IPFS Private (4 peers)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26B3607E-0CF4-45F5-82CC-D4137B257472}">
          <cx:tx>
            <cx:txData>
              <cx:f>_xlchart.v1.81</cx:f>
              <cx:v>IPFS Private (8 peers)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42F0E129-4ED3-4149-AB40-59C3B16EBDA1}">
          <cx:tx>
            <cx:txData>
              <cx:f>_xlchart.v1.83</cx:f>
              <cx:v>IPFS Filebase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F9630792-D4A1-4371-B7E8-B956BC9905CB}">
          <cx:tx>
            <cx:txData>
              <cx:f>_xlchart.v1.85</cx:f>
              <cx:v>IPFS Web3.Storage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510BDA7B-0704-474C-ADD8-2095C57F2544}">
          <cx:tx>
            <cx:txData>
              <cx:f>_xlchart.v1.87</cx:f>
              <cx:v>Sia Skynet</cx:v>
            </cx:txData>
          </cx:tx>
          <cx:dataId val="5"/>
          <cx:layoutPr>
            <cx:visibility nonoutliers="0"/>
            <cx:statistics quartileMethod="exclusive"/>
          </cx:layoutPr>
        </cx:series>
        <cx:series layoutId="boxWhisker" uniqueId="{86E382BD-E34B-4FF9-BDEE-94CFEC2F1A5A}">
          <cx:tx>
            <cx:txData>
              <cx:f>_xlchart.v1.89</cx:f>
              <cx:v>Sia Skynet (ohne SkyDB)</cx:v>
            </cx:txData>
          </cx:tx>
          <cx:dataId val="6"/>
          <cx:layoutPr>
            <cx:visibility meanLine="0" nonoutliers="0"/>
            <cx:statistics quartileMethod="exclusive"/>
          </cx:layoutPr>
        </cx:series>
        <cx:series layoutId="boxWhisker" uniqueId="{0CB5AF92-F5FF-4DE8-8883-3D935B8DB00E}">
          <cx:tx>
            <cx:txData>
              <cx:f>_xlchart.v1.91</cx:f>
              <cx:v>HLF 4-4-2</cx:v>
            </cx:txData>
          </cx:tx>
          <cx:dataId val="7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30000" min="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numFmt formatCode="Standard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latin typeface="+mn-lt"/>
              </a:defRPr>
            </a:pP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200" b="0" i="0" baseline="0">
              <a:solidFill>
                <a:srgbClr val="595959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defRPr>
          </a:pPr>
          <a:endParaRPr lang="de-DE" sz="1200" baseline="0">
            <a:latin typeface="+mn-lt"/>
          </a:endParaRPr>
        </a:p>
      </cx:txPr>
    </cx:legend>
  </cx:chart>
  <cx:spPr>
    <a:ln>
      <a:noFill/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</cx:chartData>
  <cx:chart>
    <cx:title pos="t" align="ctr" overlay="0">
      <cx:tx>
        <cx:txData>
          <cx:v>Key Exchange time distribution of HLF 4-4-2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>
              <a:latin typeface="Times New Roman" panose="02020603050405020304" pitchFamily="18" charset="0"/>
            </a:defRPr>
          </a:pPr>
          <a:r>
            <a: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rPr>
            <a:t>Key Exchange time distribution of HLF 4-4-2</a:t>
          </a:r>
        </a:p>
      </cx:txPr>
    </cx:title>
    <cx:plotArea>
      <cx:plotAreaRegion>
        <cx:series layoutId="boxWhisker" uniqueId="{A5CDE1C8-E44E-41EC-B776-AC1235302C12}">
          <cx:tx>
            <cx:txData>
              <cx:f>_xlchart.v1.63</cx:f>
              <cx:v>HLF 4-4-2</cx:v>
            </cx:txData>
          </cx:tx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2400" min="190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numFmt formatCode="Standard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</cx:chart>
  <cx:spPr>
    <a:ln>
      <a:noFill/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_xlchart.v1.115</cx:f>
      </cx:numDim>
    </cx:data>
    <cx:data id="2">
      <cx:numDim type="val">
        <cx:f>_xlchart.v1.111</cx:f>
      </cx:numDim>
    </cx:data>
  </cx:chartData>
  <cx:chart>
    <cx:title pos="t" align="ctr" overlay="0"/>
    <cx:plotArea>
      <cx:plotAreaRegion>
        <cx:series layoutId="boxWhisker" uniqueId="{C1A60CD2-63A4-824C-B69E-21A825D8BE82}">
          <cx:tx>
            <cx:txData>
              <cx:f>_xlchart.v1.112</cx:f>
              <cx:v>Message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5C9-9F46-B50B-417D01E3BE53}">
          <cx:tx>
            <cx:txData>
              <cx:f>_xlchart.v1.114</cx:f>
              <cx:v>Message</cx:v>
            </cx:txData>
          </cx:tx>
          <cx:dataId val="1"/>
          <cx:layoutPr>
            <cx:statistics quartileMethod="exclusive"/>
          </cx:layoutPr>
        </cx:series>
        <cx:series layoutId="boxWhisker" uniqueId="{00000002-05C9-9F46-B50B-417D01E3BE53}">
          <cx:tx>
            <cx:txData>
              <cx:f>_xlchart.v1.110</cx:f>
              <cx:v>Message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_xlchart.v1.34</cx:f>
      </cx:numDim>
    </cx:data>
    <cx:data id="5">
      <cx:numDim type="val">
        <cx:f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latin typeface="Times New Roman" panose="02020603050405020304" pitchFamily="18" charset="0"/>
              </a:defRPr>
            </a:pP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Message sending time distribution using  </a:t>
            </a: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</a:rPr>
              <a:t>HLF 4-4-2</a:t>
            </a:r>
          </a:p>
        </cx:rich>
      </cx:tx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C291590B-21D7-4543-A645-856486A44EA0}">
          <cx:tx>
            <cx:txData>
              <cx:f>_xlchart.v1.27</cx:f>
              <cx:v>1 Sensor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D8BCDF-FD34-9E49-A41A-8D5525020DA4}">
          <cx:tx>
            <cx:txData>
              <cx:f>_xlchart.v1.29</cx:f>
              <cx:v>2 Sensors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4850E69-C566-0142-865F-607B8721E5B6}">
          <cx:tx>
            <cx:txData>
              <cx:f>_xlchart.v1.31</cx:f>
              <cx:v>3 Sensors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8BDB150-E713-3342-A113-61FDE36E6A66}">
          <cx:tx>
            <cx:txData>
              <cx:f>_xlchart.v1.33</cx:f>
              <cx:v>4 Sensors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2A5DFA0-28CD-494B-9207-2CCC1B641E14}">
          <cx:tx>
            <cx:txData>
              <cx:f>_xlchart.v1.35</cx:f>
              <cx:v>5 Sensors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FD2D823-18FA-4149-9E4D-6643C7DB5886}">
          <cx:tx>
            <cx:txData>
              <cx:f>_xlchart.v1.37</cx:f>
              <cx:v>6 Sensors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in="10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>
              <a:latin typeface="Times New Roman" panose="02020603050405020304" pitchFamily="18" charset="0"/>
            </a:defRPr>
          </a:pPr>
          <a:endParaRPr lang="de-DE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  <cx:data id="3">
      <cx:numDim type="val">
        <cx:f>_xlchart.v1.6</cx:f>
      </cx:numDim>
    </cx:data>
    <cx:data id="4">
      <cx:numDim type="val">
        <cx:f>_xlchart.v1.8</cx:f>
      </cx:numDim>
    </cx:data>
    <cx:data id="5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latin typeface="Times New Roman" panose="02020603050405020304" pitchFamily="18" charset="0"/>
              </a:defRPr>
            </a:pP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Message sending time distribution using </a:t>
            </a: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</a:rPr>
              <a:t> Sia Skynet</a:t>
            </a:r>
          </a:p>
        </cx:rich>
      </cx:tx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A5CB19F0-E4DC-4C61-A049-07E0025D6080}">
          <cx:tx>
            <cx:txData>
              <cx:f>_xlchart.v1.1</cx:f>
              <cx:v>1 Sensor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8368578C-5ADD-493C-B788-C73C731D0CD7}">
          <cx:tx>
            <cx:txData>
              <cx:f>_xlchart.v1.3</cx:f>
              <cx:v>2 Sensors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F6B013FE-164A-494C-93E8-2732B865505F}">
          <cx:tx>
            <cx:txData>
              <cx:f>_xlchart.v1.5</cx:f>
              <cx:v>3 Sensors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D554CE96-A228-431D-9AED-02B1A97BF6AE}">
          <cx:tx>
            <cx:txData>
              <cx:f>_xlchart.v1.7</cx:f>
              <cx:v>4 Sensors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8F63F5E0-A24D-4955-9D98-394EDE2208A3}">
          <cx:tx>
            <cx:txData>
              <cx:f>_xlchart.v1.9</cx:f>
              <cx:v>5 Sensors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D09F122E-58A0-4F2D-81A1-F6B0ECE8B40D}">
          <cx:tx>
            <cx:txData>
              <cx:f>_xlchart.v1.11</cx:f>
              <cx:v>6 Sensors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in="20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>
              <a:latin typeface="Times New Roman" panose="02020603050405020304" pitchFamily="18" charset="0"/>
            </a:defRPr>
          </a:pPr>
          <a:endParaRPr lang="de-DE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_xlchart.v1.40</cx:f>
      </cx:numDim>
    </cx:data>
    <cx:data id="2">
      <cx:numDim type="val">
        <cx:f>_xlchart.v1.42</cx:f>
      </cx:numDim>
    </cx:data>
    <cx:data id="3">
      <cx:numDim type="val">
        <cx:f>_xlchart.v1.44</cx:f>
      </cx:numDim>
    </cx:data>
    <cx:data id="4">
      <cx:numDim type="val">
        <cx:f>_xlchart.v1.46</cx:f>
      </cx:numDim>
    </cx:data>
    <cx:data id="5">
      <cx:numDim type="val">
        <cx:f>_xlchart.v1.48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aseline="0">
                <a:latin typeface="Times New Roman" panose="02020603050405020304" pitchFamily="18" charset="0"/>
              </a:defRPr>
            </a:pP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Message sending time distribution using IPFS Web3.Storage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aseline="0">
                <a:latin typeface="Times New Roman" panose="02020603050405020304" pitchFamily="18" charset="0"/>
              </a:defRPr>
            </a:pP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rich>
      </cx:tx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C4E0B1EF-41B0-48FC-96BF-68B738541111}">
          <cx:tx>
            <cx:txData>
              <cx:f>_xlchart.v1.39</cx:f>
              <cx:v>1 Sensor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72E72345-C275-4AC5-B542-78BBBA6BA2CE}">
          <cx:tx>
            <cx:txData>
              <cx:f>_xlchart.v1.41</cx:f>
              <cx:v>2 Sensors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E9790CFE-74E1-43AD-808E-0FBC4C20A82B}">
          <cx:tx>
            <cx:txData>
              <cx:f>_xlchart.v1.43</cx:f>
              <cx:v>3 Sensors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21052B89-9BF7-4560-BB53-CF858AA849E3}">
          <cx:tx>
            <cx:txData>
              <cx:f>_xlchart.v1.45</cx:f>
              <cx:v>4 Sensors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CA0E8AB-1BD8-4160-BB70-09DB30B88B0E}">
          <cx:tx>
            <cx:txData>
              <cx:f>_xlchart.v1.47</cx:f>
              <cx:v>5 Sensors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996E9BC2-3864-44C4-B1BA-8D415A1A805E}">
          <cx:tx>
            <cx:txData>
              <cx:f>_xlchart.v1.49</cx:f>
              <cx:v>6 Sensors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1200" min="10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>
              <a:latin typeface="Times New Roman" panose="02020603050405020304" pitchFamily="18" charset="0"/>
            </a:defRPr>
          </a:pPr>
          <a:endParaRPr lang="de-DE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  <cx:data id="1">
      <cx:numDim type="val">
        <cx:f>_xlchart.v1.66</cx:f>
      </cx:numDim>
    </cx:data>
    <cx:data id="2">
      <cx:numDim type="val">
        <cx:f>_xlchart.v1.68</cx:f>
      </cx:numDim>
    </cx:data>
    <cx:data id="3">
      <cx:numDim type="val">
        <cx:f>_xlchart.v1.70</cx:f>
      </cx:numDim>
    </cx:data>
    <cx:data id="4">
      <cx:numDim type="val">
        <cx:f>_xlchart.v1.72</cx:f>
      </cx:numDim>
    </cx:data>
    <cx:data id="5">
      <cx:numDim type="val">
        <cx:f>_xlchart.v1.74</cx:f>
      </cx:numDim>
    </cx:data>
  </cx:chartData>
  <cx:chart>
    <cx:title pos="t" align="ctr" overlay="0">
      <cx:tx>
        <cx:txData>
          <cx:v>Message sending time distribution using IPFS Filebase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>
              <a:latin typeface="Times New Roman" panose="02020603050405020304" pitchFamily="18" charset="0"/>
            </a:defRPr>
          </a:pPr>
          <a:r>
            <a: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rPr>
            <a:t>Message sending time distribution using IPFS Filebase</a:t>
          </a:r>
        </a:p>
      </cx:txPr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D9C7DF15-9B22-4AE2-BFCB-220F0D07A075}">
          <cx:tx>
            <cx:txData>
              <cx:f>_xlchart.v1.65</cx:f>
              <cx:v>1 Sensor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29FADC31-04C2-4E51-84D9-E35126ACE047}">
          <cx:tx>
            <cx:txData>
              <cx:f>_xlchart.v1.67</cx:f>
              <cx:v>2 Sensors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166EFA82-7700-41B3-A09E-F2815560D13C}">
          <cx:tx>
            <cx:txData>
              <cx:f>_xlchart.v1.69</cx:f>
              <cx:v>3 Sensors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E6C640ED-C1D7-4538-8D4C-FC27A78B1A53}">
          <cx:tx>
            <cx:txData>
              <cx:f>_xlchart.v1.71</cx:f>
              <cx:v>4 Sensors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EBC658BC-2DBF-47C2-B3D4-365ECAF889DF}">
          <cx:tx>
            <cx:txData>
              <cx:f>_xlchart.v1.73</cx:f>
              <cx:v>5 Sensors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B640BF75-F88B-4744-91BF-B99AC280CBA8}">
          <cx:tx>
            <cx:txData>
              <cx:f>_xlchart.v1.75</cx:f>
              <cx:v>6 Sensors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2100" min="10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>
              <a:latin typeface="Times New Roman" panose="02020603050405020304" pitchFamily="18" charset="0"/>
            </a:defRPr>
          </a:pPr>
          <a:endParaRPr lang="de-DE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_xlchart.v1.98</cx:f>
      </cx:numDim>
    </cx:data>
    <cx:data id="1">
      <cx:numDim type="val">
        <cx:f>_xlchart.v1.100</cx:f>
      </cx:numDim>
    </cx:data>
    <cx:data id="2">
      <cx:numDim type="val">
        <cx:f>_xlchart.v1.102</cx:f>
      </cx:numDim>
    </cx:data>
    <cx:data id="3">
      <cx:numDim type="val">
        <cx:f>_xlchart.v1.104</cx:f>
      </cx:numDim>
    </cx:data>
    <cx:data id="4">
      <cx:numDim type="val">
        <cx:f>_xlchart.v1.106</cx:f>
      </cx:numDim>
    </cx:data>
    <cx:data id="5">
      <cx:numDim type="val">
        <cx:f>_xlchart.v1.108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 baseline="0">
                <a:latin typeface="+mn-lt"/>
              </a:defRPr>
            </a:pPr>
            <a:r>
              <a:rPr lang="de-DE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NFC-KE Phase 2 execution time distribution - </a:t>
            </a:r>
            <a:r>
              <a:rPr lang="de-DE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IPFS Private (8 Peers)</a:t>
            </a:r>
            <a:endParaRPr lang="de-DE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endParaRPr>
          </a:p>
        </cx:rich>
      </cx:tx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E3F15B9B-E7EE-48F7-A3B6-BDDF46031408}">
          <cx:tx>
            <cx:txData>
              <cx:f>_xlchart.v1.99</cx:f>
              <cx:v>1 Sensor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6588DF50-3841-4BC2-9AF9-915FB21725FE}">
          <cx:tx>
            <cx:txData>
              <cx:f>_xlchart.v1.101</cx:f>
              <cx:v>2 Sensors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C4817C12-055E-419B-9341-A8DF4A9A0B93}">
          <cx:tx>
            <cx:txData>
              <cx:f>_xlchart.v1.103</cx:f>
              <cx:v>3 Sensors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5840BB03-8B46-409A-8645-FFAC18631C03}">
          <cx:tx>
            <cx:txData>
              <cx:f>_xlchart.v1.105</cx:f>
              <cx:v>4 Sensors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2B9CC175-3863-44B5-8B33-37ED5BC67A6F}">
          <cx:tx>
            <cx:txData>
              <cx:f>_xlchart.v1.107</cx:f>
              <cx:v>5 Sensors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96B6938A-DA7B-43FD-9201-7A8035E1025D}">
          <cx:tx>
            <cx:txData>
              <cx:f>_xlchart.v1.109</cx:f>
              <cx:v>6 Sensors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+mn-lt"/>
            </a:endParaRPr>
          </a:p>
        </cx:txPr>
      </cx:axis>
      <cx:axis id="1">
        <cx:valScaling max="230" min="3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+mn-lt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>
                <a:latin typeface="+mn-lt"/>
              </a:defRPr>
            </a:pPr>
            <a:endPara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aseline="0">
              <a:latin typeface="+mn-lt"/>
            </a:defRPr>
          </a:pPr>
          <a:endParaRPr lang="de-DE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+mn-lt"/>
          </a:endParaRPr>
        </a:p>
      </cx:txPr>
    </cx:legend>
  </cx:chart>
  <cx:spPr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_xlchart.v1.52</cx:f>
      </cx:numDim>
    </cx:data>
    <cx:data id="2">
      <cx:numDim type="val">
        <cx:f>_xlchart.v1.54</cx:f>
      </cx:numDim>
    </cx:data>
    <cx:data id="3">
      <cx:numDim type="val">
        <cx:f>_xlchart.v1.56</cx:f>
      </cx:numDim>
    </cx:data>
    <cx:data id="4">
      <cx:numDim type="val">
        <cx:f>_xlchart.v1.58</cx:f>
      </cx:numDim>
    </cx:data>
    <cx:data id="5">
      <cx:numDim type="val">
        <cx:f>_xlchart.v1.60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latin typeface="Times New Roman" panose="02020603050405020304" pitchFamily="18" charset="0"/>
              </a:defRPr>
            </a:pP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Message sending time distribution using </a:t>
            </a: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rPr>
              <a:t>IPFS Privat (4 Peers)</a:t>
            </a:r>
            <a:endPara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rich>
      </cx:tx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F4FDA68C-659E-4E96-B36D-A957D8024DB2}">
          <cx:tx>
            <cx:txData>
              <cx:f>_xlchart.v1.51</cx:f>
              <cx:v>1 Sensor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9D9F91BB-4D8B-4CB5-A741-39C2FF7A6FD0}">
          <cx:tx>
            <cx:txData>
              <cx:f>_xlchart.v1.53</cx:f>
              <cx:v>2 Sensors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7E4E9744-E7E8-4F2B-B6A7-44C03BC7251D}">
          <cx:tx>
            <cx:txData>
              <cx:f>_xlchart.v1.55</cx:f>
              <cx:v>3 Sensors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83FAA9B1-A90B-4A6D-8EB0-C951D11883E3}">
          <cx:tx>
            <cx:txData>
              <cx:f>_xlchart.v1.57</cx:f>
              <cx:v>4 Sensors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8F93D73B-F197-4B2D-9E67-0E046A0CBB30}">
          <cx:tx>
            <cx:txData>
              <cx:f>_xlchart.v1.59</cx:f>
              <cx:v>5 Sensors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81E620D3-55DC-48C3-B2BC-4C772C7E7954}">
          <cx:tx>
            <cx:txData>
              <cx:f>_xlchart.v1.61</cx:f>
              <cx:v>6 Sensors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230" min="3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>
              <a:latin typeface="Times New Roman" panose="02020603050405020304" pitchFamily="18" charset="0"/>
            </a:defRPr>
          </a:pPr>
          <a:endParaRPr lang="de-DE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  <cx:data id="2">
      <cx:numDim type="val">
        <cx:f>_xlchart.v1.18</cx:f>
      </cx:numDim>
    </cx:data>
    <cx:data id="3">
      <cx:numDim type="val">
        <cx:f>_xlchart.v1.20</cx:f>
      </cx:numDim>
    </cx:data>
    <cx:data id="4">
      <cx:numDim type="val">
        <cx:f>_xlchart.v1.22</cx:f>
      </cx:numDim>
    </cx:data>
    <cx:data id="5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latin typeface="Times New Roman" panose="02020603050405020304" pitchFamily="18" charset="0"/>
              </a:defRPr>
            </a:pP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Message sending time distribution using </a:t>
            </a:r>
            <a:r>
              <a:rPr lang="de-DE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</a:rPr>
              <a:t>IPFS Privat (2 Peers)</a:t>
            </a:r>
          </a:p>
        </cx:rich>
      </cx:tx>
    </cx:title>
    <cx:plotArea>
      <cx:plotAreaRegion>
        <cx:plotSurface>
          <cx:spPr>
            <a:effectLst>
              <a:outerShdw sx="1000" sy="1000" algn="ctr" rotWithShape="0">
                <a:srgbClr val="000000"/>
              </a:outerShdw>
            </a:effectLst>
          </cx:spPr>
        </cx:plotSurface>
        <cx:series layoutId="boxWhisker" uniqueId="{A25F6F8B-5942-4338-9A30-CA4F7563FEC3}">
          <cx:tx>
            <cx:txData>
              <cx:f>_xlchart.v1.15</cx:f>
              <cx:v>1 Sensor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A7BB572F-9FCA-459E-9BBD-971BFBD84568}">
          <cx:tx>
            <cx:txData>
              <cx:f>_xlchart.v1.17</cx:f>
              <cx:v>2 Sensors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299262F6-0A64-4C14-B039-FE885261777A}">
          <cx:tx>
            <cx:txData>
              <cx:f>_xlchart.v1.19</cx:f>
              <cx:v>3 Sensors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9D72A008-27ED-4427-8173-2FDECB437859}">
          <cx:tx>
            <cx:txData>
              <cx:f>_xlchart.v1.21</cx:f>
              <cx:v>4 Sensors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6C5013-636D-4635-B3BA-7609DC224DFA}">
          <cx:tx>
            <cx:txData>
              <cx:f>_xlchart.v1.23</cx:f>
              <cx:v>5 Sensors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670EC52F-245A-4CD5-8FF2-282ECB78E4C5}">
          <cx:tx>
            <cx:txData>
              <cx:f>_xlchart.v1.25</cx:f>
              <cx:v>6 Sensors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180" min="3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>
              <a:latin typeface="Times New Roman" panose="02020603050405020304" pitchFamily="18" charset="0"/>
            </a:defRPr>
          </a:pPr>
          <a:endParaRPr lang="de-DE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_xlchart.v1.92</cx:f>
      </cx:numDim>
    </cx:data>
    <cx:data id="1">
      <cx:numDim type="val">
        <cx:f>_xlchart.v1.94</cx:f>
      </cx:numDim>
    </cx:data>
    <cx:data id="2">
      <cx:numDim type="val">
        <cx:f>_xlchart.v1.96</cx:f>
      </cx:numDim>
    </cx:data>
  </cx:chartData>
  <cx:chart>
    <cx:title pos="t" align="ctr" overlay="0">
      <cx:tx>
        <cx:txData>
          <cx:v>Key Exchange time distribution using IPFS Private with 2, 4 and 8 Peers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>
              <a:latin typeface="Times New Roman" panose="02020603050405020304" pitchFamily="18" charset="0"/>
            </a:defRPr>
          </a:pPr>
          <a:r>
            <a: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rPr>
            <a:t>Key Exchange time distribution using IPFS Private with 2, 4 and 8 Peers</a:t>
          </a:r>
        </a:p>
      </cx:txPr>
    </cx:title>
    <cx:plotArea>
      <cx:plotAreaRegion>
        <cx:series layoutId="boxWhisker" uniqueId="{0A929346-06AA-4CE4-A755-A1586F909C2D}" formatIdx="0">
          <cx:tx>
            <cx:txData>
              <cx:f>_xlchart.v1.93</cx:f>
              <cx:v>IPFS Private (2 peers)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AB278B37-A402-4F99-86B4-F91179AB93D2}" formatIdx="1">
          <cx:tx>
            <cx:txData>
              <cx:f>_xlchart.v1.95</cx:f>
              <cx:v>IPFS Private (4 peers)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7E74D154-F9D5-4269-8488-CB05FF8CD963}" formatIdx="2">
          <cx:tx>
            <cx:txData>
              <cx:f>_xlchart.v1.97</cx:f>
              <cx:v>IPFS Private (8 peers)</cx:v>
            </cx:txData>
          </cx:tx>
          <cx:dataId val="2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rgbClr val="595959"/>
                </a:solidFill>
                <a:latin typeface="Times New Roman" panose="02020603050405020304" pitchFamily="18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aseline="0">
              <a:latin typeface="Times New Roman" panose="02020603050405020304" pitchFamily="18" charset="0"/>
            </a:endParaRPr>
          </a:p>
        </cx:txPr>
      </cx:axis>
      <cx:axis id="1">
        <cx:valScaling max="400" min="260"/>
        <cx:title>
          <cx:tx>
            <cx:txData>
              <cx:v>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aseline="0">
                  <a:latin typeface="Times New Roman" panose="02020603050405020304" pitchFamily="18" charset="0"/>
                </a:defRPr>
              </a:pPr>
              <a:r>
                <a:rPr lang="de-DE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</a:rPr>
                <a:t>ms</a:t>
              </a:r>
            </a:p>
          </cx:txPr>
        </cx:title>
        <cx:majorGridlines/>
        <cx:tickLabels/>
        <cx:numFmt formatCode="Standard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latin typeface="Times New Roman" panose="02020603050405020304" pitchFamily="18" charset="0"/>
              </a:defRPr>
            </a:pPr>
            <a:endParaRPr lang="de-DE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microsoft.com/office/2014/relationships/chartEx" Target="../charts/chartEx4.xml"/><Relationship Id="rId26" Type="http://schemas.openxmlformats.org/officeDocument/2006/relationships/chart" Target="../charts/chart16.xml"/><Relationship Id="rId3" Type="http://schemas.openxmlformats.org/officeDocument/2006/relationships/chart" Target="../charts/chart2.xml"/><Relationship Id="rId21" Type="http://schemas.microsoft.com/office/2014/relationships/chartEx" Target="../charts/chartEx7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microsoft.com/office/2014/relationships/chartEx" Target="../charts/chartEx3.xml"/><Relationship Id="rId25" Type="http://schemas.openxmlformats.org/officeDocument/2006/relationships/chart" Target="../charts/chart15.xml"/><Relationship Id="rId2" Type="http://schemas.openxmlformats.org/officeDocument/2006/relationships/chart" Target="../charts/chart1.xml"/><Relationship Id="rId16" Type="http://schemas.microsoft.com/office/2014/relationships/chartEx" Target="../charts/chartEx2.xml"/><Relationship Id="rId20" Type="http://schemas.microsoft.com/office/2014/relationships/chartEx" Target="../charts/chartEx6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microsoft.com/office/2014/relationships/chartEx" Target="../charts/chartEx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microsoft.com/office/2014/relationships/chartEx" Target="../charts/chartEx9.xml"/><Relationship Id="rId10" Type="http://schemas.openxmlformats.org/officeDocument/2006/relationships/chart" Target="../charts/chart9.xml"/><Relationship Id="rId19" Type="http://schemas.microsoft.com/office/2014/relationships/chartEx" Target="../charts/chartEx5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116963</xdr:colOff>
      <xdr:row>8</xdr:row>
      <xdr:rowOff>32765</xdr:rowOff>
    </xdr:from>
    <xdr:to>
      <xdr:col>129</xdr:col>
      <xdr:colOff>742950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Diagramm 22">
              <a:extLst>
                <a:ext uri="{FF2B5EF4-FFF2-40B4-BE49-F238E27FC236}">
                  <a16:creationId xmlns:a16="http://schemas.microsoft.com/office/drawing/2014/main" id="{62865718-A05A-AB4F-9319-41DAEB28A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4163" y="1759965"/>
              <a:ext cx="8055487" cy="433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4110</xdr:colOff>
      <xdr:row>151</xdr:row>
      <xdr:rowOff>26019</xdr:rowOff>
    </xdr:from>
    <xdr:to>
      <xdr:col>17</xdr:col>
      <xdr:colOff>711151</xdr:colOff>
      <xdr:row>164</xdr:row>
      <xdr:rowOff>9137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7A5CCBC-A947-994B-ABA9-D1DFFF600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816221</xdr:colOff>
      <xdr:row>125</xdr:row>
      <xdr:rowOff>111858</xdr:rowOff>
    </xdr:from>
    <xdr:to>
      <xdr:col>12</xdr:col>
      <xdr:colOff>337766</xdr:colOff>
      <xdr:row>150</xdr:row>
      <xdr:rowOff>105994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D0DCDBB3-D0AE-7D48-9596-6D060FC67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371719</xdr:colOff>
      <xdr:row>125</xdr:row>
      <xdr:rowOff>92321</xdr:rowOff>
    </xdr:from>
    <xdr:to>
      <xdr:col>22</xdr:col>
      <xdr:colOff>440104</xdr:colOff>
      <xdr:row>150</xdr:row>
      <xdr:rowOff>86457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7351612-BFDF-6541-BC74-2D759E659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145976</xdr:colOff>
      <xdr:row>151</xdr:row>
      <xdr:rowOff>58297</xdr:rowOff>
    </xdr:from>
    <xdr:to>
      <xdr:col>23</xdr:col>
      <xdr:colOff>437931</xdr:colOff>
      <xdr:row>164</xdr:row>
      <xdr:rowOff>9137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4D8DBCAA-13DF-104E-A2A0-7195DF79A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16120</xdr:colOff>
      <xdr:row>178</xdr:row>
      <xdr:rowOff>108926</xdr:rowOff>
    </xdr:from>
    <xdr:to>
      <xdr:col>12</xdr:col>
      <xdr:colOff>285750</xdr:colOff>
      <xdr:row>207</xdr:row>
      <xdr:rowOff>95249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778D5602-29E0-C644-870C-D82B80CD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342900</xdr:colOff>
      <xdr:row>178</xdr:row>
      <xdr:rowOff>108926</xdr:rowOff>
    </xdr:from>
    <xdr:to>
      <xdr:col>22</xdr:col>
      <xdr:colOff>412750</xdr:colOff>
      <xdr:row>207</xdr:row>
      <xdr:rowOff>95249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801DFC55-1635-E044-98EF-D8E8C9C4C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31750</xdr:colOff>
      <xdr:row>208</xdr:row>
      <xdr:rowOff>38100</xdr:rowOff>
    </xdr:from>
    <xdr:to>
      <xdr:col>12</xdr:col>
      <xdr:colOff>285750</xdr:colOff>
      <xdr:row>236</xdr:row>
      <xdr:rowOff>63500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86AA02D5-533B-FA46-A6D3-B247D435B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374650</xdr:colOff>
      <xdr:row>70</xdr:row>
      <xdr:rowOff>95250</xdr:rowOff>
    </xdr:from>
    <xdr:to>
      <xdr:col>24</xdr:col>
      <xdr:colOff>781050</xdr:colOff>
      <xdr:row>97</xdr:row>
      <xdr:rowOff>95250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BDFDE12-505B-1D45-AD41-9E932A943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</xdr:colOff>
      <xdr:row>70</xdr:row>
      <xdr:rowOff>101600</xdr:rowOff>
    </xdr:from>
    <xdr:to>
      <xdr:col>12</xdr:col>
      <xdr:colOff>143933</xdr:colOff>
      <xdr:row>97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1528C6-5F20-2A4F-AAE2-CB7BAF2E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8316</xdr:colOff>
      <xdr:row>105</xdr:row>
      <xdr:rowOff>36993</xdr:rowOff>
    </xdr:from>
    <xdr:to>
      <xdr:col>7</xdr:col>
      <xdr:colOff>73981</xdr:colOff>
      <xdr:row>120</xdr:row>
      <xdr:rowOff>137051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F24CD5-0B4B-2946-877A-0A5881AAD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398723</xdr:colOff>
      <xdr:row>105</xdr:row>
      <xdr:rowOff>44048</xdr:rowOff>
    </xdr:from>
    <xdr:to>
      <xdr:col>12</xdr:col>
      <xdr:colOff>863176</xdr:colOff>
      <xdr:row>125</xdr:row>
      <xdr:rowOff>6406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FE05F4B-C4A1-3549-8D57-0CA2E5E85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417155</xdr:colOff>
      <xdr:row>178</xdr:row>
      <xdr:rowOff>88023</xdr:rowOff>
    </xdr:from>
    <xdr:to>
      <xdr:col>29</xdr:col>
      <xdr:colOff>695255</xdr:colOff>
      <xdr:row>192</xdr:row>
      <xdr:rowOff>101971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4A4FA19B-AAA1-B54A-9122-4EA08180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672041</xdr:colOff>
      <xdr:row>13</xdr:row>
      <xdr:rowOff>94191</xdr:rowOff>
    </xdr:from>
    <xdr:to>
      <xdr:col>67</xdr:col>
      <xdr:colOff>723194</xdr:colOff>
      <xdr:row>35</xdr:row>
      <xdr:rowOff>158750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A3B58B-7830-744D-B07C-263A733D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272142</xdr:colOff>
      <xdr:row>164</xdr:row>
      <xdr:rowOff>70557</xdr:rowOff>
    </xdr:from>
    <xdr:to>
      <xdr:col>17</xdr:col>
      <xdr:colOff>725714</xdr:colOff>
      <xdr:row>180</xdr:row>
      <xdr:rowOff>10080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EA2303FD-DCE3-CD41-8F06-4F540899F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120</xdr:col>
      <xdr:colOff>66675</xdr:colOff>
      <xdr:row>30</xdr:row>
      <xdr:rowOff>8683</xdr:rowOff>
    </xdr:from>
    <xdr:to>
      <xdr:col>129</xdr:col>
      <xdr:colOff>742950</xdr:colOff>
      <xdr:row>49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Diagramm 23">
              <a:extLst>
                <a:ext uri="{FF2B5EF4-FFF2-40B4-BE49-F238E27FC236}">
                  <a16:creationId xmlns:a16="http://schemas.microsoft.com/office/drawing/2014/main" id="{8A8DA877-EDD2-D24E-8449-A0DE0A98B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93875" y="6218983"/>
              <a:ext cx="8105775" cy="4023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120</xdr:col>
      <xdr:colOff>57150</xdr:colOff>
      <xdr:row>50</xdr:row>
      <xdr:rowOff>56308</xdr:rowOff>
    </xdr:from>
    <xdr:to>
      <xdr:col>129</xdr:col>
      <xdr:colOff>733425</xdr:colOff>
      <xdr:row>70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E2C3302-4A55-4663-A8D2-14AA4C78EF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84350" y="10368708"/>
              <a:ext cx="8105775" cy="4020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120</xdr:col>
      <xdr:colOff>95250</xdr:colOff>
      <xdr:row>70</xdr:row>
      <xdr:rowOff>132508</xdr:rowOff>
    </xdr:from>
    <xdr:to>
      <xdr:col>129</xdr:col>
      <xdr:colOff>771525</xdr:colOff>
      <xdr:row>90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49E32C8A-A8DE-4141-86B1-2725232A0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22450" y="14521608"/>
              <a:ext cx="8105775" cy="4017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120</xdr:col>
      <xdr:colOff>152400</xdr:colOff>
      <xdr:row>91</xdr:row>
      <xdr:rowOff>84883</xdr:rowOff>
    </xdr:from>
    <xdr:to>
      <xdr:col>129</xdr:col>
      <xdr:colOff>828675</xdr:colOff>
      <xdr:row>111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C5915CFB-B0AB-47DA-BB9B-C07C7F692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79600" y="18741183"/>
              <a:ext cx="8105775" cy="4017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120</xdr:col>
      <xdr:colOff>85725</xdr:colOff>
      <xdr:row>112</xdr:row>
      <xdr:rowOff>84883</xdr:rowOff>
    </xdr:from>
    <xdr:to>
      <xdr:col>129</xdr:col>
      <xdr:colOff>762000</xdr:colOff>
      <xdr:row>132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96FA5446-4B29-4F15-BF86-FE5835C36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12925" y="23008383"/>
              <a:ext cx="8105775" cy="4017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120</xdr:col>
      <xdr:colOff>76200</xdr:colOff>
      <xdr:row>133</xdr:row>
      <xdr:rowOff>94408</xdr:rowOff>
    </xdr:from>
    <xdr:to>
      <xdr:col>129</xdr:col>
      <xdr:colOff>752475</xdr:colOff>
      <xdr:row>153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6AE6386D-3646-463A-A388-47EFA5BFB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0" y="27285108"/>
              <a:ext cx="8105775" cy="4017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120</xdr:col>
      <xdr:colOff>114300</xdr:colOff>
      <xdr:row>154</xdr:row>
      <xdr:rowOff>65833</xdr:rowOff>
    </xdr:from>
    <xdr:to>
      <xdr:col>129</xdr:col>
      <xdr:colOff>790575</xdr:colOff>
      <xdr:row>174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B525C463-0378-46A7-ADC3-41DDCC574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0" y="31523733"/>
              <a:ext cx="8105775" cy="4017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132</xdr:col>
      <xdr:colOff>69339</xdr:colOff>
      <xdr:row>8</xdr:row>
      <xdr:rowOff>51814</xdr:rowOff>
    </xdr:from>
    <xdr:to>
      <xdr:col>138</xdr:col>
      <xdr:colOff>314325</xdr:colOff>
      <xdr:row>20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F8E32CCC-8DA8-4AA4-901E-9E88F2C18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02539" y="1779014"/>
              <a:ext cx="5197986" cy="2523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132</xdr:col>
      <xdr:colOff>59813</xdr:colOff>
      <xdr:row>21</xdr:row>
      <xdr:rowOff>42290</xdr:rowOff>
    </xdr:from>
    <xdr:to>
      <xdr:col>138</xdr:col>
      <xdr:colOff>247650</xdr:colOff>
      <xdr:row>35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>
              <a:extLst>
                <a:ext uri="{FF2B5EF4-FFF2-40B4-BE49-F238E27FC236}">
                  <a16:creationId xmlns:a16="http://schemas.microsoft.com/office/drawing/2014/main" id="{31DF34DB-4451-4741-B75E-B1528A72C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93013" y="4423790"/>
              <a:ext cx="5140837" cy="2932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76</xdr:col>
      <xdr:colOff>22224</xdr:colOff>
      <xdr:row>613</xdr:row>
      <xdr:rowOff>34925</xdr:rowOff>
    </xdr:from>
    <xdr:to>
      <xdr:col>83</xdr:col>
      <xdr:colOff>809624</xdr:colOff>
      <xdr:row>627</xdr:row>
      <xdr:rowOff>190500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92212CE7-D31A-280B-C82A-322ACCEB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75</xdr:col>
      <xdr:colOff>531933</xdr:colOff>
      <xdr:row>627</xdr:row>
      <xdr:rowOff>58615</xdr:rowOff>
    </xdr:from>
    <xdr:to>
      <xdr:col>84</xdr:col>
      <xdr:colOff>576384</xdr:colOff>
      <xdr:row>645</xdr:row>
      <xdr:rowOff>50557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288033BA-5D4E-4E0C-BA11-7162CAD4E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776110</xdr:colOff>
      <xdr:row>106</xdr:row>
      <xdr:rowOff>14110</xdr:rowOff>
    </xdr:from>
    <xdr:to>
      <xdr:col>29</xdr:col>
      <xdr:colOff>719665</xdr:colOff>
      <xdr:row>128</xdr:row>
      <xdr:rowOff>14111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BE9EA103-6529-3A4B-9071-206A9B8CC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5010" y="21781910"/>
              <a:ext cx="8109655" cy="4470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D" connectionId="162" xr16:uid="{BD9C9617-F4DE-FD40-8E09-612F11FEC62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U" connectionId="183" xr16:uid="{B11E7D19-2937-F944-B7DE-6A3292032144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O" connectionId="118" xr16:uid="{AF9C6035-3EF1-364D-93D8-F64721C950E5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Q" connectionId="150" xr16:uid="{68B1BA27-CD89-A24E-8A2B-0847CD5494A8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R" connectionId="180" xr16:uid="{FB2D0975-4803-8E42-904D-991708001B54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FY" connectionId="45" xr16:uid="{648B8A3E-9E3A-F34B-9307-80BF2C1FEF21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T" connectionId="105" xr16:uid="{CF2A038C-248A-CF41-B879-DCB4299FB62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G" connectionId="95" xr16:uid="{64147435-07B1-EC4F-832E-286F813535C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G" connectionId="102" xr16:uid="{30F76259-1210-6747-8C6C-650FEE8144EB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D" connectionId="58" xr16:uid="{7DA13156-BD8A-264A-893F-89818A29AAFC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J" connectionId="13" xr16:uid="{F95C2DBC-A19D-E34C-BC6F-0D1F4C6966EE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O" connectionId="165" xr16:uid="{D6A5345A-2556-B142-A626-83C8590CE0B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L" connectionId="24" xr16:uid="{8DFEE8CE-EE48-3E4B-BB24-AAEBC5402C10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T_1" connectionId="107" xr16:uid="{52FECD58-9D23-F848-AD0D-51869EE20482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W" connectionId="65" xr16:uid="{5058AAC9-B3B0-CF46-8D03-615E9A12EE5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XN" connectionId="190" xr16:uid="{B29201DC-9866-7D4F-BF9E-662739D0CFF4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F" connectionId="94" xr16:uid="{741812B5-9F33-7D4A-84A6-34574A213CE6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PR" connectionId="131" xr16:uid="{21F4B558-832B-DC4B-8E17-8CDF1400F0A9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E" connectionId="192" xr16:uid="{7124DF73-4E84-ED4A-B1A5-D033183763EB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N" connectionId="149" xr16:uid="{E50BB97E-C0F6-DB43-BA13-A09038359764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S" connectionId="33" xr16:uid="{EF760275-CBDB-BD44-BF5E-DABCD95D51AF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W" connectionId="184" xr16:uid="{5FD282D2-6A1F-1E4C-B97B-A8534F0812A1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EC" connectionId="37" xr16:uid="{522C943F-B8EC-9D4A-B732-72B2ED89965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E" connectionId="49" xr16:uid="{3ED01AAF-D89D-6946-9DD8-9051ED6D0232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IQ" connectionId="70" xr16:uid="{44762D56-651C-9E41-8211-D41D38BDD554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Z" connectionId="89" xr16:uid="{F8B196A7-FFFF-3F46-9BAA-390CDBA99190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W" connectionId="99" xr16:uid="{BE894465-D9EE-024E-A705-822004F1E03B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IK" connectionId="69" xr16:uid="{1FD5DB74-B43D-F848-9594-681FB0521989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H" connectionId="62" xr16:uid="{C2DB4182-690E-9241-9220-BF7495FCEF49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L" connectionId="115" xr16:uid="{1B1BF7AA-2178-D34A-9093-3C4EBC726ABC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OC" connectionId="124" xr16:uid="{A36F3441-0B93-DD4B-B450-3B9AEA14BC5B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A" connectionId="57" xr16:uid="{7F95D294-B6B2-BB49-AD9D-6A3A6ADEC82F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I" connectionId="29" xr16:uid="{7E4D03F2-B4FD-0C43-8000-5C01265A8CC8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U" connectionId="84" xr16:uid="{9C910040-FB9E-7A4E-B12D-528757835D7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ET" connectionId="41" xr16:uid="{0BC2344A-F5C4-8C4B-8F2D-4F5721F90CFB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U" connectionId="172" xr16:uid="{E15EDBFE-F518-CA48-B4EB-F8FA9486179B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Z" connectionId="198" xr16:uid="{C261F62A-19E2-3944-98B0-E950689B6818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AR" connectionId="6" xr16:uid="{1CDC422A-775D-7649-A439-6BABEEA3277E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F" connectionId="60" xr16:uid="{DA3D7776-0B03-F945-BBAE-0FD06A01AA01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B" connectionId="10" xr16:uid="{C797529C-3B2A-1A40-8D0B-0B5A6DA8A96B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D" connectionId="134" xr16:uid="{9D6413DC-9527-A643-A827-81292FBFF587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G" connectionId="147" xr16:uid="{7DE54C58-E9B8-214B-A284-6530DC1525A1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E" connectionId="19" xr16:uid="{CBD6C2E4-BA18-A64E-A3E9-9B34D5C3F266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W" connectionId="108" xr16:uid="{EBCF9701-7B84-7E4A-A7D6-AB643D3F1637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K" connectionId="14" xr16:uid="{9237EEC2-0C67-3D43-8157-5679FA9FD70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IK" connectionId="68" xr16:uid="{8BB8BE61-80DB-5348-8A72-7DCCCC9BC903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T" connectionId="83" xr16:uid="{51AF50B8-98F4-254F-BEDB-FF272A8966F4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G" connectionId="193" xr16:uid="{DA3E173A-4A7F-0A41-9F6D-491B0CD54C70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I" connectionId="21" xr16:uid="{EFD1C453-95F5-B548-885C-D6783F345EF8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O" connectionId="138" xr16:uid="{0DBDE6BE-9AB9-2241-BAE4-0FFC41BAE202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P" connectionId="171" xr16:uid="{C6F2BFB8-D4F0-D147-B216-5ACE32D6DAA6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C" connectionId="133" xr16:uid="{BECFBA26-6AAB-964D-A5CE-FB3ED50138D7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K" connectionId="15" xr16:uid="{0E47F2DA-27AC-964E-B17C-866AAF92AB73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EA" connectionId="36" xr16:uid="{47DB9652-8EA3-3A48-A713-7C578BC06C78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X" connectionId="196" xr16:uid="{7B6726FD-8C71-E649-9F34-17FD025503C3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B" connectionId="132" xr16:uid="{83F2646A-C2E1-A74B-B9D0-1CB5CA6B976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P" connectionId="166" xr16:uid="{8D4E2871-1A49-9144-BDAA-32757107E35D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OP" connectionId="127" xr16:uid="{80DC6D8E-139A-674C-8FB7-9D0FE42405D0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SF" connectionId="156" xr16:uid="{C9C77B4E-4D94-2546-AFD0-82EBF8A27EAA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P" connectionId="170" xr16:uid="{A3B540D4-368E-8D45-80CF-E9367B8DA476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JK" connectionId="74" xr16:uid="{7E5C14F1-3F4B-D14D-8AE7-C88F20FF31F8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Q" connectionId="139" xr16:uid="{C8E775E6-10ED-E046-BD46-5619E5E0C458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EN" connectionId="40" xr16:uid="{7349B979-61AD-A848-A9B1-C6D28CB04245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JQ" connectionId="76" xr16:uid="{35731A75-9ECE-3943-BCE7-B73A9CFDE39A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X_1" connectionId="197" xr16:uid="{B0606E95-4523-E04F-AAF3-B9780E4D86CA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R" connectionId="151" xr16:uid="{EF251C44-BFF8-5F4E-AF8D-290E97BD5578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U" connectionId="53" xr16:uid="{50EEAE92-A5D1-1241-9A52-036DCF1CA55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PC" connectionId="128" xr16:uid="{1D68D2CE-05B6-5747-8E86-3C292940C672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S" connectionId="98" xr16:uid="{CE9D9252-F62B-7F41-9CA0-6778AD925ADC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ZQ" connectionId="203" xr16:uid="{6D2E1CE5-4C20-1E45-9A33-7242C9EDC75C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ZC" connectionId="199" xr16:uid="{7231D6D6-33BF-4B48-884C-101B0A2048A5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V_1" connectionId="142" xr16:uid="{C6B070B9-0CA5-1E4B-B9ED-18356742A3D9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Z" connectionId="174" xr16:uid="{6A92C1A8-A32A-434A-928B-B04E21AE0D46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SB" connectionId="154" xr16:uid="{6694BE66-0F14-8449-AC72-19E9318A53ED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U" connectionId="152" xr16:uid="{A82CC58A-166A-3544-A1B4-6F7C257981F3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S" connectionId="182" xr16:uid="{9A6C0F2F-046E-B148-A358-7DC3E13FFD19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AK" connectionId="5" xr16:uid="{9EAC4B9D-9CF7-B045-9163-9423FC1A1A97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V" connectionId="86" xr16:uid="{528FC575-C150-A046-9213-8F0D68F6630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C" connectionId="168" xr16:uid="{9E512CC4-0B4C-6344-AE63-CCA17DB74D23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H" connectionId="50" xr16:uid="{3FF5241A-9301-EC49-9C87-223A32692776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V" connectionId="140" xr16:uid="{FF116DD4-0205-BC42-AB7C-BE5D8D3CA9A1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ZL" connectionId="202" xr16:uid="{AD7E3564-4BD8-154E-A068-4AE881448D74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N" connectionId="25" xr16:uid="{B938F76F-8DEA-B445-BF0E-1BBB3DBCA781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X" connectionId="173" xr16:uid="{7511F176-87EF-F040-AFBD-CC49F0B4792D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VR" connectionId="178" xr16:uid="{FE9E7934-022C-CA4D-B9D8-37868E5C2AFC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V" connectionId="119" xr16:uid="{43674E73-F858-1C43-B286-CBFBA62227A3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JC" connectionId="72" xr16:uid="{C33AC20F-0901-034E-83F5-3EDEAA8D9C8C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IB" connectionId="67" xr16:uid="{1E69DD0D-96FE-B847-B59D-1AB7CF312B7B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FH" connectionId="44" xr16:uid="{2E057325-65A1-A843-97FF-BF7089DE779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H" connectionId="194" xr16:uid="{E38BCDAF-4D65-3849-95A1-6080EC5E82C1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VE" connectionId="176" xr16:uid="{DF7DEE55-BE2A-EA46-9A79-B386130883FF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G" connectionId="135" xr16:uid="{A1120DE9-C472-A741-84B8-A78A21E84BC4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A" connectionId="159" xr16:uid="{84EC669D-FA3E-5C4E-B31F-E5764D620549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T" connectionId="64" xr16:uid="{B6CB3809-F508-A24C-B532-48296803ECF5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D_1" connectionId="79" xr16:uid="{B005A5C7-1237-314E-9A7D-FB5E25927A1E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C" connectionId="91" xr16:uid="{9AC43EA1-6AA5-3D4E-853E-B83EEA306E4F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W" connectionId="54" xr16:uid="{337B8A8C-234F-9E47-9B80-5FDBBE294875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AY" connectionId="9" xr16:uid="{CB2B6328-2D74-B84E-BBDB-A45BCD4154CB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C" connectionId="145" xr16:uid="{6D7945FA-E323-AC43-BEE6-BA775F24C0DE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G" connectionId="20" xr16:uid="{DCF8B630-C1A6-1A47-9F6C-3CB2D24B558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X" connectionId="186" xr16:uid="{099BB818-A705-8A43-927B-5128DC0B1A8D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Z" connectionId="35" xr16:uid="{C30D2F94-5E16-EA40-88C7-E891A05F43FF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Y" connectionId="100" xr16:uid="{4EF02585-C8E4-7544-9493-06E38AAE3D47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E" connectionId="11" xr16:uid="{6BBC5C24-1A2F-244F-993B-BD0D55F84AA1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PC" connectionId="129" xr16:uid="{AECFA764-42E7-EE4E-8C62-48EB666AC7DC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D_1" connectionId="48" xr16:uid="{D04B62F3-5A09-B847-848E-0A6466B3FAE9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ZX" connectionId="204" xr16:uid="{1F07D5EE-6D7F-9441-B72F-2331630FC433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N" connectionId="117" xr16:uid="{17637E13-83AB-D04E-BFFF-A8BD05B6E470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C" connectionId="160" xr16:uid="{66982A90-9F5D-9841-822A-AD49D37AD035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U" connectionId="34" xr16:uid="{377EDEDD-9E20-8047-AAFB-73C006D95164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L" connectionId="136" xr16:uid="{17C84A5C-19A4-804B-A855-E0222389399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E" connectionId="12" xr16:uid="{E0CB045F-FFE7-B54D-A736-A7A84202CA7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R" connectionId="52" xr16:uid="{CFA3536D-C85B-DE40-8141-5F6B9C48FC36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D" connectionId="112" xr16:uid="{149BFA95-7BEA-4F4B-A131-6AD9ED2A6832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D" connectionId="78" xr16:uid="{83C4F7A1-E0F6-4A43-92D4-C8DAA471A610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FG" connectionId="43" xr16:uid="{29BA75BA-75AC-5C46-AC79-E4F50953216C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M" connectionId="32" xr16:uid="{42C186E3-1F91-FF46-91A1-11E80DB8241A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C" connectionId="101" xr16:uid="{BB5C6B3A-0BB6-8E4E-9B08-8E74F564C35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M" connectionId="103" xr16:uid="{A8388AAD-00FA-AD4B-A597-372A68EEBF2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H" connectionId="96" xr16:uid="{53342B68-89C0-C849-B1A3-E7878C57A15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V" connectionId="17" xr16:uid="{735CF1E8-0D02-3D46-91C4-E19582798AA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SN" connectionId="157" xr16:uid="{D47C5043-C9F7-CC47-B14E-D8A68394C0D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T" connectionId="106" xr16:uid="{612D59C4-B554-884F-B491-D06838882AB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I" connectionId="163" xr16:uid="{A31A7393-31A7-9C4E-A93C-785AECF6908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JU" connectionId="77" xr16:uid="{B72A1286-3BF6-FA41-8FAA-40EDFA03F37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Y" connectionId="56" xr16:uid="{51D60FF2-0395-3D48-A8BE-688E1B14511F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Q" connectionId="51" xr16:uid="{2DCDF540-016B-604A-89A9-3F93BEC96A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rn_test_results" connectionId="3" xr16:uid="{100A98CE-9C8D-2346-93D1-D01CA4C0DC5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B" connectionId="144" xr16:uid="{1871CF5A-88E9-6343-83DF-C30CD6E6B42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AS_1" connectionId="8" xr16:uid="{699F7D3D-EC48-7949-B911-AE641B275AB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V" connectionId="153" xr16:uid="{AC0AB5C4-2986-CA41-AD18-7315C514CACC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V" connectionId="85" xr16:uid="{F180C937-2CC9-DE40-B597-671A7A0C814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E" connectionId="93" xr16:uid="{D6792EFC-2ECB-DB40-9C97-DE7BBE102474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EE" connectionId="39" xr16:uid="{C78D323C-94D6-4D40-8C88-87DE61E289D4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OA" connectionId="122" xr16:uid="{E9D08218-1AAD-A143-899D-6440739DA2E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P" connectionId="97" xr16:uid="{7DBA9E92-FEA7-0847-997A-DBE0CEEE2E0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AS" connectionId="7" xr16:uid="{DD1B1917-BCE5-2C44-9288-A89A5C8D50B2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JP" connectionId="75" xr16:uid="{B715143E-A0AC-1B40-B6B6-73DEE2F67A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V" connectionId="141" xr16:uid="{ED862C82-AAAF-CF4E-AE8E-B4BF6E0C1C45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Q" connectionId="81" xr16:uid="{96FC9EAE-9D8C-3E47-AD61-60B66179E834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C" connectionId="47" xr16:uid="{FA47D22E-6496-D841-81A9-C59D5B9AE0A9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ED" connectionId="38" xr16:uid="{516B8614-B54B-9A48-8FA0-5BA28CE4323B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N" connectionId="116" xr16:uid="{8B2F3E3A-031D-D148-94CD-9B2B2090140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Y" connectionId="187" xr16:uid="{938E982E-2FD8-0747-9B31-26869E5EEF4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X" connectionId="87" xr16:uid="{50241C1E-A49B-3144-8BDE-5EFFE89BA3B7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C" connectionId="92" xr16:uid="{1F7ACA66-296A-544D-A27C-B44591FB6C06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R" connectionId="181" xr16:uid="{7977A569-40A4-154A-8F30-FEF6A017BEE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Z" connectionId="88" xr16:uid="{AA48E676-5EAD-9945-B589-4BBC34EB3006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XW" connectionId="191" xr16:uid="{2B722EEB-EFDE-8342-B96C-403437348A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l_test_results" connectionId="4" xr16:uid="{DB15B69D-C09E-3F4A-BC2D-FEC646B20727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OH" connectionId="125" xr16:uid="{2697DBF8-5A32-C84A-8DDB-E9DFAD5AA2D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K" connectionId="30" xr16:uid="{D1C42178-FF88-2D46-80F2-C3119803247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D" connectionId="161" xr16:uid="{A50338BA-6E0B-BF4F-AA52-C679AF52972C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X" connectionId="120" xr16:uid="{6ABD39A9-0133-FB46-BAA5-B521B228A30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Z" connectionId="109" xr16:uid="{AE03B82E-AB1D-FD4A-B7E7-498F50D3C0E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ZL" connectionId="201" xr16:uid="{E39F2927-9E58-3246-8DEF-84160420F346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F" connectionId="146" xr16:uid="{DC5041AD-FE97-9C42-AFCB-1430A7834242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JD" connectionId="73" xr16:uid="{9B302F77-E5BE-2949-870D-6C5F582DC865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VA" connectionId="175" xr16:uid="{2CDB9302-0DE9-5441-8F59-535F64E6893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RM" connectionId="148" xr16:uid="{FAED367F-94C1-E941-BF28-531F0AE1FE3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K" connectionId="22" xr16:uid="{C2DE6AFB-1F4B-794D-82DE-73248E3ABD68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XE" connectionId="188" xr16:uid="{EDFE00E5-2428-D546-8484-3DF6B32C9302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D_1" connectionId="28" xr16:uid="{12A2C10B-EFE9-C64F-AB44-A2634E588615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ZE" connectionId="200" xr16:uid="{31C434DE-39FC-A941-B8A9-FBAAA68642E6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OA" connectionId="123" xr16:uid="{FE29B049-D22E-4F4B-B0A4-BC241B2AFC05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MP" connectionId="104" xr16:uid="{78C954CE-F359-6B49-891D-C3F569F5AB5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SW" connectionId="158" xr16:uid="{8B769E3C-EC89-2B49-A9A8-B4041287DE79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IT" connectionId="71" xr16:uid="{A850F952-B47E-BC44-87EA-E7AE99D81C4C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T" connectionId="167" xr16:uid="{66B132E8-4556-5E4D-80C7-5ADAB1E2D51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M" connectionId="137" xr16:uid="{F125A266-1192-DE48-BE6B-EF3A115CBBC2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D" connectionId="27" xr16:uid="{C4C2090B-0EEF-F14A-9342-7E86916CF4E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_test_results" connectionId="1" xr16:uid="{602D0DCE-BB0F-D748-A15D-D72A1AEB753C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I" connectionId="114" xr16:uid="{D984E40D-338A-DA42-BEF6-E02433818D65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M" connectionId="179" xr16:uid="{CCAD8E2A-A01D-BF4C-B684-210FA66E9627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R" connectionId="82" xr16:uid="{8FC7FEDC-1E07-8242-86EA-7D6A5181A9F3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KM" connectionId="80" xr16:uid="{A7D92F27-5E69-054E-89B9-FA50E5C59D6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X" connectionId="55" xr16:uid="{52ECF789-02C7-1848-9089-FD2722F0A618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QX" connectionId="143" xr16:uid="{654221B3-09DE-0A4A-B3CA-E0C55FA5A8C5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H" connectionId="113" xr16:uid="{23E9D67A-7872-5C40-86BD-73D86231EBBD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X" connectionId="18" xr16:uid="{0042FA26-5B3B-D544-84DD-AFC64E658208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E" connectionId="59" xr16:uid="{4BF8C39E-0672-B442-A08C-2520DC7FC4E3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OP" connectionId="126" xr16:uid="{D110476F-3217-3541-B3E2-EBFAAFE0EAD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XG" connectionId="189" xr16:uid="{23379006-E863-6243-A896-90CCADCA0AAB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J" connectionId="63" xr16:uid="{63BC2591-B157-3A44-B5A4-BFF8B0A489E9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SC" connectionId="155" xr16:uid="{2EE0B60E-B861-E24C-B3FB-27A2B28A006F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GB" connectionId="46" xr16:uid="{DC0024E8-2919-6C4F-A964-E511C5BBB5CD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X" connectionId="66" xr16:uid="{15AD57EF-8973-3343-AB7D-6AC3E214A1F6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PE" connectionId="130" xr16:uid="{069E0E38-9169-5E41-A262-A255E824E683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DM" connectionId="31" xr16:uid="{66879887-0C76-3341-80E6-F7891634EADB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UD" connectionId="169" xr16:uid="{1347B6E8-E5BC-AD4F-94FD-A2462BC86EC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TL" connectionId="164" xr16:uid="{9F2FEFC7-45FB-6949-ABFF-2C2B028BC1CA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O" connectionId="26" xr16:uid="{4E54A2D7-D141-994F-BE6E-104BFE97086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YS" connectionId="195" xr16:uid="{C0E00EB3-A49C-3046-9DBE-C65EEEB1A13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_test_results" connectionId="2" xr16:uid="{6FFF0108-D69C-8C49-9349-2EC8CD9CA09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FB" connectionId="42" xr16:uid="{C60C77AD-BE1A-1341-88D3-C0D41DFD1D8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HF" connectionId="61" xr16:uid="{B3C5D9DD-A4B3-5D40-A185-CB7A6012373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VL" connectionId="177" xr16:uid="{74A34696-63D7-8A44-A76F-B16E92ACBF99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B" connectionId="110" xr16:uid="{757D8C06-F9F4-E641-A9A0-7E894599EF19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B_1" connectionId="111" xr16:uid="{13B88D83-61CF-EE4A-983C-5099DF411AF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BT" connectionId="16" xr16:uid="{2721E18A-75A4-064A-92BA-9BBE393A99F9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CK" connectionId="23" xr16:uid="{71BA98AC-3F21-764A-A084-84D09A954712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LA" connectionId="90" xr16:uid="{BD7BCD0D-07CA-4D42-9D44-7842185E5594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NY" connectionId="121" xr16:uid="{F6E65318-3D7E-AA42-980F-F5281B05F703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JulianWW_1" connectionId="185" xr16:uid="{DDB2199D-DC30-9946-A910-078D2EE6AA7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13" Type="http://schemas.openxmlformats.org/officeDocument/2006/relationships/queryTable" Target="../queryTables/queryTable23.xml"/><Relationship Id="rId18" Type="http://schemas.openxmlformats.org/officeDocument/2006/relationships/queryTable" Target="../queryTables/queryTable28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12" Type="http://schemas.openxmlformats.org/officeDocument/2006/relationships/queryTable" Target="../queryTables/queryTable22.xml"/><Relationship Id="rId17" Type="http://schemas.openxmlformats.org/officeDocument/2006/relationships/queryTable" Target="../queryTables/queryTable27.xml"/><Relationship Id="rId2" Type="http://schemas.openxmlformats.org/officeDocument/2006/relationships/queryTable" Target="../queryTables/queryTable12.xml"/><Relationship Id="rId16" Type="http://schemas.openxmlformats.org/officeDocument/2006/relationships/queryTable" Target="../queryTables/queryTable26.xml"/><Relationship Id="rId1" Type="http://schemas.openxmlformats.org/officeDocument/2006/relationships/queryTable" Target="../queryTables/queryTable11.xml"/><Relationship Id="rId6" Type="http://schemas.openxmlformats.org/officeDocument/2006/relationships/queryTable" Target="../queryTables/queryTable16.xml"/><Relationship Id="rId11" Type="http://schemas.openxmlformats.org/officeDocument/2006/relationships/queryTable" Target="../queryTables/queryTable21.xml"/><Relationship Id="rId5" Type="http://schemas.openxmlformats.org/officeDocument/2006/relationships/queryTable" Target="../queryTables/queryTable15.xml"/><Relationship Id="rId15" Type="http://schemas.openxmlformats.org/officeDocument/2006/relationships/queryTable" Target="../queryTables/queryTable25.xml"/><Relationship Id="rId10" Type="http://schemas.openxmlformats.org/officeDocument/2006/relationships/queryTable" Target="../queryTables/queryTable20.xml"/><Relationship Id="rId19" Type="http://schemas.openxmlformats.org/officeDocument/2006/relationships/queryTable" Target="../queryTables/queryTable29.xml"/><Relationship Id="rId4" Type="http://schemas.openxmlformats.org/officeDocument/2006/relationships/queryTable" Target="../queryTables/queryTable14.xml"/><Relationship Id="rId9" Type="http://schemas.openxmlformats.org/officeDocument/2006/relationships/queryTable" Target="../queryTables/queryTable19.xml"/><Relationship Id="rId14" Type="http://schemas.openxmlformats.org/officeDocument/2006/relationships/queryTable" Target="../queryTables/queryTable2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7.xml"/><Relationship Id="rId13" Type="http://schemas.openxmlformats.org/officeDocument/2006/relationships/queryTable" Target="../queryTables/queryTable42.xml"/><Relationship Id="rId18" Type="http://schemas.openxmlformats.org/officeDocument/2006/relationships/queryTable" Target="../queryTables/queryTable47.xml"/><Relationship Id="rId26" Type="http://schemas.openxmlformats.org/officeDocument/2006/relationships/queryTable" Target="../queryTables/queryTable55.xml"/><Relationship Id="rId3" Type="http://schemas.openxmlformats.org/officeDocument/2006/relationships/queryTable" Target="../queryTables/queryTable32.xml"/><Relationship Id="rId21" Type="http://schemas.openxmlformats.org/officeDocument/2006/relationships/queryTable" Target="../queryTables/queryTable50.xml"/><Relationship Id="rId7" Type="http://schemas.openxmlformats.org/officeDocument/2006/relationships/queryTable" Target="../queryTables/queryTable36.xml"/><Relationship Id="rId12" Type="http://schemas.openxmlformats.org/officeDocument/2006/relationships/queryTable" Target="../queryTables/queryTable41.xml"/><Relationship Id="rId17" Type="http://schemas.openxmlformats.org/officeDocument/2006/relationships/queryTable" Target="../queryTables/queryTable46.xml"/><Relationship Id="rId25" Type="http://schemas.openxmlformats.org/officeDocument/2006/relationships/queryTable" Target="../queryTables/queryTable54.xml"/><Relationship Id="rId2" Type="http://schemas.openxmlformats.org/officeDocument/2006/relationships/queryTable" Target="../queryTables/queryTable31.xml"/><Relationship Id="rId16" Type="http://schemas.openxmlformats.org/officeDocument/2006/relationships/queryTable" Target="../queryTables/queryTable45.xml"/><Relationship Id="rId20" Type="http://schemas.openxmlformats.org/officeDocument/2006/relationships/queryTable" Target="../queryTables/queryTable49.xml"/><Relationship Id="rId1" Type="http://schemas.openxmlformats.org/officeDocument/2006/relationships/queryTable" Target="../queryTables/queryTable30.xml"/><Relationship Id="rId6" Type="http://schemas.openxmlformats.org/officeDocument/2006/relationships/queryTable" Target="../queryTables/queryTable35.xml"/><Relationship Id="rId11" Type="http://schemas.openxmlformats.org/officeDocument/2006/relationships/queryTable" Target="../queryTables/queryTable40.xml"/><Relationship Id="rId24" Type="http://schemas.openxmlformats.org/officeDocument/2006/relationships/queryTable" Target="../queryTables/queryTable53.xml"/><Relationship Id="rId5" Type="http://schemas.openxmlformats.org/officeDocument/2006/relationships/queryTable" Target="../queryTables/queryTable34.xml"/><Relationship Id="rId15" Type="http://schemas.openxmlformats.org/officeDocument/2006/relationships/queryTable" Target="../queryTables/queryTable44.xml"/><Relationship Id="rId23" Type="http://schemas.openxmlformats.org/officeDocument/2006/relationships/queryTable" Target="../queryTables/queryTable52.xml"/><Relationship Id="rId28" Type="http://schemas.openxmlformats.org/officeDocument/2006/relationships/queryTable" Target="../queryTables/queryTable57.xml"/><Relationship Id="rId10" Type="http://schemas.openxmlformats.org/officeDocument/2006/relationships/queryTable" Target="../queryTables/queryTable39.xml"/><Relationship Id="rId19" Type="http://schemas.openxmlformats.org/officeDocument/2006/relationships/queryTable" Target="../queryTables/queryTable48.xml"/><Relationship Id="rId4" Type="http://schemas.openxmlformats.org/officeDocument/2006/relationships/queryTable" Target="../queryTables/queryTable33.xml"/><Relationship Id="rId9" Type="http://schemas.openxmlformats.org/officeDocument/2006/relationships/queryTable" Target="../queryTables/queryTable38.xml"/><Relationship Id="rId14" Type="http://schemas.openxmlformats.org/officeDocument/2006/relationships/queryTable" Target="../queryTables/queryTable43.xml"/><Relationship Id="rId22" Type="http://schemas.openxmlformats.org/officeDocument/2006/relationships/queryTable" Target="../queryTables/queryTable51.xml"/><Relationship Id="rId27" Type="http://schemas.openxmlformats.org/officeDocument/2006/relationships/queryTable" Target="../queryTables/queryTable56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0.xml"/><Relationship Id="rId18" Type="http://schemas.openxmlformats.org/officeDocument/2006/relationships/queryTable" Target="../queryTables/queryTable75.xml"/><Relationship Id="rId26" Type="http://schemas.openxmlformats.org/officeDocument/2006/relationships/queryTable" Target="../queryTables/queryTable83.xml"/><Relationship Id="rId21" Type="http://schemas.openxmlformats.org/officeDocument/2006/relationships/queryTable" Target="../queryTables/queryTable78.xml"/><Relationship Id="rId34" Type="http://schemas.openxmlformats.org/officeDocument/2006/relationships/queryTable" Target="../queryTables/queryTable91.xml"/><Relationship Id="rId7" Type="http://schemas.openxmlformats.org/officeDocument/2006/relationships/queryTable" Target="../queryTables/queryTable64.xml"/><Relationship Id="rId12" Type="http://schemas.openxmlformats.org/officeDocument/2006/relationships/queryTable" Target="../queryTables/queryTable69.xml"/><Relationship Id="rId17" Type="http://schemas.openxmlformats.org/officeDocument/2006/relationships/queryTable" Target="../queryTables/queryTable74.xml"/><Relationship Id="rId25" Type="http://schemas.openxmlformats.org/officeDocument/2006/relationships/queryTable" Target="../queryTables/queryTable82.xml"/><Relationship Id="rId33" Type="http://schemas.openxmlformats.org/officeDocument/2006/relationships/queryTable" Target="../queryTables/queryTable90.xml"/><Relationship Id="rId38" Type="http://schemas.openxmlformats.org/officeDocument/2006/relationships/queryTable" Target="../queryTables/queryTable95.xml"/><Relationship Id="rId2" Type="http://schemas.openxmlformats.org/officeDocument/2006/relationships/queryTable" Target="../queryTables/queryTable59.xml"/><Relationship Id="rId16" Type="http://schemas.openxmlformats.org/officeDocument/2006/relationships/queryTable" Target="../queryTables/queryTable73.xml"/><Relationship Id="rId20" Type="http://schemas.openxmlformats.org/officeDocument/2006/relationships/queryTable" Target="../queryTables/queryTable77.xml"/><Relationship Id="rId29" Type="http://schemas.openxmlformats.org/officeDocument/2006/relationships/queryTable" Target="../queryTables/queryTable86.xml"/><Relationship Id="rId1" Type="http://schemas.openxmlformats.org/officeDocument/2006/relationships/queryTable" Target="../queryTables/queryTable58.xml"/><Relationship Id="rId6" Type="http://schemas.openxmlformats.org/officeDocument/2006/relationships/queryTable" Target="../queryTables/queryTable63.xml"/><Relationship Id="rId11" Type="http://schemas.openxmlformats.org/officeDocument/2006/relationships/queryTable" Target="../queryTables/queryTable68.xml"/><Relationship Id="rId24" Type="http://schemas.openxmlformats.org/officeDocument/2006/relationships/queryTable" Target="../queryTables/queryTable81.xml"/><Relationship Id="rId32" Type="http://schemas.openxmlformats.org/officeDocument/2006/relationships/queryTable" Target="../queryTables/queryTable89.xml"/><Relationship Id="rId37" Type="http://schemas.openxmlformats.org/officeDocument/2006/relationships/queryTable" Target="../queryTables/queryTable94.xml"/><Relationship Id="rId5" Type="http://schemas.openxmlformats.org/officeDocument/2006/relationships/queryTable" Target="../queryTables/queryTable62.xml"/><Relationship Id="rId15" Type="http://schemas.openxmlformats.org/officeDocument/2006/relationships/queryTable" Target="../queryTables/queryTable72.xml"/><Relationship Id="rId23" Type="http://schemas.openxmlformats.org/officeDocument/2006/relationships/queryTable" Target="../queryTables/queryTable80.xml"/><Relationship Id="rId28" Type="http://schemas.openxmlformats.org/officeDocument/2006/relationships/queryTable" Target="../queryTables/queryTable85.xml"/><Relationship Id="rId36" Type="http://schemas.openxmlformats.org/officeDocument/2006/relationships/queryTable" Target="../queryTables/queryTable93.xml"/><Relationship Id="rId10" Type="http://schemas.openxmlformats.org/officeDocument/2006/relationships/queryTable" Target="../queryTables/queryTable67.xml"/><Relationship Id="rId19" Type="http://schemas.openxmlformats.org/officeDocument/2006/relationships/queryTable" Target="../queryTables/queryTable76.xml"/><Relationship Id="rId31" Type="http://schemas.openxmlformats.org/officeDocument/2006/relationships/queryTable" Target="../queryTables/queryTable88.xml"/><Relationship Id="rId4" Type="http://schemas.openxmlformats.org/officeDocument/2006/relationships/queryTable" Target="../queryTables/queryTable61.xml"/><Relationship Id="rId9" Type="http://schemas.openxmlformats.org/officeDocument/2006/relationships/queryTable" Target="../queryTables/queryTable66.xml"/><Relationship Id="rId14" Type="http://schemas.openxmlformats.org/officeDocument/2006/relationships/queryTable" Target="../queryTables/queryTable71.xml"/><Relationship Id="rId22" Type="http://schemas.openxmlformats.org/officeDocument/2006/relationships/queryTable" Target="../queryTables/queryTable79.xml"/><Relationship Id="rId27" Type="http://schemas.openxmlformats.org/officeDocument/2006/relationships/queryTable" Target="../queryTables/queryTable84.xml"/><Relationship Id="rId30" Type="http://schemas.openxmlformats.org/officeDocument/2006/relationships/queryTable" Target="../queryTables/queryTable87.xml"/><Relationship Id="rId35" Type="http://schemas.openxmlformats.org/officeDocument/2006/relationships/queryTable" Target="../queryTables/queryTable92.xml"/><Relationship Id="rId8" Type="http://schemas.openxmlformats.org/officeDocument/2006/relationships/queryTable" Target="../queryTables/queryTable65.xml"/><Relationship Id="rId3" Type="http://schemas.openxmlformats.org/officeDocument/2006/relationships/queryTable" Target="../queryTables/queryTable60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08.xml"/><Relationship Id="rId18" Type="http://schemas.openxmlformats.org/officeDocument/2006/relationships/queryTable" Target="../queryTables/queryTable113.xml"/><Relationship Id="rId26" Type="http://schemas.openxmlformats.org/officeDocument/2006/relationships/queryTable" Target="../queryTables/queryTable121.xml"/><Relationship Id="rId39" Type="http://schemas.openxmlformats.org/officeDocument/2006/relationships/queryTable" Target="../queryTables/queryTable134.xml"/><Relationship Id="rId21" Type="http://schemas.openxmlformats.org/officeDocument/2006/relationships/queryTable" Target="../queryTables/queryTable116.xml"/><Relationship Id="rId34" Type="http://schemas.openxmlformats.org/officeDocument/2006/relationships/queryTable" Target="../queryTables/queryTable129.xml"/><Relationship Id="rId42" Type="http://schemas.openxmlformats.org/officeDocument/2006/relationships/queryTable" Target="../queryTables/queryTable137.xml"/><Relationship Id="rId47" Type="http://schemas.openxmlformats.org/officeDocument/2006/relationships/queryTable" Target="../queryTables/queryTable142.xml"/><Relationship Id="rId7" Type="http://schemas.openxmlformats.org/officeDocument/2006/relationships/queryTable" Target="../queryTables/queryTable102.xml"/><Relationship Id="rId2" Type="http://schemas.openxmlformats.org/officeDocument/2006/relationships/queryTable" Target="../queryTables/queryTable97.xml"/><Relationship Id="rId16" Type="http://schemas.openxmlformats.org/officeDocument/2006/relationships/queryTable" Target="../queryTables/queryTable111.xml"/><Relationship Id="rId29" Type="http://schemas.openxmlformats.org/officeDocument/2006/relationships/queryTable" Target="../queryTables/queryTable124.xml"/><Relationship Id="rId11" Type="http://schemas.openxmlformats.org/officeDocument/2006/relationships/queryTable" Target="../queryTables/queryTable106.xml"/><Relationship Id="rId24" Type="http://schemas.openxmlformats.org/officeDocument/2006/relationships/queryTable" Target="../queryTables/queryTable119.xml"/><Relationship Id="rId32" Type="http://schemas.openxmlformats.org/officeDocument/2006/relationships/queryTable" Target="../queryTables/queryTable127.xml"/><Relationship Id="rId37" Type="http://schemas.openxmlformats.org/officeDocument/2006/relationships/queryTable" Target="../queryTables/queryTable132.xml"/><Relationship Id="rId40" Type="http://schemas.openxmlformats.org/officeDocument/2006/relationships/queryTable" Target="../queryTables/queryTable135.xml"/><Relationship Id="rId45" Type="http://schemas.openxmlformats.org/officeDocument/2006/relationships/queryTable" Target="../queryTables/queryTable140.xml"/><Relationship Id="rId5" Type="http://schemas.openxmlformats.org/officeDocument/2006/relationships/queryTable" Target="../queryTables/queryTable100.xml"/><Relationship Id="rId15" Type="http://schemas.openxmlformats.org/officeDocument/2006/relationships/queryTable" Target="../queryTables/queryTable110.xml"/><Relationship Id="rId23" Type="http://schemas.openxmlformats.org/officeDocument/2006/relationships/queryTable" Target="../queryTables/queryTable118.xml"/><Relationship Id="rId28" Type="http://schemas.openxmlformats.org/officeDocument/2006/relationships/queryTable" Target="../queryTables/queryTable123.xml"/><Relationship Id="rId36" Type="http://schemas.openxmlformats.org/officeDocument/2006/relationships/queryTable" Target="../queryTables/queryTable131.xml"/><Relationship Id="rId49" Type="http://schemas.openxmlformats.org/officeDocument/2006/relationships/queryTable" Target="../queryTables/queryTable144.xml"/><Relationship Id="rId10" Type="http://schemas.openxmlformats.org/officeDocument/2006/relationships/queryTable" Target="../queryTables/queryTable105.xml"/><Relationship Id="rId19" Type="http://schemas.openxmlformats.org/officeDocument/2006/relationships/queryTable" Target="../queryTables/queryTable114.xml"/><Relationship Id="rId31" Type="http://schemas.openxmlformats.org/officeDocument/2006/relationships/queryTable" Target="../queryTables/queryTable126.xml"/><Relationship Id="rId44" Type="http://schemas.openxmlformats.org/officeDocument/2006/relationships/queryTable" Target="../queryTables/queryTable139.xml"/><Relationship Id="rId4" Type="http://schemas.openxmlformats.org/officeDocument/2006/relationships/queryTable" Target="../queryTables/queryTable99.xml"/><Relationship Id="rId9" Type="http://schemas.openxmlformats.org/officeDocument/2006/relationships/queryTable" Target="../queryTables/queryTable104.xml"/><Relationship Id="rId14" Type="http://schemas.openxmlformats.org/officeDocument/2006/relationships/queryTable" Target="../queryTables/queryTable109.xml"/><Relationship Id="rId22" Type="http://schemas.openxmlformats.org/officeDocument/2006/relationships/queryTable" Target="../queryTables/queryTable117.xml"/><Relationship Id="rId27" Type="http://schemas.openxmlformats.org/officeDocument/2006/relationships/queryTable" Target="../queryTables/queryTable122.xml"/><Relationship Id="rId30" Type="http://schemas.openxmlformats.org/officeDocument/2006/relationships/queryTable" Target="../queryTables/queryTable125.xml"/><Relationship Id="rId35" Type="http://schemas.openxmlformats.org/officeDocument/2006/relationships/queryTable" Target="../queryTables/queryTable130.xml"/><Relationship Id="rId43" Type="http://schemas.openxmlformats.org/officeDocument/2006/relationships/queryTable" Target="../queryTables/queryTable138.xml"/><Relationship Id="rId48" Type="http://schemas.openxmlformats.org/officeDocument/2006/relationships/queryTable" Target="../queryTables/queryTable143.xml"/><Relationship Id="rId8" Type="http://schemas.openxmlformats.org/officeDocument/2006/relationships/queryTable" Target="../queryTables/queryTable103.xml"/><Relationship Id="rId3" Type="http://schemas.openxmlformats.org/officeDocument/2006/relationships/queryTable" Target="../queryTables/queryTable98.xml"/><Relationship Id="rId12" Type="http://schemas.openxmlformats.org/officeDocument/2006/relationships/queryTable" Target="../queryTables/queryTable107.xml"/><Relationship Id="rId17" Type="http://schemas.openxmlformats.org/officeDocument/2006/relationships/queryTable" Target="../queryTables/queryTable112.xml"/><Relationship Id="rId25" Type="http://schemas.openxmlformats.org/officeDocument/2006/relationships/queryTable" Target="../queryTables/queryTable120.xml"/><Relationship Id="rId33" Type="http://schemas.openxmlformats.org/officeDocument/2006/relationships/queryTable" Target="../queryTables/queryTable128.xml"/><Relationship Id="rId38" Type="http://schemas.openxmlformats.org/officeDocument/2006/relationships/queryTable" Target="../queryTables/queryTable133.xml"/><Relationship Id="rId46" Type="http://schemas.openxmlformats.org/officeDocument/2006/relationships/queryTable" Target="../queryTables/queryTable141.xml"/><Relationship Id="rId20" Type="http://schemas.openxmlformats.org/officeDocument/2006/relationships/queryTable" Target="../queryTables/queryTable115.xml"/><Relationship Id="rId41" Type="http://schemas.openxmlformats.org/officeDocument/2006/relationships/queryTable" Target="../queryTables/queryTable136.xml"/><Relationship Id="rId1" Type="http://schemas.openxmlformats.org/officeDocument/2006/relationships/queryTable" Target="../queryTables/queryTable96.xml"/><Relationship Id="rId6" Type="http://schemas.openxmlformats.org/officeDocument/2006/relationships/queryTable" Target="../queryTables/queryTable101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57.xml"/><Relationship Id="rId18" Type="http://schemas.openxmlformats.org/officeDocument/2006/relationships/queryTable" Target="../queryTables/queryTable162.xml"/><Relationship Id="rId26" Type="http://schemas.openxmlformats.org/officeDocument/2006/relationships/queryTable" Target="../queryTables/queryTable170.xml"/><Relationship Id="rId39" Type="http://schemas.openxmlformats.org/officeDocument/2006/relationships/queryTable" Target="../queryTables/queryTable183.xml"/><Relationship Id="rId21" Type="http://schemas.openxmlformats.org/officeDocument/2006/relationships/queryTable" Target="../queryTables/queryTable165.xml"/><Relationship Id="rId34" Type="http://schemas.openxmlformats.org/officeDocument/2006/relationships/queryTable" Target="../queryTables/queryTable178.xml"/><Relationship Id="rId42" Type="http://schemas.openxmlformats.org/officeDocument/2006/relationships/queryTable" Target="../queryTables/queryTable186.xml"/><Relationship Id="rId47" Type="http://schemas.openxmlformats.org/officeDocument/2006/relationships/queryTable" Target="../queryTables/queryTable191.xml"/><Relationship Id="rId50" Type="http://schemas.openxmlformats.org/officeDocument/2006/relationships/queryTable" Target="../queryTables/queryTable194.xml"/><Relationship Id="rId55" Type="http://schemas.openxmlformats.org/officeDocument/2006/relationships/queryTable" Target="../queryTables/queryTable199.xml"/><Relationship Id="rId7" Type="http://schemas.openxmlformats.org/officeDocument/2006/relationships/queryTable" Target="../queryTables/queryTable151.xml"/><Relationship Id="rId2" Type="http://schemas.openxmlformats.org/officeDocument/2006/relationships/queryTable" Target="../queryTables/queryTable146.xml"/><Relationship Id="rId16" Type="http://schemas.openxmlformats.org/officeDocument/2006/relationships/queryTable" Target="../queryTables/queryTable160.xml"/><Relationship Id="rId29" Type="http://schemas.openxmlformats.org/officeDocument/2006/relationships/queryTable" Target="../queryTables/queryTable173.xml"/><Relationship Id="rId11" Type="http://schemas.openxmlformats.org/officeDocument/2006/relationships/queryTable" Target="../queryTables/queryTable155.xml"/><Relationship Id="rId24" Type="http://schemas.openxmlformats.org/officeDocument/2006/relationships/queryTable" Target="../queryTables/queryTable168.xml"/><Relationship Id="rId32" Type="http://schemas.openxmlformats.org/officeDocument/2006/relationships/queryTable" Target="../queryTables/queryTable176.xml"/><Relationship Id="rId37" Type="http://schemas.openxmlformats.org/officeDocument/2006/relationships/queryTable" Target="../queryTables/queryTable181.xml"/><Relationship Id="rId40" Type="http://schemas.openxmlformats.org/officeDocument/2006/relationships/queryTable" Target="../queryTables/queryTable184.xml"/><Relationship Id="rId45" Type="http://schemas.openxmlformats.org/officeDocument/2006/relationships/queryTable" Target="../queryTables/queryTable189.xml"/><Relationship Id="rId53" Type="http://schemas.openxmlformats.org/officeDocument/2006/relationships/queryTable" Target="../queryTables/queryTable197.xml"/><Relationship Id="rId58" Type="http://schemas.openxmlformats.org/officeDocument/2006/relationships/queryTable" Target="../queryTables/queryTable202.xml"/><Relationship Id="rId5" Type="http://schemas.openxmlformats.org/officeDocument/2006/relationships/queryTable" Target="../queryTables/queryTable149.xml"/><Relationship Id="rId19" Type="http://schemas.openxmlformats.org/officeDocument/2006/relationships/queryTable" Target="../queryTables/queryTable163.xml"/><Relationship Id="rId4" Type="http://schemas.openxmlformats.org/officeDocument/2006/relationships/queryTable" Target="../queryTables/queryTable148.xml"/><Relationship Id="rId9" Type="http://schemas.openxmlformats.org/officeDocument/2006/relationships/queryTable" Target="../queryTables/queryTable153.xml"/><Relationship Id="rId14" Type="http://schemas.openxmlformats.org/officeDocument/2006/relationships/queryTable" Target="../queryTables/queryTable158.xml"/><Relationship Id="rId22" Type="http://schemas.openxmlformats.org/officeDocument/2006/relationships/queryTable" Target="../queryTables/queryTable166.xml"/><Relationship Id="rId27" Type="http://schemas.openxmlformats.org/officeDocument/2006/relationships/queryTable" Target="../queryTables/queryTable171.xml"/><Relationship Id="rId30" Type="http://schemas.openxmlformats.org/officeDocument/2006/relationships/queryTable" Target="../queryTables/queryTable174.xml"/><Relationship Id="rId35" Type="http://schemas.openxmlformats.org/officeDocument/2006/relationships/queryTable" Target="../queryTables/queryTable179.xml"/><Relationship Id="rId43" Type="http://schemas.openxmlformats.org/officeDocument/2006/relationships/queryTable" Target="../queryTables/queryTable187.xml"/><Relationship Id="rId48" Type="http://schemas.openxmlformats.org/officeDocument/2006/relationships/queryTable" Target="../queryTables/queryTable192.xml"/><Relationship Id="rId56" Type="http://schemas.openxmlformats.org/officeDocument/2006/relationships/queryTable" Target="../queryTables/queryTable200.xml"/><Relationship Id="rId8" Type="http://schemas.openxmlformats.org/officeDocument/2006/relationships/queryTable" Target="../queryTables/queryTable152.xml"/><Relationship Id="rId51" Type="http://schemas.openxmlformats.org/officeDocument/2006/relationships/queryTable" Target="../queryTables/queryTable195.xml"/><Relationship Id="rId3" Type="http://schemas.openxmlformats.org/officeDocument/2006/relationships/queryTable" Target="../queryTables/queryTable147.xml"/><Relationship Id="rId12" Type="http://schemas.openxmlformats.org/officeDocument/2006/relationships/queryTable" Target="../queryTables/queryTable156.xml"/><Relationship Id="rId17" Type="http://schemas.openxmlformats.org/officeDocument/2006/relationships/queryTable" Target="../queryTables/queryTable161.xml"/><Relationship Id="rId25" Type="http://schemas.openxmlformats.org/officeDocument/2006/relationships/queryTable" Target="../queryTables/queryTable169.xml"/><Relationship Id="rId33" Type="http://schemas.openxmlformats.org/officeDocument/2006/relationships/queryTable" Target="../queryTables/queryTable177.xml"/><Relationship Id="rId38" Type="http://schemas.openxmlformats.org/officeDocument/2006/relationships/queryTable" Target="../queryTables/queryTable182.xml"/><Relationship Id="rId46" Type="http://schemas.openxmlformats.org/officeDocument/2006/relationships/queryTable" Target="../queryTables/queryTable190.xml"/><Relationship Id="rId59" Type="http://schemas.openxmlformats.org/officeDocument/2006/relationships/queryTable" Target="../queryTables/queryTable203.xml"/><Relationship Id="rId20" Type="http://schemas.openxmlformats.org/officeDocument/2006/relationships/queryTable" Target="../queryTables/queryTable164.xml"/><Relationship Id="rId41" Type="http://schemas.openxmlformats.org/officeDocument/2006/relationships/queryTable" Target="../queryTables/queryTable185.xml"/><Relationship Id="rId54" Type="http://schemas.openxmlformats.org/officeDocument/2006/relationships/queryTable" Target="../queryTables/queryTable198.xml"/><Relationship Id="rId1" Type="http://schemas.openxmlformats.org/officeDocument/2006/relationships/queryTable" Target="../queryTables/queryTable145.xml"/><Relationship Id="rId6" Type="http://schemas.openxmlformats.org/officeDocument/2006/relationships/queryTable" Target="../queryTables/queryTable150.xml"/><Relationship Id="rId15" Type="http://schemas.openxmlformats.org/officeDocument/2006/relationships/queryTable" Target="../queryTables/queryTable159.xml"/><Relationship Id="rId23" Type="http://schemas.openxmlformats.org/officeDocument/2006/relationships/queryTable" Target="../queryTables/queryTable167.xml"/><Relationship Id="rId28" Type="http://schemas.openxmlformats.org/officeDocument/2006/relationships/queryTable" Target="../queryTables/queryTable172.xml"/><Relationship Id="rId36" Type="http://schemas.openxmlformats.org/officeDocument/2006/relationships/queryTable" Target="../queryTables/queryTable180.xml"/><Relationship Id="rId49" Type="http://schemas.openxmlformats.org/officeDocument/2006/relationships/queryTable" Target="../queryTables/queryTable193.xml"/><Relationship Id="rId57" Type="http://schemas.openxmlformats.org/officeDocument/2006/relationships/queryTable" Target="../queryTables/queryTable201.xml"/><Relationship Id="rId10" Type="http://schemas.openxmlformats.org/officeDocument/2006/relationships/queryTable" Target="../queryTables/queryTable154.xml"/><Relationship Id="rId31" Type="http://schemas.openxmlformats.org/officeDocument/2006/relationships/queryTable" Target="../queryTables/queryTable175.xml"/><Relationship Id="rId44" Type="http://schemas.openxmlformats.org/officeDocument/2006/relationships/queryTable" Target="../queryTables/queryTable188.xml"/><Relationship Id="rId52" Type="http://schemas.openxmlformats.org/officeDocument/2006/relationships/queryTable" Target="../queryTables/queryTable196.xml"/><Relationship Id="rId60" Type="http://schemas.openxmlformats.org/officeDocument/2006/relationships/queryTable" Target="../queryTables/queryTable20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416F-206B-7840-949D-DEC63420E3D8}">
  <dimension ref="A1:EA631"/>
  <sheetViews>
    <sheetView tabSelected="1" topLeftCell="BN601" zoomScale="130" zoomScaleNormal="130" workbookViewId="0">
      <selection activeCell="BS621" sqref="BS621"/>
    </sheetView>
  </sheetViews>
  <sheetFormatPr baseColWidth="10" defaultRowHeight="16"/>
  <cols>
    <col min="5" max="5" width="13.5" customWidth="1"/>
    <col min="11" max="11" width="14.5" customWidth="1"/>
    <col min="12" max="12" width="15.5" customWidth="1"/>
    <col min="13" max="13" width="14.83203125" customWidth="1"/>
    <col min="14" max="14" width="19.33203125" customWidth="1"/>
    <col min="17" max="17" width="15.1640625" customWidth="1"/>
    <col min="22" max="22" width="18" customWidth="1"/>
    <col min="26" max="26" width="14.5" customWidth="1"/>
    <col min="29" max="29" width="17.5" customWidth="1"/>
    <col min="41" max="41" width="14.83203125" customWidth="1"/>
    <col min="44" max="44" width="16.5" customWidth="1"/>
    <col min="106" max="106" width="11.83203125" bestFit="1" customWidth="1"/>
  </cols>
  <sheetData>
    <row r="1" spans="1:131">
      <c r="C1" s="16" t="s">
        <v>14</v>
      </c>
      <c r="D1" s="16">
        <v>6</v>
      </c>
      <c r="E1" s="16"/>
      <c r="F1">
        <v>366</v>
      </c>
      <c r="G1" s="16"/>
      <c r="H1" s="16"/>
      <c r="I1" s="16" t="s">
        <v>4</v>
      </c>
      <c r="J1" s="16">
        <v>6</v>
      </c>
      <c r="K1" s="16"/>
      <c r="L1">
        <v>51.05</v>
      </c>
      <c r="M1" s="16"/>
      <c r="N1" s="16"/>
      <c r="O1" s="16" t="s">
        <v>5</v>
      </c>
      <c r="P1" s="16">
        <v>6</v>
      </c>
      <c r="Q1" s="16"/>
      <c r="R1">
        <v>0.41599999999999998</v>
      </c>
      <c r="S1" s="16"/>
      <c r="U1" s="16" t="s">
        <v>6</v>
      </c>
      <c r="V1" s="16">
        <v>6</v>
      </c>
      <c r="W1" s="16"/>
      <c r="Y1" s="16"/>
      <c r="Z1" s="14"/>
    </row>
    <row r="2" spans="1:131">
      <c r="A2" t="s">
        <v>6</v>
      </c>
      <c r="C2" s="80" t="s">
        <v>39</v>
      </c>
      <c r="D2" s="75" t="s">
        <v>41</v>
      </c>
      <c r="E2" s="80" t="s">
        <v>40</v>
      </c>
      <c r="F2" s="75" t="s">
        <v>42</v>
      </c>
      <c r="G2" s="80" t="s">
        <v>43</v>
      </c>
      <c r="H2" s="14"/>
      <c r="I2" s="80" t="s">
        <v>39</v>
      </c>
      <c r="J2" s="75" t="s">
        <v>41</v>
      </c>
      <c r="K2" s="80" t="s">
        <v>40</v>
      </c>
      <c r="L2" s="75" t="s">
        <v>42</v>
      </c>
      <c r="M2" s="80" t="s">
        <v>43</v>
      </c>
      <c r="N2" s="14"/>
      <c r="O2" s="80" t="s">
        <v>39</v>
      </c>
      <c r="P2" s="75" t="s">
        <v>41</v>
      </c>
      <c r="Q2" s="80" t="s">
        <v>40</v>
      </c>
      <c r="R2" s="75" t="s">
        <v>42</v>
      </c>
      <c r="S2" s="80" t="s">
        <v>43</v>
      </c>
      <c r="T2" s="14"/>
      <c r="U2" s="80" t="s">
        <v>39</v>
      </c>
      <c r="V2" s="75" t="s">
        <v>41</v>
      </c>
      <c r="W2" s="83" t="s">
        <v>40</v>
      </c>
      <c r="X2" s="75"/>
      <c r="Y2" s="80"/>
    </row>
    <row r="3" spans="1:131">
      <c r="B3" s="14"/>
      <c r="C3" s="80"/>
      <c r="D3" s="75" t="s">
        <v>44</v>
      </c>
      <c r="E3" s="80"/>
      <c r="F3" s="75" t="s">
        <v>44</v>
      </c>
      <c r="G3" s="80"/>
      <c r="I3" s="80"/>
      <c r="J3" s="75" t="s">
        <v>44</v>
      </c>
      <c r="K3" s="80"/>
      <c r="L3" s="75" t="s">
        <v>44</v>
      </c>
      <c r="M3" s="80"/>
      <c r="O3" s="80"/>
      <c r="P3" s="75" t="s">
        <v>44</v>
      </c>
      <c r="Q3" s="80"/>
      <c r="R3" s="75" t="s">
        <v>44</v>
      </c>
      <c r="S3" s="80"/>
      <c r="T3" s="14"/>
      <c r="U3" s="80"/>
      <c r="V3" s="75" t="s">
        <v>44</v>
      </c>
      <c r="W3" s="83"/>
      <c r="X3" s="75"/>
      <c r="Y3" s="80"/>
    </row>
    <row r="4" spans="1:131">
      <c r="B4" s="14"/>
      <c r="C4">
        <f>D1+F1+F4+D4</f>
        <v>744</v>
      </c>
      <c r="D4" s="16">
        <v>6</v>
      </c>
      <c r="F4">
        <v>366</v>
      </c>
      <c r="I4">
        <f>J1+L1+L4+J4</f>
        <v>114.1</v>
      </c>
      <c r="J4" s="16">
        <v>6</v>
      </c>
      <c r="L4">
        <v>51.05</v>
      </c>
      <c r="O4">
        <f>P1+R1+R4+P4</f>
        <v>12.832000000000001</v>
      </c>
      <c r="P4" s="16">
        <v>6</v>
      </c>
      <c r="R4">
        <v>0.41599999999999998</v>
      </c>
      <c r="T4" s="14"/>
      <c r="U4">
        <f>V1+X1+X4+V4</f>
        <v>12</v>
      </c>
      <c r="V4" s="16">
        <v>6</v>
      </c>
    </row>
    <row r="5" spans="1:131">
      <c r="B5" s="14"/>
      <c r="T5" s="14"/>
    </row>
    <row r="6" spans="1:131">
      <c r="B6" s="14"/>
      <c r="S6" s="16"/>
      <c r="T6" s="14"/>
    </row>
    <row r="7" spans="1:131">
      <c r="B7" s="14"/>
      <c r="S7" s="16"/>
      <c r="T7" s="14"/>
    </row>
    <row r="8" spans="1:131" ht="24">
      <c r="B8" s="14"/>
      <c r="C8" s="93" t="s">
        <v>33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R8" s="93" t="s">
        <v>34</v>
      </c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G8" s="93" t="s">
        <v>45</v>
      </c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X8" s="82" t="s">
        <v>36</v>
      </c>
      <c r="AY8" s="82"/>
      <c r="AZ8" s="82"/>
      <c r="BE8" s="82" t="s">
        <v>37</v>
      </c>
      <c r="BF8" s="82"/>
      <c r="BG8" s="82"/>
      <c r="BR8" s="79" t="s">
        <v>73</v>
      </c>
      <c r="BS8" s="79"/>
      <c r="BT8" s="79"/>
      <c r="BU8" s="79"/>
      <c r="BV8" s="79"/>
      <c r="BW8" s="79"/>
      <c r="BX8" s="79" t="s">
        <v>72</v>
      </c>
      <c r="BY8" s="79"/>
      <c r="BZ8" s="79"/>
      <c r="CA8" s="79"/>
      <c r="CB8" s="79"/>
      <c r="CC8" s="79"/>
      <c r="CD8" s="79" t="s">
        <v>74</v>
      </c>
      <c r="CE8" s="79"/>
      <c r="CF8" s="79"/>
      <c r="CG8" s="79"/>
      <c r="CH8" s="79"/>
      <c r="CI8" s="79"/>
      <c r="CJ8" s="79" t="s">
        <v>75</v>
      </c>
      <c r="CK8" s="79"/>
      <c r="CL8" s="79"/>
      <c r="CM8" s="79"/>
      <c r="CN8" s="79"/>
      <c r="CO8" s="79"/>
      <c r="CP8" s="79" t="s">
        <v>76</v>
      </c>
      <c r="CQ8" s="79"/>
      <c r="CR8" s="79"/>
      <c r="CS8" s="79"/>
      <c r="CT8" s="79"/>
      <c r="CU8" s="79"/>
      <c r="CV8" s="79" t="s">
        <v>77</v>
      </c>
      <c r="CW8" s="79"/>
      <c r="CX8" s="79"/>
      <c r="CY8" s="79"/>
      <c r="CZ8" s="79"/>
      <c r="DA8" s="79"/>
      <c r="DB8" s="79" t="s">
        <v>78</v>
      </c>
      <c r="DC8" s="79"/>
      <c r="DD8" s="79"/>
      <c r="DE8" s="79"/>
      <c r="DF8" s="79"/>
      <c r="DG8" s="79"/>
      <c r="DI8" s="81" t="s">
        <v>47</v>
      </c>
      <c r="DJ8" s="81"/>
      <c r="DK8" s="81"/>
      <c r="DL8" s="81"/>
      <c r="DM8" s="81"/>
      <c r="DN8" s="81"/>
    </row>
    <row r="9" spans="1:131" ht="17" thickBot="1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X9" s="33" t="s">
        <v>34</v>
      </c>
      <c r="AY9" s="33" t="s">
        <v>33</v>
      </c>
      <c r="AZ9" s="33" t="s">
        <v>35</v>
      </c>
      <c r="BE9" s="33" t="s">
        <v>34</v>
      </c>
      <c r="BF9" s="33" t="s">
        <v>33</v>
      </c>
      <c r="BG9" s="33" t="s">
        <v>35</v>
      </c>
      <c r="BR9" t="s">
        <v>12</v>
      </c>
      <c r="BS9" t="s">
        <v>13</v>
      </c>
      <c r="BT9" t="s">
        <v>8</v>
      </c>
      <c r="BU9" t="s">
        <v>9</v>
      </c>
      <c r="BV9" t="s">
        <v>10</v>
      </c>
      <c r="BW9" t="s">
        <v>11</v>
      </c>
      <c r="BX9" t="s">
        <v>12</v>
      </c>
      <c r="BY9" t="s">
        <v>13</v>
      </c>
      <c r="BZ9" t="s">
        <v>8</v>
      </c>
      <c r="CA9" t="s">
        <v>9</v>
      </c>
      <c r="CB9" t="s">
        <v>10</v>
      </c>
      <c r="CC9" t="s">
        <v>11</v>
      </c>
      <c r="CD9" t="s">
        <v>12</v>
      </c>
      <c r="CE9" t="s">
        <v>13</v>
      </c>
      <c r="CF9" t="s">
        <v>8</v>
      </c>
      <c r="CG9" t="s">
        <v>9</v>
      </c>
      <c r="CH9" t="s">
        <v>10</v>
      </c>
      <c r="CI9" t="s">
        <v>11</v>
      </c>
      <c r="CJ9" t="s">
        <v>12</v>
      </c>
      <c r="CK9" t="s">
        <v>13</v>
      </c>
      <c r="CL9" t="s">
        <v>8</v>
      </c>
      <c r="CM9" t="s">
        <v>9</v>
      </c>
      <c r="CN9" t="s">
        <v>10</v>
      </c>
      <c r="CO9" t="s">
        <v>11</v>
      </c>
      <c r="CP9" t="s">
        <v>12</v>
      </c>
      <c r="CQ9" t="s">
        <v>13</v>
      </c>
      <c r="CR9" t="s">
        <v>8</v>
      </c>
      <c r="CS9" t="s">
        <v>9</v>
      </c>
      <c r="CT9" t="s">
        <v>10</v>
      </c>
      <c r="CU9" t="s">
        <v>11</v>
      </c>
      <c r="CV9" t="s">
        <v>12</v>
      </c>
      <c r="CW9" t="s">
        <v>13</v>
      </c>
      <c r="CX9" t="s">
        <v>8</v>
      </c>
      <c r="CY9" t="s">
        <v>9</v>
      </c>
      <c r="CZ9" t="s">
        <v>10</v>
      </c>
      <c r="DA9" t="s">
        <v>11</v>
      </c>
      <c r="DB9" t="s">
        <v>12</v>
      </c>
      <c r="DC9" t="s">
        <v>13</v>
      </c>
      <c r="DD9" t="s">
        <v>8</v>
      </c>
      <c r="DE9" t="s">
        <v>9</v>
      </c>
      <c r="DF9" t="s">
        <v>10</v>
      </c>
      <c r="DG9" t="s">
        <v>11</v>
      </c>
      <c r="DI9" t="s">
        <v>66</v>
      </c>
      <c r="DJ9" t="s">
        <v>67</v>
      </c>
      <c r="DK9" t="s">
        <v>68</v>
      </c>
      <c r="DL9" t="s">
        <v>55</v>
      </c>
      <c r="DM9" t="s">
        <v>56</v>
      </c>
      <c r="DN9" t="s">
        <v>53</v>
      </c>
      <c r="DO9" t="s">
        <v>54</v>
      </c>
      <c r="DP9" t="s">
        <v>57</v>
      </c>
      <c r="EA9" t="s">
        <v>58</v>
      </c>
    </row>
    <row r="10" spans="1:131">
      <c r="C10" s="107"/>
      <c r="D10" s="108"/>
      <c r="E10" s="41" t="s">
        <v>1</v>
      </c>
      <c r="F10" s="41" t="s">
        <v>50</v>
      </c>
      <c r="G10" s="41" t="s">
        <v>49</v>
      </c>
      <c r="H10" s="41" t="s">
        <v>48</v>
      </c>
      <c r="I10" s="37" t="s">
        <v>19</v>
      </c>
      <c r="J10" s="14"/>
      <c r="K10" s="46"/>
      <c r="L10" s="41" t="s">
        <v>1</v>
      </c>
      <c r="M10" s="41" t="s">
        <v>50</v>
      </c>
      <c r="N10" s="41" t="s">
        <v>49</v>
      </c>
      <c r="O10" s="37" t="s">
        <v>48</v>
      </c>
      <c r="R10" s="94"/>
      <c r="S10" s="95"/>
      <c r="T10" s="41" t="s">
        <v>1</v>
      </c>
      <c r="U10" s="41" t="s">
        <v>2</v>
      </c>
      <c r="V10" s="41" t="s">
        <v>46</v>
      </c>
      <c r="W10" s="41" t="s">
        <v>3</v>
      </c>
      <c r="X10" s="37" t="s">
        <v>19</v>
      </c>
      <c r="Y10" s="14"/>
      <c r="Z10" s="34"/>
      <c r="AA10" s="35" t="s">
        <v>1</v>
      </c>
      <c r="AB10" s="35" t="s">
        <v>2</v>
      </c>
      <c r="AC10" s="35" t="s">
        <v>46</v>
      </c>
      <c r="AD10" s="36" t="s">
        <v>3</v>
      </c>
      <c r="AG10" s="44"/>
      <c r="AH10" s="64"/>
      <c r="AI10" s="41" t="s">
        <v>1</v>
      </c>
      <c r="AJ10" s="41" t="s">
        <v>2</v>
      </c>
      <c r="AK10" s="41" t="s">
        <v>46</v>
      </c>
      <c r="AL10" s="41" t="s">
        <v>3</v>
      </c>
      <c r="AM10" s="37" t="s">
        <v>19</v>
      </c>
      <c r="AN10" s="14"/>
      <c r="AO10" s="73"/>
      <c r="AP10" s="62" t="s">
        <v>1</v>
      </c>
      <c r="AQ10" s="62" t="s">
        <v>2</v>
      </c>
      <c r="AR10" s="62" t="s">
        <v>46</v>
      </c>
      <c r="AS10" s="36" t="s">
        <v>3</v>
      </c>
      <c r="AV10" s="80" t="s">
        <v>12</v>
      </c>
      <c r="AW10" t="s">
        <v>52</v>
      </c>
      <c r="AX10">
        <f>I11</f>
        <v>3013.2155900000002</v>
      </c>
      <c r="AY10">
        <f>X11</f>
        <v>3026.529480000002</v>
      </c>
      <c r="AZ10">
        <f>AM11</f>
        <v>3777.5222000000008</v>
      </c>
      <c r="BD10" t="s">
        <v>52</v>
      </c>
      <c r="BE10">
        <f t="shared" ref="BE10:BG12" si="0">AVERAGE(AX10,AX13,AX16,AX19,AX22,AX25)</f>
        <v>3048.3021144444442</v>
      </c>
      <c r="BF10">
        <f t="shared" si="0"/>
        <v>3115.072382222223</v>
      </c>
      <c r="BG10">
        <f t="shared" si="0"/>
        <v>3730.1422477777783</v>
      </c>
      <c r="BR10">
        <v>59.853000000000002</v>
      </c>
      <c r="BS10">
        <v>58.965000000000003</v>
      </c>
      <c r="BT10">
        <v>55.88</v>
      </c>
      <c r="BU10">
        <v>68.676000000000002</v>
      </c>
      <c r="BV10">
        <v>56.814</v>
      </c>
      <c r="BW10">
        <v>56.078000000000003</v>
      </c>
      <c r="BX10">
        <v>97.613</v>
      </c>
      <c r="BY10">
        <v>129.46100000000001</v>
      </c>
      <c r="BZ10">
        <v>57.274999999999999</v>
      </c>
      <c r="CA10">
        <v>52.878999999999998</v>
      </c>
      <c r="CB10">
        <v>63.695</v>
      </c>
      <c r="CC10">
        <v>85.132000000000005</v>
      </c>
      <c r="CD10">
        <v>149.084</v>
      </c>
      <c r="CE10">
        <v>59.790999999999997</v>
      </c>
      <c r="CF10">
        <v>108.93300000000001</v>
      </c>
      <c r="CG10">
        <v>71.727000000000004</v>
      </c>
      <c r="CH10">
        <v>62.002000000000002</v>
      </c>
      <c r="CI10">
        <v>84.668000000000006</v>
      </c>
      <c r="CJ10">
        <v>237.58799999999999</v>
      </c>
      <c r="CK10">
        <v>284.53500000000003</v>
      </c>
      <c r="CL10">
        <v>138.54300000000001</v>
      </c>
      <c r="CM10">
        <v>139.97200000000001</v>
      </c>
      <c r="CN10">
        <v>179.48699999999999</v>
      </c>
      <c r="CO10">
        <v>180.74299999999999</v>
      </c>
      <c r="CP10">
        <v>457.23599999999999</v>
      </c>
      <c r="CQ10">
        <v>132.21799999999999</v>
      </c>
      <c r="CR10">
        <v>186.64500000000001</v>
      </c>
      <c r="CS10">
        <v>175.679</v>
      </c>
      <c r="CT10">
        <v>601.52300000000002</v>
      </c>
      <c r="CU10">
        <v>305.85899999999998</v>
      </c>
      <c r="CV10">
        <v>2841.4029999999998</v>
      </c>
      <c r="CW10">
        <v>1898.1220000000001</v>
      </c>
      <c r="CX10">
        <v>1610.4059999999999</v>
      </c>
      <c r="CY10">
        <v>1123.191</v>
      </c>
      <c r="CZ10">
        <v>1216.049</v>
      </c>
      <c r="DA10">
        <v>1266.633</v>
      </c>
      <c r="DB10" s="4">
        <v>247.48</v>
      </c>
      <c r="DC10" s="4">
        <v>606.00800000000004</v>
      </c>
      <c r="DD10" s="10">
        <v>525.62699999999995</v>
      </c>
      <c r="DE10" s="4">
        <v>380.11</v>
      </c>
      <c r="DF10" s="4">
        <v>303.06799999999998</v>
      </c>
      <c r="DG10" s="4">
        <v>196.27</v>
      </c>
      <c r="DI10">
        <v>348.625</v>
      </c>
      <c r="DJ10">
        <v>371.18799999999999</v>
      </c>
      <c r="DK10">
        <v>398.48099999999999</v>
      </c>
      <c r="DL10">
        <v>1733.0319999999999</v>
      </c>
      <c r="DM10">
        <v>3633.6660000000002</v>
      </c>
      <c r="DN10">
        <v>12329.894</v>
      </c>
      <c r="DO10">
        <v>7145.72</v>
      </c>
      <c r="DP10" s="77">
        <v>2285.6179999999999</v>
      </c>
      <c r="EA10" t="s">
        <v>59</v>
      </c>
    </row>
    <row r="11" spans="1:131">
      <c r="B11" s="14"/>
      <c r="C11" s="104" t="s">
        <v>12</v>
      </c>
      <c r="D11" s="40" t="s">
        <v>52</v>
      </c>
      <c r="E11" s="38">
        <f>'1 Sensor'!A203</f>
        <v>14.79407999999999</v>
      </c>
      <c r="F11" s="38">
        <f>'1 Sensor'!B203</f>
        <v>3013.2155900000002</v>
      </c>
      <c r="G11" s="38">
        <f>F11-E11</f>
        <v>2998.4215100000001</v>
      </c>
      <c r="H11" s="38">
        <f>'1 Sensor'!C203</f>
        <v>618.08986000000027</v>
      </c>
      <c r="I11" s="5">
        <f>SUM(F11)</f>
        <v>3013.2155900000002</v>
      </c>
      <c r="K11" s="47" t="s">
        <v>15</v>
      </c>
      <c r="L11" s="38">
        <f>E11/E$14</f>
        <v>0.9968519217292855</v>
      </c>
      <c r="M11" s="38">
        <f>F11/F$14</f>
        <v>11.893121328056774</v>
      </c>
      <c r="N11" s="38">
        <f>G11/G$14</f>
        <v>12.571099520371813</v>
      </c>
      <c r="O11" s="5">
        <f>H11/H$14</f>
        <v>6.8841982781871032</v>
      </c>
      <c r="R11" s="87" t="s">
        <v>12</v>
      </c>
      <c r="S11" s="38" t="s">
        <v>52</v>
      </c>
      <c r="T11" s="38">
        <f>'1 Sensor'!Q104</f>
        <v>20.156220000000001</v>
      </c>
      <c r="U11" s="38">
        <f>'1 Sensor'!R104</f>
        <v>3026.529480000002</v>
      </c>
      <c r="V11" s="38">
        <f>U11-T11</f>
        <v>3006.3732600000021</v>
      </c>
      <c r="W11" s="38">
        <f>'1 Sensor'!S104</f>
        <v>640.81920000000014</v>
      </c>
      <c r="X11" s="5">
        <f>SUM(U11)</f>
        <v>3026.529480000002</v>
      </c>
      <c r="Z11" s="45" t="s">
        <v>15</v>
      </c>
      <c r="AA11" s="4">
        <f>T11/T$14</f>
        <v>1.3581626327421694</v>
      </c>
      <c r="AB11" s="4">
        <f>U11/U$14</f>
        <v>11.945671072470656</v>
      </c>
      <c r="AC11" s="4">
        <f>V11/V$14</f>
        <v>12.60443780862707</v>
      </c>
      <c r="AD11" s="5">
        <f>W11/W$14</f>
        <v>7.1373544831640432</v>
      </c>
      <c r="AG11" s="87" t="s">
        <v>12</v>
      </c>
      <c r="AH11" s="38" t="s">
        <v>52</v>
      </c>
      <c r="AI11" s="38">
        <f>'1 Sensor'!AC104</f>
        <v>19.819120000000002</v>
      </c>
      <c r="AJ11" s="38">
        <f>'1 Sensor'!AD104</f>
        <v>3777.5222000000008</v>
      </c>
      <c r="AK11" s="38">
        <f>AJ11-AI11</f>
        <v>3757.7030800000007</v>
      </c>
      <c r="AL11" s="38">
        <f>'1 Sensor'!AE104</f>
        <v>1017.5198799999998</v>
      </c>
      <c r="AM11" s="5">
        <f>SUM(AJ11)</f>
        <v>3777.5222000000008</v>
      </c>
      <c r="AO11" s="47" t="s">
        <v>15</v>
      </c>
      <c r="AP11" s="38">
        <f>AI11/AI$14</f>
        <v>1.3354482238154268</v>
      </c>
      <c r="AQ11" s="38">
        <f>AJ11/AJ$14</f>
        <v>14.90982921803745</v>
      </c>
      <c r="AR11" s="38">
        <f>AK11/AK$14</f>
        <v>15.754442538896972</v>
      </c>
      <c r="AS11" s="5">
        <f>AL11/AL$14</f>
        <v>11.332993888489197</v>
      </c>
      <c r="AV11" s="80"/>
      <c r="AW11" s="38" t="s">
        <v>51</v>
      </c>
      <c r="AX11">
        <f t="shared" ref="AX11:AX12" si="1">I12</f>
        <v>1976.3167300000007</v>
      </c>
      <c r="AY11">
        <f t="shared" ref="AY11:AY12" si="2">X12</f>
        <v>2010.8982799999999</v>
      </c>
      <c r="AZ11">
        <f t="shared" ref="AZ11:AZ12" si="3">AM12</f>
        <v>2304.3194400000007</v>
      </c>
      <c r="BD11" s="38" t="s">
        <v>51</v>
      </c>
      <c r="BE11">
        <f t="shared" si="0"/>
        <v>2136.0023000000001</v>
      </c>
      <c r="BF11">
        <f t="shared" si="0"/>
        <v>2405.2874977777778</v>
      </c>
      <c r="BG11">
        <f t="shared" si="0"/>
        <v>2351.9462383333334</v>
      </c>
      <c r="BR11">
        <v>58.488999999999997</v>
      </c>
      <c r="BS11">
        <v>58.351999999999997</v>
      </c>
      <c r="BT11">
        <v>99.016999999999996</v>
      </c>
      <c r="BU11">
        <v>71.843000000000004</v>
      </c>
      <c r="BV11">
        <v>55.008000000000003</v>
      </c>
      <c r="BW11">
        <v>46.831000000000003</v>
      </c>
      <c r="BX11">
        <v>64.658000000000001</v>
      </c>
      <c r="BY11">
        <v>55.59</v>
      </c>
      <c r="BZ11">
        <v>56.569000000000003</v>
      </c>
      <c r="CA11">
        <v>66.885000000000005</v>
      </c>
      <c r="CB11">
        <v>73.906000000000006</v>
      </c>
      <c r="CC11">
        <v>89.100999999999999</v>
      </c>
      <c r="CD11">
        <v>59.491</v>
      </c>
      <c r="CE11">
        <v>62.22</v>
      </c>
      <c r="CF11">
        <v>72.936000000000007</v>
      </c>
      <c r="CG11">
        <v>59.354999999999997</v>
      </c>
      <c r="CH11">
        <v>62.25</v>
      </c>
      <c r="CI11">
        <v>88.567999999999998</v>
      </c>
      <c r="CJ11">
        <v>178.98699999999999</v>
      </c>
      <c r="CK11">
        <v>155.376</v>
      </c>
      <c r="CL11">
        <v>181.828</v>
      </c>
      <c r="CM11">
        <v>138.29599999999999</v>
      </c>
      <c r="CN11">
        <v>1072.01</v>
      </c>
      <c r="CO11">
        <v>159.803</v>
      </c>
      <c r="CP11">
        <v>190.00299999999999</v>
      </c>
      <c r="CQ11">
        <v>370.58699999999999</v>
      </c>
      <c r="CR11">
        <v>188.24199999999999</v>
      </c>
      <c r="CS11">
        <v>194.86099999999999</v>
      </c>
      <c r="CT11">
        <v>196.91800000000001</v>
      </c>
      <c r="CU11">
        <v>467.17200000000003</v>
      </c>
      <c r="CV11">
        <v>274.15300000000002</v>
      </c>
      <c r="CW11">
        <v>261.76100000000002</v>
      </c>
      <c r="CX11">
        <v>262.06400000000002</v>
      </c>
      <c r="CY11">
        <v>394.678</v>
      </c>
      <c r="CZ11">
        <v>328.83600000000001</v>
      </c>
      <c r="DA11">
        <v>259.59500000000003</v>
      </c>
      <c r="DB11" s="4">
        <v>176.99799999999999</v>
      </c>
      <c r="DC11" s="4">
        <v>304.416</v>
      </c>
      <c r="DD11" s="10">
        <v>192.80500000000001</v>
      </c>
      <c r="DE11" s="4">
        <v>111.85899999999999</v>
      </c>
      <c r="DF11" s="4">
        <v>242.756</v>
      </c>
      <c r="DG11" s="4">
        <v>140.59399999999999</v>
      </c>
      <c r="DI11">
        <v>323.05200000000002</v>
      </c>
      <c r="DJ11">
        <v>311.59199999999998</v>
      </c>
      <c r="DK11">
        <v>361.41500000000002</v>
      </c>
      <c r="DL11">
        <v>1389.8320000000001</v>
      </c>
      <c r="DM11">
        <v>3137.038</v>
      </c>
      <c r="DN11">
        <v>14015.308999999999</v>
      </c>
      <c r="DO11">
        <v>4042.3829999999998</v>
      </c>
      <c r="DP11" s="77">
        <v>2285.6179999999999</v>
      </c>
      <c r="EA11">
        <v>59621</v>
      </c>
    </row>
    <row r="12" spans="1:131">
      <c r="B12" s="14"/>
      <c r="C12" s="105"/>
      <c r="D12" s="38" t="s">
        <v>51</v>
      </c>
      <c r="E12" s="38">
        <f>'1 Sensor'!E203</f>
        <v>14.964930000000004</v>
      </c>
      <c r="F12" s="38">
        <f>'1 Sensor'!F203</f>
        <v>1976.3167300000007</v>
      </c>
      <c r="G12" s="38">
        <f t="shared" ref="G12:G34" si="4">F12-E12</f>
        <v>1961.3518000000006</v>
      </c>
      <c r="H12" s="38">
        <f>'1 Sensor'!G203</f>
        <v>175.76292999999995</v>
      </c>
      <c r="I12" s="5">
        <f t="shared" ref="I12:I34" si="5">SUM(F12)</f>
        <v>1976.3167300000007</v>
      </c>
      <c r="K12" s="47" t="s">
        <v>16</v>
      </c>
      <c r="L12" s="38">
        <f>E12/E$14</f>
        <v>1.0083641043609504</v>
      </c>
      <c r="M12" s="38">
        <f>F12/F$14</f>
        <v>7.8004955007412624</v>
      </c>
      <c r="N12" s="38">
        <f t="shared" ref="N12:N13" si="6">G12/G$14</f>
        <v>8.2231095895054462</v>
      </c>
      <c r="O12" s="5">
        <f>H12/H$14</f>
        <v>1.957622893336447</v>
      </c>
      <c r="R12" s="87"/>
      <c r="S12" s="38" t="s">
        <v>51</v>
      </c>
      <c r="T12" s="38">
        <f>'1 Sensor'!U104</f>
        <v>21.535959999999999</v>
      </c>
      <c r="U12" s="38">
        <f>'1 Sensor'!V104</f>
        <v>2010.8982799999999</v>
      </c>
      <c r="V12" s="38">
        <f t="shared" ref="V12:V33" si="7">U12-T12</f>
        <v>1989.36232</v>
      </c>
      <c r="W12" s="38">
        <f>'1 Sensor'!W104</f>
        <v>206.13340000000008</v>
      </c>
      <c r="X12" s="5">
        <f t="shared" ref="X12:X33" si="8">SUM(U12)</f>
        <v>2010.8982799999999</v>
      </c>
      <c r="Z12" s="45" t="s">
        <v>16</v>
      </c>
      <c r="AA12" s="4">
        <f>T12/T$14</f>
        <v>1.4511320144466595</v>
      </c>
      <c r="AB12" s="4">
        <f>U12/U$14</f>
        <v>7.9369884125751122</v>
      </c>
      <c r="AC12" s="4">
        <f t="shared" ref="AC12:AC13" si="9">V12/V$14</f>
        <v>8.3405457249397053</v>
      </c>
      <c r="AD12" s="5">
        <f>W12/W$14</f>
        <v>2.2958849338781473</v>
      </c>
      <c r="AG12" s="87"/>
      <c r="AH12" s="38" t="s">
        <v>51</v>
      </c>
      <c r="AI12" s="38">
        <f>'1 Sensor'!AG104</f>
        <v>20.405119999999997</v>
      </c>
      <c r="AJ12" s="38">
        <f>'1 Sensor'!AH104</f>
        <v>2304.3194400000007</v>
      </c>
      <c r="AK12" s="38">
        <f t="shared" ref="AK12:AK13" si="10">AJ12-AI12</f>
        <v>2283.9143200000008</v>
      </c>
      <c r="AL12" s="38">
        <f>'1 Sensor'!AI104</f>
        <v>393.15877000000023</v>
      </c>
      <c r="AM12" s="5">
        <f t="shared" ref="AM12:AM13" si="11">SUM(AJ12)</f>
        <v>2304.3194400000007</v>
      </c>
      <c r="AO12" s="47" t="s">
        <v>16</v>
      </c>
      <c r="AP12" s="38">
        <f>AI12/AI$14</f>
        <v>1.3749339658239437</v>
      </c>
      <c r="AQ12" s="38">
        <f>AJ12/AJ$14</f>
        <v>9.0951177769924687</v>
      </c>
      <c r="AR12" s="38">
        <f t="shared" ref="AR12:AR13" si="12">AK12/AK$14</f>
        <v>9.5754763354543595</v>
      </c>
      <c r="AS12" s="5">
        <f>AL12/AL$14</f>
        <v>4.3789473062835231</v>
      </c>
      <c r="AV12" s="80"/>
      <c r="AW12" t="s">
        <v>5</v>
      </c>
      <c r="AX12">
        <f t="shared" si="1"/>
        <v>1900.7989499999999</v>
      </c>
      <c r="AY12">
        <f t="shared" si="2"/>
        <v>1880.8121399999998</v>
      </c>
      <c r="AZ12">
        <f t="shared" si="3"/>
        <v>2072.2443199999998</v>
      </c>
      <c r="BD12" t="s">
        <v>5</v>
      </c>
      <c r="BE12">
        <f t="shared" si="0"/>
        <v>2112.6841838888899</v>
      </c>
      <c r="BF12">
        <f t="shared" si="0"/>
        <v>1937.784779999999</v>
      </c>
      <c r="BG12">
        <f t="shared" si="0"/>
        <v>2154.8566411111105</v>
      </c>
      <c r="BR12">
        <v>65.929000000000002</v>
      </c>
      <c r="BS12">
        <v>50.031999999999996</v>
      </c>
      <c r="BT12">
        <v>59.887999999999998</v>
      </c>
      <c r="BU12">
        <v>65.7</v>
      </c>
      <c r="BV12">
        <v>58.521999999999998</v>
      </c>
      <c r="BW12">
        <v>63.914999999999999</v>
      </c>
      <c r="BX12">
        <v>58.198</v>
      </c>
      <c r="BY12">
        <v>56.158999999999999</v>
      </c>
      <c r="BZ12">
        <v>52.633000000000003</v>
      </c>
      <c r="CA12">
        <v>59.344999999999999</v>
      </c>
      <c r="CB12">
        <v>52.329000000000001</v>
      </c>
      <c r="CC12">
        <v>91.784000000000006</v>
      </c>
      <c r="CD12">
        <v>54.545000000000002</v>
      </c>
      <c r="CE12">
        <v>64.95</v>
      </c>
      <c r="CF12">
        <v>70.805000000000007</v>
      </c>
      <c r="CG12">
        <v>58.277999999999999</v>
      </c>
      <c r="CH12">
        <v>64.180000000000007</v>
      </c>
      <c r="CI12">
        <v>82.488</v>
      </c>
      <c r="CJ12">
        <v>179.08</v>
      </c>
      <c r="CK12">
        <v>208.107</v>
      </c>
      <c r="CL12">
        <v>208.68700000000001</v>
      </c>
      <c r="CM12">
        <v>188.01</v>
      </c>
      <c r="CN12">
        <v>195.71600000000001</v>
      </c>
      <c r="CO12">
        <v>153.66</v>
      </c>
      <c r="CP12">
        <v>151.03100000000001</v>
      </c>
      <c r="CQ12">
        <v>383.7</v>
      </c>
      <c r="CR12">
        <v>153.14400000000001</v>
      </c>
      <c r="CS12">
        <v>175.4</v>
      </c>
      <c r="CT12">
        <v>213.625</v>
      </c>
      <c r="CU12">
        <v>172.10300000000001</v>
      </c>
      <c r="CV12">
        <v>267.50400000000002</v>
      </c>
      <c r="CW12">
        <v>248.13399999999999</v>
      </c>
      <c r="CX12">
        <v>259.25200000000001</v>
      </c>
      <c r="CY12">
        <v>287.19299999999998</v>
      </c>
      <c r="CZ12">
        <v>299.428</v>
      </c>
      <c r="DA12">
        <v>281.27600000000001</v>
      </c>
      <c r="DB12" s="4">
        <v>183.19399999999999</v>
      </c>
      <c r="DC12" s="4">
        <v>197.26599999999999</v>
      </c>
      <c r="DD12" s="10">
        <v>295.88600000000002</v>
      </c>
      <c r="DE12" s="4">
        <v>193.88300000000001</v>
      </c>
      <c r="DF12" s="4">
        <v>501.12299999999999</v>
      </c>
      <c r="DG12" s="4">
        <v>130.28899999999999</v>
      </c>
      <c r="DI12">
        <v>303.05900000000003</v>
      </c>
      <c r="DJ12">
        <v>321.40100000000001</v>
      </c>
      <c r="DK12">
        <v>338.89299999999997</v>
      </c>
      <c r="DL12">
        <v>997.75099999999998</v>
      </c>
      <c r="DM12">
        <v>3021.277</v>
      </c>
      <c r="DN12">
        <v>17220.325000000001</v>
      </c>
      <c r="DO12">
        <v>5050.2290000000003</v>
      </c>
      <c r="DP12" s="77">
        <v>2136.6060000000002</v>
      </c>
    </row>
    <row r="13" spans="1:131">
      <c r="B13" s="14"/>
      <c r="C13" s="105"/>
      <c r="D13" s="38" t="s">
        <v>5</v>
      </c>
      <c r="E13" s="38">
        <f>'1 Sensor'!I203</f>
        <v>14.782199999999991</v>
      </c>
      <c r="F13" s="38">
        <f>'1 Sensor'!J203</f>
        <v>1900.7989499999999</v>
      </c>
      <c r="G13" s="38">
        <f t="shared" si="4"/>
        <v>1886.0167499999998</v>
      </c>
      <c r="H13" s="38">
        <f>'1 Sensor'!K203</f>
        <v>146.27088499999996</v>
      </c>
      <c r="I13" s="5">
        <f t="shared" si="5"/>
        <v>1900.7989499999999</v>
      </c>
      <c r="K13" s="48" t="s">
        <v>17</v>
      </c>
      <c r="L13" s="42">
        <f>E13/E$14</f>
        <v>0.99605142579914696</v>
      </c>
      <c r="M13" s="42">
        <f>F13/F$14</f>
        <v>7.502427840748334</v>
      </c>
      <c r="N13" s="42">
        <f t="shared" si="6"/>
        <v>7.9072619317416128</v>
      </c>
      <c r="O13" s="43">
        <f>H13/H$14</f>
        <v>1.6291446273943131</v>
      </c>
      <c r="R13" s="87"/>
      <c r="S13" s="38" t="s">
        <v>5</v>
      </c>
      <c r="T13" s="38">
        <f>'1 Sensor'!Y104</f>
        <v>20.355860000000007</v>
      </c>
      <c r="U13" s="38">
        <f>'1 Sensor'!Z104</f>
        <v>1880.8121399999998</v>
      </c>
      <c r="V13" s="38">
        <f t="shared" si="7"/>
        <v>1860.4562799999999</v>
      </c>
      <c r="W13" s="38">
        <f>'1 Sensor'!AA104</f>
        <v>262.26909999999987</v>
      </c>
      <c r="X13" s="5">
        <f t="shared" si="8"/>
        <v>1880.8121399999998</v>
      </c>
      <c r="Z13" s="45" t="s">
        <v>17</v>
      </c>
      <c r="AA13" s="4">
        <f>T13/T$14</f>
        <v>1.3716147377499861</v>
      </c>
      <c r="AB13" s="4">
        <f>U13/U$14</f>
        <v>7.4235401710177991</v>
      </c>
      <c r="AC13" s="4">
        <f t="shared" si="9"/>
        <v>7.8000978085235007</v>
      </c>
      <c r="AD13" s="5">
        <f>W13/W$14</f>
        <v>2.9211164969470289</v>
      </c>
      <c r="AG13" s="87"/>
      <c r="AH13" s="38" t="s">
        <v>5</v>
      </c>
      <c r="AI13" s="38">
        <f>'1 Sensor'!AK104</f>
        <v>19.939900000000009</v>
      </c>
      <c r="AJ13" s="38">
        <f>'1 Sensor'!AL104</f>
        <v>2072.2443199999998</v>
      </c>
      <c r="AK13" s="38">
        <f t="shared" si="10"/>
        <v>2052.3044199999999</v>
      </c>
      <c r="AL13" s="38">
        <f>'1 Sensor'!AM104</f>
        <v>140.51231999999993</v>
      </c>
      <c r="AM13" s="5">
        <f t="shared" si="11"/>
        <v>2072.2443199999998</v>
      </c>
      <c r="AO13" s="48" t="s">
        <v>17</v>
      </c>
      <c r="AP13" s="42">
        <f>AI13/AI$14</f>
        <v>1.3435865991051692</v>
      </c>
      <c r="AQ13" s="42">
        <f>AJ13/AJ$14</f>
        <v>8.1791204057644293</v>
      </c>
      <c r="AR13" s="42">
        <f t="shared" si="12"/>
        <v>8.6044350415292179</v>
      </c>
      <c r="AS13" s="43">
        <f>AL13/AL$14</f>
        <v>1.565006537088433</v>
      </c>
      <c r="AV13" s="80" t="s">
        <v>13</v>
      </c>
      <c r="AW13" t="s">
        <v>52</v>
      </c>
      <c r="AX13">
        <f>I15</f>
        <v>2976.1938950000012</v>
      </c>
      <c r="AY13">
        <f>X15</f>
        <v>2930.6341399999983</v>
      </c>
      <c r="AZ13">
        <f>AM15</f>
        <v>3621.6869700000034</v>
      </c>
      <c r="BR13">
        <v>66.302999999999997</v>
      </c>
      <c r="BS13">
        <v>60.673999999999999</v>
      </c>
      <c r="BT13">
        <v>62.454999999999998</v>
      </c>
      <c r="BU13">
        <v>91.725999999999999</v>
      </c>
      <c r="BV13">
        <v>57.246000000000002</v>
      </c>
      <c r="BW13">
        <v>59.927999999999997</v>
      </c>
      <c r="BX13">
        <v>67.486000000000004</v>
      </c>
      <c r="BY13">
        <v>78.733999999999995</v>
      </c>
      <c r="BZ13">
        <v>69.343999999999994</v>
      </c>
      <c r="CA13">
        <v>80.558000000000007</v>
      </c>
      <c r="CB13">
        <v>55.728000000000002</v>
      </c>
      <c r="CC13">
        <v>185.41399999999999</v>
      </c>
      <c r="CD13">
        <v>61.720999999999997</v>
      </c>
      <c r="CE13">
        <v>55.835999999999999</v>
      </c>
      <c r="CF13">
        <v>59.884</v>
      </c>
      <c r="CG13">
        <v>90.224000000000004</v>
      </c>
      <c r="CH13">
        <v>71.272999999999996</v>
      </c>
      <c r="CI13">
        <v>78.92</v>
      </c>
      <c r="CJ13">
        <v>144.28700000000001</v>
      </c>
      <c r="CK13">
        <v>617.60400000000004</v>
      </c>
      <c r="CL13">
        <v>175.82300000000001</v>
      </c>
      <c r="CM13">
        <v>158.184</v>
      </c>
      <c r="CN13">
        <v>204.04</v>
      </c>
      <c r="CO13">
        <v>130.34299999999999</v>
      </c>
      <c r="CP13">
        <v>438.01100000000002</v>
      </c>
      <c r="CQ13">
        <v>406.185</v>
      </c>
      <c r="CR13">
        <v>157.20099999999999</v>
      </c>
      <c r="CS13">
        <v>163.02799999999999</v>
      </c>
      <c r="CT13">
        <v>460.67599999999999</v>
      </c>
      <c r="CU13">
        <v>177.05799999999999</v>
      </c>
      <c r="CV13">
        <v>250.18799999999999</v>
      </c>
      <c r="CW13">
        <v>274.827</v>
      </c>
      <c r="CX13">
        <v>258.86599999999999</v>
      </c>
      <c r="CY13">
        <v>308.23</v>
      </c>
      <c r="CZ13">
        <v>323.28199999999998</v>
      </c>
      <c r="DA13">
        <v>257.56299999999999</v>
      </c>
      <c r="DB13" s="4">
        <v>223.75299999999999</v>
      </c>
      <c r="DC13" s="4">
        <v>310.63400000000001</v>
      </c>
      <c r="DD13" s="10">
        <v>246.988</v>
      </c>
      <c r="DE13" s="4">
        <v>186.51599999999999</v>
      </c>
      <c r="DF13" s="4">
        <v>223.191</v>
      </c>
      <c r="DG13" s="4">
        <v>332.04300000000001</v>
      </c>
      <c r="DI13">
        <v>332.221</v>
      </c>
      <c r="DJ13">
        <v>286.25099999999998</v>
      </c>
      <c r="DK13">
        <v>358.089</v>
      </c>
      <c r="DL13">
        <v>1944.09</v>
      </c>
      <c r="DM13">
        <v>2674.7689999999998</v>
      </c>
      <c r="DN13">
        <v>13277.821</v>
      </c>
      <c r="DO13">
        <v>5780.8959999999997</v>
      </c>
      <c r="DP13" s="77">
        <v>2136.6060000000002</v>
      </c>
    </row>
    <row r="14" spans="1:131">
      <c r="C14" s="106"/>
      <c r="D14" s="42" t="s">
        <v>6</v>
      </c>
      <c r="E14" s="42">
        <f>'1 Sensor'!M203</f>
        <v>14.84080000000001</v>
      </c>
      <c r="F14" s="42">
        <f>'1 Sensor'!N203</f>
        <v>253.35784499999983</v>
      </c>
      <c r="G14" s="42">
        <f t="shared" si="4"/>
        <v>238.51704499999983</v>
      </c>
      <c r="H14" s="42">
        <f>'1 Sensor'!O203</f>
        <v>89.78385499999996</v>
      </c>
      <c r="I14" s="43">
        <f t="shared" si="5"/>
        <v>253.35784499999983</v>
      </c>
      <c r="K14" s="96" t="s">
        <v>12</v>
      </c>
      <c r="L14" s="97"/>
      <c r="M14" s="97"/>
      <c r="N14" s="97"/>
      <c r="O14" s="98"/>
      <c r="R14" s="88"/>
      <c r="S14" s="42" t="s">
        <v>6</v>
      </c>
      <c r="T14" s="42">
        <f>E14</f>
        <v>14.84080000000001</v>
      </c>
      <c r="U14" s="42">
        <f t="shared" ref="U14:X14" si="13">F14</f>
        <v>253.35784499999983</v>
      </c>
      <c r="V14" s="42">
        <f t="shared" si="13"/>
        <v>238.51704499999983</v>
      </c>
      <c r="W14" s="42">
        <f t="shared" si="13"/>
        <v>89.78385499999996</v>
      </c>
      <c r="X14" s="43">
        <f t="shared" si="13"/>
        <v>253.35784499999983</v>
      </c>
      <c r="Z14" s="96" t="s">
        <v>12</v>
      </c>
      <c r="AA14" s="97"/>
      <c r="AB14" s="97"/>
      <c r="AC14" s="97"/>
      <c r="AD14" s="98"/>
      <c r="AG14" s="88"/>
      <c r="AH14" s="42" t="s">
        <v>6</v>
      </c>
      <c r="AI14" s="42">
        <f>T14</f>
        <v>14.84080000000001</v>
      </c>
      <c r="AJ14" s="42">
        <f t="shared" ref="AJ14" si="14">U14</f>
        <v>253.35784499999983</v>
      </c>
      <c r="AK14" s="42">
        <f t="shared" ref="AK14" si="15">V14</f>
        <v>238.51704499999983</v>
      </c>
      <c r="AL14" s="42">
        <f t="shared" ref="AL14" si="16">W14</f>
        <v>89.78385499999996</v>
      </c>
      <c r="AM14" s="43">
        <f t="shared" ref="AM14" si="17">X14</f>
        <v>253.35784499999983</v>
      </c>
      <c r="AO14" s="99"/>
      <c r="AP14" s="100"/>
      <c r="AQ14" s="100"/>
      <c r="AR14" s="100"/>
      <c r="AS14" s="101"/>
      <c r="AV14" s="80"/>
      <c r="AW14" s="38" t="s">
        <v>51</v>
      </c>
      <c r="AX14">
        <f>I16</f>
        <v>2093.5992299999994</v>
      </c>
      <c r="AY14">
        <f>X16</f>
        <v>1966.0310000000015</v>
      </c>
      <c r="AZ14">
        <f>AM16</f>
        <v>2223.0441299999998</v>
      </c>
      <c r="BR14">
        <v>62.173999999999999</v>
      </c>
      <c r="BS14">
        <v>59.039000000000001</v>
      </c>
      <c r="BT14">
        <v>59.764000000000003</v>
      </c>
      <c r="BU14">
        <v>51.444000000000003</v>
      </c>
      <c r="BV14">
        <v>81.727999999999994</v>
      </c>
      <c r="BW14">
        <v>57.44</v>
      </c>
      <c r="BX14">
        <v>75.86</v>
      </c>
      <c r="BY14">
        <v>88.587000000000003</v>
      </c>
      <c r="BZ14">
        <v>54.295999999999999</v>
      </c>
      <c r="CA14">
        <v>47.494999999999997</v>
      </c>
      <c r="CB14">
        <v>43.305999999999997</v>
      </c>
      <c r="CC14">
        <v>84.608000000000004</v>
      </c>
      <c r="CD14">
        <v>60.32</v>
      </c>
      <c r="CE14">
        <v>78.265000000000001</v>
      </c>
      <c r="CF14">
        <v>55.137999999999998</v>
      </c>
      <c r="CG14">
        <v>75.935000000000002</v>
      </c>
      <c r="CH14">
        <v>69.611999999999995</v>
      </c>
      <c r="CI14">
        <v>81.429000000000002</v>
      </c>
      <c r="CJ14">
        <v>154.80099999999999</v>
      </c>
      <c r="CK14">
        <v>189.30099999999999</v>
      </c>
      <c r="CL14">
        <v>171.267</v>
      </c>
      <c r="CM14">
        <v>165.37299999999999</v>
      </c>
      <c r="CN14">
        <v>206.21299999999999</v>
      </c>
      <c r="CO14">
        <v>161.298</v>
      </c>
      <c r="CP14">
        <v>157.34399999999999</v>
      </c>
      <c r="CQ14">
        <v>167.678</v>
      </c>
      <c r="CR14">
        <v>437.77199999999999</v>
      </c>
      <c r="CS14">
        <v>433.30099999999999</v>
      </c>
      <c r="CT14">
        <v>369.97</v>
      </c>
      <c r="CU14">
        <v>425.649</v>
      </c>
      <c r="CV14">
        <v>274.19200000000001</v>
      </c>
      <c r="CW14">
        <v>260.77699999999999</v>
      </c>
      <c r="CX14">
        <v>319.82799999999997</v>
      </c>
      <c r="CY14">
        <v>267.08699999999999</v>
      </c>
      <c r="CZ14">
        <v>304.33600000000001</v>
      </c>
      <c r="DA14">
        <v>469.68599999999998</v>
      </c>
      <c r="DB14" s="4">
        <v>181.19300000000001</v>
      </c>
      <c r="DC14" s="4">
        <v>162.45599999999999</v>
      </c>
      <c r="DD14" s="10">
        <v>195.041</v>
      </c>
      <c r="DE14" s="4">
        <v>501.91500000000002</v>
      </c>
      <c r="DF14" s="4">
        <v>604.88800000000003</v>
      </c>
      <c r="DG14" s="4">
        <v>140.386</v>
      </c>
      <c r="DI14">
        <v>347.31200000000001</v>
      </c>
      <c r="DJ14">
        <v>314.03899999999999</v>
      </c>
      <c r="DK14">
        <v>374.56799999999998</v>
      </c>
      <c r="DL14">
        <v>2660.3449999999998</v>
      </c>
      <c r="DM14">
        <v>8803.6550000000007</v>
      </c>
      <c r="DN14">
        <v>13681.864</v>
      </c>
      <c r="DO14">
        <v>4964.8810000000003</v>
      </c>
      <c r="DP14" s="77">
        <v>2353.4050000000002</v>
      </c>
    </row>
    <row r="15" spans="1:131">
      <c r="C15" s="105" t="s">
        <v>13</v>
      </c>
      <c r="D15" s="38" t="s">
        <v>52</v>
      </c>
      <c r="E15" s="38">
        <f>'2 Sensoren'!A204</f>
        <v>20.473399999999991</v>
      </c>
      <c r="F15" s="38">
        <f>'2 Sensoren'!B204</f>
        <v>2976.1938950000012</v>
      </c>
      <c r="G15" s="38">
        <f t="shared" si="4"/>
        <v>2955.7204950000014</v>
      </c>
      <c r="H15" s="38">
        <f>'2 Sensoren'!C204</f>
        <v>737.37891499999955</v>
      </c>
      <c r="I15" s="5">
        <f t="shared" si="5"/>
        <v>2976.1938950000012</v>
      </c>
      <c r="K15" s="47" t="s">
        <v>15</v>
      </c>
      <c r="L15" s="38">
        <f>E15/E$18</f>
        <v>1.0347396447192057</v>
      </c>
      <c r="M15" s="38">
        <f>F15/F$18</f>
        <v>10.433768623817388</v>
      </c>
      <c r="N15" s="38">
        <f>G15/G$18</f>
        <v>11.134323815549649</v>
      </c>
      <c r="O15" s="5">
        <f>H15/H$18</f>
        <v>6.1344823212832731</v>
      </c>
      <c r="R15" s="87" t="s">
        <v>13</v>
      </c>
      <c r="S15" s="38" t="s">
        <v>52</v>
      </c>
      <c r="T15" s="38">
        <f>'2 Sensoren'!Q204</f>
        <v>41.536289999999987</v>
      </c>
      <c r="U15" s="38">
        <f>'2 Sensoren'!R204</f>
        <v>2930.6341399999983</v>
      </c>
      <c r="V15" s="38">
        <f t="shared" si="7"/>
        <v>2889.0978499999983</v>
      </c>
      <c r="W15" s="38">
        <f>'2 Sensoren'!S204</f>
        <v>744.31963499999972</v>
      </c>
      <c r="X15" s="5">
        <f t="shared" si="8"/>
        <v>2930.6341399999983</v>
      </c>
      <c r="Z15" s="45" t="s">
        <v>15</v>
      </c>
      <c r="AA15" s="4">
        <f>T15/T$18</f>
        <v>2.0992725173910487</v>
      </c>
      <c r="AB15" s="4">
        <f>U15/U$18</f>
        <v>10.274047866703262</v>
      </c>
      <c r="AC15" s="4">
        <f>V15/V$18</f>
        <v>10.883353500821549</v>
      </c>
      <c r="AD15" s="5">
        <f>W15/W$18</f>
        <v>6.19222430884333</v>
      </c>
      <c r="AG15" s="87" t="s">
        <v>13</v>
      </c>
      <c r="AH15" s="38" t="s">
        <v>52</v>
      </c>
      <c r="AI15" s="38">
        <f>'2 Sensoren'!AC204</f>
        <v>20.185295000000011</v>
      </c>
      <c r="AJ15" s="38">
        <f>'2 Sensoren'!AD204</f>
        <v>3621.6869700000034</v>
      </c>
      <c r="AK15" s="38">
        <f t="shared" ref="AK15:AK17" si="18">AJ15-AI15</f>
        <v>3601.5016750000032</v>
      </c>
      <c r="AL15" s="38">
        <f>'2 Sensoren'!AE204</f>
        <v>908.28051999999911</v>
      </c>
      <c r="AM15" s="5">
        <f t="shared" ref="AM15:AM21" si="19">SUM(AJ15)</f>
        <v>3621.6869700000034</v>
      </c>
      <c r="AO15" s="47" t="s">
        <v>15</v>
      </c>
      <c r="AP15" s="38">
        <f>AI15/AI$18</f>
        <v>1.0201786208862416</v>
      </c>
      <c r="AQ15" s="38">
        <f>AJ15/AJ$18</f>
        <v>12.696700956331437</v>
      </c>
      <c r="AR15" s="38">
        <f>AK15/AK$18</f>
        <v>13.567008768092082</v>
      </c>
      <c r="AS15" s="5">
        <f>AL15/AL$18</f>
        <v>7.556265414377866</v>
      </c>
      <c r="AV15" s="80"/>
      <c r="AW15" t="s">
        <v>5</v>
      </c>
      <c r="AX15">
        <f>I17</f>
        <v>1961.8840599999996</v>
      </c>
      <c r="AY15">
        <f>X17</f>
        <v>1908.3830400000018</v>
      </c>
      <c r="AZ15">
        <f>AM17</f>
        <v>2050.2561300000002</v>
      </c>
      <c r="BR15">
        <v>78.334000000000003</v>
      </c>
      <c r="BS15">
        <v>57.76</v>
      </c>
      <c r="BT15">
        <v>60.753999999999998</v>
      </c>
      <c r="BU15">
        <v>75.483999999999995</v>
      </c>
      <c r="BV15">
        <v>59.768999999999998</v>
      </c>
      <c r="BW15">
        <v>93.16</v>
      </c>
      <c r="BX15">
        <v>60.536000000000001</v>
      </c>
      <c r="BY15">
        <v>60.710999999999999</v>
      </c>
      <c r="BZ15">
        <v>57.591999999999999</v>
      </c>
      <c r="CA15">
        <v>52.055999999999997</v>
      </c>
      <c r="CB15">
        <v>48.581000000000003</v>
      </c>
      <c r="CC15">
        <v>78.917000000000002</v>
      </c>
      <c r="CD15">
        <v>57.058999999999997</v>
      </c>
      <c r="CE15">
        <v>65.563000000000002</v>
      </c>
      <c r="CF15">
        <v>56.390999999999998</v>
      </c>
      <c r="CG15">
        <v>48.701999999999998</v>
      </c>
      <c r="CH15">
        <v>71.683000000000007</v>
      </c>
      <c r="CI15">
        <v>81.718000000000004</v>
      </c>
      <c r="CJ15">
        <v>206.42599999999999</v>
      </c>
      <c r="CK15">
        <v>212.428</v>
      </c>
      <c r="CL15">
        <v>152.73400000000001</v>
      </c>
      <c r="CM15">
        <v>195.19499999999999</v>
      </c>
      <c r="CN15">
        <v>139.512</v>
      </c>
      <c r="CO15">
        <v>234.45599999999999</v>
      </c>
      <c r="CP15">
        <v>169.018</v>
      </c>
      <c r="CQ15">
        <v>417.89299999999997</v>
      </c>
      <c r="CR15">
        <v>160.12200000000001</v>
      </c>
      <c r="CS15">
        <v>192.11799999999999</v>
      </c>
      <c r="CT15">
        <v>427.74599999999998</v>
      </c>
      <c r="CU15">
        <v>217.328</v>
      </c>
      <c r="CV15">
        <v>286.16800000000001</v>
      </c>
      <c r="CW15">
        <v>281.51799999999997</v>
      </c>
      <c r="CX15">
        <v>491.66899999999998</v>
      </c>
      <c r="CY15">
        <v>297.19400000000002</v>
      </c>
      <c r="CZ15">
        <v>298.173</v>
      </c>
      <c r="DA15">
        <v>265.31599999999997</v>
      </c>
      <c r="DB15" s="4">
        <v>234.90299999999999</v>
      </c>
      <c r="DC15" s="4">
        <v>309.24</v>
      </c>
      <c r="DD15" s="10">
        <v>237.047</v>
      </c>
      <c r="DE15" s="4">
        <v>187.93199999999999</v>
      </c>
      <c r="DF15" s="4">
        <v>327.45299999999997</v>
      </c>
      <c r="DG15" s="4">
        <v>237.37700000000001</v>
      </c>
      <c r="DI15">
        <v>325.86599999999999</v>
      </c>
      <c r="DJ15">
        <v>297.42099999999999</v>
      </c>
      <c r="DK15">
        <v>338.887</v>
      </c>
      <c r="DL15">
        <v>1672.8720000000001</v>
      </c>
      <c r="DM15">
        <v>2818.9180000000001</v>
      </c>
      <c r="DN15">
        <v>13446.012000000001</v>
      </c>
      <c r="DO15">
        <v>3988.4459999999999</v>
      </c>
      <c r="DP15" s="77">
        <v>2353.4050000000002</v>
      </c>
    </row>
    <row r="16" spans="1:131">
      <c r="C16" s="105"/>
      <c r="D16" s="38" t="s">
        <v>51</v>
      </c>
      <c r="E16" s="38">
        <f>'2 Sensoren'!E204</f>
        <v>19.535869999999981</v>
      </c>
      <c r="F16" s="38">
        <f>'2 Sensoren'!F204</f>
        <v>2093.5992299999994</v>
      </c>
      <c r="G16" s="38">
        <f t="shared" si="4"/>
        <v>2074.0633599999992</v>
      </c>
      <c r="H16" s="38">
        <f>'2 Sensoren'!G204</f>
        <v>298.15019000000007</v>
      </c>
      <c r="I16" s="5">
        <f t="shared" si="5"/>
        <v>2093.5992299999994</v>
      </c>
      <c r="K16" s="47" t="s">
        <v>16</v>
      </c>
      <c r="L16" s="38">
        <f>E16/E$18</f>
        <v>0.98735623702367836</v>
      </c>
      <c r="M16" s="38">
        <f>F16/F$18</f>
        <v>7.3396192343248607</v>
      </c>
      <c r="N16" s="38">
        <f t="shared" ref="N16:N17" si="20">G16/G$18</f>
        <v>7.8130841881944955</v>
      </c>
      <c r="O16" s="5">
        <f>H16/H$18</f>
        <v>2.4804032668092368</v>
      </c>
      <c r="R16" s="87"/>
      <c r="S16" s="38" t="s">
        <v>51</v>
      </c>
      <c r="T16" s="38">
        <f>'2 Sensoren'!U204</f>
        <v>20.542239999999989</v>
      </c>
      <c r="U16" s="38">
        <f>'2 Sensoren'!V204</f>
        <v>1966.0310000000015</v>
      </c>
      <c r="V16" s="38">
        <f t="shared" si="7"/>
        <v>1945.4887600000015</v>
      </c>
      <c r="W16" s="38">
        <f>'2 Sensoren'!W204</f>
        <v>201.55257</v>
      </c>
      <c r="X16" s="5">
        <f t="shared" si="8"/>
        <v>1966.0310000000015</v>
      </c>
      <c r="Z16" s="45" t="s">
        <v>16</v>
      </c>
      <c r="AA16" s="4">
        <f>T16/T$18</f>
        <v>1.038218865422287</v>
      </c>
      <c r="AB16" s="4">
        <f>U16/U$18</f>
        <v>6.8923979031454632</v>
      </c>
      <c r="AC16" s="4">
        <f t="shared" ref="AC16:AC17" si="21">V16/V$18</f>
        <v>7.3287382450390197</v>
      </c>
      <c r="AD16" s="5">
        <f>W16/W$18</f>
        <v>1.6767779120375448</v>
      </c>
      <c r="AG16" s="87"/>
      <c r="AH16" s="38" t="s">
        <v>51</v>
      </c>
      <c r="AI16" s="38">
        <f>'2 Sensoren'!AG204</f>
        <v>19.821440000000017</v>
      </c>
      <c r="AJ16" s="38">
        <f>'2 Sensoren'!AH204</f>
        <v>2223.0441299999998</v>
      </c>
      <c r="AK16" s="38">
        <f t="shared" si="18"/>
        <v>2203.2226899999996</v>
      </c>
      <c r="AL16" s="38">
        <f>'2 Sensoren'!AI204</f>
        <v>301.77048999999988</v>
      </c>
      <c r="AM16" s="5">
        <f t="shared" si="19"/>
        <v>2223.0441299999998</v>
      </c>
      <c r="AO16" s="47" t="s">
        <v>16</v>
      </c>
      <c r="AP16" s="38">
        <f>AI16/AI$18</f>
        <v>1.0017891402220969</v>
      </c>
      <c r="AQ16" s="38">
        <f>AJ16/AJ$18</f>
        <v>7.7934196867759553</v>
      </c>
      <c r="AR16" s="38">
        <f t="shared" ref="AR16:AR17" si="22">AK16/AK$18</f>
        <v>8.2996328339315273</v>
      </c>
      <c r="AS16" s="5">
        <f>AL16/AL$18</f>
        <v>2.5105216576337708</v>
      </c>
      <c r="AV16" s="80" t="s">
        <v>8</v>
      </c>
      <c r="AW16" t="s">
        <v>52</v>
      </c>
      <c r="AX16">
        <f>I19</f>
        <v>3008.3042533333332</v>
      </c>
      <c r="AY16">
        <f>X19</f>
        <v>2909.0371866666683</v>
      </c>
      <c r="AZ16">
        <f>AM19</f>
        <v>3766.9327633333337</v>
      </c>
      <c r="BR16">
        <v>77.298000000000002</v>
      </c>
      <c r="BS16">
        <v>51.509</v>
      </c>
      <c r="BT16">
        <v>60.265999999999998</v>
      </c>
      <c r="BU16">
        <v>67.683000000000007</v>
      </c>
      <c r="BV16">
        <v>60.331000000000003</v>
      </c>
      <c r="BW16">
        <v>63.186</v>
      </c>
      <c r="BX16">
        <v>68.893000000000001</v>
      </c>
      <c r="BY16">
        <v>65.88</v>
      </c>
      <c r="BZ16">
        <v>70.019000000000005</v>
      </c>
      <c r="CA16">
        <v>65.518000000000001</v>
      </c>
      <c r="CB16">
        <v>46.183</v>
      </c>
      <c r="CC16">
        <v>73.34</v>
      </c>
      <c r="CD16">
        <v>55.959000000000003</v>
      </c>
      <c r="CE16">
        <v>57.588000000000001</v>
      </c>
      <c r="CF16">
        <v>59.012</v>
      </c>
      <c r="CG16">
        <v>57.069000000000003</v>
      </c>
      <c r="CH16">
        <v>63.015000000000001</v>
      </c>
      <c r="CI16">
        <v>66.912000000000006</v>
      </c>
      <c r="CJ16">
        <v>167.23400000000001</v>
      </c>
      <c r="CK16">
        <v>157.255</v>
      </c>
      <c r="CL16">
        <v>149.95099999999999</v>
      </c>
      <c r="CM16">
        <v>191.261</v>
      </c>
      <c r="CN16">
        <v>150.14699999999999</v>
      </c>
      <c r="CO16">
        <v>160.41999999999999</v>
      </c>
      <c r="CP16">
        <v>454.17500000000001</v>
      </c>
      <c r="CQ16">
        <v>404.10399999999998</v>
      </c>
      <c r="CR16">
        <v>159.50399999999999</v>
      </c>
      <c r="CS16">
        <v>428.209</v>
      </c>
      <c r="CT16">
        <v>182.02799999999999</v>
      </c>
      <c r="CU16">
        <v>386.97399999999999</v>
      </c>
      <c r="CV16">
        <v>270.22800000000001</v>
      </c>
      <c r="CW16">
        <v>255.38</v>
      </c>
      <c r="CX16">
        <v>272.69299999999998</v>
      </c>
      <c r="CY16">
        <v>305.35599999999999</v>
      </c>
      <c r="CZ16">
        <v>426.339</v>
      </c>
      <c r="DA16">
        <v>506.69099999999997</v>
      </c>
      <c r="DB16" s="4">
        <v>171.47399999999999</v>
      </c>
      <c r="DC16" s="4">
        <v>193.73099999999999</v>
      </c>
      <c r="DD16" s="10">
        <v>158.52199999999999</v>
      </c>
      <c r="DE16" s="4">
        <v>216.46100000000001</v>
      </c>
      <c r="DF16" s="4">
        <v>573.66099999999994</v>
      </c>
      <c r="DG16" s="4">
        <v>259.447</v>
      </c>
      <c r="DI16">
        <v>337.77</v>
      </c>
      <c r="DJ16">
        <v>320.28300000000002</v>
      </c>
      <c r="DK16">
        <v>355.01499999999999</v>
      </c>
      <c r="DL16">
        <v>1187.566</v>
      </c>
      <c r="DM16">
        <v>5830.0150000000003</v>
      </c>
      <c r="DN16">
        <v>15456.547</v>
      </c>
      <c r="DO16">
        <v>4813.2460000000001</v>
      </c>
      <c r="DP16" s="77">
        <v>2131.067</v>
      </c>
    </row>
    <row r="17" spans="3:120">
      <c r="C17" s="105"/>
      <c r="D17" s="38" t="s">
        <v>5</v>
      </c>
      <c r="E17" s="38">
        <f>'2 Sensoren'!I204</f>
        <v>18.811000000000003</v>
      </c>
      <c r="F17" s="38">
        <f>'2 Sensoren'!J204</f>
        <v>1961.8840599999996</v>
      </c>
      <c r="G17" s="38">
        <f t="shared" si="4"/>
        <v>1943.0730599999997</v>
      </c>
      <c r="H17" s="38">
        <f>'2 Sensoren'!K204</f>
        <v>248.54223999999991</v>
      </c>
      <c r="I17" s="5">
        <f t="shared" si="5"/>
        <v>1961.8840599999996</v>
      </c>
      <c r="K17" s="48" t="s">
        <v>17</v>
      </c>
      <c r="L17" s="42">
        <f>E17/E$18</f>
        <v>0.95072081123863106</v>
      </c>
      <c r="M17" s="42">
        <f>F17/F$18</f>
        <v>6.877859800460163</v>
      </c>
      <c r="N17" s="42">
        <f t="shared" si="20"/>
        <v>7.3196382012132437</v>
      </c>
      <c r="O17" s="43">
        <f>H17/H$18</f>
        <v>2.0676994505221846</v>
      </c>
      <c r="R17" s="87"/>
      <c r="S17" s="38" t="s">
        <v>5</v>
      </c>
      <c r="T17" s="38">
        <f>'2 Sensoren'!Y204</f>
        <v>21.104929999999996</v>
      </c>
      <c r="U17" s="38">
        <f>'2 Sensoren'!Z204</f>
        <v>1908.3830400000018</v>
      </c>
      <c r="V17" s="38">
        <f t="shared" si="7"/>
        <v>1887.2781100000018</v>
      </c>
      <c r="W17" s="38">
        <f>'2 Sensoren'!AA204</f>
        <v>150.68517000000003</v>
      </c>
      <c r="X17" s="5">
        <f t="shared" si="8"/>
        <v>1908.3830400000018</v>
      </c>
      <c r="Z17" s="45" t="s">
        <v>17</v>
      </c>
      <c r="AA17" s="4">
        <f>T17/T$18</f>
        <v>1.0666576030372927</v>
      </c>
      <c r="AB17" s="4">
        <f>U17/U$18</f>
        <v>6.690299015272072</v>
      </c>
      <c r="AC17" s="4">
        <f t="shared" si="21"/>
        <v>7.1094562704037214</v>
      </c>
      <c r="AD17" s="5">
        <f>W17/W$18</f>
        <v>1.2535963432647994</v>
      </c>
      <c r="AG17" s="87"/>
      <c r="AH17" s="38" t="s">
        <v>5</v>
      </c>
      <c r="AI17" s="38">
        <f>'2 Sensoren'!AK204</f>
        <v>20.112760000000002</v>
      </c>
      <c r="AJ17" s="38">
        <f>'2 Sensoren'!AL204</f>
        <v>2050.2561300000002</v>
      </c>
      <c r="AK17" s="38">
        <f t="shared" si="18"/>
        <v>2030.1433700000002</v>
      </c>
      <c r="AL17" s="38">
        <f>'2 Sensoren'!AM204</f>
        <v>132.61714000000003</v>
      </c>
      <c r="AM17" s="5">
        <f t="shared" si="19"/>
        <v>2050.2561300000002</v>
      </c>
      <c r="AO17" s="48" t="s">
        <v>17</v>
      </c>
      <c r="AP17" s="42">
        <f>AI17/AI$18</f>
        <v>1.0165126523548926</v>
      </c>
      <c r="AQ17" s="42">
        <f>AJ17/AJ$18</f>
        <v>7.1876694982546683</v>
      </c>
      <c r="AR17" s="42">
        <f t="shared" si="22"/>
        <v>7.6476357327458375</v>
      </c>
      <c r="AS17" s="43">
        <f>AL17/AL$18</f>
        <v>1.1032828363815497</v>
      </c>
      <c r="AV17" s="80"/>
      <c r="AW17" s="38" t="s">
        <v>51</v>
      </c>
      <c r="AX17">
        <f>I20</f>
        <v>2122.0253733333352</v>
      </c>
      <c r="AY17">
        <f>X20</f>
        <v>2435.1120333333351</v>
      </c>
      <c r="AZ17">
        <f>AM20</f>
        <v>2482.9076733333313</v>
      </c>
      <c r="BR17">
        <v>56.1</v>
      </c>
      <c r="BS17">
        <v>67.906000000000006</v>
      </c>
      <c r="BT17">
        <v>71.138000000000005</v>
      </c>
      <c r="BU17">
        <v>59.332000000000001</v>
      </c>
      <c r="BV17">
        <v>59.606999999999999</v>
      </c>
      <c r="BW17">
        <v>48.045999999999999</v>
      </c>
      <c r="BX17">
        <v>60.743000000000002</v>
      </c>
      <c r="BY17">
        <v>68.150999999999996</v>
      </c>
      <c r="BZ17">
        <v>72.611999999999995</v>
      </c>
      <c r="CA17">
        <v>49.173000000000002</v>
      </c>
      <c r="CB17">
        <v>42.186999999999998</v>
      </c>
      <c r="CC17">
        <v>102.46599999999999</v>
      </c>
      <c r="CD17">
        <v>77.459000000000003</v>
      </c>
      <c r="CE17">
        <v>60.994</v>
      </c>
      <c r="CF17">
        <v>50.834000000000003</v>
      </c>
      <c r="CG17">
        <v>92.653000000000006</v>
      </c>
      <c r="CH17">
        <v>58.061999999999998</v>
      </c>
      <c r="CI17">
        <v>63.593000000000004</v>
      </c>
      <c r="CJ17">
        <v>149.30000000000001</v>
      </c>
      <c r="CK17">
        <v>200.97900000000001</v>
      </c>
      <c r="CL17">
        <v>171.21899999999999</v>
      </c>
      <c r="CM17">
        <v>178.989</v>
      </c>
      <c r="CN17">
        <v>415.35700000000003</v>
      </c>
      <c r="CO17">
        <v>172.47200000000001</v>
      </c>
      <c r="CP17">
        <v>440.87</v>
      </c>
      <c r="CQ17">
        <v>507.16500000000002</v>
      </c>
      <c r="CR17">
        <v>488.00799999999998</v>
      </c>
      <c r="CS17">
        <v>164.499</v>
      </c>
      <c r="CT17">
        <v>167.65299999999999</v>
      </c>
      <c r="CU17">
        <v>434.06700000000001</v>
      </c>
      <c r="CV17">
        <v>257.91800000000001</v>
      </c>
      <c r="CW17">
        <v>249.00700000000001</v>
      </c>
      <c r="CX17">
        <v>274.37</v>
      </c>
      <c r="CY17">
        <v>243.755</v>
      </c>
      <c r="CZ17">
        <v>305.62700000000001</v>
      </c>
      <c r="DA17">
        <v>271.78100000000001</v>
      </c>
      <c r="DB17" s="4">
        <v>261.31799999999998</v>
      </c>
      <c r="DC17" s="4">
        <v>307.10700000000003</v>
      </c>
      <c r="DD17" s="10">
        <v>134.542</v>
      </c>
      <c r="DE17" s="4">
        <v>282.661</v>
      </c>
      <c r="DF17" s="4">
        <v>286.45999999999998</v>
      </c>
      <c r="DG17" s="4">
        <v>112.642</v>
      </c>
      <c r="DI17">
        <v>320.99900000000002</v>
      </c>
      <c r="DJ17">
        <v>287.94099999999997</v>
      </c>
      <c r="DK17">
        <v>306.42399999999998</v>
      </c>
      <c r="DL17">
        <v>2280.8359999999998</v>
      </c>
      <c r="DM17">
        <v>2435.4349999999999</v>
      </c>
      <c r="DN17">
        <v>14014.581</v>
      </c>
      <c r="DO17">
        <v>5077.5619999999999</v>
      </c>
      <c r="DP17" s="77">
        <v>2131.067</v>
      </c>
    </row>
    <row r="18" spans="3:120">
      <c r="C18" s="106"/>
      <c r="D18" s="42" t="s">
        <v>6</v>
      </c>
      <c r="E18" s="42">
        <f>'2 Sensoren'!M204</f>
        <v>19.78604</v>
      </c>
      <c r="F18" s="42">
        <f>'2 Sensoren'!N204</f>
        <v>285.24629999999996</v>
      </c>
      <c r="G18" s="42">
        <f t="shared" si="4"/>
        <v>265.46025999999995</v>
      </c>
      <c r="H18" s="42">
        <f>'2 Sensoren'!O204</f>
        <v>120.20230499999992</v>
      </c>
      <c r="I18" s="43">
        <f t="shared" si="5"/>
        <v>285.24629999999996</v>
      </c>
      <c r="K18" s="96" t="s">
        <v>13</v>
      </c>
      <c r="L18" s="97"/>
      <c r="M18" s="97"/>
      <c r="N18" s="97"/>
      <c r="O18" s="98"/>
      <c r="R18" s="88"/>
      <c r="S18" s="42" t="s">
        <v>6</v>
      </c>
      <c r="T18" s="42">
        <f>E18</f>
        <v>19.78604</v>
      </c>
      <c r="U18" s="42">
        <f t="shared" ref="U18:W18" si="23">F18</f>
        <v>285.24629999999996</v>
      </c>
      <c r="V18" s="42">
        <f t="shared" si="23"/>
        <v>265.46025999999995</v>
      </c>
      <c r="W18" s="42">
        <f t="shared" si="23"/>
        <v>120.20230499999992</v>
      </c>
      <c r="X18" s="43">
        <f t="shared" si="8"/>
        <v>285.24629999999996</v>
      </c>
      <c r="Z18" s="96" t="s">
        <v>13</v>
      </c>
      <c r="AA18" s="97"/>
      <c r="AB18" s="97"/>
      <c r="AC18" s="97"/>
      <c r="AD18" s="98"/>
      <c r="AG18" s="88"/>
      <c r="AH18" s="42" t="s">
        <v>6</v>
      </c>
      <c r="AI18" s="42">
        <f>T18</f>
        <v>19.78604</v>
      </c>
      <c r="AJ18" s="42">
        <f t="shared" ref="AJ18" si="24">U18</f>
        <v>285.24629999999996</v>
      </c>
      <c r="AK18" s="42">
        <f t="shared" ref="AK18" si="25">V18</f>
        <v>265.46025999999995</v>
      </c>
      <c r="AL18" s="42">
        <f t="shared" ref="AL18" si="26">W18</f>
        <v>120.20230499999992</v>
      </c>
      <c r="AM18" s="43">
        <f t="shared" si="19"/>
        <v>285.24629999999996</v>
      </c>
      <c r="AO18" s="99"/>
      <c r="AP18" s="100"/>
      <c r="AQ18" s="100"/>
      <c r="AR18" s="100"/>
      <c r="AS18" s="101"/>
      <c r="AV18" s="80"/>
      <c r="AW18" t="s">
        <v>5</v>
      </c>
      <c r="AX18">
        <f>I21</f>
        <v>2062.647400000003</v>
      </c>
      <c r="AY18">
        <f>X21</f>
        <v>1936.9411066666664</v>
      </c>
      <c r="AZ18">
        <f>AM21</f>
        <v>2047.6707133333346</v>
      </c>
      <c r="BR18">
        <v>60.451999999999998</v>
      </c>
      <c r="BS18">
        <v>63.558999999999997</v>
      </c>
      <c r="BT18">
        <v>56.835000000000001</v>
      </c>
      <c r="BU18">
        <v>82.475999999999999</v>
      </c>
      <c r="BV18">
        <v>61.744999999999997</v>
      </c>
      <c r="BW18">
        <v>51.616999999999997</v>
      </c>
      <c r="BX18">
        <v>62.628999999999998</v>
      </c>
      <c r="BY18">
        <v>60.265000000000001</v>
      </c>
      <c r="BZ18">
        <v>68.632000000000005</v>
      </c>
      <c r="CA18">
        <v>43.454999999999998</v>
      </c>
      <c r="CB18">
        <v>89.5</v>
      </c>
      <c r="CC18">
        <v>77.290999999999997</v>
      </c>
      <c r="CD18">
        <v>59.94</v>
      </c>
      <c r="CE18">
        <v>55.637999999999998</v>
      </c>
      <c r="CF18">
        <v>62.091000000000001</v>
      </c>
      <c r="CG18">
        <v>56.453000000000003</v>
      </c>
      <c r="CH18">
        <v>55.947000000000003</v>
      </c>
      <c r="CI18">
        <v>92.037000000000006</v>
      </c>
      <c r="CJ18">
        <v>326.245</v>
      </c>
      <c r="CK18">
        <v>119.77500000000001</v>
      </c>
      <c r="CL18">
        <v>176.125</v>
      </c>
      <c r="CM18">
        <v>166.595</v>
      </c>
      <c r="CN18">
        <v>165.09899999999999</v>
      </c>
      <c r="CO18">
        <v>130.09200000000001</v>
      </c>
      <c r="CP18">
        <v>479.94200000000001</v>
      </c>
      <c r="CQ18">
        <v>142.94499999999999</v>
      </c>
      <c r="CR18">
        <v>166.923</v>
      </c>
      <c r="CS18">
        <v>477.01799999999997</v>
      </c>
      <c r="CT18">
        <v>445.74200000000002</v>
      </c>
      <c r="CU18">
        <v>460.07600000000002</v>
      </c>
      <c r="CV18">
        <v>258.363</v>
      </c>
      <c r="CW18">
        <v>259.44499999999999</v>
      </c>
      <c r="CX18">
        <v>262.96899999999999</v>
      </c>
      <c r="CY18">
        <v>262.78699999999998</v>
      </c>
      <c r="CZ18">
        <v>309.26499999999999</v>
      </c>
      <c r="DA18">
        <v>259.18200000000002</v>
      </c>
      <c r="DB18" s="4">
        <v>185.92699999999999</v>
      </c>
      <c r="DC18" s="4">
        <v>430.23</v>
      </c>
      <c r="DD18" s="10">
        <v>156.42699999999999</v>
      </c>
      <c r="DE18" s="4">
        <v>196.54300000000001</v>
      </c>
      <c r="DF18" s="4">
        <v>707.75800000000004</v>
      </c>
      <c r="DG18" s="4">
        <v>137.81299999999999</v>
      </c>
      <c r="DI18">
        <v>334.89499999999998</v>
      </c>
      <c r="DJ18">
        <v>296.26100000000002</v>
      </c>
      <c r="DK18">
        <v>321.17599999999999</v>
      </c>
      <c r="DL18">
        <v>1141.1379999999999</v>
      </c>
      <c r="DM18">
        <v>1920.6379999999999</v>
      </c>
      <c r="DN18">
        <v>20499.303</v>
      </c>
      <c r="DO18">
        <v>5146.3710000000001</v>
      </c>
      <c r="DP18" s="77">
        <v>2078.7350000000001</v>
      </c>
    </row>
    <row r="19" spans="3:120">
      <c r="C19" s="105" t="s">
        <v>8</v>
      </c>
      <c r="D19" s="38" t="s">
        <v>52</v>
      </c>
      <c r="E19" s="38">
        <f>'3 Sensoren'!A304</f>
        <v>65.704860000000039</v>
      </c>
      <c r="F19" s="38">
        <f>'3 Sensoren'!B304</f>
        <v>3008.3042533333332</v>
      </c>
      <c r="G19" s="38">
        <f t="shared" si="4"/>
        <v>2942.5993933333334</v>
      </c>
      <c r="H19" s="38">
        <f>'3 Sensoren'!C304</f>
        <v>743.7273733333335</v>
      </c>
      <c r="I19" s="5">
        <f t="shared" si="5"/>
        <v>3008.3042533333332</v>
      </c>
      <c r="K19" s="47" t="s">
        <v>15</v>
      </c>
      <c r="L19" s="38">
        <f>E19/E$22</f>
        <v>3.1448264969128457</v>
      </c>
      <c r="M19" s="38">
        <f>F19/F$22</f>
        <v>10.646717180135958</v>
      </c>
      <c r="N19" s="38">
        <f>G19/G$22</f>
        <v>11.245718242661189</v>
      </c>
      <c r="O19" s="5">
        <f>H19/H$22</f>
        <v>8.0569626625109478</v>
      </c>
      <c r="R19" s="87" t="s">
        <v>8</v>
      </c>
      <c r="S19" s="38" t="s">
        <v>52</v>
      </c>
      <c r="T19" s="38">
        <f>'3 Sensoren'!Q304</f>
        <v>39.109113333333283</v>
      </c>
      <c r="U19" s="38">
        <f>'3 Sensoren'!R304</f>
        <v>2909.0371866666683</v>
      </c>
      <c r="V19" s="38">
        <f t="shared" si="7"/>
        <v>2869.9280733333349</v>
      </c>
      <c r="W19" s="38">
        <f>'3 Sensoren'!S304</f>
        <v>687.41338999999994</v>
      </c>
      <c r="X19" s="5">
        <f t="shared" si="8"/>
        <v>2909.0371866666683</v>
      </c>
      <c r="Z19" s="45" t="s">
        <v>15</v>
      </c>
      <c r="AA19" s="4">
        <f>T19/T$22</f>
        <v>1.8718763860304077</v>
      </c>
      <c r="AB19" s="4">
        <f>U19/U$22</f>
        <v>10.295400193853528</v>
      </c>
      <c r="AC19" s="4">
        <f>V19/V$22</f>
        <v>10.967990601279297</v>
      </c>
      <c r="AD19" s="5">
        <f>W19/W$22</f>
        <v>7.446900861154365</v>
      </c>
      <c r="AG19" s="87" t="s">
        <v>8</v>
      </c>
      <c r="AH19" s="38" t="s">
        <v>52</v>
      </c>
      <c r="AI19" s="38">
        <f>'3 Sensoren'!AC304</f>
        <v>120.94304333333319</v>
      </c>
      <c r="AJ19" s="38">
        <f>'3 Sensoren'!AD304</f>
        <v>3766.9327633333337</v>
      </c>
      <c r="AK19" s="38">
        <f t="shared" ref="AK19:AK21" si="27">AJ19-AI19</f>
        <v>3645.9897200000005</v>
      </c>
      <c r="AL19" s="38">
        <f>'3 Sensoren'!AE304</f>
        <v>976.40778000000012</v>
      </c>
      <c r="AM19" s="5">
        <f t="shared" si="19"/>
        <v>3766.9327633333337</v>
      </c>
      <c r="AO19" s="47" t="s">
        <v>15</v>
      </c>
      <c r="AP19" s="38">
        <f>AI19/AI$22</f>
        <v>5.7886872796311337</v>
      </c>
      <c r="AQ19" s="38">
        <f>AJ19/AJ$22</f>
        <v>13.331586299277875</v>
      </c>
      <c r="AR19" s="38">
        <f>AK19/AK$22</f>
        <v>13.933861741306538</v>
      </c>
      <c r="AS19" s="5">
        <f>AL19/AL$22</f>
        <v>10.577640825006076</v>
      </c>
      <c r="AV19" s="80" t="s">
        <v>9</v>
      </c>
      <c r="AW19" t="s">
        <v>52</v>
      </c>
      <c r="AX19">
        <f>I23</f>
        <v>3059.5924349999991</v>
      </c>
      <c r="AY19">
        <f>X23</f>
        <v>2963.5664266666699</v>
      </c>
      <c r="AZ19">
        <f>AM23</f>
        <v>3428.8024999999984</v>
      </c>
      <c r="BR19">
        <v>67.516000000000005</v>
      </c>
      <c r="BS19">
        <v>61.884</v>
      </c>
      <c r="BT19">
        <v>57.433</v>
      </c>
      <c r="BU19">
        <v>70.453999999999994</v>
      </c>
      <c r="BV19">
        <v>68.581999999999994</v>
      </c>
      <c r="BW19">
        <v>56.051000000000002</v>
      </c>
      <c r="BX19">
        <v>71.444999999999993</v>
      </c>
      <c r="BY19">
        <v>71.736000000000004</v>
      </c>
      <c r="BZ19">
        <v>61.204999999999998</v>
      </c>
      <c r="CA19">
        <v>59.122</v>
      </c>
      <c r="CB19">
        <v>55.360999999999997</v>
      </c>
      <c r="CC19">
        <v>76.147000000000006</v>
      </c>
      <c r="CD19">
        <v>56.847000000000001</v>
      </c>
      <c r="CE19">
        <v>65.418999999999997</v>
      </c>
      <c r="CF19">
        <v>59.037999999999997</v>
      </c>
      <c r="CG19">
        <v>67.411000000000001</v>
      </c>
      <c r="CH19">
        <v>76.927000000000007</v>
      </c>
      <c r="CI19">
        <v>114.184</v>
      </c>
      <c r="CJ19">
        <v>147.53399999999999</v>
      </c>
      <c r="CK19">
        <v>154.33199999999999</v>
      </c>
      <c r="CL19">
        <v>185.732</v>
      </c>
      <c r="CM19">
        <v>141.363</v>
      </c>
      <c r="CN19">
        <v>153.86500000000001</v>
      </c>
      <c r="CO19">
        <v>156.84</v>
      </c>
      <c r="CP19">
        <v>424.13499999999999</v>
      </c>
      <c r="CQ19">
        <v>129.49799999999999</v>
      </c>
      <c r="CR19">
        <v>294.18799999999999</v>
      </c>
      <c r="CS19">
        <v>177.56100000000001</v>
      </c>
      <c r="CT19">
        <v>163.321</v>
      </c>
      <c r="CU19">
        <v>429.19099999999997</v>
      </c>
      <c r="CV19">
        <v>301.22800000000001</v>
      </c>
      <c r="CW19">
        <v>261.67899999999997</v>
      </c>
      <c r="CX19">
        <v>261.50900000000001</v>
      </c>
      <c r="CY19">
        <v>273.44</v>
      </c>
      <c r="CZ19">
        <v>290.09300000000002</v>
      </c>
      <c r="DA19">
        <v>251.88</v>
      </c>
      <c r="DB19" s="4">
        <v>154.815</v>
      </c>
      <c r="DC19" s="4">
        <v>197.887</v>
      </c>
      <c r="DD19" s="10">
        <v>237.91300000000001</v>
      </c>
      <c r="DE19" s="4">
        <v>188.21</v>
      </c>
      <c r="DF19" s="4">
        <v>323.416</v>
      </c>
      <c r="DG19" s="4">
        <v>138.49600000000001</v>
      </c>
      <c r="DI19">
        <v>339.726</v>
      </c>
      <c r="DJ19">
        <v>310.60599999999999</v>
      </c>
      <c r="DK19">
        <v>310.28500000000003</v>
      </c>
      <c r="DL19">
        <v>975.577</v>
      </c>
      <c r="DM19">
        <v>2359.2890000000002</v>
      </c>
      <c r="DN19">
        <v>15444.767</v>
      </c>
      <c r="DO19">
        <v>4153.4229999999998</v>
      </c>
      <c r="DP19" s="77">
        <v>2078.7350000000001</v>
      </c>
    </row>
    <row r="20" spans="3:120">
      <c r="C20" s="105"/>
      <c r="D20" s="38" t="s">
        <v>51</v>
      </c>
      <c r="E20" s="38">
        <f>'3 Sensoren'!$E$304</f>
        <v>74.068646666666737</v>
      </c>
      <c r="F20" s="38">
        <f>'3 Sensoren'!F304</f>
        <v>2122.0253733333352</v>
      </c>
      <c r="G20" s="38">
        <f t="shared" si="4"/>
        <v>2047.9567266666684</v>
      </c>
      <c r="H20" s="38">
        <f>'3 Sensoren'!G304</f>
        <v>237.8708666666667</v>
      </c>
      <c r="I20" s="5">
        <f t="shared" si="5"/>
        <v>2122.0253733333352</v>
      </c>
      <c r="K20" s="47" t="s">
        <v>16</v>
      </c>
      <c r="L20" s="38">
        <f>E20/E$22</f>
        <v>3.5451417540165022</v>
      </c>
      <c r="M20" s="38">
        <f>F20/F$22</f>
        <v>7.5100794655058056</v>
      </c>
      <c r="N20" s="38">
        <f t="shared" ref="N20:N21" si="28">G20/G$22</f>
        <v>7.8266665769842207</v>
      </c>
      <c r="O20" s="5">
        <f>H20/H$22</f>
        <v>2.5769075604179541</v>
      </c>
      <c r="R20" s="87"/>
      <c r="S20" s="38" t="s">
        <v>51</v>
      </c>
      <c r="T20" s="38">
        <f>'3 Sensoren'!U304</f>
        <v>392.20950666666675</v>
      </c>
      <c r="U20" s="38">
        <f>'3 Sensoren'!V304</f>
        <v>2435.1120333333351</v>
      </c>
      <c r="V20" s="38">
        <f t="shared" si="7"/>
        <v>2042.9025266666683</v>
      </c>
      <c r="W20" s="38">
        <f>'3 Sensoren'!W304</f>
        <v>189.38719333333339</v>
      </c>
      <c r="X20" s="5">
        <f t="shared" si="8"/>
        <v>2435.1120333333351</v>
      </c>
      <c r="Z20" s="45" t="s">
        <v>16</v>
      </c>
      <c r="AA20" s="4">
        <f>T20/T$22</f>
        <v>18.772292474353467</v>
      </c>
      <c r="AB20" s="4">
        <f>U20/U$22</f>
        <v>8.6181273360627451</v>
      </c>
      <c r="AC20" s="4">
        <f t="shared" ref="AC20:AC21" si="29">V20/V$22</f>
        <v>7.8073509646481245</v>
      </c>
      <c r="AD20" s="5">
        <f>W20/W$22</f>
        <v>2.0516732342464392</v>
      </c>
      <c r="AG20" s="87"/>
      <c r="AH20" s="38" t="s">
        <v>51</v>
      </c>
      <c r="AI20" s="38">
        <f>'3 Sensoren'!AG304</f>
        <v>342.40119999999985</v>
      </c>
      <c r="AJ20" s="38">
        <f>'3 Sensoren'!AH304</f>
        <v>2482.9076733333313</v>
      </c>
      <c r="AK20" s="38">
        <f t="shared" si="27"/>
        <v>2140.5064733333315</v>
      </c>
      <c r="AL20" s="38">
        <f>'3 Sensoren'!AI304</f>
        <v>159.67394333333328</v>
      </c>
      <c r="AM20" s="5">
        <f t="shared" si="19"/>
        <v>2482.9076733333313</v>
      </c>
      <c r="AO20" s="47" t="s">
        <v>16</v>
      </c>
      <c r="AP20" s="38">
        <f>AI20/AI$22</f>
        <v>16.388321447374722</v>
      </c>
      <c r="AQ20" s="38">
        <f>AJ20/AJ$22</f>
        <v>8.7872813240477399</v>
      </c>
      <c r="AR20" s="38">
        <f t="shared" ref="AR20:AR21" si="30">AK20/AK$22</f>
        <v>8.1803635079361356</v>
      </c>
      <c r="AS20" s="5">
        <f>AL20/AL$22</f>
        <v>1.7297830438143096</v>
      </c>
      <c r="AV20" s="80"/>
      <c r="AW20" s="38" t="s">
        <v>51</v>
      </c>
      <c r="AX20">
        <f>I24</f>
        <v>2114.90371333333</v>
      </c>
      <c r="AY20">
        <f>X24</f>
        <v>2540.6062333333352</v>
      </c>
      <c r="AZ20">
        <f>AM24</f>
        <v>2690.1251866666667</v>
      </c>
      <c r="BR20">
        <v>63.948</v>
      </c>
      <c r="BS20">
        <v>93.292000000000002</v>
      </c>
      <c r="BT20">
        <v>54.488</v>
      </c>
      <c r="BU20">
        <v>45.445999999999998</v>
      </c>
      <c r="BV20">
        <v>56.531999999999996</v>
      </c>
      <c r="BW20">
        <v>44.643000000000001</v>
      </c>
      <c r="BX20">
        <v>59.902999999999999</v>
      </c>
      <c r="BY20">
        <v>86.89</v>
      </c>
      <c r="BZ20">
        <v>59.069000000000003</v>
      </c>
      <c r="CA20">
        <v>63.298000000000002</v>
      </c>
      <c r="CB20">
        <v>62.415999999999997</v>
      </c>
      <c r="CC20">
        <v>85.938000000000002</v>
      </c>
      <c r="CD20">
        <v>74.05</v>
      </c>
      <c r="CE20">
        <v>64.47</v>
      </c>
      <c r="CF20">
        <v>57.311</v>
      </c>
      <c r="CG20">
        <v>59.362000000000002</v>
      </c>
      <c r="CH20">
        <v>75.741</v>
      </c>
      <c r="CI20">
        <v>116.94499999999999</v>
      </c>
      <c r="CJ20">
        <v>120.295</v>
      </c>
      <c r="CK20">
        <v>157.625</v>
      </c>
      <c r="CL20">
        <v>132.875</v>
      </c>
      <c r="CM20">
        <v>135.846</v>
      </c>
      <c r="CN20">
        <v>150.50399999999999</v>
      </c>
      <c r="CO20">
        <v>150.154</v>
      </c>
      <c r="CP20">
        <v>166.99299999999999</v>
      </c>
      <c r="CQ20">
        <v>475.36599999999999</v>
      </c>
      <c r="CR20">
        <v>402.04</v>
      </c>
      <c r="CS20">
        <v>143.119</v>
      </c>
      <c r="CT20">
        <v>155.57400000000001</v>
      </c>
      <c r="CU20">
        <v>430.15600000000001</v>
      </c>
      <c r="CV20">
        <v>271.31400000000002</v>
      </c>
      <c r="CW20">
        <v>288.24299999999999</v>
      </c>
      <c r="CX20">
        <v>366.68099999999998</v>
      </c>
      <c r="CY20">
        <v>300.089</v>
      </c>
      <c r="CZ20">
        <v>306.96100000000001</v>
      </c>
      <c r="DA20">
        <v>264.55200000000002</v>
      </c>
      <c r="DB20" s="4">
        <v>162.32599999999999</v>
      </c>
      <c r="DC20" s="4">
        <v>500.26299999999998</v>
      </c>
      <c r="DD20" s="10">
        <v>222.65199999999999</v>
      </c>
      <c r="DE20" s="4">
        <v>232.40100000000001</v>
      </c>
      <c r="DF20" s="4">
        <v>194.178</v>
      </c>
      <c r="DG20" s="4">
        <v>188.054</v>
      </c>
      <c r="DI20">
        <v>333.18799999999999</v>
      </c>
      <c r="DJ20">
        <v>289.24099999999999</v>
      </c>
      <c r="DK20">
        <v>321.35700000000003</v>
      </c>
      <c r="DL20">
        <v>1006.093</v>
      </c>
      <c r="DM20">
        <v>6685.6610000000001</v>
      </c>
      <c r="DN20">
        <v>16580.091</v>
      </c>
      <c r="DO20">
        <v>4290.4840000000004</v>
      </c>
      <c r="DP20" s="77">
        <v>1993.4970000000001</v>
      </c>
    </row>
    <row r="21" spans="3:120">
      <c r="C21" s="105"/>
      <c r="D21" s="38" t="s">
        <v>5</v>
      </c>
      <c r="E21" s="38">
        <f>'3 Sensoren'!I$304</f>
        <v>122.96434000000006</v>
      </c>
      <c r="F21" s="38">
        <f>'3 Sensoren'!J$304</f>
        <v>2062.647400000003</v>
      </c>
      <c r="G21" s="38">
        <f t="shared" si="4"/>
        <v>1939.683060000003</v>
      </c>
      <c r="H21" s="38">
        <f>'3 Sensoren'!K$304</f>
        <v>146.79872</v>
      </c>
      <c r="I21" s="5">
        <f t="shared" si="5"/>
        <v>2062.647400000003</v>
      </c>
      <c r="K21" s="48" t="s">
        <v>17</v>
      </c>
      <c r="L21" s="42">
        <f>E21/E$22</f>
        <v>5.8854324414875867</v>
      </c>
      <c r="M21" s="42">
        <f>F21/F$22</f>
        <v>7.299934335368401</v>
      </c>
      <c r="N21" s="42">
        <f t="shared" si="28"/>
        <v>7.4128776150236737</v>
      </c>
      <c r="O21" s="43">
        <f>H21/H$22</f>
        <v>1.5903029098463717</v>
      </c>
      <c r="R21" s="87"/>
      <c r="S21" s="38" t="s">
        <v>5</v>
      </c>
      <c r="T21" s="38">
        <f>'3 Sensoren'!Y304</f>
        <v>30.292220000000004</v>
      </c>
      <c r="U21" s="38">
        <f>'3 Sensoren'!Z304</f>
        <v>1936.9411066666664</v>
      </c>
      <c r="V21" s="38">
        <f t="shared" si="7"/>
        <v>1906.6488866666664</v>
      </c>
      <c r="W21" s="38">
        <f>'3 Sensoren'!AA304</f>
        <v>152.72237000000004</v>
      </c>
      <c r="X21" s="5">
        <f t="shared" si="8"/>
        <v>1936.9411066666664</v>
      </c>
      <c r="Z21" s="45" t="s">
        <v>17</v>
      </c>
      <c r="AA21" s="4">
        <f>T21/T$22</f>
        <v>1.4498741205188352</v>
      </c>
      <c r="AB21" s="4">
        <f>U21/U$22</f>
        <v>6.8550460394454458</v>
      </c>
      <c r="AC21" s="4">
        <f t="shared" si="29"/>
        <v>7.2866310703776103</v>
      </c>
      <c r="AD21" s="5">
        <f>W21/W$22</f>
        <v>1.6544751167423957</v>
      </c>
      <c r="AG21" s="87"/>
      <c r="AH21" s="38" t="s">
        <v>5</v>
      </c>
      <c r="AI21" s="38">
        <f>'3 Sensoren'!AK304</f>
        <v>25.676700000000039</v>
      </c>
      <c r="AJ21" s="38">
        <f>'3 Sensoren'!AL304</f>
        <v>2047.6707133333346</v>
      </c>
      <c r="AK21" s="38">
        <f t="shared" si="27"/>
        <v>2021.9940133333346</v>
      </c>
      <c r="AL21" s="38">
        <f>'3 Sensoren'!AM304</f>
        <v>137.79054666666664</v>
      </c>
      <c r="AM21" s="5">
        <f t="shared" si="19"/>
        <v>2047.6707133333346</v>
      </c>
      <c r="AO21" s="48" t="s">
        <v>17</v>
      </c>
      <c r="AP21" s="42">
        <f>AI21/AI$22</f>
        <v>1.2289618532522881</v>
      </c>
      <c r="AQ21" s="42">
        <f>AJ21/AJ$22</f>
        <v>7.2469302061953451</v>
      </c>
      <c r="AR21" s="42">
        <f t="shared" si="30"/>
        <v>7.7274449977155202</v>
      </c>
      <c r="AS21" s="43">
        <f>AL21/AL$22</f>
        <v>1.4927153813965286</v>
      </c>
      <c r="AV21" s="80"/>
      <c r="AW21" t="s">
        <v>5</v>
      </c>
      <c r="AX21">
        <f>I25</f>
        <v>2138.6107066666682</v>
      </c>
      <c r="AY21">
        <f>X25</f>
        <v>1948.7004599999982</v>
      </c>
      <c r="AZ21">
        <f>AM25</f>
        <v>2062.1745599999995</v>
      </c>
      <c r="BR21">
        <v>71.462999999999994</v>
      </c>
      <c r="BS21">
        <v>55.332999999999998</v>
      </c>
      <c r="BT21">
        <v>58.795000000000002</v>
      </c>
      <c r="BU21">
        <v>55.741</v>
      </c>
      <c r="BV21">
        <v>64.103999999999999</v>
      </c>
      <c r="BW21">
        <v>45.350999999999999</v>
      </c>
      <c r="BX21">
        <v>62.776000000000003</v>
      </c>
      <c r="BY21">
        <v>70.754000000000005</v>
      </c>
      <c r="BZ21">
        <v>78.558999999999997</v>
      </c>
      <c r="CA21">
        <v>60.804000000000002</v>
      </c>
      <c r="CB21">
        <v>56.594999999999999</v>
      </c>
      <c r="CC21">
        <v>70.834000000000003</v>
      </c>
      <c r="CD21">
        <v>57.064</v>
      </c>
      <c r="CE21">
        <v>79.34</v>
      </c>
      <c r="CF21">
        <v>57.942</v>
      </c>
      <c r="CG21">
        <v>62.779000000000003</v>
      </c>
      <c r="CH21">
        <v>70.358999999999995</v>
      </c>
      <c r="CI21">
        <v>71.33</v>
      </c>
      <c r="CJ21">
        <v>130.65100000000001</v>
      </c>
      <c r="CK21">
        <v>241.68299999999999</v>
      </c>
      <c r="CL21">
        <v>157.535</v>
      </c>
      <c r="CM21">
        <v>155.82400000000001</v>
      </c>
      <c r="CN21">
        <v>202.309</v>
      </c>
      <c r="CO21">
        <v>162.124</v>
      </c>
      <c r="CP21">
        <v>184.72499999999999</v>
      </c>
      <c r="CQ21">
        <v>375.82799999999997</v>
      </c>
      <c r="CR21">
        <v>163.358</v>
      </c>
      <c r="CS21">
        <v>403.52699999999999</v>
      </c>
      <c r="CT21">
        <v>168.84899999999999</v>
      </c>
      <c r="CU21">
        <v>508.51299999999998</v>
      </c>
      <c r="CV21">
        <v>274.53100000000001</v>
      </c>
      <c r="CW21">
        <v>287.96100000000001</v>
      </c>
      <c r="CX21">
        <v>284.34300000000002</v>
      </c>
      <c r="CY21">
        <v>279.47699999999998</v>
      </c>
      <c r="CZ21">
        <v>288.678</v>
      </c>
      <c r="DA21">
        <v>256.38200000000001</v>
      </c>
      <c r="DB21" s="4">
        <v>206.24600000000001</v>
      </c>
      <c r="DC21" s="4">
        <v>204.59800000000001</v>
      </c>
      <c r="DD21" s="10">
        <v>368.58499999999998</v>
      </c>
      <c r="DE21" s="4">
        <v>189.27600000000001</v>
      </c>
      <c r="DF21" s="4">
        <v>218.19499999999999</v>
      </c>
      <c r="DG21" s="4">
        <v>111.782</v>
      </c>
      <c r="DI21">
        <v>315.17599999999999</v>
      </c>
      <c r="DJ21">
        <v>287.61500000000001</v>
      </c>
      <c r="DK21">
        <v>349.62099999999998</v>
      </c>
      <c r="DL21">
        <v>1133.0070000000001</v>
      </c>
      <c r="DM21">
        <v>2240.6979999999999</v>
      </c>
      <c r="DN21">
        <v>14830.278</v>
      </c>
      <c r="DO21">
        <v>6761.9049999999997</v>
      </c>
      <c r="DP21" s="77">
        <v>1993.4970000000001</v>
      </c>
    </row>
    <row r="22" spans="3:120">
      <c r="C22" s="106"/>
      <c r="D22" s="42" t="s">
        <v>6</v>
      </c>
      <c r="E22" s="42">
        <f>'3 Sensoren'!M304</f>
        <v>20.892999999999986</v>
      </c>
      <c r="F22" s="42">
        <f>'3 Sensoren'!N304</f>
        <v>282.55698000000007</v>
      </c>
      <c r="G22" s="42">
        <f t="shared" si="4"/>
        <v>261.66398000000009</v>
      </c>
      <c r="H22" s="42">
        <f>'3 Sensoren'!O304</f>
        <v>92.308653333333353</v>
      </c>
      <c r="I22" s="43">
        <f t="shared" si="5"/>
        <v>282.55698000000007</v>
      </c>
      <c r="K22" s="96" t="s">
        <v>8</v>
      </c>
      <c r="L22" s="97"/>
      <c r="M22" s="97"/>
      <c r="N22" s="97"/>
      <c r="O22" s="98"/>
      <c r="R22" s="88"/>
      <c r="S22" s="42" t="s">
        <v>6</v>
      </c>
      <c r="T22" s="42">
        <f>E22</f>
        <v>20.892999999999986</v>
      </c>
      <c r="U22" s="42">
        <f t="shared" ref="U22:X22" si="31">F22</f>
        <v>282.55698000000007</v>
      </c>
      <c r="V22" s="42">
        <f t="shared" si="31"/>
        <v>261.66398000000009</v>
      </c>
      <c r="W22" s="42">
        <f t="shared" si="31"/>
        <v>92.308653333333353</v>
      </c>
      <c r="X22" s="43">
        <f t="shared" si="31"/>
        <v>282.55698000000007</v>
      </c>
      <c r="Z22" s="96" t="s">
        <v>8</v>
      </c>
      <c r="AA22" s="97"/>
      <c r="AB22" s="97"/>
      <c r="AC22" s="97"/>
      <c r="AD22" s="98"/>
      <c r="AG22" s="88"/>
      <c r="AH22" s="42" t="s">
        <v>6</v>
      </c>
      <c r="AI22" s="42">
        <f>T22</f>
        <v>20.892999999999986</v>
      </c>
      <c r="AJ22" s="42">
        <f t="shared" ref="AJ22" si="32">U22</f>
        <v>282.55698000000007</v>
      </c>
      <c r="AK22" s="42">
        <f t="shared" ref="AK22" si="33">V22</f>
        <v>261.66398000000009</v>
      </c>
      <c r="AL22" s="42">
        <f t="shared" ref="AL22" si="34">W22</f>
        <v>92.308653333333353</v>
      </c>
      <c r="AM22" s="43">
        <f t="shared" ref="AM22" si="35">X22</f>
        <v>282.55698000000007</v>
      </c>
      <c r="AO22" s="99"/>
      <c r="AP22" s="100"/>
      <c r="AQ22" s="100"/>
      <c r="AR22" s="100"/>
      <c r="AS22" s="101"/>
      <c r="AV22" s="80" t="s">
        <v>10</v>
      </c>
      <c r="AW22" t="s">
        <v>52</v>
      </c>
      <c r="AX22">
        <f>I27</f>
        <v>3077.8170599999971</v>
      </c>
      <c r="AY22">
        <f>X27</f>
        <v>3816.5283599999998</v>
      </c>
      <c r="AZ22">
        <f>AM27</f>
        <v>3992.1169800000002</v>
      </c>
      <c r="BR22">
        <v>67.974000000000004</v>
      </c>
      <c r="BS22">
        <v>57.856999999999999</v>
      </c>
      <c r="BT22">
        <v>64.849999999999994</v>
      </c>
      <c r="BU22">
        <v>52.319000000000003</v>
      </c>
      <c r="BV22">
        <v>57.031999999999996</v>
      </c>
      <c r="BW22">
        <v>42.323</v>
      </c>
      <c r="BX22">
        <v>66.289000000000001</v>
      </c>
      <c r="BY22">
        <v>57.3</v>
      </c>
      <c r="BZ22">
        <v>70.174999999999997</v>
      </c>
      <c r="CA22">
        <v>59.551000000000002</v>
      </c>
      <c r="CB22">
        <v>66.563000000000002</v>
      </c>
      <c r="CC22">
        <v>60.860999999999997</v>
      </c>
      <c r="CD22">
        <v>62.009</v>
      </c>
      <c r="CE22">
        <v>71.685000000000002</v>
      </c>
      <c r="CF22">
        <v>57.027999999999999</v>
      </c>
      <c r="CG22">
        <v>66.635999999999996</v>
      </c>
      <c r="CH22">
        <v>75.176000000000002</v>
      </c>
      <c r="CI22">
        <v>108.095</v>
      </c>
      <c r="CJ22">
        <v>169.89599999999999</v>
      </c>
      <c r="CK22">
        <v>142.50299999999999</v>
      </c>
      <c r="CL22">
        <v>166.43799999999999</v>
      </c>
      <c r="CM22">
        <v>175.11699999999999</v>
      </c>
      <c r="CN22">
        <v>165.02799999999999</v>
      </c>
      <c r="CO22">
        <v>131.934</v>
      </c>
      <c r="CP22">
        <v>382.79500000000002</v>
      </c>
      <c r="CQ22">
        <v>131.70699999999999</v>
      </c>
      <c r="CR22">
        <v>194.65199999999999</v>
      </c>
      <c r="CS22">
        <v>455.83800000000002</v>
      </c>
      <c r="CT22">
        <v>188.971</v>
      </c>
      <c r="CU22">
        <v>160.102</v>
      </c>
      <c r="CV22">
        <v>255.893</v>
      </c>
      <c r="CW22">
        <v>264.5</v>
      </c>
      <c r="CX22">
        <v>264.25599999999997</v>
      </c>
      <c r="CY22">
        <v>278.77100000000002</v>
      </c>
      <c r="CZ22">
        <v>534.67700000000002</v>
      </c>
      <c r="DA22">
        <v>243.83600000000001</v>
      </c>
      <c r="DB22" s="4">
        <v>168.17400000000001</v>
      </c>
      <c r="DC22" s="4">
        <v>605.56600000000003</v>
      </c>
      <c r="DD22" s="10">
        <v>299.142</v>
      </c>
      <c r="DE22" s="4">
        <v>195.755</v>
      </c>
      <c r="DF22" s="4">
        <v>606.03800000000001</v>
      </c>
      <c r="DG22" s="4">
        <v>224.53</v>
      </c>
      <c r="DI22">
        <v>335.37700000000001</v>
      </c>
      <c r="DJ22">
        <v>288.82799999999997</v>
      </c>
      <c r="DK22">
        <v>323.49599999999998</v>
      </c>
      <c r="DL22">
        <v>1014.1950000000001</v>
      </c>
      <c r="DM22">
        <v>2522.8380000000002</v>
      </c>
      <c r="DN22">
        <v>16823.135999999999</v>
      </c>
      <c r="DO22">
        <v>6373.8069999999998</v>
      </c>
      <c r="DP22" s="77">
        <v>2010.337</v>
      </c>
    </row>
    <row r="23" spans="3:120">
      <c r="C23" s="105" t="s">
        <v>9</v>
      </c>
      <c r="D23" s="38" t="s">
        <v>52</v>
      </c>
      <c r="E23" s="38">
        <f>'4 Sensoren'!A404</f>
        <v>78.020444999999981</v>
      </c>
      <c r="F23" s="38">
        <f>'4 Sensoren'!B404</f>
        <v>3059.5924349999991</v>
      </c>
      <c r="G23" s="38">
        <f t="shared" si="4"/>
        <v>2981.571989999999</v>
      </c>
      <c r="H23" s="38">
        <f>'4 Sensoren'!C404</f>
        <v>759.31100750000007</v>
      </c>
      <c r="I23" s="5">
        <f t="shared" si="5"/>
        <v>3059.5924349999991</v>
      </c>
      <c r="K23" s="47" t="s">
        <v>15</v>
      </c>
      <c r="L23" s="38">
        <f>E23/E$26</f>
        <v>3.9363668882899536</v>
      </c>
      <c r="M23" s="38">
        <f>F23/F$26</f>
        <v>11.423077582188412</v>
      </c>
      <c r="N23" s="38">
        <f>G23/G$26</f>
        <v>12.021368651215511</v>
      </c>
      <c r="O23" s="5">
        <f>H23/H$26</f>
        <v>8.4610854491497616</v>
      </c>
      <c r="R23" s="87" t="s">
        <v>9</v>
      </c>
      <c r="S23" s="38" t="s">
        <v>52</v>
      </c>
      <c r="T23" s="38">
        <f>'4 Sensoren'!Q404</f>
        <v>139.39066666666673</v>
      </c>
      <c r="U23" s="38">
        <f>'4 Sensoren'!R404</f>
        <v>2963.5664266666699</v>
      </c>
      <c r="V23" s="38">
        <f t="shared" si="7"/>
        <v>2824.1757600000033</v>
      </c>
      <c r="W23" s="38">
        <f>'4 Sensoren'!S404</f>
        <v>687.58651000000032</v>
      </c>
      <c r="X23" s="5">
        <f t="shared" si="8"/>
        <v>2963.5664266666699</v>
      </c>
      <c r="Z23" s="45" t="s">
        <v>15</v>
      </c>
      <c r="AA23" s="4">
        <f>T23/T$26</f>
        <v>7.0326797649427553</v>
      </c>
      <c r="AB23" s="4">
        <f>U23/U$26</f>
        <v>11.064561679693872</v>
      </c>
      <c r="AC23" s="4">
        <f>V23/V$26</f>
        <v>11.386764451991914</v>
      </c>
      <c r="AD23" s="5">
        <f>W23/W$26</f>
        <v>7.6618515434766286</v>
      </c>
      <c r="AG23" s="87" t="s">
        <v>9</v>
      </c>
      <c r="AH23" s="38" t="s">
        <v>52</v>
      </c>
      <c r="AI23" s="38">
        <f>'4 Sensoren'!AC404</f>
        <v>190.53935999999979</v>
      </c>
      <c r="AJ23" s="38">
        <f>'4 Sensoren'!AD404</f>
        <v>3428.8024999999984</v>
      </c>
      <c r="AK23" s="38">
        <f t="shared" ref="AK23:AK25" si="36">AJ23-AI23</f>
        <v>3238.2631399999987</v>
      </c>
      <c r="AL23" s="38">
        <f>'4 Sensoren'!AE404</f>
        <v>879.23723999999925</v>
      </c>
      <c r="AM23" s="5">
        <f t="shared" ref="AM23:AM25" si="37">SUM(AJ23)</f>
        <v>3428.8024999999984</v>
      </c>
      <c r="AO23" s="47" t="s">
        <v>15</v>
      </c>
      <c r="AP23" s="38">
        <f>AI23/AI$26</f>
        <v>9.6132856922305248</v>
      </c>
      <c r="AQ23" s="38">
        <f>AJ23/AJ$26</f>
        <v>12.80153412704512</v>
      </c>
      <c r="AR23" s="38">
        <f>AK23/AK$26</f>
        <v>13.05631899083634</v>
      </c>
      <c r="AS23" s="5">
        <f>AL23/AL$26</f>
        <v>9.7974365500220788</v>
      </c>
      <c r="AV23" s="80"/>
      <c r="AW23" s="38" t="s">
        <v>51</v>
      </c>
      <c r="AX23">
        <f>I28</f>
        <v>2239.6578599999975</v>
      </c>
      <c r="AY23">
        <f>X28</f>
        <v>2798.5051533333308</v>
      </c>
      <c r="AZ23">
        <f>AM28</f>
        <v>2128.0125600000006</v>
      </c>
      <c r="BR23">
        <v>66.093999999999994</v>
      </c>
      <c r="BS23">
        <v>70.887</v>
      </c>
      <c r="BT23">
        <v>77.870999999999995</v>
      </c>
      <c r="BU23">
        <v>56.718000000000004</v>
      </c>
      <c r="BV23">
        <v>41.514000000000003</v>
      </c>
      <c r="BW23">
        <v>64.759</v>
      </c>
      <c r="BX23">
        <v>61.322000000000003</v>
      </c>
      <c r="BY23">
        <v>58.640999999999998</v>
      </c>
      <c r="BZ23">
        <v>70.570999999999998</v>
      </c>
      <c r="CA23">
        <v>56.616999999999997</v>
      </c>
      <c r="CB23">
        <v>73.581000000000003</v>
      </c>
      <c r="CC23">
        <v>49.917999999999999</v>
      </c>
      <c r="CD23">
        <v>61.637</v>
      </c>
      <c r="CE23">
        <v>68.302000000000007</v>
      </c>
      <c r="CF23">
        <v>69.796999999999997</v>
      </c>
      <c r="CG23">
        <v>99.213999999999999</v>
      </c>
      <c r="CH23">
        <v>58.848999999999997</v>
      </c>
      <c r="CI23">
        <v>101.565</v>
      </c>
      <c r="CJ23">
        <v>242.39</v>
      </c>
      <c r="CK23">
        <v>146.459</v>
      </c>
      <c r="CL23">
        <v>136.172</v>
      </c>
      <c r="CM23">
        <v>154.643</v>
      </c>
      <c r="CN23">
        <v>130.05500000000001</v>
      </c>
      <c r="CO23">
        <v>144.73400000000001</v>
      </c>
      <c r="CP23">
        <v>420.46600000000001</v>
      </c>
      <c r="CQ23">
        <v>134.911</v>
      </c>
      <c r="CR23">
        <v>170.208</v>
      </c>
      <c r="CS23">
        <v>412.54500000000002</v>
      </c>
      <c r="CT23">
        <v>163.59399999999999</v>
      </c>
      <c r="CU23">
        <v>173.465</v>
      </c>
      <c r="CV23">
        <v>256.06299999999999</v>
      </c>
      <c r="CW23">
        <v>266.67200000000003</v>
      </c>
      <c r="CX23">
        <v>250.59100000000001</v>
      </c>
      <c r="CY23">
        <v>334.88900000000001</v>
      </c>
      <c r="CZ23">
        <v>314.96800000000002</v>
      </c>
      <c r="DA23">
        <v>259.47500000000002</v>
      </c>
      <c r="DB23" s="4">
        <v>164.398</v>
      </c>
      <c r="DC23" s="4">
        <v>236.24700000000001</v>
      </c>
      <c r="DD23" s="10">
        <v>343.875</v>
      </c>
      <c r="DE23" s="4">
        <v>290.37700000000001</v>
      </c>
      <c r="DF23" s="4">
        <v>219.64500000000001</v>
      </c>
      <c r="DG23" s="4">
        <v>227.898</v>
      </c>
      <c r="DI23">
        <v>301.80700000000002</v>
      </c>
      <c r="DJ23">
        <v>285.61700000000002</v>
      </c>
      <c r="DK23">
        <v>332.786</v>
      </c>
      <c r="DL23">
        <v>946.94299999999998</v>
      </c>
      <c r="DM23">
        <v>2331.4029999999998</v>
      </c>
      <c r="DN23">
        <v>14295.393</v>
      </c>
      <c r="DO23">
        <v>4174.3649999999998</v>
      </c>
      <c r="DP23" s="77">
        <v>2010.337</v>
      </c>
    </row>
    <row r="24" spans="3:120">
      <c r="C24" s="105"/>
      <c r="D24" s="38" t="s">
        <v>51</v>
      </c>
      <c r="E24" s="38">
        <f>'4 Sensoren'!E404</f>
        <v>58.673640000000027</v>
      </c>
      <c r="F24" s="38">
        <f>'4 Sensoren'!F404</f>
        <v>2114.90371333333</v>
      </c>
      <c r="G24" s="38">
        <f t="shared" si="4"/>
        <v>2056.23007333333</v>
      </c>
      <c r="H24" s="38">
        <f>'4 Sensoren'!G404</f>
        <v>238.25286666666662</v>
      </c>
      <c r="I24" s="5">
        <f t="shared" si="5"/>
        <v>2114.90371333333</v>
      </c>
      <c r="K24" s="47" t="s">
        <v>16</v>
      </c>
      <c r="L24" s="38">
        <f>E24/E$26</f>
        <v>2.9602621942421004</v>
      </c>
      <c r="M24" s="38">
        <f>F24/F$26</f>
        <v>7.8960546901290121</v>
      </c>
      <c r="N24" s="38">
        <f t="shared" ref="N24:N25" si="38">G24/G$26</f>
        <v>8.2904923396653825</v>
      </c>
      <c r="O24" s="5">
        <f>H24/H$26</f>
        <v>2.6548777028911319</v>
      </c>
      <c r="R24" s="87"/>
      <c r="S24" s="38" t="s">
        <v>51</v>
      </c>
      <c r="T24" s="38">
        <f>'4 Sensoren'!U404</f>
        <v>421.6601266666666</v>
      </c>
      <c r="U24" s="38">
        <f>'4 Sensoren'!V404</f>
        <v>2540.6062333333352</v>
      </c>
      <c r="V24" s="38">
        <f t="shared" si="7"/>
        <v>2118.9461066666686</v>
      </c>
      <c r="W24" s="38">
        <f>'4 Sensoren'!W404</f>
        <v>193.97969000000012</v>
      </c>
      <c r="X24" s="5">
        <f t="shared" si="8"/>
        <v>2540.6062333333352</v>
      </c>
      <c r="Z24" s="45" t="s">
        <v>16</v>
      </c>
      <c r="AA24" s="4">
        <f>T24/T$26</f>
        <v>21.274025811091111</v>
      </c>
      <c r="AB24" s="4">
        <f>U24/U$26</f>
        <v>9.4854274632033366</v>
      </c>
      <c r="AC24" s="4">
        <f t="shared" ref="AC24:AC25" si="39">V24/V$26</f>
        <v>8.5433564528146295</v>
      </c>
      <c r="AD24" s="5">
        <f>W24/W$26</f>
        <v>2.1615368620737168</v>
      </c>
      <c r="AG24" s="87"/>
      <c r="AH24" s="38" t="s">
        <v>51</v>
      </c>
      <c r="AI24" s="38">
        <f>'4 Sensoren'!AG404</f>
        <v>510.95775333333324</v>
      </c>
      <c r="AJ24" s="38">
        <f>'4 Sensoren'!AH404</f>
        <v>2690.1251866666667</v>
      </c>
      <c r="AK24" s="38">
        <f t="shared" si="36"/>
        <v>2179.1674333333335</v>
      </c>
      <c r="AL24" s="38">
        <f>'4 Sensoren'!AI404</f>
        <v>167.86538000000007</v>
      </c>
      <c r="AM24" s="5">
        <f t="shared" si="37"/>
        <v>2690.1251866666667</v>
      </c>
      <c r="AO24" s="47" t="s">
        <v>16</v>
      </c>
      <c r="AP24" s="38">
        <f>AI24/AI$26</f>
        <v>25.779360545000213</v>
      </c>
      <c r="AQ24" s="38">
        <f>AJ24/AJ$26</f>
        <v>10.043660835856533</v>
      </c>
      <c r="AR24" s="38">
        <f t="shared" ref="AR24:AR25" si="40">AK24/AK$26</f>
        <v>8.7861621844734028</v>
      </c>
      <c r="AS24" s="5">
        <f>AL24/AL$26</f>
        <v>1.870542254892829</v>
      </c>
      <c r="AV24" s="80"/>
      <c r="AW24" t="s">
        <v>5</v>
      </c>
      <c r="AX24">
        <f>I29</f>
        <v>2218.9899466666679</v>
      </c>
      <c r="AY24">
        <f>X29</f>
        <v>1963.9163466666635</v>
      </c>
      <c r="AZ24">
        <f>AM29</f>
        <v>2213.8368266666648</v>
      </c>
      <c r="BR24">
        <v>57.792999999999999</v>
      </c>
      <c r="BS24">
        <v>58.042999999999999</v>
      </c>
      <c r="BT24">
        <v>41.273000000000003</v>
      </c>
      <c r="BU24">
        <v>60.11</v>
      </c>
      <c r="BV24">
        <v>56.719000000000001</v>
      </c>
      <c r="BW24">
        <v>64.009</v>
      </c>
      <c r="BX24">
        <v>68.721000000000004</v>
      </c>
      <c r="BY24">
        <v>62.466999999999999</v>
      </c>
      <c r="BZ24">
        <v>59.786000000000001</v>
      </c>
      <c r="CA24">
        <v>60.445</v>
      </c>
      <c r="CB24">
        <v>56.536000000000001</v>
      </c>
      <c r="CC24">
        <v>61.048999999999999</v>
      </c>
      <c r="CD24">
        <v>57.067999999999998</v>
      </c>
      <c r="CE24">
        <v>54.506999999999998</v>
      </c>
      <c r="CF24">
        <v>57.746000000000002</v>
      </c>
      <c r="CG24">
        <v>62.551000000000002</v>
      </c>
      <c r="CH24">
        <v>64.724999999999994</v>
      </c>
      <c r="CI24">
        <v>82.899000000000001</v>
      </c>
      <c r="CJ24">
        <v>167.108</v>
      </c>
      <c r="CK24">
        <v>164.03700000000001</v>
      </c>
      <c r="CL24">
        <v>193.07499999999999</v>
      </c>
      <c r="CM24">
        <v>201.511</v>
      </c>
      <c r="CN24">
        <v>143.01599999999999</v>
      </c>
      <c r="CO24">
        <v>124.352</v>
      </c>
      <c r="CP24">
        <v>458.35</v>
      </c>
      <c r="CQ24">
        <v>134.536</v>
      </c>
      <c r="CR24">
        <v>444.99200000000002</v>
      </c>
      <c r="CS24">
        <v>147.04499999999999</v>
      </c>
      <c r="CT24">
        <v>159.346</v>
      </c>
      <c r="CU24">
        <v>310.952</v>
      </c>
      <c r="CV24">
        <v>266.48700000000002</v>
      </c>
      <c r="CW24">
        <v>264.87599999999998</v>
      </c>
      <c r="CX24">
        <v>241.88399999999999</v>
      </c>
      <c r="CY24">
        <v>308.39600000000002</v>
      </c>
      <c r="CZ24">
        <v>291.23700000000002</v>
      </c>
      <c r="DA24">
        <v>262.34399999999999</v>
      </c>
      <c r="DB24" s="4">
        <v>158.328</v>
      </c>
      <c r="DC24" s="4">
        <v>707.928</v>
      </c>
      <c r="DD24" s="10">
        <v>212.191</v>
      </c>
      <c r="DE24" s="4">
        <v>251.18</v>
      </c>
      <c r="DF24" s="4">
        <v>706.75</v>
      </c>
      <c r="DG24" s="4">
        <v>128.31700000000001</v>
      </c>
      <c r="DI24">
        <v>326.15899999999999</v>
      </c>
      <c r="DJ24">
        <v>297.62700000000001</v>
      </c>
      <c r="DK24">
        <v>310.58699999999999</v>
      </c>
      <c r="DL24">
        <v>5099.0159999999996</v>
      </c>
      <c r="DM24">
        <v>6104.1679999999997</v>
      </c>
      <c r="DN24">
        <v>14502.281999999999</v>
      </c>
      <c r="DO24">
        <v>4381.21</v>
      </c>
      <c r="DP24" s="77">
        <v>2085.991</v>
      </c>
    </row>
    <row r="25" spans="3:120">
      <c r="C25" s="105"/>
      <c r="D25" s="38" t="s">
        <v>5</v>
      </c>
      <c r="E25" s="38">
        <f>'4 Sensoren'!I404</f>
        <v>140.35512000000003</v>
      </c>
      <c r="F25" s="38">
        <f>'4 Sensoren'!J404</f>
        <v>2138.6107066666682</v>
      </c>
      <c r="G25" s="38">
        <f t="shared" si="4"/>
        <v>1998.2555866666683</v>
      </c>
      <c r="H25" s="38">
        <f>'4 Sensoren'!K404</f>
        <v>155.54354333333339</v>
      </c>
      <c r="I25" s="5">
        <f t="shared" si="5"/>
        <v>2138.6107066666682</v>
      </c>
      <c r="K25" s="48" t="s">
        <v>17</v>
      </c>
      <c r="L25" s="42">
        <f>E25/E$26</f>
        <v>7.0813393459876224</v>
      </c>
      <c r="M25" s="42">
        <f>F25/F$26</f>
        <v>7.9845654411000471</v>
      </c>
      <c r="N25" s="42">
        <f t="shared" si="38"/>
        <v>8.0567456184987005</v>
      </c>
      <c r="O25" s="43">
        <f>H25/H$26</f>
        <v>1.7332386837640601</v>
      </c>
      <c r="R25" s="87"/>
      <c r="S25" s="38" t="s">
        <v>5</v>
      </c>
      <c r="T25" s="38">
        <f>'4 Sensoren'!Y404</f>
        <v>58.465273333333315</v>
      </c>
      <c r="U25" s="38">
        <f>'4 Sensoren'!Z404</f>
        <v>1948.7004599999982</v>
      </c>
      <c r="V25" s="38">
        <f t="shared" si="7"/>
        <v>1890.235186666665</v>
      </c>
      <c r="W25" s="38">
        <f>'4 Sensoren'!AA404</f>
        <v>132.83267333333336</v>
      </c>
      <c r="X25" s="5">
        <f t="shared" si="8"/>
        <v>1948.7004599999982</v>
      </c>
      <c r="Z25" s="45" t="s">
        <v>17</v>
      </c>
      <c r="AA25" s="4">
        <f>T25/T$26</f>
        <v>2.9497494671320434</v>
      </c>
      <c r="AB25" s="4">
        <f>U25/U$26</f>
        <v>7.275529996865818</v>
      </c>
      <c r="AC25" s="4">
        <f t="shared" si="39"/>
        <v>7.6212193073423498</v>
      </c>
      <c r="AD25" s="5">
        <f>W25/W$26</f>
        <v>1.4801689800504181</v>
      </c>
      <c r="AG25" s="87"/>
      <c r="AH25" s="38" t="s">
        <v>5</v>
      </c>
      <c r="AI25" s="38">
        <f>'4 Sensoren'!AK404</f>
        <v>42.404219999999988</v>
      </c>
      <c r="AJ25" s="38">
        <f>'4 Sensoren'!AL404</f>
        <v>2062.1745599999995</v>
      </c>
      <c r="AK25" s="38">
        <f t="shared" si="36"/>
        <v>2019.7703399999996</v>
      </c>
      <c r="AL25" s="38">
        <f>'4 Sensoren'!AM404</f>
        <v>131.70898</v>
      </c>
      <c r="AM25" s="5">
        <f t="shared" si="37"/>
        <v>2062.1745599999995</v>
      </c>
      <c r="AO25" s="48" t="s">
        <v>17</v>
      </c>
      <c r="AP25" s="42">
        <f>AI25/AI$26</f>
        <v>2.1394208599010502</v>
      </c>
      <c r="AQ25" s="42">
        <f>AJ25/AJ$26</f>
        <v>7.6991888584321373</v>
      </c>
      <c r="AR25" s="42">
        <f t="shared" si="40"/>
        <v>8.1434907254850142</v>
      </c>
      <c r="AS25" s="43">
        <f>AL25/AL$26</f>
        <v>1.4676475425655631</v>
      </c>
      <c r="AV25" s="80" t="s">
        <v>11</v>
      </c>
      <c r="AW25" t="s">
        <v>52</v>
      </c>
      <c r="AX25">
        <f>I31</f>
        <v>3154.689453333332</v>
      </c>
      <c r="AY25">
        <f>X31</f>
        <v>3044.1387000000009</v>
      </c>
      <c r="AZ25">
        <f>AM31</f>
        <v>3793.7920733333349</v>
      </c>
      <c r="BR25">
        <v>65.831000000000003</v>
      </c>
      <c r="BS25">
        <v>54.676000000000002</v>
      </c>
      <c r="BT25">
        <v>66.070999999999998</v>
      </c>
      <c r="BU25">
        <v>63.335999999999999</v>
      </c>
      <c r="BV25">
        <v>57.087000000000003</v>
      </c>
      <c r="BW25">
        <v>103.714</v>
      </c>
      <c r="BX25">
        <v>71.635999999999996</v>
      </c>
      <c r="BY25">
        <v>62.993000000000002</v>
      </c>
      <c r="BZ25">
        <v>59.686</v>
      </c>
      <c r="CA25">
        <v>45.890999999999998</v>
      </c>
      <c r="CB25">
        <v>79.543000000000006</v>
      </c>
      <c r="CC25">
        <v>50.3</v>
      </c>
      <c r="CD25">
        <v>55.363</v>
      </c>
      <c r="CE25">
        <v>53.206000000000003</v>
      </c>
      <c r="CF25">
        <v>64.552999999999997</v>
      </c>
      <c r="CG25">
        <v>66.781999999999996</v>
      </c>
      <c r="CH25">
        <v>56.725999999999999</v>
      </c>
      <c r="CI25">
        <v>51.143000000000001</v>
      </c>
      <c r="CJ25">
        <v>177.38800000000001</v>
      </c>
      <c r="CK25">
        <v>125.938</v>
      </c>
      <c r="CL25">
        <v>136.935</v>
      </c>
      <c r="CM25">
        <v>186.755</v>
      </c>
      <c r="CN25">
        <v>163.404</v>
      </c>
      <c r="CO25">
        <v>132.44</v>
      </c>
      <c r="CP25">
        <v>452.03199999999998</v>
      </c>
      <c r="CQ25">
        <v>521.46</v>
      </c>
      <c r="CR25">
        <v>407.505</v>
      </c>
      <c r="CS25">
        <v>461.25700000000001</v>
      </c>
      <c r="CT25">
        <v>503.988</v>
      </c>
      <c r="CU25">
        <v>394.07</v>
      </c>
      <c r="CV25">
        <v>270.39499999999998</v>
      </c>
      <c r="CW25">
        <v>264.55200000000002</v>
      </c>
      <c r="CX25">
        <v>252.00899999999999</v>
      </c>
      <c r="CY25">
        <v>270.899</v>
      </c>
      <c r="CZ25">
        <v>306.26299999999998</v>
      </c>
      <c r="DA25">
        <v>263.584</v>
      </c>
      <c r="DB25" s="4">
        <v>242.62100000000001</v>
      </c>
      <c r="DC25" s="4">
        <v>308.25299999999999</v>
      </c>
      <c r="DD25" s="10">
        <v>147.197</v>
      </c>
      <c r="DE25" s="4">
        <v>294.19900000000001</v>
      </c>
      <c r="DF25" s="4">
        <v>218.04</v>
      </c>
      <c r="DG25" s="4">
        <v>163.535</v>
      </c>
      <c r="DI25">
        <v>343.51799999999997</v>
      </c>
      <c r="DJ25">
        <v>310.82400000000001</v>
      </c>
      <c r="DK25">
        <v>347.50900000000001</v>
      </c>
      <c r="DL25">
        <v>1429.3630000000001</v>
      </c>
      <c r="DM25">
        <v>2159.77</v>
      </c>
      <c r="DN25">
        <v>13272.811</v>
      </c>
      <c r="DO25">
        <v>4512.241</v>
      </c>
      <c r="DP25" s="77">
        <v>2085.991</v>
      </c>
    </row>
    <row r="26" spans="3:120">
      <c r="C26" s="106"/>
      <c r="D26" s="42" t="s">
        <v>6</v>
      </c>
      <c r="E26" s="42">
        <f>'4 Sensoren'!M404</f>
        <v>19.820420000000006</v>
      </c>
      <c r="F26" s="42">
        <f>'4 Sensoren'!N404</f>
        <v>267.8430933333334</v>
      </c>
      <c r="G26" s="42">
        <f t="shared" si="4"/>
        <v>248.02267333333339</v>
      </c>
      <c r="H26" s="42">
        <f>'4 Sensoren'!O404</f>
        <v>89.741559999999978</v>
      </c>
      <c r="I26" s="43">
        <f t="shared" si="5"/>
        <v>267.8430933333334</v>
      </c>
      <c r="K26" s="96" t="s">
        <v>9</v>
      </c>
      <c r="L26" s="97"/>
      <c r="M26" s="97"/>
      <c r="N26" s="97"/>
      <c r="O26" s="98"/>
      <c r="R26" s="88"/>
      <c r="S26" s="42" t="s">
        <v>6</v>
      </c>
      <c r="T26" s="42">
        <f>E26</f>
        <v>19.820420000000006</v>
      </c>
      <c r="U26" s="42">
        <f t="shared" ref="U26:X26" si="41">F26</f>
        <v>267.8430933333334</v>
      </c>
      <c r="V26" s="42">
        <f t="shared" si="41"/>
        <v>248.02267333333339</v>
      </c>
      <c r="W26" s="42">
        <f t="shared" si="41"/>
        <v>89.741559999999978</v>
      </c>
      <c r="X26" s="43">
        <f t="shared" si="41"/>
        <v>267.8430933333334</v>
      </c>
      <c r="Z26" s="96" t="s">
        <v>9</v>
      </c>
      <c r="AA26" s="97"/>
      <c r="AB26" s="97"/>
      <c r="AC26" s="97"/>
      <c r="AD26" s="98"/>
      <c r="AG26" s="88"/>
      <c r="AH26" s="42" t="s">
        <v>6</v>
      </c>
      <c r="AI26" s="42">
        <f>T26</f>
        <v>19.820420000000006</v>
      </c>
      <c r="AJ26" s="42">
        <f t="shared" ref="AJ26" si="42">U26</f>
        <v>267.8430933333334</v>
      </c>
      <c r="AK26" s="42">
        <f t="shared" ref="AK26" si="43">V26</f>
        <v>248.02267333333339</v>
      </c>
      <c r="AL26" s="42">
        <f t="shared" ref="AL26" si="44">W26</f>
        <v>89.741559999999978</v>
      </c>
      <c r="AM26" s="43">
        <f t="shared" ref="AM26" si="45">X26</f>
        <v>267.8430933333334</v>
      </c>
      <c r="AO26" s="99"/>
      <c r="AP26" s="100"/>
      <c r="AQ26" s="100"/>
      <c r="AR26" s="100"/>
      <c r="AS26" s="101"/>
      <c r="AV26" s="80"/>
      <c r="AW26" s="38" t="s">
        <v>51</v>
      </c>
      <c r="AX26">
        <f>I32</f>
        <v>2269.5108933333368</v>
      </c>
      <c r="AY26">
        <f>X32</f>
        <v>2680.5722866666656</v>
      </c>
      <c r="AZ26">
        <f>AM32</f>
        <v>2283.2684399999994</v>
      </c>
      <c r="BR26">
        <v>59.11</v>
      </c>
      <c r="BS26">
        <v>55.750999999999998</v>
      </c>
      <c r="BT26">
        <v>47.975000000000001</v>
      </c>
      <c r="BU26">
        <v>67.838999999999999</v>
      </c>
      <c r="BV26">
        <v>60.353999999999999</v>
      </c>
      <c r="BW26">
        <v>56.304000000000002</v>
      </c>
      <c r="BX26">
        <v>58.79</v>
      </c>
      <c r="BY26">
        <v>85.545000000000002</v>
      </c>
      <c r="BZ26">
        <v>55.66</v>
      </c>
      <c r="CA26">
        <v>72.778000000000006</v>
      </c>
      <c r="CB26">
        <v>66.635999999999996</v>
      </c>
      <c r="CC26">
        <v>104.39700000000001</v>
      </c>
      <c r="CD26">
        <v>65.234999999999999</v>
      </c>
      <c r="CE26">
        <v>63.374000000000002</v>
      </c>
      <c r="CF26">
        <v>58.965000000000003</v>
      </c>
      <c r="CG26">
        <v>65.159000000000006</v>
      </c>
      <c r="CH26">
        <v>63.06</v>
      </c>
      <c r="CI26">
        <v>73.932000000000002</v>
      </c>
      <c r="CJ26">
        <v>158.06200000000001</v>
      </c>
      <c r="CK26">
        <v>193.32</v>
      </c>
      <c r="CL26">
        <v>118.91500000000001</v>
      </c>
      <c r="CM26">
        <v>156.15799999999999</v>
      </c>
      <c r="CN26">
        <v>168.71700000000001</v>
      </c>
      <c r="CO26">
        <v>179.56399999999999</v>
      </c>
      <c r="CP26">
        <v>164.15899999999999</v>
      </c>
      <c r="CQ26">
        <v>136.35400000000001</v>
      </c>
      <c r="CR26">
        <v>164.99199999999999</v>
      </c>
      <c r="CS26">
        <v>419.73200000000003</v>
      </c>
      <c r="CT26">
        <v>417.29500000000002</v>
      </c>
      <c r="CU26">
        <v>453.44099999999997</v>
      </c>
      <c r="CV26">
        <v>270.84800000000001</v>
      </c>
      <c r="CW26">
        <v>281.85399999999998</v>
      </c>
      <c r="CX26">
        <v>254.41499999999999</v>
      </c>
      <c r="CY26">
        <v>271.798</v>
      </c>
      <c r="CZ26">
        <v>314.53500000000003</v>
      </c>
      <c r="DA26">
        <v>252.93299999999999</v>
      </c>
      <c r="DB26" s="4">
        <v>169.084</v>
      </c>
      <c r="DC26" s="4">
        <v>199.58600000000001</v>
      </c>
      <c r="DD26" s="10">
        <v>197.38300000000001</v>
      </c>
      <c r="DE26" s="4">
        <v>193.98500000000001</v>
      </c>
      <c r="DF26" s="4">
        <v>605.28399999999999</v>
      </c>
      <c r="DG26" s="4">
        <v>201.21799999999999</v>
      </c>
      <c r="DI26">
        <v>299.46199999999999</v>
      </c>
      <c r="DJ26">
        <v>308.20600000000002</v>
      </c>
      <c r="DK26">
        <v>336.911</v>
      </c>
      <c r="DL26">
        <v>4143.6710000000003</v>
      </c>
      <c r="DM26">
        <v>2382.5250000000001</v>
      </c>
      <c r="DN26">
        <v>11634.581</v>
      </c>
      <c r="DO26">
        <v>4324.5820000000003</v>
      </c>
      <c r="DP26" s="77">
        <v>1977.248</v>
      </c>
    </row>
    <row r="27" spans="3:120">
      <c r="C27" s="105" t="s">
        <v>10</v>
      </c>
      <c r="D27" s="38" t="s">
        <v>52</v>
      </c>
      <c r="E27" s="38">
        <f>'5 Sensoren'!A504</f>
        <v>135.50849999999988</v>
      </c>
      <c r="F27" s="38">
        <f>'5 Sensoren'!B504</f>
        <v>3077.8170599999971</v>
      </c>
      <c r="G27" s="38">
        <f t="shared" si="4"/>
        <v>2942.3085599999972</v>
      </c>
      <c r="H27" s="38">
        <f>'5 Sensoren'!C504</f>
        <v>760.64190999999994</v>
      </c>
      <c r="I27" s="5">
        <f t="shared" si="5"/>
        <v>3077.8170599999971</v>
      </c>
      <c r="K27" s="47" t="s">
        <v>15</v>
      </c>
      <c r="L27" s="38">
        <f>E27/E$30</f>
        <v>6.7494060397168889</v>
      </c>
      <c r="M27" s="38">
        <f>F27/F$30</f>
        <v>12.193433177876512</v>
      </c>
      <c r="N27" s="38">
        <f>G27/G$30</f>
        <v>12.663867957455686</v>
      </c>
      <c r="O27" s="5">
        <f>H27/H$30</f>
        <v>8.7501772236977438</v>
      </c>
      <c r="R27" s="87" t="s">
        <v>10</v>
      </c>
      <c r="S27" s="38" t="s">
        <v>52</v>
      </c>
      <c r="T27" s="38">
        <f>'5 Sensoren'!Q504</f>
        <v>662.10552666666706</v>
      </c>
      <c r="U27" s="38">
        <f>'5 Sensoren'!R504</f>
        <v>3816.5283599999998</v>
      </c>
      <c r="V27" s="38">
        <f t="shared" si="7"/>
        <v>3154.4228333333326</v>
      </c>
      <c r="W27" s="38">
        <f>'5 Sensoren'!S504</f>
        <v>751.34628666666674</v>
      </c>
      <c r="X27" s="5">
        <f t="shared" si="8"/>
        <v>3816.5283599999998</v>
      </c>
      <c r="Z27" s="45" t="s">
        <v>15</v>
      </c>
      <c r="AA27" s="4">
        <f>T27/T$30</f>
        <v>32.978145582114315</v>
      </c>
      <c r="AB27" s="4">
        <f>U27/U$30</f>
        <v>15.11999661511093</v>
      </c>
      <c r="AC27" s="4">
        <f>V27/V$30</f>
        <v>13.576820183440111</v>
      </c>
      <c r="AD27" s="5">
        <f>W27/W$30</f>
        <v>8.6432433951746681</v>
      </c>
      <c r="AG27" s="87" t="s">
        <v>10</v>
      </c>
      <c r="AH27" s="38" t="s">
        <v>52</v>
      </c>
      <c r="AI27" s="38">
        <f>'5 Sensoren'!AC504</f>
        <v>366.35532000000018</v>
      </c>
      <c r="AJ27" s="38">
        <f>'5 Sensoren'!AD504</f>
        <v>3992.1169800000002</v>
      </c>
      <c r="AK27" s="38">
        <f t="shared" ref="AK27:AK29" si="46">AJ27-AI27</f>
        <v>3625.7616600000001</v>
      </c>
      <c r="AL27" s="38">
        <f>'5 Sensoren'!AE504</f>
        <v>1080.2280466666666</v>
      </c>
      <c r="AM27" s="5">
        <f t="shared" ref="AM27:AM29" si="47">SUM(AJ27)</f>
        <v>3992.1169800000002</v>
      </c>
      <c r="AO27" s="47" t="s">
        <v>15</v>
      </c>
      <c r="AP27" s="38">
        <f>AI27/AI$30</f>
        <v>18.247422187467329</v>
      </c>
      <c r="AQ27" s="38">
        <f>AJ27/AJ$30</f>
        <v>15.815628637101723</v>
      </c>
      <c r="AR27" s="38">
        <f>AK27/AK$30</f>
        <v>15.605490033120585</v>
      </c>
      <c r="AS27" s="5">
        <f>AL27/AL$30</f>
        <v>12.426592232266259</v>
      </c>
      <c r="AV27" s="80"/>
      <c r="AW27" t="s">
        <v>5</v>
      </c>
      <c r="AX27">
        <f>I33</f>
        <v>2393.174039999999</v>
      </c>
      <c r="AY27">
        <f>X33</f>
        <v>1987.9555866666647</v>
      </c>
      <c r="AZ27">
        <f>AM33</f>
        <v>2482.9572966666656</v>
      </c>
      <c r="BR27">
        <v>57.712000000000003</v>
      </c>
      <c r="BS27">
        <v>55.345999999999997</v>
      </c>
      <c r="BT27">
        <v>57.798999999999999</v>
      </c>
      <c r="BU27">
        <v>56.351999999999997</v>
      </c>
      <c r="BV27">
        <v>59.423999999999999</v>
      </c>
      <c r="BW27">
        <v>55.899000000000001</v>
      </c>
      <c r="BX27">
        <v>55.383000000000003</v>
      </c>
      <c r="BY27">
        <v>51.887999999999998</v>
      </c>
      <c r="BZ27">
        <v>94.902000000000001</v>
      </c>
      <c r="CA27">
        <v>80.215999999999994</v>
      </c>
      <c r="CB27">
        <v>70.716999999999999</v>
      </c>
      <c r="CC27">
        <v>64.399000000000001</v>
      </c>
      <c r="CD27">
        <v>61.354999999999997</v>
      </c>
      <c r="CE27">
        <v>55.404000000000003</v>
      </c>
      <c r="CF27">
        <v>63.948999999999998</v>
      </c>
      <c r="CG27">
        <v>48.706000000000003</v>
      </c>
      <c r="CH27">
        <v>64.795000000000002</v>
      </c>
      <c r="CI27">
        <v>60.701999999999998</v>
      </c>
      <c r="CJ27">
        <v>150.023</v>
      </c>
      <c r="CK27">
        <v>207.249</v>
      </c>
      <c r="CL27">
        <v>165.94399999999999</v>
      </c>
      <c r="CM27">
        <v>164.35900000000001</v>
      </c>
      <c r="CN27">
        <v>127.488</v>
      </c>
      <c r="CO27">
        <v>134.286</v>
      </c>
      <c r="CP27">
        <v>163.34100000000001</v>
      </c>
      <c r="CQ27">
        <v>365.84399999999999</v>
      </c>
      <c r="CR27">
        <v>195.798</v>
      </c>
      <c r="CS27">
        <v>528.35900000000004</v>
      </c>
      <c r="CT27">
        <v>446.34300000000002</v>
      </c>
      <c r="CU27">
        <v>396.33300000000003</v>
      </c>
      <c r="CV27">
        <v>283.625</v>
      </c>
      <c r="CW27">
        <v>262.59300000000002</v>
      </c>
      <c r="CX27">
        <v>270.63400000000001</v>
      </c>
      <c r="CY27">
        <v>259.96699999999998</v>
      </c>
      <c r="CZ27">
        <v>378.84300000000002</v>
      </c>
      <c r="DA27">
        <v>285.10199999999998</v>
      </c>
      <c r="DB27" s="4">
        <v>232.13399999999999</v>
      </c>
      <c r="DC27" s="4">
        <v>308.67899999999997</v>
      </c>
      <c r="DD27" s="10">
        <v>155.024</v>
      </c>
      <c r="DE27" s="4">
        <v>115.55</v>
      </c>
      <c r="DF27" s="4">
        <v>526.68399999999997</v>
      </c>
      <c r="DG27" s="4">
        <v>153.79</v>
      </c>
      <c r="DI27">
        <v>333.33499999999998</v>
      </c>
      <c r="DJ27">
        <v>293.26799999999997</v>
      </c>
      <c r="DK27">
        <v>308.80399999999997</v>
      </c>
      <c r="DL27">
        <v>2647.864</v>
      </c>
      <c r="DM27">
        <v>3131.433</v>
      </c>
      <c r="DN27">
        <v>12748.645</v>
      </c>
      <c r="DO27">
        <v>6883.875</v>
      </c>
      <c r="DP27" s="77">
        <v>1977.248</v>
      </c>
    </row>
    <row r="28" spans="3:120">
      <c r="C28" s="105"/>
      <c r="D28" s="38" t="s">
        <v>51</v>
      </c>
      <c r="E28" s="38">
        <f>'5 Sensoren'!E504</f>
        <v>205.15539333333345</v>
      </c>
      <c r="F28" s="38">
        <f>'5 Sensoren'!F504</f>
        <v>2239.6578599999975</v>
      </c>
      <c r="G28" s="38">
        <f t="shared" si="4"/>
        <v>2034.5024666666641</v>
      </c>
      <c r="H28" s="38">
        <f>'5 Sensoren'!G504</f>
        <v>239.53548666666674</v>
      </c>
      <c r="I28" s="5">
        <f t="shared" si="5"/>
        <v>2239.6578599999975</v>
      </c>
      <c r="K28" s="47" t="s">
        <v>16</v>
      </c>
      <c r="L28" s="38">
        <f>E28/E$30</f>
        <v>10.218377820169922</v>
      </c>
      <c r="M28" s="38">
        <f>F28/F$30</f>
        <v>8.8728855305051511</v>
      </c>
      <c r="N28" s="38">
        <f t="shared" ref="N28:N29" si="48">G28/G$30</f>
        <v>8.7566174898340865</v>
      </c>
      <c r="O28" s="5">
        <f>H28/H$30</f>
        <v>2.7555383579876924</v>
      </c>
      <c r="R28" s="87"/>
      <c r="S28" s="38" t="s">
        <v>51</v>
      </c>
      <c r="T28" s="38">
        <f>'5 Sensoren'!U504</f>
        <v>736.0111399999995</v>
      </c>
      <c r="U28" s="38">
        <f>'5 Sensoren'!V504</f>
        <v>2798.5051533333308</v>
      </c>
      <c r="V28" s="38">
        <f t="shared" si="7"/>
        <v>2062.4940133333312</v>
      </c>
      <c r="W28" s="38">
        <f>'5 Sensoren'!W504</f>
        <v>194.31688333333338</v>
      </c>
      <c r="X28" s="5">
        <f t="shared" si="8"/>
        <v>2798.5051533333308</v>
      </c>
      <c r="Z28" s="45" t="s">
        <v>16</v>
      </c>
      <c r="AA28" s="4">
        <f>T28/T$30</f>
        <v>36.659235646582417</v>
      </c>
      <c r="AB28" s="4">
        <f>U28/U$30</f>
        <v>11.086879083421893</v>
      </c>
      <c r="AC28" s="4">
        <f t="shared" ref="AC28:AC29" si="49">V28/V$30</f>
        <v>8.8770947421966433</v>
      </c>
      <c r="AD28" s="5">
        <f>W28/W$30</f>
        <v>2.2353582472510167</v>
      </c>
      <c r="AG28" s="87"/>
      <c r="AH28" s="38" t="s">
        <v>51</v>
      </c>
      <c r="AI28" s="38">
        <f>'5 Sensoren'!AG504</f>
        <v>96.607473333333331</v>
      </c>
      <c r="AJ28" s="38">
        <f>'5 Sensoren'!AH504</f>
        <v>2128.0125600000006</v>
      </c>
      <c r="AK28" s="38">
        <f t="shared" si="46"/>
        <v>2031.4050866666673</v>
      </c>
      <c r="AL28" s="38">
        <f>'5 Sensoren'!AI504</f>
        <v>157.81946666666664</v>
      </c>
      <c r="AM28" s="5">
        <f t="shared" si="47"/>
        <v>2128.0125600000006</v>
      </c>
      <c r="AO28" s="47" t="s">
        <v>16</v>
      </c>
      <c r="AP28" s="38">
        <f>AI28/AI$30</f>
        <v>4.8118240848196887</v>
      </c>
      <c r="AQ28" s="38">
        <f>AJ28/AJ$30</f>
        <v>8.4305787011402042</v>
      </c>
      <c r="AR28" s="38">
        <f t="shared" ref="AR28:AR29" si="50">AK28/AK$30</f>
        <v>8.7432861853382651</v>
      </c>
      <c r="AS28" s="5">
        <f>AL28/AL$30</f>
        <v>1.8155038323917649</v>
      </c>
      <c r="AV28" s="76"/>
      <c r="BR28">
        <v>61.481999999999999</v>
      </c>
      <c r="BS28">
        <v>55.555</v>
      </c>
      <c r="BT28">
        <v>58.368000000000002</v>
      </c>
      <c r="BU28">
        <v>73.168000000000006</v>
      </c>
      <c r="BV28">
        <v>53.863999999999997</v>
      </c>
      <c r="BW28">
        <v>66.844999999999999</v>
      </c>
      <c r="BX28">
        <v>55.646999999999998</v>
      </c>
      <c r="BY28">
        <v>58.344000000000001</v>
      </c>
      <c r="BZ28">
        <v>84.108999999999995</v>
      </c>
      <c r="CA28">
        <v>71.188000000000002</v>
      </c>
      <c r="CB28">
        <v>61.045999999999999</v>
      </c>
      <c r="CC28">
        <v>71.128</v>
      </c>
      <c r="CD28">
        <v>63.363</v>
      </c>
      <c r="CE28">
        <v>59.610999999999997</v>
      </c>
      <c r="CF28">
        <v>70.521000000000001</v>
      </c>
      <c r="CG28">
        <v>68.971999999999994</v>
      </c>
      <c r="CH28">
        <v>56.243000000000002</v>
      </c>
      <c r="CI28">
        <v>42.506</v>
      </c>
      <c r="CJ28">
        <v>157.916</v>
      </c>
      <c r="CK28">
        <v>128.773</v>
      </c>
      <c r="CL28">
        <v>158.27000000000001</v>
      </c>
      <c r="CM28">
        <v>254.86199999999999</v>
      </c>
      <c r="CN28">
        <v>143.42400000000001</v>
      </c>
      <c r="CO28">
        <v>114.176</v>
      </c>
      <c r="CP28">
        <v>460.64800000000002</v>
      </c>
      <c r="CQ28">
        <v>366.36900000000003</v>
      </c>
      <c r="CR28">
        <v>406.58600000000001</v>
      </c>
      <c r="CS28">
        <v>329.67099999999999</v>
      </c>
      <c r="CT28">
        <v>408.99799999999999</v>
      </c>
      <c r="CU28">
        <v>399.53800000000001</v>
      </c>
      <c r="CV28">
        <v>275.714</v>
      </c>
      <c r="CW28">
        <v>256.66500000000002</v>
      </c>
      <c r="CX28">
        <v>265.82600000000002</v>
      </c>
      <c r="CY28">
        <v>250.52199999999999</v>
      </c>
      <c r="CZ28">
        <v>327.03500000000003</v>
      </c>
      <c r="DA28">
        <v>233.279</v>
      </c>
      <c r="DB28" s="4">
        <v>151.22</v>
      </c>
      <c r="DC28" s="4">
        <v>192.232</v>
      </c>
      <c r="DD28" s="10">
        <v>131.64599999999999</v>
      </c>
      <c r="DE28" s="4">
        <v>199.49299999999999</v>
      </c>
      <c r="DF28" s="4">
        <v>744.33100000000002</v>
      </c>
      <c r="DG28" s="4">
        <v>141.739</v>
      </c>
      <c r="DI28">
        <v>331.233</v>
      </c>
      <c r="DJ28">
        <v>292.92099999999999</v>
      </c>
      <c r="DK28">
        <v>317.13099999999997</v>
      </c>
      <c r="DL28">
        <v>1013.629</v>
      </c>
      <c r="DM28">
        <v>1930.2139999999999</v>
      </c>
      <c r="DN28">
        <v>11896.582</v>
      </c>
      <c r="DO28">
        <v>5779.5709999999999</v>
      </c>
      <c r="DP28" s="77">
        <v>2041.288</v>
      </c>
    </row>
    <row r="29" spans="3:120">
      <c r="C29" s="105"/>
      <c r="D29" s="38" t="s">
        <v>5</v>
      </c>
      <c r="E29" s="38">
        <f>'5 Sensoren'!I504</f>
        <v>239.96195333333321</v>
      </c>
      <c r="F29" s="38">
        <f>'5 Sensoren'!J504</f>
        <v>2218.9899466666679</v>
      </c>
      <c r="G29" s="38">
        <f t="shared" si="4"/>
        <v>1979.0279933333347</v>
      </c>
      <c r="H29" s="38">
        <f>'5 Sensoren'!K504</f>
        <v>148.96368999999996</v>
      </c>
      <c r="I29" s="5">
        <f t="shared" si="5"/>
        <v>2218.9899466666679</v>
      </c>
      <c r="K29" s="48" t="s">
        <v>17</v>
      </c>
      <c r="L29" s="42">
        <f>E29/E$30</f>
        <v>11.952022619468615</v>
      </c>
      <c r="M29" s="42">
        <f>F29/F$30</f>
        <v>8.7910051538475145</v>
      </c>
      <c r="N29" s="42">
        <f t="shared" si="48"/>
        <v>8.5178521153069902</v>
      </c>
      <c r="O29" s="43">
        <f>H29/H$30</f>
        <v>1.7136298569138415</v>
      </c>
      <c r="R29" s="87"/>
      <c r="S29" s="38" t="s">
        <v>5</v>
      </c>
      <c r="T29" s="38">
        <f>'5 Sensoren'!Y504</f>
        <v>85.458126666666729</v>
      </c>
      <c r="U29" s="38">
        <f>'5 Sensoren'!Z504</f>
        <v>1963.9163466666635</v>
      </c>
      <c r="V29" s="38">
        <f t="shared" si="7"/>
        <v>1878.4582199999968</v>
      </c>
      <c r="W29" s="38">
        <f>'5 Sensoren'!AA504</f>
        <v>150.93851666666663</v>
      </c>
      <c r="X29" s="5">
        <f t="shared" si="8"/>
        <v>1963.9163466666635</v>
      </c>
      <c r="Z29" s="45" t="s">
        <v>17</v>
      </c>
      <c r="AA29" s="4">
        <f>T29/T$30</f>
        <v>4.2564975353346233</v>
      </c>
      <c r="AB29" s="4">
        <f>U29/U$30</f>
        <v>7.7804763159053207</v>
      </c>
      <c r="AC29" s="4">
        <f t="shared" si="49"/>
        <v>8.0849939347208455</v>
      </c>
      <c r="AD29" s="5">
        <f>W29/W$30</f>
        <v>1.7363476208080473</v>
      </c>
      <c r="AG29" s="87"/>
      <c r="AH29" s="38" t="s">
        <v>5</v>
      </c>
      <c r="AI29" s="38">
        <f>'5 Sensoren'!AK504</f>
        <v>151.11925333333326</v>
      </c>
      <c r="AJ29" s="38">
        <f>'5 Sensoren'!AL504</f>
        <v>2213.8368266666648</v>
      </c>
      <c r="AK29" s="38">
        <f t="shared" si="46"/>
        <v>2062.7175733333315</v>
      </c>
      <c r="AL29" s="38">
        <f>'5 Sensoren'!AM504</f>
        <v>135.26316999999992</v>
      </c>
      <c r="AM29" s="5">
        <f t="shared" si="47"/>
        <v>2213.8368266666648</v>
      </c>
      <c r="AO29" s="48" t="s">
        <v>17</v>
      </c>
      <c r="AP29" s="42">
        <f>AI29/AI$30</f>
        <v>7.5269462887236367</v>
      </c>
      <c r="AQ29" s="42">
        <f>AJ29/AJ$30</f>
        <v>8.7705899624463672</v>
      </c>
      <c r="AR29" s="42">
        <f t="shared" si="50"/>
        <v>8.878056957498961</v>
      </c>
      <c r="AS29" s="43">
        <f>AL29/AL$30</f>
        <v>1.5560235293098108</v>
      </c>
      <c r="AV29" s="76"/>
      <c r="BR29">
        <v>58.05</v>
      </c>
      <c r="BS29">
        <v>65.730999999999995</v>
      </c>
      <c r="BT29">
        <v>58.091999999999999</v>
      </c>
      <c r="BU29">
        <v>58.987000000000002</v>
      </c>
      <c r="BV29">
        <v>63.387</v>
      </c>
      <c r="BW29">
        <v>48.414999999999999</v>
      </c>
      <c r="BX29">
        <v>61.779000000000003</v>
      </c>
      <c r="BY29">
        <v>58.662999999999997</v>
      </c>
      <c r="BZ29">
        <v>56.228999999999999</v>
      </c>
      <c r="CA29">
        <v>72.378</v>
      </c>
      <c r="CB29">
        <v>48.137</v>
      </c>
      <c r="CC29">
        <v>58.338000000000001</v>
      </c>
      <c r="CD29">
        <v>58.253</v>
      </c>
      <c r="CE29">
        <v>55.898000000000003</v>
      </c>
      <c r="CF29">
        <v>63.302</v>
      </c>
      <c r="CG29">
        <v>69.212000000000003</v>
      </c>
      <c r="CH29">
        <v>68.296000000000006</v>
      </c>
      <c r="CI29">
        <v>72.659000000000006</v>
      </c>
      <c r="CJ29">
        <v>199.78100000000001</v>
      </c>
      <c r="CK29">
        <v>178.73400000000001</v>
      </c>
      <c r="CL29">
        <v>168.79</v>
      </c>
      <c r="CM29">
        <v>142.55000000000001</v>
      </c>
      <c r="CN29">
        <v>229.23400000000001</v>
      </c>
      <c r="CO29">
        <v>180.94800000000001</v>
      </c>
      <c r="CP29">
        <v>174.893</v>
      </c>
      <c r="CQ29">
        <v>127.11799999999999</v>
      </c>
      <c r="CR29">
        <v>162.012</v>
      </c>
      <c r="CS29">
        <v>476.18900000000002</v>
      </c>
      <c r="CT29">
        <v>397.93200000000002</v>
      </c>
      <c r="CU29">
        <v>153.37899999999999</v>
      </c>
      <c r="CV29">
        <v>262.964</v>
      </c>
      <c r="CW29">
        <v>245.274</v>
      </c>
      <c r="CX29">
        <v>258.67599999999999</v>
      </c>
      <c r="CY29">
        <v>293.428</v>
      </c>
      <c r="CZ29">
        <v>309.69900000000001</v>
      </c>
      <c r="DA29">
        <v>244.773</v>
      </c>
      <c r="DB29" s="4">
        <v>168.727</v>
      </c>
      <c r="DC29" s="4">
        <v>303.92500000000001</v>
      </c>
      <c r="DD29" s="10">
        <v>143.864</v>
      </c>
      <c r="DE29" s="4">
        <v>187.29400000000001</v>
      </c>
      <c r="DF29" s="4">
        <v>157.47200000000001</v>
      </c>
      <c r="DG29" s="4">
        <v>135.739</v>
      </c>
      <c r="DI29">
        <v>322.68</v>
      </c>
      <c r="DJ29">
        <v>284.74900000000002</v>
      </c>
      <c r="DK29">
        <v>339.92500000000001</v>
      </c>
      <c r="DL29">
        <v>985.44399999999996</v>
      </c>
      <c r="DM29">
        <v>2026.6120000000001</v>
      </c>
      <c r="DN29">
        <v>12943.36</v>
      </c>
      <c r="DO29">
        <v>26530.68</v>
      </c>
      <c r="DP29" s="77">
        <v>2041.288</v>
      </c>
    </row>
    <row r="30" spans="3:120">
      <c r="C30" s="106"/>
      <c r="D30" s="42" t="s">
        <v>6</v>
      </c>
      <c r="E30" s="42">
        <f>'5 Sensoren'!M504</f>
        <v>20.077099999999991</v>
      </c>
      <c r="F30" s="42">
        <f>'5 Sensoren'!N504</f>
        <v>252.41595333333342</v>
      </c>
      <c r="G30" s="42">
        <f t="shared" si="4"/>
        <v>232.33885333333342</v>
      </c>
      <c r="H30" s="42">
        <f>'5 Sensoren'!O504</f>
        <v>86.928743333333273</v>
      </c>
      <c r="I30" s="43">
        <f t="shared" si="5"/>
        <v>252.41595333333342</v>
      </c>
      <c r="K30" s="96" t="s">
        <v>10</v>
      </c>
      <c r="L30" s="97"/>
      <c r="M30" s="97"/>
      <c r="N30" s="97"/>
      <c r="O30" s="98"/>
      <c r="R30" s="88"/>
      <c r="S30" s="42" t="s">
        <v>6</v>
      </c>
      <c r="T30" s="42">
        <f>E30</f>
        <v>20.077099999999991</v>
      </c>
      <c r="U30" s="42">
        <f t="shared" ref="U30:X30" si="51">F30</f>
        <v>252.41595333333342</v>
      </c>
      <c r="V30" s="42">
        <f t="shared" si="51"/>
        <v>232.33885333333342</v>
      </c>
      <c r="W30" s="42">
        <f t="shared" si="51"/>
        <v>86.928743333333273</v>
      </c>
      <c r="X30" s="43">
        <f t="shared" si="51"/>
        <v>252.41595333333342</v>
      </c>
      <c r="Z30" s="96" t="s">
        <v>10</v>
      </c>
      <c r="AA30" s="97"/>
      <c r="AB30" s="97"/>
      <c r="AC30" s="97"/>
      <c r="AD30" s="98"/>
      <c r="AG30" s="88"/>
      <c r="AH30" s="42" t="s">
        <v>6</v>
      </c>
      <c r="AI30" s="42">
        <f>T30</f>
        <v>20.077099999999991</v>
      </c>
      <c r="AJ30" s="42">
        <f t="shared" ref="AJ30" si="52">U30</f>
        <v>252.41595333333342</v>
      </c>
      <c r="AK30" s="42">
        <f t="shared" ref="AK30" si="53">V30</f>
        <v>232.33885333333342</v>
      </c>
      <c r="AL30" s="42">
        <f t="shared" ref="AL30" si="54">W30</f>
        <v>86.928743333333273</v>
      </c>
      <c r="AM30" s="43">
        <f t="shared" ref="AM30" si="55">X30</f>
        <v>252.41595333333342</v>
      </c>
      <c r="AO30" s="99"/>
      <c r="AP30" s="100"/>
      <c r="AQ30" s="100"/>
      <c r="AR30" s="100"/>
      <c r="AS30" s="101"/>
      <c r="BR30">
        <v>56.831000000000003</v>
      </c>
      <c r="BS30">
        <v>58.527000000000001</v>
      </c>
      <c r="BT30">
        <v>59.142000000000003</v>
      </c>
      <c r="BU30">
        <v>58.66</v>
      </c>
      <c r="BV30">
        <v>57.353999999999999</v>
      </c>
      <c r="BW30">
        <v>74.850999999999999</v>
      </c>
      <c r="BX30">
        <v>60.652999999999999</v>
      </c>
      <c r="BY30">
        <v>59.125999999999998</v>
      </c>
      <c r="BZ30">
        <v>60.567</v>
      </c>
      <c r="CA30">
        <v>72.653000000000006</v>
      </c>
      <c r="CB30">
        <v>105.07899999999999</v>
      </c>
      <c r="CC30">
        <v>85.599000000000004</v>
      </c>
      <c r="CD30">
        <v>57.445</v>
      </c>
      <c r="CE30">
        <v>65.364000000000004</v>
      </c>
      <c r="CF30">
        <v>57.448999999999998</v>
      </c>
      <c r="CG30">
        <v>50.436999999999998</v>
      </c>
      <c r="CH30">
        <v>59.697000000000003</v>
      </c>
      <c r="CI30">
        <v>53.640999999999998</v>
      </c>
      <c r="CJ30">
        <v>132.62700000000001</v>
      </c>
      <c r="CK30">
        <v>192.256</v>
      </c>
      <c r="CL30">
        <v>168.04300000000001</v>
      </c>
      <c r="CM30">
        <v>200.46700000000001</v>
      </c>
      <c r="CN30">
        <v>152.125</v>
      </c>
      <c r="CO30">
        <v>165.25</v>
      </c>
      <c r="CP30">
        <v>166.87</v>
      </c>
      <c r="CQ30">
        <v>401.827</v>
      </c>
      <c r="CR30">
        <v>157.404</v>
      </c>
      <c r="CS30">
        <v>415.34800000000001</v>
      </c>
      <c r="CT30">
        <v>163.16800000000001</v>
      </c>
      <c r="CU30">
        <v>509.45299999999997</v>
      </c>
      <c r="CV30">
        <v>278.11500000000001</v>
      </c>
      <c r="CW30">
        <v>260.916</v>
      </c>
      <c r="CX30">
        <v>262.92500000000001</v>
      </c>
      <c r="CY30">
        <v>354.41500000000002</v>
      </c>
      <c r="CZ30">
        <v>306.03300000000002</v>
      </c>
      <c r="DA30">
        <v>386.62099999999998</v>
      </c>
      <c r="DB30" s="4">
        <v>162.441</v>
      </c>
      <c r="DC30" s="4">
        <v>292.67899999999997</v>
      </c>
      <c r="DD30" s="10">
        <v>199.99299999999999</v>
      </c>
      <c r="DE30" s="4">
        <v>196.41300000000001</v>
      </c>
      <c r="DF30" s="4">
        <v>708.83600000000001</v>
      </c>
      <c r="DG30" s="4">
        <v>196.87200000000001</v>
      </c>
      <c r="DI30">
        <v>317.17700000000002</v>
      </c>
      <c r="DJ30">
        <v>289.63200000000001</v>
      </c>
      <c r="DK30">
        <v>326.24299999999999</v>
      </c>
      <c r="DL30">
        <v>1264.2550000000001</v>
      </c>
      <c r="DM30">
        <v>2484.2660000000001</v>
      </c>
      <c r="DN30">
        <v>15098.129000000001</v>
      </c>
      <c r="DO30">
        <v>8916.5049999999992</v>
      </c>
      <c r="DP30" s="77">
        <v>2050.8409999999999</v>
      </c>
    </row>
    <row r="31" spans="3:120">
      <c r="C31" s="105" t="s">
        <v>11</v>
      </c>
      <c r="D31" s="38" t="s">
        <v>52</v>
      </c>
      <c r="E31" s="38">
        <f>'6 Sensoren'!A604</f>
        <v>178.57574666666662</v>
      </c>
      <c r="F31" s="38">
        <f>'6 Sensoren'!B604</f>
        <v>3154.689453333332</v>
      </c>
      <c r="G31" s="38">
        <f t="shared" si="4"/>
        <v>2976.1137066666656</v>
      </c>
      <c r="H31" s="38">
        <f>'6 Sensoren'!C604</f>
        <v>786.41416666666623</v>
      </c>
      <c r="I31" s="5">
        <f t="shared" si="5"/>
        <v>3154.689453333332</v>
      </c>
      <c r="K31" s="47" t="s">
        <v>15</v>
      </c>
      <c r="L31" s="38">
        <f>E31/E$34</f>
        <v>8.7611887136376811</v>
      </c>
      <c r="M31" s="38">
        <f>F31/F$34</f>
        <v>12.012970614307942</v>
      </c>
      <c r="N31" s="38">
        <f>G31/G$34</f>
        <v>12.286600201928486</v>
      </c>
      <c r="O31" s="5">
        <f>H31/H$34</f>
        <v>8.6110607725470008</v>
      </c>
      <c r="R31" s="87" t="s">
        <v>11</v>
      </c>
      <c r="S31" s="38" t="s">
        <v>52</v>
      </c>
      <c r="T31" s="38">
        <f>'6 Sensoren'!Q604</f>
        <v>196.07806666666661</v>
      </c>
      <c r="U31" s="38">
        <f>'6 Sensoren'!R604</f>
        <v>3044.1387000000009</v>
      </c>
      <c r="V31" s="38">
        <f t="shared" si="7"/>
        <v>2848.0606333333344</v>
      </c>
      <c r="W31" s="38">
        <f>'6 Sensoren'!S604</f>
        <v>692.63415333333296</v>
      </c>
      <c r="X31" s="5">
        <f t="shared" si="8"/>
        <v>3044.1387000000009</v>
      </c>
      <c r="Z31" s="45" t="s">
        <v>15</v>
      </c>
      <c r="AA31" s="4">
        <f>T31/T$34</f>
        <v>9.6198782686795816</v>
      </c>
      <c r="AB31" s="4">
        <f>U31/U$34</f>
        <v>11.591996388214257</v>
      </c>
      <c r="AC31" s="4">
        <f>V31/V$34</f>
        <v>11.75794536150673</v>
      </c>
      <c r="AD31" s="5">
        <f>W31/W$34</f>
        <v>7.5841904181045035</v>
      </c>
      <c r="AG31" s="87" t="s">
        <v>11</v>
      </c>
      <c r="AH31" s="38" t="s">
        <v>52</v>
      </c>
      <c r="AI31" s="38">
        <f>'6 Sensoren'!AC604</f>
        <v>115.23270666666662</v>
      </c>
      <c r="AJ31" s="38">
        <f>'6 Sensoren'!AD604</f>
        <v>3793.7920733333349</v>
      </c>
      <c r="AK31" s="38">
        <f t="shared" ref="AK31:AK33" si="56">AJ31-AI31</f>
        <v>3678.5593666666682</v>
      </c>
      <c r="AL31" s="38">
        <f>'6 Sensoren'!AE604</f>
        <v>1043.4490499999995</v>
      </c>
      <c r="AM31" s="5">
        <f t="shared" ref="AM31:AM33" si="57">SUM(AJ31)</f>
        <v>3793.7920733333349</v>
      </c>
      <c r="AO31" s="47" t="s">
        <v>15</v>
      </c>
      <c r="AP31" s="38">
        <f>AI31/AI$34</f>
        <v>5.6534860300733714</v>
      </c>
      <c r="AQ31" s="38">
        <f>AJ31/AJ$34</f>
        <v>14.446655801759587</v>
      </c>
      <c r="AR31" s="38">
        <f>AK31/AK$34</f>
        <v>15.186579785593798</v>
      </c>
      <c r="AS31" s="5">
        <f>AL31/AL$34</f>
        <v>11.425535758964712</v>
      </c>
      <c r="AV31" s="76"/>
      <c r="BR31">
        <v>63.155999999999999</v>
      </c>
      <c r="BS31">
        <v>60.576999999999998</v>
      </c>
      <c r="BT31">
        <v>69.266000000000005</v>
      </c>
      <c r="BU31">
        <v>57.777999999999999</v>
      </c>
      <c r="BV31">
        <v>60.439</v>
      </c>
      <c r="BW31">
        <v>52.725999999999999</v>
      </c>
      <c r="BX31">
        <v>62.155000000000001</v>
      </c>
      <c r="BY31">
        <v>57.204999999999998</v>
      </c>
      <c r="BZ31">
        <v>56.344999999999999</v>
      </c>
      <c r="CA31">
        <v>52.825000000000003</v>
      </c>
      <c r="CB31">
        <v>67.546000000000006</v>
      </c>
      <c r="CC31">
        <v>49.317999999999998</v>
      </c>
      <c r="CD31">
        <v>57.207000000000001</v>
      </c>
      <c r="CE31">
        <v>55.723999999999997</v>
      </c>
      <c r="CF31">
        <v>58.866999999999997</v>
      </c>
      <c r="CG31">
        <v>61.783000000000001</v>
      </c>
      <c r="CH31">
        <v>62.311</v>
      </c>
      <c r="CI31">
        <v>62.768000000000001</v>
      </c>
      <c r="CJ31">
        <v>126.056</v>
      </c>
      <c r="CK31">
        <v>147.047</v>
      </c>
      <c r="CL31">
        <v>105.74</v>
      </c>
      <c r="CM31">
        <v>153.91800000000001</v>
      </c>
      <c r="CN31">
        <v>137.59800000000001</v>
      </c>
      <c r="CO31">
        <v>136.65700000000001</v>
      </c>
      <c r="CP31">
        <v>362.952</v>
      </c>
      <c r="CQ31">
        <v>161.54300000000001</v>
      </c>
      <c r="CR31">
        <v>356.98500000000001</v>
      </c>
      <c r="CS31">
        <v>569.36800000000005</v>
      </c>
      <c r="CT31">
        <v>475.24400000000003</v>
      </c>
      <c r="CU31">
        <v>502.36599999999999</v>
      </c>
      <c r="CV31">
        <v>260.75900000000001</v>
      </c>
      <c r="CW31">
        <v>285.95800000000003</v>
      </c>
      <c r="CX31">
        <v>265.03100000000001</v>
      </c>
      <c r="CY31">
        <v>249.95500000000001</v>
      </c>
      <c r="CZ31">
        <v>301.11200000000002</v>
      </c>
      <c r="DA31">
        <v>281.15199999999999</v>
      </c>
      <c r="DB31" s="4">
        <v>162.16300000000001</v>
      </c>
      <c r="DC31" s="4">
        <v>508.19299999999998</v>
      </c>
      <c r="DD31" s="10">
        <v>220.084</v>
      </c>
      <c r="DE31" s="4">
        <v>114.54</v>
      </c>
      <c r="DF31" s="4">
        <v>230.24299999999999</v>
      </c>
      <c r="DG31" s="4">
        <v>232.62899999999999</v>
      </c>
      <c r="DI31">
        <v>323.64100000000002</v>
      </c>
      <c r="DJ31">
        <v>283.13200000000001</v>
      </c>
      <c r="DK31">
        <v>307.95299999999997</v>
      </c>
      <c r="DL31">
        <v>2491.6390000000001</v>
      </c>
      <c r="DM31">
        <v>2254.1790000000001</v>
      </c>
      <c r="DN31">
        <v>14830.985000000001</v>
      </c>
      <c r="DO31">
        <v>5145.1289999999999</v>
      </c>
      <c r="DP31" s="77">
        <v>2050.8409999999999</v>
      </c>
    </row>
    <row r="32" spans="3:120">
      <c r="C32" s="105"/>
      <c r="D32" s="38" t="s">
        <v>51</v>
      </c>
      <c r="E32" s="38">
        <f>'6 Sensoren'!E604</f>
        <v>245.04019333333329</v>
      </c>
      <c r="F32" s="38">
        <f>'6 Sensoren'!F604</f>
        <v>2269.5108933333368</v>
      </c>
      <c r="G32" s="38">
        <f t="shared" si="4"/>
        <v>2024.4707000000035</v>
      </c>
      <c r="H32" s="38">
        <f>'6 Sensoren'!G604</f>
        <v>204.43472666666673</v>
      </c>
      <c r="I32" s="5">
        <f t="shared" si="5"/>
        <v>2269.5108933333368</v>
      </c>
      <c r="K32" s="47" t="s">
        <v>16</v>
      </c>
      <c r="L32" s="38">
        <f>E32/E$34</f>
        <v>12.022032198061812</v>
      </c>
      <c r="M32" s="38">
        <f>F32/F$34</f>
        <v>8.642235019886888</v>
      </c>
      <c r="N32" s="38">
        <f t="shared" ref="N32:N33" si="58">G32/G$34</f>
        <v>8.3578332560679609</v>
      </c>
      <c r="O32" s="5">
        <f>H32/H$34</f>
        <v>2.2385149326689011</v>
      </c>
      <c r="R32" s="87"/>
      <c r="S32" s="38" t="s">
        <v>51</v>
      </c>
      <c r="T32" s="38">
        <f>'6 Sensoren'!U604</f>
        <v>503.36097999999998</v>
      </c>
      <c r="U32" s="38">
        <f>'6 Sensoren'!V604</f>
        <v>2680.5722866666656</v>
      </c>
      <c r="V32" s="38">
        <f t="shared" si="7"/>
        <v>2177.2113066666657</v>
      </c>
      <c r="W32" s="38">
        <f>'6 Sensoren'!W604</f>
        <v>244.32453333333325</v>
      </c>
      <c r="X32" s="5">
        <f t="shared" si="8"/>
        <v>2680.5722866666656</v>
      </c>
      <c r="Z32" s="45" t="s">
        <v>16</v>
      </c>
      <c r="AA32" s="4">
        <f>T32/T$34</f>
        <v>24.695629833168109</v>
      </c>
      <c r="AB32" s="4">
        <f>U32/U$34</f>
        <v>10.207545492387457</v>
      </c>
      <c r="AC32" s="4">
        <f t="shared" ref="AC32:AC33" si="59">V32/V$34</f>
        <v>8.9884082117591575</v>
      </c>
      <c r="AD32" s="5">
        <f>W32/W$34</f>
        <v>2.6752994718739416</v>
      </c>
      <c r="AG32" s="87"/>
      <c r="AH32" s="38" t="s">
        <v>51</v>
      </c>
      <c r="AI32" s="38">
        <f>'6 Sensoren'!AG604</f>
        <v>188.47526666666667</v>
      </c>
      <c r="AJ32" s="38">
        <f>'6 Sensoren'!AH604</f>
        <v>2283.2684399999994</v>
      </c>
      <c r="AK32" s="38">
        <f t="shared" si="56"/>
        <v>2094.7931733333326</v>
      </c>
      <c r="AL32" s="38">
        <f>'6 Sensoren'!AI604</f>
        <v>176.24263333333337</v>
      </c>
      <c r="AM32" s="5">
        <f t="shared" si="57"/>
        <v>2283.2684399999994</v>
      </c>
      <c r="AO32" s="47" t="s">
        <v>16</v>
      </c>
      <c r="AP32" s="38">
        <f>AI32/AI$34</f>
        <v>9.2468737213354295</v>
      </c>
      <c r="AQ32" s="38">
        <f>AJ32/AJ$34</f>
        <v>8.694623378955626</v>
      </c>
      <c r="AR32" s="38">
        <f t="shared" ref="AR32:AR33" si="60">AK32/AK$34</f>
        <v>8.6481528473933622</v>
      </c>
      <c r="AS32" s="5">
        <f>AL32/AL$34</f>
        <v>1.9298177610148839</v>
      </c>
      <c r="AV32" s="76"/>
      <c r="BR32">
        <v>63.993000000000002</v>
      </c>
      <c r="BS32">
        <v>57.558999999999997</v>
      </c>
      <c r="BT32">
        <v>74.5</v>
      </c>
      <c r="BU32">
        <v>60.323999999999998</v>
      </c>
      <c r="BV32">
        <v>59.869</v>
      </c>
      <c r="BW32">
        <v>55.28</v>
      </c>
      <c r="BX32">
        <v>67.722999999999999</v>
      </c>
      <c r="BY32">
        <v>69.394999999999996</v>
      </c>
      <c r="BZ32">
        <v>80.680000000000007</v>
      </c>
      <c r="CA32">
        <v>87.385000000000005</v>
      </c>
      <c r="CB32">
        <v>51.018999999999998</v>
      </c>
      <c r="CC32">
        <v>69.75</v>
      </c>
      <c r="CD32">
        <v>61.322000000000003</v>
      </c>
      <c r="CE32">
        <v>55.054000000000002</v>
      </c>
      <c r="CF32">
        <v>72.081000000000003</v>
      </c>
      <c r="CG32">
        <v>65.814999999999998</v>
      </c>
      <c r="CH32">
        <v>64.781999999999996</v>
      </c>
      <c r="CI32">
        <v>61.225000000000001</v>
      </c>
      <c r="CJ32">
        <v>167.02699999999999</v>
      </c>
      <c r="CK32">
        <v>184.501</v>
      </c>
      <c r="CL32">
        <v>130.25399999999999</v>
      </c>
      <c r="CM32">
        <v>208.904</v>
      </c>
      <c r="CN32">
        <v>152.256</v>
      </c>
      <c r="CO32">
        <v>139.05500000000001</v>
      </c>
      <c r="CP32">
        <v>421.637</v>
      </c>
      <c r="CQ32">
        <v>434.577</v>
      </c>
      <c r="CR32">
        <v>164.09399999999999</v>
      </c>
      <c r="CS32">
        <v>170.024</v>
      </c>
      <c r="CT32">
        <v>358.65300000000002</v>
      </c>
      <c r="CU32">
        <v>153.571</v>
      </c>
      <c r="CV32">
        <v>290.065</v>
      </c>
      <c r="CW32">
        <v>268.17500000000001</v>
      </c>
      <c r="CX32">
        <v>256.34699999999998</v>
      </c>
      <c r="CY32">
        <v>265.173</v>
      </c>
      <c r="CZ32">
        <v>299.755</v>
      </c>
      <c r="DA32">
        <v>306.32799999999997</v>
      </c>
      <c r="DB32" s="4">
        <v>172.113</v>
      </c>
      <c r="DC32" s="4">
        <v>274.387</v>
      </c>
      <c r="DD32" s="10">
        <v>225.68799999999999</v>
      </c>
      <c r="DE32" s="4">
        <v>230.23599999999999</v>
      </c>
      <c r="DF32" s="4">
        <v>240.79499999999999</v>
      </c>
      <c r="DG32" s="4">
        <v>163.14599999999999</v>
      </c>
      <c r="DI32">
        <v>329.87700000000001</v>
      </c>
      <c r="DJ32">
        <v>291.916</v>
      </c>
      <c r="DK32">
        <v>342.37400000000002</v>
      </c>
      <c r="DL32">
        <v>1026.316</v>
      </c>
      <c r="DM32">
        <v>1805.326</v>
      </c>
      <c r="DN32">
        <v>13528.947</v>
      </c>
      <c r="DO32">
        <v>6213.3360000000002</v>
      </c>
      <c r="DP32" s="77">
        <v>2011.0119999999999</v>
      </c>
    </row>
    <row r="33" spans="3:120">
      <c r="C33" s="105"/>
      <c r="D33" s="38" t="s">
        <v>5</v>
      </c>
      <c r="E33" s="38">
        <f>'6 Sensoren'!I604</f>
        <v>331.95461999999952</v>
      </c>
      <c r="F33" s="38">
        <f>'6 Sensoren'!J604</f>
        <v>2393.174039999999</v>
      </c>
      <c r="G33" s="38">
        <f t="shared" si="4"/>
        <v>2061.2194199999994</v>
      </c>
      <c r="H33" s="38">
        <f>'6 Sensoren'!K604</f>
        <v>233.9445833333333</v>
      </c>
      <c r="I33" s="5">
        <f t="shared" si="5"/>
        <v>2393.174039999999</v>
      </c>
      <c r="K33" s="48" t="s">
        <v>17</v>
      </c>
      <c r="L33" s="42">
        <f>E33/E$34</f>
        <v>16.286181771439598</v>
      </c>
      <c r="M33" s="42">
        <f>F33/F$34</f>
        <v>9.1131408789120218</v>
      </c>
      <c r="N33" s="42">
        <f t="shared" si="58"/>
        <v>8.5095468245250867</v>
      </c>
      <c r="O33" s="43">
        <f>H33/H$34</f>
        <v>2.5616413206673587</v>
      </c>
      <c r="R33" s="87"/>
      <c r="S33" s="38" t="s">
        <v>5</v>
      </c>
      <c r="T33" s="38">
        <f>'6 Sensoren'!Y604</f>
        <v>103.12760666666674</v>
      </c>
      <c r="U33" s="38">
        <f>'6 Sensoren'!Z604</f>
        <v>1987.9555866666647</v>
      </c>
      <c r="V33" s="38">
        <f t="shared" si="7"/>
        <v>1884.827979999998</v>
      </c>
      <c r="W33" s="38">
        <f>'6 Sensoren'!AA604</f>
        <v>159.13233999999989</v>
      </c>
      <c r="X33" s="5">
        <f t="shared" si="8"/>
        <v>1987.9555866666647</v>
      </c>
      <c r="Z33" s="45" t="s">
        <v>17</v>
      </c>
      <c r="AA33" s="4">
        <f>T33/T$34</f>
        <v>5.059592024436542</v>
      </c>
      <c r="AB33" s="4">
        <f>U33/U$34</f>
        <v>7.5700801611208863</v>
      </c>
      <c r="AC33" s="4">
        <f t="shared" si="59"/>
        <v>7.7813316701552431</v>
      </c>
      <c r="AD33" s="5">
        <f>W33/W$34</f>
        <v>1.7424638424633481</v>
      </c>
      <c r="AG33" s="87"/>
      <c r="AH33" s="38" t="s">
        <v>5</v>
      </c>
      <c r="AI33" s="38">
        <f>'6 Sensoren'!AK604</f>
        <v>358.7310433333331</v>
      </c>
      <c r="AJ33" s="38">
        <f>'6 Sensoren'!AL604</f>
        <v>2482.9572966666656</v>
      </c>
      <c r="AK33" s="38">
        <f t="shared" si="56"/>
        <v>2124.2262533333324</v>
      </c>
      <c r="AL33" s="38">
        <f>'6 Sensoren'!AM604</f>
        <v>130.79483000000005</v>
      </c>
      <c r="AM33" s="5">
        <f t="shared" si="57"/>
        <v>2482.9572966666656</v>
      </c>
      <c r="AO33" s="48" t="s">
        <v>17</v>
      </c>
      <c r="AP33" s="42">
        <f>AI33/AI$34</f>
        <v>17.599872472884535</v>
      </c>
      <c r="AQ33" s="42">
        <f>AJ33/AJ$34</f>
        <v>9.4550330492661896</v>
      </c>
      <c r="AR33" s="42">
        <f t="shared" si="60"/>
        <v>8.7696644972544888</v>
      </c>
      <c r="AS33" s="43">
        <f>AL33/AL$34</f>
        <v>1.4321743905490274</v>
      </c>
      <c r="AV33" s="76"/>
      <c r="BR33">
        <v>54.424999999999997</v>
      </c>
      <c r="BS33">
        <v>57.99</v>
      </c>
      <c r="BT33">
        <v>63.518000000000001</v>
      </c>
      <c r="BU33">
        <v>100.744</v>
      </c>
      <c r="BV33">
        <v>86.647999999999996</v>
      </c>
      <c r="BW33">
        <v>67.480999999999995</v>
      </c>
      <c r="BX33">
        <v>71.003</v>
      </c>
      <c r="BY33">
        <v>64.281000000000006</v>
      </c>
      <c r="BZ33">
        <v>59.087000000000003</v>
      </c>
      <c r="CA33">
        <v>57.097999999999999</v>
      </c>
      <c r="CB33">
        <v>41.893000000000001</v>
      </c>
      <c r="CC33">
        <v>69.983000000000004</v>
      </c>
      <c r="CD33">
        <v>57.585999999999999</v>
      </c>
      <c r="CE33">
        <v>57.374000000000002</v>
      </c>
      <c r="CF33">
        <v>91.911000000000001</v>
      </c>
      <c r="CG33">
        <v>58.338000000000001</v>
      </c>
      <c r="CH33">
        <v>69.39</v>
      </c>
      <c r="CI33">
        <v>69.674000000000007</v>
      </c>
      <c r="CJ33">
        <v>176.46100000000001</v>
      </c>
      <c r="CK33">
        <v>158.76599999999999</v>
      </c>
      <c r="CL33">
        <v>155.34299999999999</v>
      </c>
      <c r="CM33">
        <v>221.48400000000001</v>
      </c>
      <c r="CN33">
        <v>136.78299999999999</v>
      </c>
      <c r="CO33">
        <v>150.553</v>
      </c>
      <c r="CP33">
        <v>435.63600000000002</v>
      </c>
      <c r="CQ33">
        <v>376.4</v>
      </c>
      <c r="CR33">
        <v>426.125</v>
      </c>
      <c r="CS33">
        <v>456.185</v>
      </c>
      <c r="CT33">
        <v>173.86500000000001</v>
      </c>
      <c r="CU33">
        <v>171.136</v>
      </c>
      <c r="CV33">
        <v>260.625</v>
      </c>
      <c r="CW33">
        <v>277.23500000000001</v>
      </c>
      <c r="CX33">
        <v>253.58600000000001</v>
      </c>
      <c r="CY33">
        <v>266.40199999999999</v>
      </c>
      <c r="CZ33">
        <v>453.78300000000002</v>
      </c>
      <c r="DA33">
        <v>272.75799999999998</v>
      </c>
      <c r="DB33" s="4">
        <v>199.02500000000001</v>
      </c>
      <c r="DC33" s="4">
        <v>309.702</v>
      </c>
      <c r="DD33" s="10">
        <v>165.779</v>
      </c>
      <c r="DE33" s="4">
        <v>325.161</v>
      </c>
      <c r="DF33" s="4">
        <v>779.49400000000003</v>
      </c>
      <c r="DG33" s="4">
        <v>233.202</v>
      </c>
      <c r="DI33">
        <v>320.89</v>
      </c>
      <c r="DJ33">
        <v>294.81700000000001</v>
      </c>
      <c r="DK33">
        <v>308.27199999999999</v>
      </c>
      <c r="DL33">
        <v>1204.6130000000001</v>
      </c>
      <c r="DM33">
        <v>22889.66</v>
      </c>
      <c r="DN33">
        <v>13389.107</v>
      </c>
      <c r="DO33">
        <v>5879.1</v>
      </c>
      <c r="DP33" s="77">
        <v>2011.0119999999999</v>
      </c>
    </row>
    <row r="34" spans="3:120" ht="17" thickBot="1">
      <c r="C34" s="106"/>
      <c r="D34" s="42" t="s">
        <v>6</v>
      </c>
      <c r="E34" s="42">
        <f>'6 Sensoren'!M604</f>
        <v>20.382593333333329</v>
      </c>
      <c r="F34" s="42">
        <f>'6 Sensoren'!N604</f>
        <v>262.60694000000024</v>
      </c>
      <c r="G34" s="42">
        <f t="shared" si="4"/>
        <v>242.22434666666692</v>
      </c>
      <c r="H34" s="42">
        <f>'6 Sensoren'!O604</f>
        <v>91.326050000000023</v>
      </c>
      <c r="I34" s="43">
        <f t="shared" si="5"/>
        <v>262.60694000000024</v>
      </c>
      <c r="K34" s="96" t="s">
        <v>11</v>
      </c>
      <c r="L34" s="97"/>
      <c r="M34" s="97"/>
      <c r="N34" s="97"/>
      <c r="O34" s="98"/>
      <c r="R34" s="89"/>
      <c r="S34" s="39" t="s">
        <v>6</v>
      </c>
      <c r="T34" s="39">
        <f>E34</f>
        <v>20.382593333333329</v>
      </c>
      <c r="U34" s="39">
        <f t="shared" ref="U34:X34" si="61">F34</f>
        <v>262.60694000000024</v>
      </c>
      <c r="V34" s="39">
        <f t="shared" si="61"/>
        <v>242.22434666666692</v>
      </c>
      <c r="W34" s="39">
        <f t="shared" si="61"/>
        <v>91.326050000000023</v>
      </c>
      <c r="X34" s="8">
        <f t="shared" si="61"/>
        <v>262.60694000000024</v>
      </c>
      <c r="Z34" s="96" t="s">
        <v>11</v>
      </c>
      <c r="AA34" s="97"/>
      <c r="AB34" s="97"/>
      <c r="AC34" s="97"/>
      <c r="AD34" s="98"/>
      <c r="AG34" s="89"/>
      <c r="AH34" s="39" t="s">
        <v>6</v>
      </c>
      <c r="AI34" s="39">
        <f>T34</f>
        <v>20.382593333333329</v>
      </c>
      <c r="AJ34" s="39">
        <f t="shared" ref="AJ34" si="62">U34</f>
        <v>262.60694000000024</v>
      </c>
      <c r="AK34" s="39">
        <f t="shared" ref="AK34" si="63">V34</f>
        <v>242.22434666666692</v>
      </c>
      <c r="AL34" s="39">
        <f t="shared" ref="AL34" si="64">W34</f>
        <v>91.326050000000023</v>
      </c>
      <c r="AM34" s="8">
        <f t="shared" ref="AM34" si="65">X34</f>
        <v>262.60694000000024</v>
      </c>
      <c r="AO34" s="90"/>
      <c r="AP34" s="91"/>
      <c r="AQ34" s="91"/>
      <c r="AR34" s="91"/>
      <c r="AS34" s="92"/>
      <c r="BR34">
        <v>58.944000000000003</v>
      </c>
      <c r="BS34">
        <v>56.92</v>
      </c>
      <c r="BT34">
        <v>48.877000000000002</v>
      </c>
      <c r="BU34">
        <v>60.853000000000002</v>
      </c>
      <c r="BV34">
        <v>51.018999999999998</v>
      </c>
      <c r="BW34">
        <v>55.165999999999997</v>
      </c>
      <c r="BX34">
        <v>64.837000000000003</v>
      </c>
      <c r="BY34">
        <v>72.093000000000004</v>
      </c>
      <c r="BZ34">
        <v>86.894999999999996</v>
      </c>
      <c r="CA34">
        <v>90.965999999999994</v>
      </c>
      <c r="CB34">
        <v>68.367999999999995</v>
      </c>
      <c r="CC34">
        <v>56.905999999999999</v>
      </c>
      <c r="CD34">
        <v>67.602000000000004</v>
      </c>
      <c r="CE34">
        <v>38.97</v>
      </c>
      <c r="CF34">
        <v>51.664000000000001</v>
      </c>
      <c r="CG34">
        <v>60.134999999999998</v>
      </c>
      <c r="CH34">
        <v>50.356000000000002</v>
      </c>
      <c r="CI34">
        <v>53.59</v>
      </c>
      <c r="CJ34">
        <v>148.72200000000001</v>
      </c>
      <c r="CK34">
        <v>187.77199999999999</v>
      </c>
      <c r="CL34">
        <v>235.69300000000001</v>
      </c>
      <c r="CM34">
        <v>201.358</v>
      </c>
      <c r="CN34">
        <v>179.733</v>
      </c>
      <c r="CO34">
        <v>167.50299999999999</v>
      </c>
      <c r="CP34">
        <v>179.93700000000001</v>
      </c>
      <c r="CQ34">
        <v>133.00800000000001</v>
      </c>
      <c r="CR34">
        <v>158.90600000000001</v>
      </c>
      <c r="CS34">
        <v>186.971</v>
      </c>
      <c r="CT34">
        <v>371.41199999999998</v>
      </c>
      <c r="CU34">
        <v>601.34900000000005</v>
      </c>
      <c r="CV34">
        <v>250.971</v>
      </c>
      <c r="CW34">
        <v>243.26499999999999</v>
      </c>
      <c r="CX34">
        <v>259.66399999999999</v>
      </c>
      <c r="CY34">
        <v>261.23399999999998</v>
      </c>
      <c r="CZ34">
        <v>317.92099999999999</v>
      </c>
      <c r="DA34">
        <v>271.88400000000001</v>
      </c>
      <c r="DB34" s="4">
        <v>155.44200000000001</v>
      </c>
      <c r="DC34" s="4">
        <v>198.31299999999999</v>
      </c>
      <c r="DD34" s="10">
        <v>194.863</v>
      </c>
      <c r="DE34" s="4">
        <v>248.994</v>
      </c>
      <c r="DF34" s="4">
        <v>734.05700000000002</v>
      </c>
      <c r="DG34" s="4">
        <v>200.411</v>
      </c>
      <c r="DI34">
        <v>306.02800000000002</v>
      </c>
      <c r="DJ34">
        <v>294.25900000000001</v>
      </c>
      <c r="DK34">
        <v>312.84199999999998</v>
      </c>
      <c r="DL34">
        <v>1598.827</v>
      </c>
      <c r="DM34">
        <v>2853.2310000000002</v>
      </c>
      <c r="DN34">
        <v>13817.924000000001</v>
      </c>
      <c r="DO34">
        <v>12664.638000000001</v>
      </c>
      <c r="DP34" s="77">
        <v>1984.201</v>
      </c>
    </row>
    <row r="35" spans="3:120" ht="17" thickBot="1">
      <c r="BR35">
        <v>71.022000000000006</v>
      </c>
      <c r="BS35">
        <v>56.110999999999997</v>
      </c>
      <c r="BT35">
        <v>74.893000000000001</v>
      </c>
      <c r="BU35">
        <v>81.328999999999994</v>
      </c>
      <c r="BV35">
        <v>61.871000000000002</v>
      </c>
      <c r="BW35">
        <v>68.783000000000001</v>
      </c>
      <c r="BX35">
        <v>58.844999999999999</v>
      </c>
      <c r="BY35">
        <v>63.844000000000001</v>
      </c>
      <c r="BZ35">
        <v>60.273000000000003</v>
      </c>
      <c r="CA35">
        <v>49.154000000000003</v>
      </c>
      <c r="CB35">
        <v>65.811000000000007</v>
      </c>
      <c r="CC35">
        <v>58.801000000000002</v>
      </c>
      <c r="CD35">
        <v>61.99</v>
      </c>
      <c r="CE35">
        <v>58.347999999999999</v>
      </c>
      <c r="CF35">
        <v>54.173000000000002</v>
      </c>
      <c r="CG35">
        <v>55.192</v>
      </c>
      <c r="CH35">
        <v>78.591999999999999</v>
      </c>
      <c r="CI35">
        <v>79.241</v>
      </c>
      <c r="CJ35">
        <v>171.59800000000001</v>
      </c>
      <c r="CK35">
        <v>171.959</v>
      </c>
      <c r="CL35">
        <v>164.12</v>
      </c>
      <c r="CM35">
        <v>155.65100000000001</v>
      </c>
      <c r="CN35">
        <v>128.881</v>
      </c>
      <c r="CO35">
        <v>169.60300000000001</v>
      </c>
      <c r="CP35">
        <v>179.642</v>
      </c>
      <c r="CQ35">
        <v>369.32100000000003</v>
      </c>
      <c r="CR35">
        <v>448.06</v>
      </c>
      <c r="CS35">
        <v>397.49400000000003</v>
      </c>
      <c r="CT35">
        <v>184.21600000000001</v>
      </c>
      <c r="CU35">
        <v>161.44900000000001</v>
      </c>
      <c r="CV35">
        <v>286.70299999999997</v>
      </c>
      <c r="CW35">
        <v>260.47500000000002</v>
      </c>
      <c r="CX35">
        <v>287.76600000000002</v>
      </c>
      <c r="CY35">
        <v>2664.6309999999999</v>
      </c>
      <c r="CZ35">
        <v>299.04899999999998</v>
      </c>
      <c r="DA35">
        <v>276.286</v>
      </c>
      <c r="DB35" s="4">
        <v>183.501</v>
      </c>
      <c r="DC35" s="4">
        <v>164.363</v>
      </c>
      <c r="DD35" s="10">
        <v>147.66399999999999</v>
      </c>
      <c r="DE35" s="4">
        <v>345.87299999999999</v>
      </c>
      <c r="DF35" s="4">
        <v>128.47399999999999</v>
      </c>
      <c r="DG35" s="4">
        <v>161.00299999999999</v>
      </c>
      <c r="DI35">
        <v>298.238</v>
      </c>
      <c r="DJ35">
        <v>282.27100000000002</v>
      </c>
      <c r="DK35">
        <v>314.28500000000003</v>
      </c>
      <c r="DL35">
        <v>2922.201</v>
      </c>
      <c r="DM35">
        <v>22588.805</v>
      </c>
      <c r="DN35">
        <v>13611.547</v>
      </c>
      <c r="DO35">
        <v>10168.227999999999</v>
      </c>
      <c r="DP35" s="77">
        <v>1984.201</v>
      </c>
    </row>
    <row r="36" spans="3:120">
      <c r="C36" s="53"/>
      <c r="D36" s="56"/>
      <c r="E36" s="54" t="s">
        <v>1</v>
      </c>
      <c r="F36" s="54" t="s">
        <v>50</v>
      </c>
      <c r="G36" s="54" t="s">
        <v>49</v>
      </c>
      <c r="H36" s="54" t="s">
        <v>48</v>
      </c>
      <c r="I36" s="55" t="s">
        <v>19</v>
      </c>
      <c r="J36" s="21"/>
      <c r="K36" s="60" t="s">
        <v>38</v>
      </c>
      <c r="L36" s="61" t="s">
        <v>1</v>
      </c>
      <c r="M36" s="61" t="s">
        <v>50</v>
      </c>
      <c r="N36" s="62" t="s">
        <v>49</v>
      </c>
      <c r="O36" s="36" t="s">
        <v>48</v>
      </c>
      <c r="R36" s="102"/>
      <c r="S36" s="103"/>
      <c r="T36" s="69" t="s">
        <v>1</v>
      </c>
      <c r="U36" s="69" t="s">
        <v>2</v>
      </c>
      <c r="V36" s="69" t="s">
        <v>46</v>
      </c>
      <c r="W36" s="69" t="s">
        <v>3</v>
      </c>
      <c r="X36" s="70" t="s">
        <v>19</v>
      </c>
      <c r="Y36" s="21"/>
      <c r="Z36" s="60" t="s">
        <v>38</v>
      </c>
      <c r="AA36" s="61" t="s">
        <v>1</v>
      </c>
      <c r="AB36" s="61" t="s">
        <v>2</v>
      </c>
      <c r="AC36" s="62" t="s">
        <v>46</v>
      </c>
      <c r="AD36" s="36" t="s">
        <v>3</v>
      </c>
      <c r="AG36" s="53"/>
      <c r="AH36" s="56"/>
      <c r="AI36" s="74" t="s">
        <v>1</v>
      </c>
      <c r="AJ36" s="74" t="s">
        <v>2</v>
      </c>
      <c r="AK36" s="74" t="s">
        <v>46</v>
      </c>
      <c r="AL36" s="74" t="s">
        <v>3</v>
      </c>
      <c r="AM36" s="55" t="s">
        <v>19</v>
      </c>
      <c r="AN36" s="21"/>
      <c r="AO36" s="60" t="s">
        <v>38</v>
      </c>
      <c r="AP36" s="61" t="s">
        <v>1</v>
      </c>
      <c r="AQ36" s="61" t="s">
        <v>2</v>
      </c>
      <c r="AR36" s="62" t="s">
        <v>18</v>
      </c>
      <c r="AS36" s="36" t="s">
        <v>3</v>
      </c>
      <c r="BR36">
        <v>57.277000000000001</v>
      </c>
      <c r="BS36">
        <v>60</v>
      </c>
      <c r="BT36">
        <v>59.198999999999998</v>
      </c>
      <c r="BU36">
        <v>62.887999999999998</v>
      </c>
      <c r="BV36">
        <v>60.079000000000001</v>
      </c>
      <c r="BW36">
        <v>61.225999999999999</v>
      </c>
      <c r="BX36">
        <v>57.423000000000002</v>
      </c>
      <c r="BY36">
        <v>57.975999999999999</v>
      </c>
      <c r="BZ36">
        <v>56.302999999999997</v>
      </c>
      <c r="CA36">
        <v>57.779000000000003</v>
      </c>
      <c r="CB36">
        <v>68.331999999999994</v>
      </c>
      <c r="CC36">
        <v>54.774999999999999</v>
      </c>
      <c r="CD36">
        <v>64.739000000000004</v>
      </c>
      <c r="CE36">
        <v>79.503</v>
      </c>
      <c r="CF36">
        <v>73.182000000000002</v>
      </c>
      <c r="CG36">
        <v>63.948999999999998</v>
      </c>
      <c r="CH36">
        <v>60.124000000000002</v>
      </c>
      <c r="CI36">
        <v>50.177999999999997</v>
      </c>
      <c r="CJ36">
        <v>168.67</v>
      </c>
      <c r="CK36">
        <v>228.88800000000001</v>
      </c>
      <c r="CL36">
        <v>213.11099999999999</v>
      </c>
      <c r="CM36">
        <v>140.798</v>
      </c>
      <c r="CN36">
        <v>144.09200000000001</v>
      </c>
      <c r="CO36">
        <v>167.518</v>
      </c>
      <c r="CP36">
        <v>174.78200000000001</v>
      </c>
      <c r="CQ36">
        <v>509.87299999999999</v>
      </c>
      <c r="CR36">
        <v>396.06299999999999</v>
      </c>
      <c r="CS36">
        <v>431.06900000000002</v>
      </c>
      <c r="CT36">
        <v>181.101</v>
      </c>
      <c r="CU36">
        <v>414.03500000000003</v>
      </c>
      <c r="CV36">
        <v>257.60500000000002</v>
      </c>
      <c r="CW36">
        <v>264.90899999999999</v>
      </c>
      <c r="CX36">
        <v>288.62400000000002</v>
      </c>
      <c r="CY36">
        <v>325.76299999999998</v>
      </c>
      <c r="CZ36">
        <v>317.005</v>
      </c>
      <c r="DA36">
        <v>251.453</v>
      </c>
      <c r="DB36" s="4">
        <v>169.71600000000001</v>
      </c>
      <c r="DC36" s="4">
        <v>194.011</v>
      </c>
      <c r="DD36" s="10">
        <v>195.911</v>
      </c>
      <c r="DE36" s="4">
        <v>199.27500000000001</v>
      </c>
      <c r="DF36" s="4">
        <v>819.995</v>
      </c>
      <c r="DG36" s="4">
        <v>125.962</v>
      </c>
      <c r="DI36">
        <v>350.4</v>
      </c>
      <c r="DJ36">
        <v>286.81900000000002</v>
      </c>
      <c r="DK36">
        <v>333.83499999999998</v>
      </c>
      <c r="DL36">
        <v>935.30499999999995</v>
      </c>
      <c r="DM36">
        <v>3107.9850000000001</v>
      </c>
      <c r="DN36">
        <v>12884.618</v>
      </c>
      <c r="DO36">
        <v>4890.7120000000004</v>
      </c>
      <c r="DP36" s="77">
        <v>1967.16</v>
      </c>
    </row>
    <row r="37" spans="3:120">
      <c r="C37" s="84" t="s">
        <v>14</v>
      </c>
      <c r="D37" s="57" t="s">
        <v>12</v>
      </c>
      <c r="E37" s="32">
        <f>E11</f>
        <v>14.79407999999999</v>
      </c>
      <c r="F37" s="32">
        <f t="shared" ref="F37:H37" si="66">F11</f>
        <v>3013.2155900000002</v>
      </c>
      <c r="G37" s="32">
        <f t="shared" si="66"/>
        <v>2998.4215100000001</v>
      </c>
      <c r="H37" s="32">
        <f t="shared" si="66"/>
        <v>618.08986000000027</v>
      </c>
      <c r="I37" s="24">
        <f>SUM(F37,H37)</f>
        <v>3631.3054500000007</v>
      </c>
      <c r="J37" s="15"/>
      <c r="K37" s="47" t="s">
        <v>15</v>
      </c>
      <c r="L37" s="38">
        <f>AVERAGE(L11,L15,L19,L23,L27,L31)</f>
        <v>4.1038966175009763</v>
      </c>
      <c r="M37" s="38">
        <f t="shared" ref="M37:O37" si="67">AVERAGE(M11,M15,M19,M23,M27,M31)</f>
        <v>11.433848084397164</v>
      </c>
      <c r="N37" s="38">
        <f t="shared" si="67"/>
        <v>11.987163064863722</v>
      </c>
      <c r="O37" s="5">
        <f t="shared" si="67"/>
        <v>7.8163277845626373</v>
      </c>
      <c r="R37" s="84" t="s">
        <v>14</v>
      </c>
      <c r="S37" s="32" t="s">
        <v>12</v>
      </c>
      <c r="T37" s="65">
        <f>T11</f>
        <v>20.156220000000001</v>
      </c>
      <c r="U37" s="65">
        <f t="shared" ref="U37:W37" si="68">U11</f>
        <v>3026.529480000002</v>
      </c>
      <c r="V37" s="65">
        <f t="shared" si="68"/>
        <v>3006.3732600000021</v>
      </c>
      <c r="W37" s="65">
        <f t="shared" si="68"/>
        <v>640.81920000000014</v>
      </c>
      <c r="X37" s="66">
        <f>SUM(U37,W37)</f>
        <v>3667.3486800000019</v>
      </c>
      <c r="Y37" s="15"/>
      <c r="Z37" s="47" t="s">
        <v>15</v>
      </c>
      <c r="AA37" s="38">
        <f>AVERAGE(AA11,AA15,AA19,AA23,AA27,AA31)</f>
        <v>9.1600025253167132</v>
      </c>
      <c r="AB37" s="38">
        <f t="shared" ref="AB37:AD37" si="69">AVERAGE(AB11,AB15,AB19,AB23,AB27,AB31)</f>
        <v>11.715278969341083</v>
      </c>
      <c r="AC37" s="38">
        <f t="shared" si="69"/>
        <v>11.862885317944446</v>
      </c>
      <c r="AD37" s="5">
        <f t="shared" si="69"/>
        <v>7.4442941683195905</v>
      </c>
      <c r="AG37" s="84" t="s">
        <v>14</v>
      </c>
      <c r="AH37" s="57" t="s">
        <v>12</v>
      </c>
      <c r="AI37" s="57">
        <f>AI11</f>
        <v>19.819120000000002</v>
      </c>
      <c r="AJ37" s="57">
        <f t="shared" ref="AJ37:AL37" si="70">AJ11</f>
        <v>3777.5222000000008</v>
      </c>
      <c r="AK37" s="57">
        <f t="shared" si="70"/>
        <v>3757.7030800000007</v>
      </c>
      <c r="AL37" s="57">
        <f t="shared" si="70"/>
        <v>1017.5198799999998</v>
      </c>
      <c r="AM37" s="24">
        <f>SUM(AJ37,AL37)</f>
        <v>4795.0420800000011</v>
      </c>
      <c r="AN37" s="15"/>
      <c r="AO37" s="47" t="s">
        <v>15</v>
      </c>
      <c r="AP37" s="38">
        <f>AVERAGE(AP11,AP15,AP19,AP23,AP27,AP31)</f>
        <v>6.9430846723506718</v>
      </c>
      <c r="AQ37" s="38">
        <f t="shared" ref="AQ37:AS37" si="71">AVERAGE(AQ11,AQ15,AQ19,AQ23,AQ27,AQ31)</f>
        <v>14.000322506592198</v>
      </c>
      <c r="AR37" s="38">
        <f t="shared" si="71"/>
        <v>14.517283642974384</v>
      </c>
      <c r="AS37" s="5">
        <f t="shared" si="71"/>
        <v>10.519410778187698</v>
      </c>
      <c r="BR37">
        <v>67.010000000000005</v>
      </c>
      <c r="BS37">
        <v>58.671999999999997</v>
      </c>
      <c r="BT37">
        <v>54.396000000000001</v>
      </c>
      <c r="BU37">
        <v>63.390999999999998</v>
      </c>
      <c r="BV37">
        <v>71.644999999999996</v>
      </c>
      <c r="BW37">
        <v>79.858999999999995</v>
      </c>
      <c r="BX37">
        <v>59.311999999999998</v>
      </c>
      <c r="BY37">
        <v>74.176000000000002</v>
      </c>
      <c r="BZ37">
        <v>68.742000000000004</v>
      </c>
      <c r="CA37">
        <v>72.248000000000005</v>
      </c>
      <c r="CB37">
        <v>76.962000000000003</v>
      </c>
      <c r="CC37">
        <v>60.459000000000003</v>
      </c>
      <c r="CD37">
        <v>58.999000000000002</v>
      </c>
      <c r="CE37">
        <v>54.052</v>
      </c>
      <c r="CF37">
        <v>49.631999999999998</v>
      </c>
      <c r="CG37">
        <v>68.48</v>
      </c>
      <c r="CH37">
        <v>76.168000000000006</v>
      </c>
      <c r="CI37">
        <v>54.831000000000003</v>
      </c>
      <c r="CJ37">
        <v>131.792</v>
      </c>
      <c r="CK37">
        <v>163.334</v>
      </c>
      <c r="CL37">
        <v>179.32599999999999</v>
      </c>
      <c r="CM37">
        <v>368.87400000000002</v>
      </c>
      <c r="CN37">
        <v>196.334</v>
      </c>
      <c r="CO37">
        <v>135.761</v>
      </c>
      <c r="CP37">
        <v>158.25700000000001</v>
      </c>
      <c r="CQ37">
        <v>139.702</v>
      </c>
      <c r="CR37">
        <v>162.30199999999999</v>
      </c>
      <c r="CS37">
        <v>161.55699999999999</v>
      </c>
      <c r="CT37">
        <v>145.79</v>
      </c>
      <c r="CU37">
        <v>190.505</v>
      </c>
      <c r="CV37">
        <v>937.58</v>
      </c>
      <c r="CW37">
        <v>270.33100000000002</v>
      </c>
      <c r="CX37">
        <v>249.65700000000001</v>
      </c>
      <c r="CY37">
        <v>399.31400000000002</v>
      </c>
      <c r="CZ37">
        <v>306.91500000000002</v>
      </c>
      <c r="DA37">
        <v>241.994</v>
      </c>
      <c r="DB37" s="4">
        <v>188.51499999999999</v>
      </c>
      <c r="DC37" s="4">
        <v>206.964</v>
      </c>
      <c r="DD37" s="10">
        <v>136.43799999999999</v>
      </c>
      <c r="DE37" s="4">
        <v>291.50599999999997</v>
      </c>
      <c r="DF37" s="4">
        <v>161.59200000000001</v>
      </c>
      <c r="DG37" s="4">
        <v>132.40700000000001</v>
      </c>
      <c r="DI37">
        <v>333.85</v>
      </c>
      <c r="DJ37">
        <v>289.86500000000001</v>
      </c>
      <c r="DK37">
        <v>329.27199999999999</v>
      </c>
      <c r="DL37">
        <v>1119.684</v>
      </c>
      <c r="DM37">
        <v>2569.1239999999998</v>
      </c>
      <c r="DN37">
        <v>13192.694</v>
      </c>
      <c r="DO37">
        <v>4832.1090000000004</v>
      </c>
      <c r="DP37" s="77">
        <v>1967.16</v>
      </c>
    </row>
    <row r="38" spans="3:120">
      <c r="C38" s="84"/>
      <c r="D38" s="57" t="s">
        <v>13</v>
      </c>
      <c r="E38" s="32">
        <f>E15</f>
        <v>20.473399999999991</v>
      </c>
      <c r="F38" s="32">
        <f t="shared" ref="F38:H38" si="72">F15</f>
        <v>2976.1938950000012</v>
      </c>
      <c r="G38" s="32">
        <f t="shared" si="72"/>
        <v>2955.7204950000014</v>
      </c>
      <c r="H38" s="32">
        <f t="shared" si="72"/>
        <v>737.37891499999955</v>
      </c>
      <c r="I38" s="24">
        <f t="shared" ref="I38:I60" si="73">SUM(F38,H38)</f>
        <v>3713.5728100000006</v>
      </c>
      <c r="J38" s="15"/>
      <c r="K38" s="47" t="s">
        <v>16</v>
      </c>
      <c r="L38" s="38">
        <f>AVERAGE(L12,L16,L20,L24,L28,L32)</f>
        <v>5.1235890513124938</v>
      </c>
      <c r="M38" s="38">
        <f t="shared" ref="M38:O38" si="74">AVERAGE(M12,M16,M20,M24,M28,M32)</f>
        <v>8.0102282401821636</v>
      </c>
      <c r="N38" s="38">
        <f t="shared" si="74"/>
        <v>8.2113005733752651</v>
      </c>
      <c r="O38" s="5">
        <f t="shared" si="74"/>
        <v>2.443977452351894</v>
      </c>
      <c r="R38" s="84"/>
      <c r="S38" s="32" t="s">
        <v>13</v>
      </c>
      <c r="T38" s="65">
        <f>T15</f>
        <v>41.536289999999987</v>
      </c>
      <c r="U38" s="65">
        <f t="shared" ref="U38:W38" si="75">U15</f>
        <v>2930.6341399999983</v>
      </c>
      <c r="V38" s="65">
        <f t="shared" si="75"/>
        <v>2889.0978499999983</v>
      </c>
      <c r="W38" s="65">
        <f t="shared" si="75"/>
        <v>744.31963499999972</v>
      </c>
      <c r="X38" s="66">
        <f t="shared" ref="X38:X60" si="76">SUM(U38,W38)</f>
        <v>3674.9537749999981</v>
      </c>
      <c r="Y38" s="15"/>
      <c r="Z38" s="47" t="s">
        <v>16</v>
      </c>
      <c r="AA38" s="38">
        <f>AVERAGE(AA12,AA16,AA20,AA24,AA28,AA32)</f>
        <v>17.315089107510676</v>
      </c>
      <c r="AB38" s="38">
        <f t="shared" ref="AB38:AD38" si="77">AVERAGE(AB12,AB16,AB20,AB24,AB28,AB32)</f>
        <v>9.0378942817993337</v>
      </c>
      <c r="AC38" s="38">
        <f t="shared" si="77"/>
        <v>8.3142490568995466</v>
      </c>
      <c r="AD38" s="5">
        <f t="shared" si="77"/>
        <v>2.1827551102268008</v>
      </c>
      <c r="AG38" s="84"/>
      <c r="AH38" s="57" t="s">
        <v>13</v>
      </c>
      <c r="AI38" s="57">
        <f>AI15</f>
        <v>20.185295000000011</v>
      </c>
      <c r="AJ38" s="57">
        <f t="shared" ref="AJ38:AL38" si="78">AJ15</f>
        <v>3621.6869700000034</v>
      </c>
      <c r="AK38" s="57">
        <f t="shared" si="78"/>
        <v>3601.5016750000032</v>
      </c>
      <c r="AL38" s="57">
        <f t="shared" si="78"/>
        <v>908.28051999999911</v>
      </c>
      <c r="AM38" s="24">
        <f t="shared" ref="AM38:AM60" si="79">SUM(AJ38,AL38)</f>
        <v>4529.9674900000027</v>
      </c>
      <c r="AN38" s="15"/>
      <c r="AO38" s="47" t="s">
        <v>16</v>
      </c>
      <c r="AP38" s="38">
        <f>AVERAGE(AP12,AP16,AP20,AP24,AP28,AP32)</f>
        <v>9.7671838174293484</v>
      </c>
      <c r="AQ38" s="38">
        <f t="shared" ref="AQ38:AS38" si="80">AVERAGE(AQ12,AQ16,AQ20,AQ24,AQ28,AQ32)</f>
        <v>8.8074469506280888</v>
      </c>
      <c r="AR38" s="38">
        <f t="shared" si="80"/>
        <v>8.7055123157545093</v>
      </c>
      <c r="AS38" s="5">
        <f t="shared" si="80"/>
        <v>2.372519309338514</v>
      </c>
      <c r="BR38">
        <v>83.799000000000007</v>
      </c>
      <c r="BS38">
        <v>57.98</v>
      </c>
      <c r="BT38">
        <v>58.348999999999997</v>
      </c>
      <c r="BU38">
        <v>75.097999999999999</v>
      </c>
      <c r="BV38">
        <v>69.444000000000003</v>
      </c>
      <c r="BW38">
        <v>85.447999999999993</v>
      </c>
      <c r="BX38">
        <v>59.405999999999999</v>
      </c>
      <c r="BY38">
        <v>69.501999999999995</v>
      </c>
      <c r="BZ38">
        <v>56.085999999999999</v>
      </c>
      <c r="CA38">
        <v>41.923000000000002</v>
      </c>
      <c r="CB38">
        <v>50.664999999999999</v>
      </c>
      <c r="CC38">
        <v>54.609000000000002</v>
      </c>
      <c r="CD38">
        <v>59.070999999999998</v>
      </c>
      <c r="CE38">
        <v>55.087000000000003</v>
      </c>
      <c r="CF38">
        <v>57.478999999999999</v>
      </c>
      <c r="CG38">
        <v>71.543000000000006</v>
      </c>
      <c r="CH38">
        <v>63.741999999999997</v>
      </c>
      <c r="CI38">
        <v>42.670999999999999</v>
      </c>
      <c r="CJ38">
        <v>145.22399999999999</v>
      </c>
      <c r="CK38">
        <v>155.09800000000001</v>
      </c>
      <c r="CL38">
        <v>193.03</v>
      </c>
      <c r="CM38">
        <v>184.52799999999999</v>
      </c>
      <c r="CN38">
        <v>145.74799999999999</v>
      </c>
      <c r="CO38">
        <v>131.20099999999999</v>
      </c>
      <c r="CP38">
        <v>426.214</v>
      </c>
      <c r="CQ38">
        <v>139.547</v>
      </c>
      <c r="CR38">
        <v>139.899</v>
      </c>
      <c r="CS38">
        <v>147.27099999999999</v>
      </c>
      <c r="CT38">
        <v>172.18</v>
      </c>
      <c r="CU38">
        <v>395.005</v>
      </c>
      <c r="CV38">
        <v>259.35500000000002</v>
      </c>
      <c r="CW38">
        <v>260.18599999999998</v>
      </c>
      <c r="CX38">
        <v>315.38900000000001</v>
      </c>
      <c r="CY38">
        <v>286.35000000000002</v>
      </c>
      <c r="CZ38">
        <v>1009.299</v>
      </c>
      <c r="DA38">
        <v>266.02100000000002</v>
      </c>
      <c r="DB38" s="4">
        <v>153.29499999999999</v>
      </c>
      <c r="DC38" s="4">
        <v>196.09100000000001</v>
      </c>
      <c r="DD38" s="10">
        <v>297.79599999999999</v>
      </c>
      <c r="DE38" s="4">
        <v>269.37599999999998</v>
      </c>
      <c r="DF38" s="4">
        <v>725.39499999999998</v>
      </c>
      <c r="DG38" s="4">
        <v>191.494</v>
      </c>
      <c r="DI38">
        <v>329.87099999999998</v>
      </c>
      <c r="DJ38">
        <v>308.50700000000001</v>
      </c>
      <c r="DK38">
        <v>323.29500000000002</v>
      </c>
      <c r="DL38">
        <v>1090.873</v>
      </c>
      <c r="DM38">
        <v>2047.079</v>
      </c>
      <c r="DN38">
        <v>13673.303</v>
      </c>
      <c r="DO38">
        <v>4405.7629999999999</v>
      </c>
      <c r="DP38" s="77">
        <v>2092.5</v>
      </c>
    </row>
    <row r="39" spans="3:120" ht="17" thickBot="1">
      <c r="C39" s="84"/>
      <c r="D39" s="57" t="s">
        <v>8</v>
      </c>
      <c r="E39" s="32">
        <f>E19</f>
        <v>65.704860000000039</v>
      </c>
      <c r="F39" s="32">
        <f t="shared" ref="F39:H39" si="81">F19</f>
        <v>3008.3042533333332</v>
      </c>
      <c r="G39" s="32">
        <f t="shared" si="81"/>
        <v>2942.5993933333334</v>
      </c>
      <c r="H39" s="32">
        <f t="shared" si="81"/>
        <v>743.7273733333335</v>
      </c>
      <c r="I39" s="24">
        <f t="shared" si="73"/>
        <v>3752.0316266666669</v>
      </c>
      <c r="J39" s="15"/>
      <c r="K39" s="63" t="s">
        <v>17</v>
      </c>
      <c r="L39" s="39">
        <f>AVERAGE(L13,L17,L21,L25,L29,L33)</f>
        <v>7.1919580692368656</v>
      </c>
      <c r="M39" s="39">
        <f t="shared" ref="M39:O39" si="82">AVERAGE(M13,M17,M21,M25,M29,M33)</f>
        <v>7.928155575072747</v>
      </c>
      <c r="N39" s="39">
        <f t="shared" si="82"/>
        <v>7.9539870510515511</v>
      </c>
      <c r="O39" s="8">
        <f t="shared" si="82"/>
        <v>1.8826094748513551</v>
      </c>
      <c r="R39" s="84"/>
      <c r="S39" s="32" t="s">
        <v>8</v>
      </c>
      <c r="T39" s="65">
        <f>T19</f>
        <v>39.109113333333283</v>
      </c>
      <c r="U39" s="65">
        <f t="shared" ref="U39:W39" si="83">U19</f>
        <v>2909.0371866666683</v>
      </c>
      <c r="V39" s="65">
        <f t="shared" si="83"/>
        <v>2869.9280733333349</v>
      </c>
      <c r="W39" s="65">
        <f t="shared" si="83"/>
        <v>687.41338999999994</v>
      </c>
      <c r="X39" s="66">
        <f t="shared" si="76"/>
        <v>3596.450576666668</v>
      </c>
      <c r="Y39" s="15"/>
      <c r="Z39" s="63" t="s">
        <v>17</v>
      </c>
      <c r="AA39" s="39">
        <f>AVERAGE(AA13,AA17,AA21,AA25,AA29,AA33)</f>
        <v>2.6923309147015537</v>
      </c>
      <c r="AB39" s="39">
        <f t="shared" ref="AB39:AD39" si="84">AVERAGE(AB13,AB17,AB21,AB25,AB29,AB33)</f>
        <v>7.2658286166045558</v>
      </c>
      <c r="AC39" s="39">
        <f t="shared" si="84"/>
        <v>7.6139550102538776</v>
      </c>
      <c r="AD39" s="8">
        <f t="shared" si="84"/>
        <v>1.7980280667126729</v>
      </c>
      <c r="AG39" s="84"/>
      <c r="AH39" s="57" t="s">
        <v>8</v>
      </c>
      <c r="AI39" s="57">
        <f>AI19</f>
        <v>120.94304333333319</v>
      </c>
      <c r="AJ39" s="57">
        <f t="shared" ref="AJ39:AL39" si="85">AJ19</f>
        <v>3766.9327633333337</v>
      </c>
      <c r="AK39" s="57">
        <f t="shared" si="85"/>
        <v>3645.9897200000005</v>
      </c>
      <c r="AL39" s="57">
        <f t="shared" si="85"/>
        <v>976.40778000000012</v>
      </c>
      <c r="AM39" s="24">
        <f t="shared" si="79"/>
        <v>4743.3405433333337</v>
      </c>
      <c r="AN39" s="15"/>
      <c r="AO39" s="63" t="s">
        <v>17</v>
      </c>
      <c r="AP39" s="39">
        <f>AVERAGE(AP13,AP17,AP21,AP25,AP29,AP33)</f>
        <v>5.1425501210369289</v>
      </c>
      <c r="AQ39" s="39">
        <f t="shared" ref="AQ39:AS39" si="86">AVERAGE(AQ13,AQ17,AQ21,AQ25,AQ29,AQ33)</f>
        <v>8.089755330059857</v>
      </c>
      <c r="AR39" s="39">
        <f t="shared" si="86"/>
        <v>8.2951213253715057</v>
      </c>
      <c r="AS39" s="8">
        <f t="shared" si="86"/>
        <v>1.4361417028818186</v>
      </c>
      <c r="BR39">
        <v>59.094999999999999</v>
      </c>
      <c r="BS39">
        <v>67.319000000000003</v>
      </c>
      <c r="BT39">
        <v>55.872999999999998</v>
      </c>
      <c r="BU39">
        <v>71.957999999999998</v>
      </c>
      <c r="BV39">
        <v>69.694999999999993</v>
      </c>
      <c r="BW39">
        <v>60.634</v>
      </c>
      <c r="BX39">
        <v>61.244</v>
      </c>
      <c r="BY39">
        <v>67.171000000000006</v>
      </c>
      <c r="BZ39">
        <v>60.18</v>
      </c>
      <c r="CA39">
        <v>53.988</v>
      </c>
      <c r="CB39">
        <v>53.491999999999997</v>
      </c>
      <c r="CC39">
        <v>57.976999999999997</v>
      </c>
      <c r="CD39">
        <v>58.372999999999998</v>
      </c>
      <c r="CE39">
        <v>58.848999999999997</v>
      </c>
      <c r="CF39">
        <v>65.405000000000001</v>
      </c>
      <c r="CG39">
        <v>66.301000000000002</v>
      </c>
      <c r="CH39">
        <v>65.522000000000006</v>
      </c>
      <c r="CI39">
        <v>81.582999999999998</v>
      </c>
      <c r="CJ39">
        <v>121.188</v>
      </c>
      <c r="CK39">
        <v>157.636</v>
      </c>
      <c r="CL39">
        <v>182.77500000000001</v>
      </c>
      <c r="CM39">
        <v>138.69300000000001</v>
      </c>
      <c r="CN39">
        <v>169.072</v>
      </c>
      <c r="CO39">
        <v>165.34100000000001</v>
      </c>
      <c r="CP39">
        <v>469.202</v>
      </c>
      <c r="CQ39">
        <v>126.86799999999999</v>
      </c>
      <c r="CR39">
        <v>366.21499999999997</v>
      </c>
      <c r="CS39">
        <v>181.37299999999999</v>
      </c>
      <c r="CT39">
        <v>176.59800000000001</v>
      </c>
      <c r="CU39">
        <v>157.137</v>
      </c>
      <c r="CV39">
        <v>277.76400000000001</v>
      </c>
      <c r="CW39">
        <v>277.42700000000002</v>
      </c>
      <c r="CX39">
        <v>271.56900000000002</v>
      </c>
      <c r="CY39">
        <v>296.15199999999999</v>
      </c>
      <c r="CZ39">
        <v>248.75200000000001</v>
      </c>
      <c r="DA39">
        <v>249.11799999999999</v>
      </c>
      <c r="DB39" s="4">
        <v>154.31299999999999</v>
      </c>
      <c r="DC39" s="4">
        <v>309.49599999999998</v>
      </c>
      <c r="DD39" s="10">
        <v>238.60400000000001</v>
      </c>
      <c r="DE39" s="4">
        <v>293.32100000000003</v>
      </c>
      <c r="DF39" s="4">
        <v>304.20699999999999</v>
      </c>
      <c r="DG39" s="4">
        <v>218.821</v>
      </c>
      <c r="DI39">
        <v>333.21699999999998</v>
      </c>
      <c r="DJ39">
        <v>300.34300000000002</v>
      </c>
      <c r="DK39">
        <v>330.61700000000002</v>
      </c>
      <c r="DL39">
        <v>1282.5229999999999</v>
      </c>
      <c r="DM39">
        <v>2523.828</v>
      </c>
      <c r="DN39">
        <v>11143.466</v>
      </c>
      <c r="DO39">
        <v>5027.2380000000003</v>
      </c>
      <c r="DP39" s="77">
        <v>2092.5</v>
      </c>
    </row>
    <row r="40" spans="3:120">
      <c r="C40" s="84"/>
      <c r="D40" s="57" t="s">
        <v>9</v>
      </c>
      <c r="E40" s="32">
        <f>E23</f>
        <v>78.020444999999981</v>
      </c>
      <c r="F40" s="32">
        <f t="shared" ref="F40:H40" si="87">F23</f>
        <v>3059.5924349999991</v>
      </c>
      <c r="G40" s="32">
        <f t="shared" si="87"/>
        <v>2981.571989999999</v>
      </c>
      <c r="H40" s="32">
        <f t="shared" si="87"/>
        <v>759.31100750000007</v>
      </c>
      <c r="I40" s="24">
        <f t="shared" si="73"/>
        <v>3818.9034424999991</v>
      </c>
      <c r="J40" s="15"/>
      <c r="R40" s="84"/>
      <c r="S40" s="32" t="s">
        <v>9</v>
      </c>
      <c r="T40" s="65">
        <f>T23</f>
        <v>139.39066666666673</v>
      </c>
      <c r="U40" s="65">
        <f t="shared" ref="U40:W40" si="88">U23</f>
        <v>2963.5664266666699</v>
      </c>
      <c r="V40" s="65">
        <f t="shared" si="88"/>
        <v>2824.1757600000033</v>
      </c>
      <c r="W40" s="65">
        <f t="shared" si="88"/>
        <v>687.58651000000032</v>
      </c>
      <c r="X40" s="66">
        <f t="shared" si="76"/>
        <v>3651.15293666667</v>
      </c>
      <c r="Y40" s="15"/>
      <c r="AG40" s="84"/>
      <c r="AH40" s="57" t="s">
        <v>9</v>
      </c>
      <c r="AI40" s="57">
        <f>AI23</f>
        <v>190.53935999999979</v>
      </c>
      <c r="AJ40" s="57">
        <f t="shared" ref="AJ40:AL40" si="89">AJ23</f>
        <v>3428.8024999999984</v>
      </c>
      <c r="AK40" s="57">
        <f t="shared" si="89"/>
        <v>3238.2631399999987</v>
      </c>
      <c r="AL40" s="57">
        <f t="shared" si="89"/>
        <v>879.23723999999925</v>
      </c>
      <c r="AM40" s="24">
        <f t="shared" si="79"/>
        <v>4308.0397399999974</v>
      </c>
      <c r="AN40" s="15"/>
      <c r="BR40">
        <v>67.63</v>
      </c>
      <c r="BS40">
        <v>59.667000000000002</v>
      </c>
      <c r="BT40">
        <v>57.82</v>
      </c>
      <c r="BU40">
        <v>51.533000000000001</v>
      </c>
      <c r="BV40">
        <v>60.325000000000003</v>
      </c>
      <c r="BW40">
        <v>59.807000000000002</v>
      </c>
      <c r="BX40">
        <v>60.905000000000001</v>
      </c>
      <c r="BY40">
        <v>56.1</v>
      </c>
      <c r="BZ40">
        <v>59.32</v>
      </c>
      <c r="CA40">
        <v>101.014</v>
      </c>
      <c r="CB40">
        <v>49.664999999999999</v>
      </c>
      <c r="CC40">
        <v>68.367999999999995</v>
      </c>
      <c r="CD40">
        <v>75.165000000000006</v>
      </c>
      <c r="CE40">
        <v>67.361999999999995</v>
      </c>
      <c r="CF40">
        <v>57.186999999999998</v>
      </c>
      <c r="CG40">
        <v>61.030999999999999</v>
      </c>
      <c r="CH40">
        <v>56.619</v>
      </c>
      <c r="CI40">
        <v>66.819000000000003</v>
      </c>
      <c r="CJ40">
        <v>182.607</v>
      </c>
      <c r="CK40">
        <v>169.11099999999999</v>
      </c>
      <c r="CL40">
        <v>157.923</v>
      </c>
      <c r="CM40">
        <v>160.86799999999999</v>
      </c>
      <c r="CN40">
        <v>183.90299999999999</v>
      </c>
      <c r="CO40">
        <v>177.98400000000001</v>
      </c>
      <c r="CP40">
        <v>406.97300000000001</v>
      </c>
      <c r="CQ40">
        <v>138.929</v>
      </c>
      <c r="CR40">
        <v>416.19400000000002</v>
      </c>
      <c r="CS40">
        <v>444.13200000000001</v>
      </c>
      <c r="CT40">
        <v>161.89099999999999</v>
      </c>
      <c r="CU40">
        <v>409.04500000000002</v>
      </c>
      <c r="CV40">
        <v>270.78899999999999</v>
      </c>
      <c r="CW40">
        <v>282.07</v>
      </c>
      <c r="CX40">
        <v>253.245</v>
      </c>
      <c r="CY40">
        <v>348.20100000000002</v>
      </c>
      <c r="CZ40">
        <v>328.10399999999998</v>
      </c>
      <c r="DA40">
        <v>298.488</v>
      </c>
      <c r="DB40" s="4">
        <v>154.827</v>
      </c>
      <c r="DC40" s="4">
        <v>191.11600000000001</v>
      </c>
      <c r="DD40" s="10">
        <v>156.691</v>
      </c>
      <c r="DE40" s="4">
        <v>194.51</v>
      </c>
      <c r="DF40" s="4">
        <v>229.691</v>
      </c>
      <c r="DG40" s="4">
        <v>197.18899999999999</v>
      </c>
      <c r="DI40">
        <v>305.09199999999998</v>
      </c>
      <c r="DJ40">
        <v>284.928</v>
      </c>
      <c r="DK40">
        <v>341.12299999999999</v>
      </c>
      <c r="DL40">
        <v>982.08699999999999</v>
      </c>
      <c r="DM40">
        <v>7583.1080000000002</v>
      </c>
      <c r="DN40">
        <v>10829.92</v>
      </c>
      <c r="DO40">
        <v>5522.0870000000004</v>
      </c>
      <c r="DP40" s="77">
        <v>2051.9140000000002</v>
      </c>
    </row>
    <row r="41" spans="3:120">
      <c r="C41" s="84"/>
      <c r="D41" s="57" t="s">
        <v>10</v>
      </c>
      <c r="E41" s="32">
        <f>E27</f>
        <v>135.50849999999988</v>
      </c>
      <c r="F41" s="32">
        <f t="shared" ref="F41:H41" si="90">F27</f>
        <v>3077.8170599999971</v>
      </c>
      <c r="G41" s="32">
        <f t="shared" si="90"/>
        <v>2942.3085599999972</v>
      </c>
      <c r="H41" s="32">
        <f t="shared" si="90"/>
        <v>760.64190999999994</v>
      </c>
      <c r="I41" s="24">
        <f t="shared" si="73"/>
        <v>3838.458969999997</v>
      </c>
      <c r="J41" s="15"/>
      <c r="R41" s="84"/>
      <c r="S41" s="32" t="s">
        <v>10</v>
      </c>
      <c r="T41" s="65">
        <f>T27</f>
        <v>662.10552666666706</v>
      </c>
      <c r="U41" s="65">
        <f t="shared" ref="U41:W41" si="91">U27</f>
        <v>3816.5283599999998</v>
      </c>
      <c r="V41" s="65">
        <f t="shared" si="91"/>
        <v>3154.4228333333326</v>
      </c>
      <c r="W41" s="65">
        <f t="shared" si="91"/>
        <v>751.34628666666674</v>
      </c>
      <c r="X41" s="66">
        <f t="shared" si="76"/>
        <v>4567.8746466666662</v>
      </c>
      <c r="Y41" s="15"/>
      <c r="AG41" s="84"/>
      <c r="AH41" s="57" t="s">
        <v>10</v>
      </c>
      <c r="AI41" s="57">
        <f>AI27</f>
        <v>366.35532000000018</v>
      </c>
      <c r="AJ41" s="57">
        <f t="shared" ref="AJ41:AL41" si="92">AJ27</f>
        <v>3992.1169800000002</v>
      </c>
      <c r="AK41" s="57">
        <f t="shared" si="92"/>
        <v>3625.7616600000001</v>
      </c>
      <c r="AL41" s="57">
        <f t="shared" si="92"/>
        <v>1080.2280466666666</v>
      </c>
      <c r="AM41" s="24">
        <f t="shared" si="79"/>
        <v>5072.3450266666669</v>
      </c>
      <c r="AN41" s="15"/>
      <c r="BR41">
        <v>75.376000000000005</v>
      </c>
      <c r="BS41">
        <v>58.314999999999998</v>
      </c>
      <c r="BT41">
        <v>58.164000000000001</v>
      </c>
      <c r="BU41">
        <v>59.262999999999998</v>
      </c>
      <c r="BV41">
        <v>72.576999999999998</v>
      </c>
      <c r="BW41">
        <v>60.398000000000003</v>
      </c>
      <c r="BX41">
        <v>56.094999999999999</v>
      </c>
      <c r="BY41">
        <v>57.924999999999997</v>
      </c>
      <c r="BZ41">
        <v>65.968999999999994</v>
      </c>
      <c r="CA41">
        <v>79.748999999999995</v>
      </c>
      <c r="CB41">
        <v>46.22</v>
      </c>
      <c r="CC41">
        <v>76.495000000000005</v>
      </c>
      <c r="CD41">
        <v>63.857999999999997</v>
      </c>
      <c r="CE41">
        <v>65.055000000000007</v>
      </c>
      <c r="CF41">
        <v>57.496000000000002</v>
      </c>
      <c r="CG41">
        <v>53.401000000000003</v>
      </c>
      <c r="CH41">
        <v>60.311999999999998</v>
      </c>
      <c r="CI41">
        <v>66.813000000000002</v>
      </c>
      <c r="CJ41">
        <v>158.41200000000001</v>
      </c>
      <c r="CK41">
        <v>129.85900000000001</v>
      </c>
      <c r="CL41">
        <v>141.99</v>
      </c>
      <c r="CM41">
        <v>138.02099999999999</v>
      </c>
      <c r="CN41">
        <v>138.23699999999999</v>
      </c>
      <c r="CO41">
        <v>136.84800000000001</v>
      </c>
      <c r="CP41">
        <v>391.51499999999999</v>
      </c>
      <c r="CQ41">
        <v>135.46600000000001</v>
      </c>
      <c r="CR41">
        <v>449.43</v>
      </c>
      <c r="CS41">
        <v>415.21199999999999</v>
      </c>
      <c r="CT41">
        <v>398.15800000000002</v>
      </c>
      <c r="CU41">
        <v>438.10899999999998</v>
      </c>
      <c r="CV41">
        <v>254.244</v>
      </c>
      <c r="CW41">
        <v>261.44</v>
      </c>
      <c r="CX41">
        <v>272.33199999999999</v>
      </c>
      <c r="CY41">
        <v>372.35399999999998</v>
      </c>
      <c r="CZ41">
        <v>267.24900000000002</v>
      </c>
      <c r="DA41">
        <v>248.94900000000001</v>
      </c>
      <c r="DB41" s="4">
        <v>135.148</v>
      </c>
      <c r="DC41" s="4">
        <v>509.565</v>
      </c>
      <c r="DD41" s="10">
        <v>160.76</v>
      </c>
      <c r="DE41" s="4">
        <v>290.38</v>
      </c>
      <c r="DF41" s="4">
        <v>150.934</v>
      </c>
      <c r="DG41" s="4">
        <v>228.47200000000001</v>
      </c>
      <c r="DI41">
        <v>308.41300000000001</v>
      </c>
      <c r="DJ41">
        <v>292.28500000000003</v>
      </c>
      <c r="DK41">
        <v>316.762</v>
      </c>
      <c r="DL41">
        <v>9983.7620000000006</v>
      </c>
      <c r="DM41">
        <v>3075.4760000000001</v>
      </c>
      <c r="DN41">
        <v>12914.441000000001</v>
      </c>
      <c r="DO41">
        <v>7497.116</v>
      </c>
      <c r="DP41" s="77">
        <v>2051.9140000000002</v>
      </c>
    </row>
    <row r="42" spans="3:120">
      <c r="C42" s="85"/>
      <c r="D42" s="58" t="s">
        <v>11</v>
      </c>
      <c r="E42" s="51">
        <f>E31</f>
        <v>178.57574666666662</v>
      </c>
      <c r="F42" s="51">
        <f t="shared" ref="F42:H42" si="93">F31</f>
        <v>3154.689453333332</v>
      </c>
      <c r="G42" s="51">
        <f t="shared" si="93"/>
        <v>2976.1137066666656</v>
      </c>
      <c r="H42" s="51">
        <f t="shared" si="93"/>
        <v>786.41416666666623</v>
      </c>
      <c r="I42" s="52">
        <f t="shared" si="73"/>
        <v>3941.103619999998</v>
      </c>
      <c r="J42" s="15"/>
      <c r="R42" s="85"/>
      <c r="S42" s="51" t="s">
        <v>11</v>
      </c>
      <c r="T42" s="71">
        <f>T31</f>
        <v>196.07806666666661</v>
      </c>
      <c r="U42" s="71">
        <f t="shared" ref="U42:W42" si="94">U31</f>
        <v>3044.1387000000009</v>
      </c>
      <c r="V42" s="71">
        <f t="shared" si="94"/>
        <v>2848.0606333333344</v>
      </c>
      <c r="W42" s="71">
        <f t="shared" si="94"/>
        <v>692.63415333333296</v>
      </c>
      <c r="X42" s="72">
        <f t="shared" si="76"/>
        <v>3736.7728533333338</v>
      </c>
      <c r="Y42" s="15"/>
      <c r="AG42" s="85"/>
      <c r="AH42" s="58" t="s">
        <v>11</v>
      </c>
      <c r="AI42" s="58">
        <f>AI31</f>
        <v>115.23270666666662</v>
      </c>
      <c r="AJ42" s="58">
        <f t="shared" ref="AJ42:AL42" si="95">AJ31</f>
        <v>3793.7920733333349</v>
      </c>
      <c r="AK42" s="58">
        <f t="shared" si="95"/>
        <v>3678.5593666666682</v>
      </c>
      <c r="AL42" s="58">
        <f t="shared" si="95"/>
        <v>1043.4490499999995</v>
      </c>
      <c r="AM42" s="52">
        <f t="shared" si="79"/>
        <v>4837.2411233333341</v>
      </c>
      <c r="AN42" s="15"/>
      <c r="BR42">
        <v>64.057000000000002</v>
      </c>
      <c r="BS42">
        <v>55.523000000000003</v>
      </c>
      <c r="BT42">
        <v>59.524000000000001</v>
      </c>
      <c r="BU42">
        <v>55.476999999999997</v>
      </c>
      <c r="BV42">
        <v>60.256</v>
      </c>
      <c r="BW42">
        <v>69.281000000000006</v>
      </c>
      <c r="BX42">
        <v>67.114000000000004</v>
      </c>
      <c r="BY42">
        <v>57.241999999999997</v>
      </c>
      <c r="BZ42">
        <v>66.796000000000006</v>
      </c>
      <c r="CA42">
        <v>60.942</v>
      </c>
      <c r="CB42">
        <v>99.397999999999996</v>
      </c>
      <c r="CC42">
        <v>66.015000000000001</v>
      </c>
      <c r="CD42">
        <v>62.308</v>
      </c>
      <c r="CE42">
        <v>89.605000000000004</v>
      </c>
      <c r="CF42">
        <v>82.558000000000007</v>
      </c>
      <c r="CG42">
        <v>55.594000000000001</v>
      </c>
      <c r="CH42">
        <v>64.825999999999993</v>
      </c>
      <c r="CI42">
        <v>49.052999999999997</v>
      </c>
      <c r="CJ42">
        <v>158.83699999999999</v>
      </c>
      <c r="CK42">
        <v>195.43799999999999</v>
      </c>
      <c r="CL42">
        <v>158.75399999999999</v>
      </c>
      <c r="CM42">
        <v>198.785</v>
      </c>
      <c r="CN42">
        <v>164.84200000000001</v>
      </c>
      <c r="CO42">
        <v>149.04400000000001</v>
      </c>
      <c r="CP42">
        <v>158.953</v>
      </c>
      <c r="CQ42">
        <v>143.952</v>
      </c>
      <c r="CR42">
        <v>184.68799999999999</v>
      </c>
      <c r="CS42">
        <v>161.77099999999999</v>
      </c>
      <c r="CT42">
        <v>159.16900000000001</v>
      </c>
      <c r="CU42">
        <v>501.06400000000002</v>
      </c>
      <c r="CV42">
        <v>261.07900000000001</v>
      </c>
      <c r="CW42">
        <v>268.06099999999998</v>
      </c>
      <c r="CX42">
        <v>277.38200000000001</v>
      </c>
      <c r="CY42">
        <v>385.96499999999997</v>
      </c>
      <c r="CZ42">
        <v>281.71600000000001</v>
      </c>
      <c r="DA42">
        <v>300.55200000000002</v>
      </c>
      <c r="DB42" s="4">
        <v>154.84200000000001</v>
      </c>
      <c r="DC42" s="4">
        <v>200.803</v>
      </c>
      <c r="DD42" s="10">
        <v>296.81599999999997</v>
      </c>
      <c r="DE42" s="4">
        <v>212.91800000000001</v>
      </c>
      <c r="DF42" s="4">
        <v>150.58600000000001</v>
      </c>
      <c r="DG42" s="4">
        <v>263.15899999999999</v>
      </c>
      <c r="DI42">
        <v>303.40899999999999</v>
      </c>
      <c r="DJ42">
        <v>317.58</v>
      </c>
      <c r="DK42">
        <v>306.85599999999999</v>
      </c>
      <c r="DL42">
        <v>933.09199999999998</v>
      </c>
      <c r="DM42">
        <v>14322.102999999999</v>
      </c>
      <c r="DN42">
        <v>14569.861000000001</v>
      </c>
      <c r="DO42">
        <v>4945.1629999999996</v>
      </c>
      <c r="DP42" s="77">
        <v>2044.3340000000001</v>
      </c>
    </row>
    <row r="43" spans="3:120">
      <c r="C43" s="84" t="s">
        <v>51</v>
      </c>
      <c r="D43" s="57" t="s">
        <v>12</v>
      </c>
      <c r="E43" s="32">
        <f>E12</f>
        <v>14.964930000000004</v>
      </c>
      <c r="F43" s="32">
        <f t="shared" ref="F43:H43" si="96">F12</f>
        <v>1976.3167300000007</v>
      </c>
      <c r="G43" s="32">
        <f t="shared" si="96"/>
        <v>1961.3518000000006</v>
      </c>
      <c r="H43" s="32">
        <f t="shared" si="96"/>
        <v>175.76292999999995</v>
      </c>
      <c r="I43" s="24">
        <f t="shared" si="73"/>
        <v>2152.0796600000008</v>
      </c>
      <c r="J43" s="15"/>
      <c r="R43" s="84" t="s">
        <v>51</v>
      </c>
      <c r="S43" s="32" t="s">
        <v>12</v>
      </c>
      <c r="T43" s="65">
        <f>T12</f>
        <v>21.535959999999999</v>
      </c>
      <c r="U43" s="65">
        <f t="shared" ref="U43:W43" si="97">U12</f>
        <v>2010.8982799999999</v>
      </c>
      <c r="V43" s="65">
        <f t="shared" si="97"/>
        <v>1989.36232</v>
      </c>
      <c r="W43" s="65">
        <f t="shared" si="97"/>
        <v>206.13340000000008</v>
      </c>
      <c r="X43" s="66">
        <f t="shared" si="76"/>
        <v>2217.0316800000001</v>
      </c>
      <c r="Y43" s="15"/>
      <c r="AG43" s="84" t="s">
        <v>51</v>
      </c>
      <c r="AH43" s="57" t="s">
        <v>12</v>
      </c>
      <c r="AI43" s="57">
        <f>AI12</f>
        <v>20.405119999999997</v>
      </c>
      <c r="AJ43" s="57">
        <f t="shared" ref="AJ43:AL43" si="98">AJ12</f>
        <v>2304.3194400000007</v>
      </c>
      <c r="AK43" s="57">
        <f t="shared" si="98"/>
        <v>2283.9143200000008</v>
      </c>
      <c r="AL43" s="57">
        <f t="shared" si="98"/>
        <v>393.15877000000023</v>
      </c>
      <c r="AM43" s="24">
        <f t="shared" si="79"/>
        <v>2697.4782100000011</v>
      </c>
      <c r="AN43" s="15"/>
      <c r="BR43">
        <v>69.847999999999999</v>
      </c>
      <c r="BS43">
        <v>56.915999999999997</v>
      </c>
      <c r="BT43">
        <v>57.338999999999999</v>
      </c>
      <c r="BU43">
        <v>70.314999999999998</v>
      </c>
      <c r="BV43">
        <v>58.856000000000002</v>
      </c>
      <c r="BW43">
        <v>66.900000000000006</v>
      </c>
      <c r="BX43">
        <v>61.38</v>
      </c>
      <c r="BY43">
        <v>68.662999999999997</v>
      </c>
      <c r="BZ43">
        <v>69.905000000000001</v>
      </c>
      <c r="CA43">
        <v>72.757999999999996</v>
      </c>
      <c r="CB43">
        <v>48.683999999999997</v>
      </c>
      <c r="CC43">
        <v>89.417000000000002</v>
      </c>
      <c r="CD43">
        <v>65.082999999999998</v>
      </c>
      <c r="CE43">
        <v>89.025999999999996</v>
      </c>
      <c r="CF43">
        <v>58.845999999999997</v>
      </c>
      <c r="CG43">
        <v>68.685000000000002</v>
      </c>
      <c r="CH43">
        <v>66.753</v>
      </c>
      <c r="CI43">
        <v>70.209000000000003</v>
      </c>
      <c r="CJ43">
        <v>152.696</v>
      </c>
      <c r="CK43">
        <v>153.38900000000001</v>
      </c>
      <c r="CL43">
        <v>151.77699999999999</v>
      </c>
      <c r="CM43">
        <v>204.55</v>
      </c>
      <c r="CN43">
        <v>178.67099999999999</v>
      </c>
      <c r="CO43">
        <v>119.384</v>
      </c>
      <c r="CP43">
        <v>161.994</v>
      </c>
      <c r="CQ43">
        <v>135.72999999999999</v>
      </c>
      <c r="CR43">
        <v>164.56</v>
      </c>
      <c r="CS43">
        <v>415.28399999999999</v>
      </c>
      <c r="CT43">
        <v>188.511</v>
      </c>
      <c r="CU43">
        <v>168.70599999999999</v>
      </c>
      <c r="CV43">
        <v>262.20699999999999</v>
      </c>
      <c r="CW43">
        <v>279.51799999999997</v>
      </c>
      <c r="CX43">
        <v>245.87100000000001</v>
      </c>
      <c r="CY43">
        <v>340.00599999999997</v>
      </c>
      <c r="CZ43">
        <v>275.55799999999999</v>
      </c>
      <c r="DA43">
        <v>271.78199999999998</v>
      </c>
      <c r="DB43" s="4">
        <v>187.89699999999999</v>
      </c>
      <c r="DC43" s="4">
        <v>155.584</v>
      </c>
      <c r="DD43" s="10">
        <v>156.83799999999999</v>
      </c>
      <c r="DE43" s="4">
        <v>311.75299999999999</v>
      </c>
      <c r="DF43" s="4">
        <v>325.95</v>
      </c>
      <c r="DG43" s="4">
        <v>192.84</v>
      </c>
      <c r="DI43">
        <v>323.93400000000003</v>
      </c>
      <c r="DJ43">
        <v>295.16199999999998</v>
      </c>
      <c r="DK43">
        <v>339.29300000000001</v>
      </c>
      <c r="DL43">
        <v>1750.4469999999999</v>
      </c>
      <c r="DM43">
        <v>2607.692</v>
      </c>
      <c r="DN43">
        <v>15665.679</v>
      </c>
      <c r="DO43">
        <v>5822.1869999999999</v>
      </c>
      <c r="DP43" s="77">
        <v>2044.3340000000001</v>
      </c>
    </row>
    <row r="44" spans="3:120">
      <c r="C44" s="84"/>
      <c r="D44" s="57" t="s">
        <v>13</v>
      </c>
      <c r="E44" s="32">
        <f>E16</f>
        <v>19.535869999999981</v>
      </c>
      <c r="F44" s="32">
        <f t="shared" ref="F44:H44" si="99">F16</f>
        <v>2093.5992299999994</v>
      </c>
      <c r="G44" s="32">
        <f t="shared" si="99"/>
        <v>2074.0633599999992</v>
      </c>
      <c r="H44" s="32">
        <f t="shared" si="99"/>
        <v>298.15019000000007</v>
      </c>
      <c r="I44" s="24">
        <f t="shared" si="73"/>
        <v>2391.7494199999992</v>
      </c>
      <c r="J44" s="15"/>
      <c r="R44" s="84"/>
      <c r="S44" s="32" t="s">
        <v>13</v>
      </c>
      <c r="T44" s="65">
        <f>T16</f>
        <v>20.542239999999989</v>
      </c>
      <c r="U44" s="65">
        <f t="shared" ref="U44:W44" si="100">U16</f>
        <v>1966.0310000000015</v>
      </c>
      <c r="V44" s="65">
        <f t="shared" si="100"/>
        <v>1945.4887600000015</v>
      </c>
      <c r="W44" s="65">
        <f t="shared" si="100"/>
        <v>201.55257</v>
      </c>
      <c r="X44" s="66">
        <f t="shared" si="76"/>
        <v>2167.5835700000016</v>
      </c>
      <c r="Y44" s="15"/>
      <c r="AG44" s="84"/>
      <c r="AH44" s="57" t="s">
        <v>13</v>
      </c>
      <c r="AI44" s="57">
        <f>AI16</f>
        <v>19.821440000000017</v>
      </c>
      <c r="AJ44" s="57">
        <f t="shared" ref="AJ44:AL44" si="101">AJ16</f>
        <v>2223.0441299999998</v>
      </c>
      <c r="AK44" s="57">
        <f t="shared" si="101"/>
        <v>2203.2226899999996</v>
      </c>
      <c r="AL44" s="57">
        <f t="shared" si="101"/>
        <v>301.77048999999988</v>
      </c>
      <c r="AM44" s="24">
        <f t="shared" si="79"/>
        <v>2524.8146199999996</v>
      </c>
      <c r="AN44" s="15"/>
      <c r="BR44">
        <v>57.680999999999997</v>
      </c>
      <c r="BS44">
        <v>61.140999999999998</v>
      </c>
      <c r="BT44">
        <v>65.941999999999993</v>
      </c>
      <c r="BU44">
        <v>63.753999999999998</v>
      </c>
      <c r="BV44">
        <v>46.31</v>
      </c>
      <c r="BW44">
        <v>63.08</v>
      </c>
      <c r="BX44">
        <v>80.287999999999997</v>
      </c>
      <c r="BY44">
        <v>77.063999999999993</v>
      </c>
      <c r="BZ44">
        <v>59.209000000000003</v>
      </c>
      <c r="CA44">
        <v>64.287000000000006</v>
      </c>
      <c r="CB44">
        <v>83.212000000000003</v>
      </c>
      <c r="CC44">
        <v>59.241999999999997</v>
      </c>
      <c r="CD44">
        <v>58.56</v>
      </c>
      <c r="CE44">
        <v>69.153000000000006</v>
      </c>
      <c r="CF44">
        <v>63.792000000000002</v>
      </c>
      <c r="CG44">
        <v>59.91</v>
      </c>
      <c r="CH44">
        <v>64.519000000000005</v>
      </c>
      <c r="CI44">
        <v>59.558</v>
      </c>
      <c r="CJ44">
        <v>134.10400000000001</v>
      </c>
      <c r="CK44">
        <v>150.375</v>
      </c>
      <c r="CL44">
        <v>159.50800000000001</v>
      </c>
      <c r="CM44">
        <v>119.268</v>
      </c>
      <c r="CN44">
        <v>145.512</v>
      </c>
      <c r="CO44">
        <v>136.624</v>
      </c>
      <c r="CP44">
        <v>153.483</v>
      </c>
      <c r="CQ44">
        <v>128.85900000000001</v>
      </c>
      <c r="CR44">
        <v>408.07499999999999</v>
      </c>
      <c r="CS44">
        <v>427.21699999999998</v>
      </c>
      <c r="CT44">
        <v>174.29900000000001</v>
      </c>
      <c r="CU44">
        <v>154.38200000000001</v>
      </c>
      <c r="CV44">
        <v>255.86199999999999</v>
      </c>
      <c r="CW44">
        <v>262.75700000000001</v>
      </c>
      <c r="CX44">
        <v>259.81400000000002</v>
      </c>
      <c r="CY44">
        <v>304.14299999999997</v>
      </c>
      <c r="CZ44">
        <v>306.73599999999999</v>
      </c>
      <c r="DA44">
        <v>262.16800000000001</v>
      </c>
      <c r="DB44" s="4">
        <v>396.66500000000002</v>
      </c>
      <c r="DC44" s="4">
        <v>192.62899999999999</v>
      </c>
      <c r="DD44" s="10">
        <v>196.40700000000001</v>
      </c>
      <c r="DE44" s="4">
        <v>194.43600000000001</v>
      </c>
      <c r="DF44" s="4">
        <v>705.51700000000005</v>
      </c>
      <c r="DG44" s="4">
        <v>205.10599999999999</v>
      </c>
      <c r="DI44">
        <v>319.27499999999998</v>
      </c>
      <c r="DJ44">
        <v>297.89600000000002</v>
      </c>
      <c r="DK44">
        <v>318.77100000000002</v>
      </c>
      <c r="DL44">
        <v>1316.7159999999999</v>
      </c>
      <c r="DM44">
        <v>2532.4009999999998</v>
      </c>
      <c r="DN44">
        <v>13121.338</v>
      </c>
      <c r="DO44">
        <v>6505.6080000000002</v>
      </c>
      <c r="DP44" s="77">
        <v>1958.6210000000001</v>
      </c>
    </row>
    <row r="45" spans="3:120">
      <c r="C45" s="84"/>
      <c r="D45" s="57" t="s">
        <v>8</v>
      </c>
      <c r="E45" s="32">
        <f>E20</f>
        <v>74.068646666666737</v>
      </c>
      <c r="F45" s="32">
        <f t="shared" ref="F45:H45" si="102">F20</f>
        <v>2122.0253733333352</v>
      </c>
      <c r="G45" s="32">
        <f t="shared" si="102"/>
        <v>2047.9567266666684</v>
      </c>
      <c r="H45" s="32">
        <f t="shared" si="102"/>
        <v>237.8708666666667</v>
      </c>
      <c r="I45" s="24">
        <f t="shared" si="73"/>
        <v>2359.8962400000019</v>
      </c>
      <c r="J45" s="15"/>
      <c r="R45" s="84"/>
      <c r="S45" s="32" t="s">
        <v>8</v>
      </c>
      <c r="T45" s="65">
        <f>T20</f>
        <v>392.20950666666675</v>
      </c>
      <c r="U45" s="65">
        <f t="shared" ref="U45:W45" si="103">U20</f>
        <v>2435.1120333333351</v>
      </c>
      <c r="V45" s="65">
        <f t="shared" si="103"/>
        <v>2042.9025266666683</v>
      </c>
      <c r="W45" s="65">
        <f t="shared" si="103"/>
        <v>189.38719333333339</v>
      </c>
      <c r="X45" s="66">
        <f t="shared" si="76"/>
        <v>2624.4992266666686</v>
      </c>
      <c r="Y45" s="15"/>
      <c r="AG45" s="84"/>
      <c r="AH45" s="57" t="s">
        <v>8</v>
      </c>
      <c r="AI45" s="57">
        <f>AI20</f>
        <v>342.40119999999985</v>
      </c>
      <c r="AJ45" s="57">
        <f t="shared" ref="AJ45:AL45" si="104">AJ20</f>
        <v>2482.9076733333313</v>
      </c>
      <c r="AK45" s="57">
        <f t="shared" si="104"/>
        <v>2140.5064733333315</v>
      </c>
      <c r="AL45" s="57">
        <f t="shared" si="104"/>
        <v>159.67394333333328</v>
      </c>
      <c r="AM45" s="24">
        <f t="shared" si="79"/>
        <v>2642.5816166666646</v>
      </c>
      <c r="AN45" s="15"/>
      <c r="BR45">
        <v>57.787999999999997</v>
      </c>
      <c r="BS45">
        <v>62.515000000000001</v>
      </c>
      <c r="BT45">
        <v>43.472999999999999</v>
      </c>
      <c r="BU45">
        <v>60.811</v>
      </c>
      <c r="BV45">
        <v>58.267000000000003</v>
      </c>
      <c r="BW45">
        <v>89.647000000000006</v>
      </c>
      <c r="BX45">
        <v>58.978999999999999</v>
      </c>
      <c r="BY45">
        <v>69.347999999999999</v>
      </c>
      <c r="BZ45">
        <v>65.111000000000004</v>
      </c>
      <c r="CA45">
        <v>48.421999999999997</v>
      </c>
      <c r="CB45">
        <v>73.733999999999995</v>
      </c>
      <c r="CC45">
        <v>63.424999999999997</v>
      </c>
      <c r="CD45">
        <v>66.102000000000004</v>
      </c>
      <c r="CE45">
        <v>57.155999999999999</v>
      </c>
      <c r="CF45">
        <v>54.048000000000002</v>
      </c>
      <c r="CG45">
        <v>48.567</v>
      </c>
      <c r="CH45">
        <v>58.209000000000003</v>
      </c>
      <c r="CI45">
        <v>68.319000000000003</v>
      </c>
      <c r="CJ45">
        <v>137.874</v>
      </c>
      <c r="CK45">
        <v>162.31200000000001</v>
      </c>
      <c r="CL45">
        <v>173.499</v>
      </c>
      <c r="CM45">
        <v>165.666</v>
      </c>
      <c r="CN45">
        <v>157.55500000000001</v>
      </c>
      <c r="CO45">
        <v>180.703</v>
      </c>
      <c r="CP45">
        <v>178.352</v>
      </c>
      <c r="CQ45">
        <v>528.09</v>
      </c>
      <c r="CR45">
        <v>149.51599999999999</v>
      </c>
      <c r="CS45">
        <v>383.904</v>
      </c>
      <c r="CT45">
        <v>505.77199999999999</v>
      </c>
      <c r="CU45">
        <v>463.46600000000001</v>
      </c>
      <c r="CV45">
        <v>261.31299999999999</v>
      </c>
      <c r="CW45">
        <v>261.995</v>
      </c>
      <c r="CX45">
        <v>2672.7620000000002</v>
      </c>
      <c r="CY45">
        <v>300.62299999999999</v>
      </c>
      <c r="CZ45">
        <v>244.64500000000001</v>
      </c>
      <c r="DA45">
        <v>2257.4229999999998</v>
      </c>
      <c r="DB45" s="4">
        <v>186.81899999999999</v>
      </c>
      <c r="DC45" s="4">
        <v>220.04499999999999</v>
      </c>
      <c r="DD45" s="10">
        <v>135.904</v>
      </c>
      <c r="DE45" s="4">
        <v>108.774</v>
      </c>
      <c r="DF45" s="4">
        <v>218.738</v>
      </c>
      <c r="DG45" s="4">
        <v>233.32300000000001</v>
      </c>
      <c r="DI45">
        <v>313.81</v>
      </c>
      <c r="DJ45">
        <v>286.3</v>
      </c>
      <c r="DK45">
        <v>315.21300000000002</v>
      </c>
      <c r="DL45">
        <v>1056.77</v>
      </c>
      <c r="DM45">
        <v>7791.3459999999995</v>
      </c>
      <c r="DN45">
        <v>14920.612999999999</v>
      </c>
      <c r="DO45">
        <v>5559.0690000000004</v>
      </c>
      <c r="DP45" s="77">
        <v>1958.6210000000001</v>
      </c>
    </row>
    <row r="46" spans="3:120">
      <c r="C46" s="84"/>
      <c r="D46" s="57" t="s">
        <v>9</v>
      </c>
      <c r="E46" s="32">
        <f>E24</f>
        <v>58.673640000000027</v>
      </c>
      <c r="F46" s="32">
        <f t="shared" ref="F46:H46" si="105">F24</f>
        <v>2114.90371333333</v>
      </c>
      <c r="G46" s="32">
        <f t="shared" si="105"/>
        <v>2056.23007333333</v>
      </c>
      <c r="H46" s="32">
        <f t="shared" si="105"/>
        <v>238.25286666666662</v>
      </c>
      <c r="I46" s="24">
        <f t="shared" si="73"/>
        <v>2353.1565799999967</v>
      </c>
      <c r="J46" s="15"/>
      <c r="R46" s="84"/>
      <c r="S46" s="32" t="s">
        <v>9</v>
      </c>
      <c r="T46" s="65">
        <f>T24</f>
        <v>421.6601266666666</v>
      </c>
      <c r="U46" s="65">
        <f t="shared" ref="U46:W46" si="106">U24</f>
        <v>2540.6062333333352</v>
      </c>
      <c r="V46" s="65">
        <f t="shared" si="106"/>
        <v>2118.9461066666686</v>
      </c>
      <c r="W46" s="65">
        <f t="shared" si="106"/>
        <v>193.97969000000012</v>
      </c>
      <c r="X46" s="66">
        <f t="shared" si="76"/>
        <v>2734.5859233333354</v>
      </c>
      <c r="Y46" s="15"/>
      <c r="AG46" s="84"/>
      <c r="AH46" s="57" t="s">
        <v>9</v>
      </c>
      <c r="AI46" s="57">
        <f>AI24</f>
        <v>510.95775333333324</v>
      </c>
      <c r="AJ46" s="57">
        <f t="shared" ref="AJ46:AL46" si="107">AJ24</f>
        <v>2690.1251866666667</v>
      </c>
      <c r="AK46" s="57">
        <f t="shared" si="107"/>
        <v>2179.1674333333335</v>
      </c>
      <c r="AL46" s="57">
        <f t="shared" si="107"/>
        <v>167.86538000000007</v>
      </c>
      <c r="AM46" s="24">
        <f t="shared" si="79"/>
        <v>2857.9905666666668</v>
      </c>
      <c r="AN46" s="15"/>
      <c r="BR46">
        <v>61.566000000000003</v>
      </c>
      <c r="BS46">
        <v>56.043999999999997</v>
      </c>
      <c r="BT46">
        <v>55.533999999999999</v>
      </c>
      <c r="BU46">
        <v>67.293999999999997</v>
      </c>
      <c r="BV46">
        <v>76.405000000000001</v>
      </c>
      <c r="BW46">
        <v>59.036000000000001</v>
      </c>
      <c r="BX46">
        <v>67.795000000000002</v>
      </c>
      <c r="BY46">
        <v>74.102000000000004</v>
      </c>
      <c r="BZ46">
        <v>63.295999999999999</v>
      </c>
      <c r="CA46">
        <v>50.79</v>
      </c>
      <c r="CB46">
        <v>82.965999999999994</v>
      </c>
      <c r="CC46">
        <v>47.612000000000002</v>
      </c>
      <c r="CD46">
        <v>69.498999999999995</v>
      </c>
      <c r="CE46">
        <v>57.77</v>
      </c>
      <c r="CF46">
        <v>58.69</v>
      </c>
      <c r="CG46">
        <v>78.442999999999998</v>
      </c>
      <c r="CH46">
        <v>58.463000000000001</v>
      </c>
      <c r="CI46">
        <v>54.756</v>
      </c>
      <c r="CJ46">
        <v>194.44900000000001</v>
      </c>
      <c r="CK46">
        <v>168.26</v>
      </c>
      <c r="CL46">
        <v>131.83699999999999</v>
      </c>
      <c r="CM46">
        <v>200.74</v>
      </c>
      <c r="CN46">
        <v>171.89699999999999</v>
      </c>
      <c r="CO46">
        <v>160.94499999999999</v>
      </c>
      <c r="CP46">
        <v>445.82499999999999</v>
      </c>
      <c r="CQ46">
        <v>477.50799999999998</v>
      </c>
      <c r="CR46">
        <v>157.815</v>
      </c>
      <c r="CS46">
        <v>392.30700000000002</v>
      </c>
      <c r="CT46">
        <v>149.19900000000001</v>
      </c>
      <c r="CU46">
        <v>168.90899999999999</v>
      </c>
      <c r="CV46">
        <v>272.22699999999998</v>
      </c>
      <c r="CW46">
        <v>275.01100000000002</v>
      </c>
      <c r="CX46">
        <v>263.88499999999999</v>
      </c>
      <c r="CY46">
        <v>338.88600000000002</v>
      </c>
      <c r="CZ46">
        <v>244.92699999999999</v>
      </c>
      <c r="DA46">
        <v>552.80600000000004</v>
      </c>
      <c r="DB46" s="4">
        <v>166.38300000000001</v>
      </c>
      <c r="DC46" s="4">
        <v>297.22800000000001</v>
      </c>
      <c r="DD46" s="10">
        <v>195.50700000000001</v>
      </c>
      <c r="DE46" s="4">
        <v>141.26300000000001</v>
      </c>
      <c r="DF46" s="4">
        <v>135.49</v>
      </c>
      <c r="DG46" s="4">
        <v>239.71</v>
      </c>
      <c r="DI46">
        <v>360.92</v>
      </c>
      <c r="DJ46">
        <v>296.60399999999998</v>
      </c>
      <c r="DK46">
        <v>312.35000000000002</v>
      </c>
      <c r="DL46">
        <v>1153.636</v>
      </c>
      <c r="DM46">
        <v>6985.3389999999999</v>
      </c>
      <c r="DN46">
        <v>13373.956</v>
      </c>
      <c r="DO46">
        <v>5322.5479999999998</v>
      </c>
      <c r="DP46" s="77">
        <v>2062.1880000000001</v>
      </c>
    </row>
    <row r="47" spans="3:120">
      <c r="C47" s="84"/>
      <c r="D47" s="57" t="s">
        <v>10</v>
      </c>
      <c r="E47" s="32">
        <f>E28</f>
        <v>205.15539333333345</v>
      </c>
      <c r="F47" s="32">
        <f t="shared" ref="F47:H47" si="108">F28</f>
        <v>2239.6578599999975</v>
      </c>
      <c r="G47" s="32">
        <f t="shared" si="108"/>
        <v>2034.5024666666641</v>
      </c>
      <c r="H47" s="32">
        <f t="shared" si="108"/>
        <v>239.53548666666674</v>
      </c>
      <c r="I47" s="24">
        <f t="shared" si="73"/>
        <v>2479.1933466666642</v>
      </c>
      <c r="J47" s="15"/>
      <c r="R47" s="84"/>
      <c r="S47" s="32" t="s">
        <v>10</v>
      </c>
      <c r="T47" s="65">
        <f>T28</f>
        <v>736.0111399999995</v>
      </c>
      <c r="U47" s="65">
        <f t="shared" ref="U47:W47" si="109">U28</f>
        <v>2798.5051533333308</v>
      </c>
      <c r="V47" s="65">
        <f t="shared" si="109"/>
        <v>2062.4940133333312</v>
      </c>
      <c r="W47" s="65">
        <f t="shared" si="109"/>
        <v>194.31688333333338</v>
      </c>
      <c r="X47" s="66">
        <f t="shared" si="76"/>
        <v>2992.8220366666642</v>
      </c>
      <c r="Y47" s="15"/>
      <c r="AG47" s="84"/>
      <c r="AH47" s="57" t="s">
        <v>10</v>
      </c>
      <c r="AI47" s="57">
        <f>AI28</f>
        <v>96.607473333333331</v>
      </c>
      <c r="AJ47" s="57">
        <f t="shared" ref="AJ47:AL47" si="110">AJ28</f>
        <v>2128.0125600000006</v>
      </c>
      <c r="AK47" s="57">
        <f t="shared" si="110"/>
        <v>2031.4050866666673</v>
      </c>
      <c r="AL47" s="57">
        <f t="shared" si="110"/>
        <v>157.81946666666664</v>
      </c>
      <c r="AM47" s="24">
        <f t="shared" si="79"/>
        <v>2285.8320266666674</v>
      </c>
      <c r="AN47" s="15"/>
      <c r="BR47">
        <v>57.359000000000002</v>
      </c>
      <c r="BS47">
        <v>60.018000000000001</v>
      </c>
      <c r="BT47">
        <v>61.465000000000003</v>
      </c>
      <c r="BU47">
        <v>69.149000000000001</v>
      </c>
      <c r="BV47">
        <v>58.213000000000001</v>
      </c>
      <c r="BW47">
        <v>55.203000000000003</v>
      </c>
      <c r="BX47">
        <v>57.875999999999998</v>
      </c>
      <c r="BY47">
        <v>58.381</v>
      </c>
      <c r="BZ47">
        <v>66.165999999999997</v>
      </c>
      <c r="CA47">
        <v>59.374000000000002</v>
      </c>
      <c r="CB47">
        <v>58.511000000000003</v>
      </c>
      <c r="CC47">
        <v>55.576000000000001</v>
      </c>
      <c r="CD47">
        <v>79.537999999999997</v>
      </c>
      <c r="CE47">
        <v>58.100999999999999</v>
      </c>
      <c r="CF47">
        <v>53.496000000000002</v>
      </c>
      <c r="CG47">
        <v>54.082999999999998</v>
      </c>
      <c r="CH47">
        <v>52.735999999999997</v>
      </c>
      <c r="CI47">
        <v>58.792000000000002</v>
      </c>
      <c r="CJ47">
        <v>149.85400000000001</v>
      </c>
      <c r="CK47">
        <v>176.69499999999999</v>
      </c>
      <c r="CL47">
        <v>188.41</v>
      </c>
      <c r="CM47">
        <v>160.35499999999999</v>
      </c>
      <c r="CN47">
        <v>168.64500000000001</v>
      </c>
      <c r="CO47">
        <v>145.10300000000001</v>
      </c>
      <c r="CP47">
        <v>147.40199999999999</v>
      </c>
      <c r="CQ47">
        <v>154.15199999999999</v>
      </c>
      <c r="CR47">
        <v>425.36599999999999</v>
      </c>
      <c r="CS47">
        <v>398.24700000000001</v>
      </c>
      <c r="CT47">
        <v>170.73500000000001</v>
      </c>
      <c r="CU47">
        <v>179.67400000000001</v>
      </c>
      <c r="CV47">
        <v>265.27699999999999</v>
      </c>
      <c r="CW47">
        <v>272.678</v>
      </c>
      <c r="CX47">
        <v>257.79899999999998</v>
      </c>
      <c r="CY47">
        <v>345.39699999999999</v>
      </c>
      <c r="CZ47">
        <v>256.125</v>
      </c>
      <c r="DA47">
        <v>315.85300000000001</v>
      </c>
      <c r="DB47" s="4">
        <v>137.77000000000001</v>
      </c>
      <c r="DC47" s="4">
        <v>522.33000000000004</v>
      </c>
      <c r="DD47" s="10">
        <v>128.416</v>
      </c>
      <c r="DE47" s="4">
        <v>185.42</v>
      </c>
      <c r="DF47" s="4">
        <v>322.25700000000001</v>
      </c>
      <c r="DG47" s="4">
        <v>108.637</v>
      </c>
      <c r="DI47">
        <v>324.49700000000001</v>
      </c>
      <c r="DJ47">
        <v>285.06</v>
      </c>
      <c r="DK47">
        <v>324.03899999999999</v>
      </c>
      <c r="DL47">
        <v>2008.0630000000001</v>
      </c>
      <c r="DM47">
        <v>1800.019</v>
      </c>
      <c r="DN47">
        <v>10650.991</v>
      </c>
      <c r="DO47">
        <v>5468.4690000000001</v>
      </c>
      <c r="DP47" s="77">
        <v>2062.1880000000001</v>
      </c>
    </row>
    <row r="48" spans="3:120">
      <c r="C48" s="85"/>
      <c r="D48" s="58" t="s">
        <v>11</v>
      </c>
      <c r="E48" s="51">
        <f>E28</f>
        <v>205.15539333333345</v>
      </c>
      <c r="F48" s="51">
        <f t="shared" ref="F48:H48" si="111">F28</f>
        <v>2239.6578599999975</v>
      </c>
      <c r="G48" s="51">
        <f t="shared" si="111"/>
        <v>2034.5024666666641</v>
      </c>
      <c r="H48" s="51">
        <f t="shared" si="111"/>
        <v>239.53548666666674</v>
      </c>
      <c r="I48" s="52">
        <f t="shared" si="73"/>
        <v>2479.1933466666642</v>
      </c>
      <c r="J48" s="15"/>
      <c r="R48" s="85"/>
      <c r="S48" s="51" t="s">
        <v>11</v>
      </c>
      <c r="T48" s="71">
        <f>T28</f>
        <v>736.0111399999995</v>
      </c>
      <c r="U48" s="71">
        <f t="shared" ref="U48:W48" si="112">U28</f>
        <v>2798.5051533333308</v>
      </c>
      <c r="V48" s="71">
        <f t="shared" si="112"/>
        <v>2062.4940133333312</v>
      </c>
      <c r="W48" s="71">
        <f t="shared" si="112"/>
        <v>194.31688333333338</v>
      </c>
      <c r="X48" s="72">
        <f t="shared" si="76"/>
        <v>2992.8220366666642</v>
      </c>
      <c r="Y48" s="15"/>
      <c r="AG48" s="85"/>
      <c r="AH48" s="58" t="s">
        <v>11</v>
      </c>
      <c r="AI48" s="58">
        <f>AI28</f>
        <v>96.607473333333331</v>
      </c>
      <c r="AJ48" s="58">
        <f t="shared" ref="AJ48:AL48" si="113">AJ28</f>
        <v>2128.0125600000006</v>
      </c>
      <c r="AK48" s="58">
        <f t="shared" si="113"/>
        <v>2031.4050866666673</v>
      </c>
      <c r="AL48" s="58">
        <f t="shared" si="113"/>
        <v>157.81946666666664</v>
      </c>
      <c r="AM48" s="52">
        <f t="shared" si="79"/>
        <v>2285.8320266666674</v>
      </c>
      <c r="AN48" s="15"/>
      <c r="BR48">
        <v>58.112000000000002</v>
      </c>
      <c r="BS48">
        <v>75.290999999999997</v>
      </c>
      <c r="BT48">
        <v>53.137999999999998</v>
      </c>
      <c r="BU48">
        <v>58.994999999999997</v>
      </c>
      <c r="BV48">
        <v>77.076999999999998</v>
      </c>
      <c r="BW48">
        <v>65.375</v>
      </c>
      <c r="BX48">
        <v>54.57</v>
      </c>
      <c r="BY48">
        <v>56.978000000000002</v>
      </c>
      <c r="BZ48">
        <v>74.866</v>
      </c>
      <c r="CA48">
        <v>56.720999999999997</v>
      </c>
      <c r="CB48">
        <v>75.468999999999994</v>
      </c>
      <c r="CC48">
        <v>80.119</v>
      </c>
      <c r="CD48">
        <v>69.316999999999993</v>
      </c>
      <c r="CE48">
        <v>69.260999999999996</v>
      </c>
      <c r="CF48">
        <v>69.826999999999998</v>
      </c>
      <c r="CG48">
        <v>51.534999999999997</v>
      </c>
      <c r="CH48">
        <v>58.183</v>
      </c>
      <c r="CI48">
        <v>41.963000000000001</v>
      </c>
      <c r="CJ48">
        <v>161.863</v>
      </c>
      <c r="CK48">
        <v>124.21899999999999</v>
      </c>
      <c r="CL48">
        <v>142.28700000000001</v>
      </c>
      <c r="CM48">
        <v>149.56</v>
      </c>
      <c r="CN48">
        <v>136.52799999999999</v>
      </c>
      <c r="CO48">
        <v>252.39699999999999</v>
      </c>
      <c r="CP48">
        <v>162.59299999999999</v>
      </c>
      <c r="CQ48">
        <v>425.67200000000003</v>
      </c>
      <c r="CR48">
        <v>463.10700000000003</v>
      </c>
      <c r="CS48">
        <v>156.846</v>
      </c>
      <c r="CT48">
        <v>376.68099999999998</v>
      </c>
      <c r="CU48">
        <v>391.41399999999999</v>
      </c>
      <c r="CV48">
        <v>267.34699999999998</v>
      </c>
      <c r="CW48">
        <v>271.79899999999998</v>
      </c>
      <c r="CX48">
        <v>266.40499999999997</v>
      </c>
      <c r="CY48">
        <v>304.12</v>
      </c>
      <c r="CZ48">
        <v>246.49</v>
      </c>
      <c r="DA48">
        <v>301.13</v>
      </c>
      <c r="DB48" s="4">
        <v>164.274</v>
      </c>
      <c r="DC48" s="4">
        <v>599.92999999999995</v>
      </c>
      <c r="DD48" s="10">
        <v>194.11099999999999</v>
      </c>
      <c r="DE48" s="4">
        <v>193.221</v>
      </c>
      <c r="DF48" s="4">
        <v>247.01</v>
      </c>
      <c r="DG48" s="4">
        <v>244.77500000000001</v>
      </c>
      <c r="DI48">
        <v>346.76600000000002</v>
      </c>
      <c r="DJ48">
        <v>273.13600000000002</v>
      </c>
      <c r="DK48">
        <v>328.012</v>
      </c>
      <c r="DL48">
        <v>1346.7739999999999</v>
      </c>
      <c r="DM48">
        <v>2406.386</v>
      </c>
      <c r="DN48">
        <v>12799.319</v>
      </c>
      <c r="DO48">
        <v>6064.8530000000001</v>
      </c>
      <c r="DP48" s="77">
        <v>1935.537</v>
      </c>
    </row>
    <row r="49" spans="3:120">
      <c r="C49" s="84" t="s">
        <v>5</v>
      </c>
      <c r="D49" s="57" t="s">
        <v>12</v>
      </c>
      <c r="E49" s="32">
        <f>E13</f>
        <v>14.782199999999991</v>
      </c>
      <c r="F49" s="32">
        <f t="shared" ref="F49:H49" si="114">F13</f>
        <v>1900.7989499999999</v>
      </c>
      <c r="G49" s="32">
        <f t="shared" si="114"/>
        <v>1886.0167499999998</v>
      </c>
      <c r="H49" s="32">
        <f t="shared" si="114"/>
        <v>146.27088499999996</v>
      </c>
      <c r="I49" s="24">
        <f t="shared" si="73"/>
        <v>2047.0698349999998</v>
      </c>
      <c r="J49" s="15"/>
      <c r="R49" s="84" t="s">
        <v>5</v>
      </c>
      <c r="S49" s="32" t="s">
        <v>12</v>
      </c>
      <c r="T49" s="65">
        <f>T13</f>
        <v>20.355860000000007</v>
      </c>
      <c r="U49" s="65">
        <f t="shared" ref="U49:W49" si="115">U13</f>
        <v>1880.8121399999998</v>
      </c>
      <c r="V49" s="65">
        <f t="shared" si="115"/>
        <v>1860.4562799999999</v>
      </c>
      <c r="W49" s="65">
        <f t="shared" si="115"/>
        <v>262.26909999999987</v>
      </c>
      <c r="X49" s="66">
        <f t="shared" si="76"/>
        <v>2143.0812399999995</v>
      </c>
      <c r="Y49" s="15"/>
      <c r="AG49" s="84" t="s">
        <v>5</v>
      </c>
      <c r="AH49" s="57" t="s">
        <v>12</v>
      </c>
      <c r="AI49" s="57">
        <f>AI13</f>
        <v>19.939900000000009</v>
      </c>
      <c r="AJ49" s="57">
        <f t="shared" ref="AJ49:AL49" si="116">AJ13</f>
        <v>2072.2443199999998</v>
      </c>
      <c r="AK49" s="57">
        <f t="shared" si="116"/>
        <v>2052.3044199999999</v>
      </c>
      <c r="AL49" s="57">
        <f t="shared" si="116"/>
        <v>140.51231999999993</v>
      </c>
      <c r="AM49" s="24">
        <f t="shared" si="79"/>
        <v>2212.7566399999996</v>
      </c>
      <c r="AN49" s="15"/>
      <c r="BR49">
        <v>62.49</v>
      </c>
      <c r="BS49">
        <v>65.582999999999998</v>
      </c>
      <c r="BT49">
        <v>65.95</v>
      </c>
      <c r="BU49">
        <v>68.281999999999996</v>
      </c>
      <c r="BV49">
        <v>68.241</v>
      </c>
      <c r="BW49">
        <v>58.39</v>
      </c>
      <c r="BX49">
        <v>55.835000000000001</v>
      </c>
      <c r="BY49">
        <v>56.414000000000001</v>
      </c>
      <c r="BZ49">
        <v>71.497</v>
      </c>
      <c r="CA49">
        <v>45.253999999999998</v>
      </c>
      <c r="CB49">
        <v>80.063000000000002</v>
      </c>
      <c r="CC49">
        <v>57.289000000000001</v>
      </c>
      <c r="CD49">
        <v>59.62</v>
      </c>
      <c r="CE49">
        <v>66.156999999999996</v>
      </c>
      <c r="CF49">
        <v>63.731000000000002</v>
      </c>
      <c r="CG49">
        <v>60.67</v>
      </c>
      <c r="CH49">
        <v>59.325000000000003</v>
      </c>
      <c r="CI49">
        <v>76.703000000000003</v>
      </c>
      <c r="CJ49">
        <v>143.26300000000001</v>
      </c>
      <c r="CK49">
        <v>127.01</v>
      </c>
      <c r="CL49">
        <v>145.63999999999999</v>
      </c>
      <c r="CM49">
        <v>221.077</v>
      </c>
      <c r="CN49">
        <v>157.15799999999999</v>
      </c>
      <c r="CO49">
        <v>139.58600000000001</v>
      </c>
      <c r="CP49">
        <v>171.73599999999999</v>
      </c>
      <c r="CQ49">
        <v>132.62299999999999</v>
      </c>
      <c r="CR49">
        <v>138.52600000000001</v>
      </c>
      <c r="CS49">
        <v>172.58699999999999</v>
      </c>
      <c r="CT49">
        <v>174.89599999999999</v>
      </c>
      <c r="CU49">
        <v>406.11900000000003</v>
      </c>
      <c r="CV49">
        <v>253.57300000000001</v>
      </c>
      <c r="CW49">
        <v>286.54500000000002</v>
      </c>
      <c r="CX49">
        <v>276.65899999999999</v>
      </c>
      <c r="CY49">
        <v>300.25200000000001</v>
      </c>
      <c r="CZ49">
        <v>258.11200000000002</v>
      </c>
      <c r="DA49">
        <v>292.803</v>
      </c>
      <c r="DB49" s="4">
        <v>216.09399999999999</v>
      </c>
      <c r="DC49" s="4">
        <v>302.08800000000002</v>
      </c>
      <c r="DD49" s="10">
        <v>236.39099999999999</v>
      </c>
      <c r="DE49" s="4">
        <v>292.34500000000003</v>
      </c>
      <c r="DF49" s="4">
        <v>224.011</v>
      </c>
      <c r="DG49" s="4">
        <v>119.358</v>
      </c>
      <c r="DI49">
        <v>343.06799999999998</v>
      </c>
      <c r="DJ49">
        <v>300.37</v>
      </c>
      <c r="DK49">
        <v>312.11900000000003</v>
      </c>
      <c r="DL49">
        <v>953.27599999999995</v>
      </c>
      <c r="DM49">
        <v>1902.71</v>
      </c>
      <c r="DN49">
        <v>12355.732</v>
      </c>
      <c r="DO49">
        <v>4116.8969999999999</v>
      </c>
      <c r="DP49" s="77">
        <v>1935.537</v>
      </c>
    </row>
    <row r="50" spans="3:120">
      <c r="C50" s="84"/>
      <c r="D50" s="57" t="s">
        <v>13</v>
      </c>
      <c r="E50" s="32">
        <f>E17</f>
        <v>18.811000000000003</v>
      </c>
      <c r="F50" s="32">
        <f t="shared" ref="F50:H50" si="117">F17</f>
        <v>1961.8840599999996</v>
      </c>
      <c r="G50" s="32">
        <f t="shared" si="117"/>
        <v>1943.0730599999997</v>
      </c>
      <c r="H50" s="32">
        <f t="shared" si="117"/>
        <v>248.54223999999991</v>
      </c>
      <c r="I50" s="24">
        <f t="shared" si="73"/>
        <v>2210.4262999999996</v>
      </c>
      <c r="J50" s="15"/>
      <c r="R50" s="84"/>
      <c r="S50" s="32" t="s">
        <v>13</v>
      </c>
      <c r="T50" s="65">
        <f>T17</f>
        <v>21.104929999999996</v>
      </c>
      <c r="U50" s="65">
        <f t="shared" ref="U50:W50" si="118">U17</f>
        <v>1908.3830400000018</v>
      </c>
      <c r="V50" s="65">
        <f t="shared" si="118"/>
        <v>1887.2781100000018</v>
      </c>
      <c r="W50" s="65">
        <f t="shared" si="118"/>
        <v>150.68517000000003</v>
      </c>
      <c r="X50" s="66">
        <f t="shared" si="76"/>
        <v>2059.0682100000017</v>
      </c>
      <c r="Y50" s="15"/>
      <c r="AG50" s="84"/>
      <c r="AH50" s="57" t="s">
        <v>13</v>
      </c>
      <c r="AI50" s="57">
        <f>AI17</f>
        <v>20.112760000000002</v>
      </c>
      <c r="AJ50" s="57">
        <f t="shared" ref="AJ50:AL50" si="119">AJ17</f>
        <v>2050.2561300000002</v>
      </c>
      <c r="AK50" s="57">
        <f t="shared" si="119"/>
        <v>2030.1433700000002</v>
      </c>
      <c r="AL50" s="57">
        <f t="shared" si="119"/>
        <v>132.61714000000003</v>
      </c>
      <c r="AM50" s="24">
        <f t="shared" si="79"/>
        <v>2182.87327</v>
      </c>
      <c r="AN50" s="15"/>
      <c r="BR50">
        <v>55.051000000000002</v>
      </c>
      <c r="BS50">
        <v>66.025000000000006</v>
      </c>
      <c r="BT50">
        <v>67.144000000000005</v>
      </c>
      <c r="BU50">
        <v>63.182000000000002</v>
      </c>
      <c r="BV50">
        <v>59.581000000000003</v>
      </c>
      <c r="BW50">
        <v>92.697000000000003</v>
      </c>
      <c r="BX50">
        <v>57.863999999999997</v>
      </c>
      <c r="BY50">
        <v>62.722000000000001</v>
      </c>
      <c r="BZ50">
        <v>62.451999999999998</v>
      </c>
      <c r="CA50">
        <v>40.302999999999997</v>
      </c>
      <c r="CB50">
        <v>83.040999999999997</v>
      </c>
      <c r="CC50">
        <v>54.656999999999996</v>
      </c>
      <c r="CD50">
        <v>73.192999999999998</v>
      </c>
      <c r="CE50">
        <v>65.308999999999997</v>
      </c>
      <c r="CF50">
        <v>51.164999999999999</v>
      </c>
      <c r="CG50">
        <v>70.924999999999997</v>
      </c>
      <c r="CH50">
        <v>64.596999999999994</v>
      </c>
      <c r="CI50">
        <v>58.323</v>
      </c>
      <c r="CJ50">
        <v>203.21600000000001</v>
      </c>
      <c r="CK50">
        <v>151.517</v>
      </c>
      <c r="CL50">
        <v>176.04900000000001</v>
      </c>
      <c r="CM50">
        <v>151.35400000000001</v>
      </c>
      <c r="CN50">
        <v>154.82400000000001</v>
      </c>
      <c r="CO50">
        <v>181.77199999999999</v>
      </c>
      <c r="CP50">
        <v>470.62400000000002</v>
      </c>
      <c r="CQ50">
        <v>419.93599999999998</v>
      </c>
      <c r="CR50">
        <v>478.76299999999998</v>
      </c>
      <c r="CS50">
        <v>547.52599999999995</v>
      </c>
      <c r="CT50">
        <v>524.45000000000005</v>
      </c>
      <c r="CU50">
        <v>157.655</v>
      </c>
      <c r="CV50">
        <v>244.322</v>
      </c>
      <c r="CW50">
        <v>257.90499999999997</v>
      </c>
      <c r="CX50">
        <v>255.107</v>
      </c>
      <c r="CY50">
        <v>327.08100000000002</v>
      </c>
      <c r="CZ50">
        <v>254.73</v>
      </c>
      <c r="DA50">
        <v>291.11500000000001</v>
      </c>
      <c r="DB50" s="4">
        <v>161.255</v>
      </c>
      <c r="DC50" s="4">
        <v>197.45599999999999</v>
      </c>
      <c r="DD50" s="10">
        <v>201.26300000000001</v>
      </c>
      <c r="DE50" s="4">
        <v>501.43099999999998</v>
      </c>
      <c r="DF50" s="4">
        <v>200.53800000000001</v>
      </c>
      <c r="DG50" s="4">
        <v>385.08199999999999</v>
      </c>
      <c r="DI50">
        <v>327.58999999999997</v>
      </c>
      <c r="DJ50">
        <v>297.84500000000003</v>
      </c>
      <c r="DK50">
        <v>331.00900000000001</v>
      </c>
      <c r="DL50">
        <v>1319.722</v>
      </c>
      <c r="DM50">
        <v>2565.779</v>
      </c>
      <c r="DN50">
        <v>10976.707</v>
      </c>
      <c r="DO50">
        <v>4323.9560000000001</v>
      </c>
      <c r="DP50" s="77">
        <v>1994.9649999999999</v>
      </c>
    </row>
    <row r="51" spans="3:120">
      <c r="C51" s="84"/>
      <c r="D51" s="57" t="s">
        <v>8</v>
      </c>
      <c r="E51" s="32">
        <f>E21</f>
        <v>122.96434000000006</v>
      </c>
      <c r="F51" s="32">
        <f t="shared" ref="F51:H51" si="120">F21</f>
        <v>2062.647400000003</v>
      </c>
      <c r="G51" s="32">
        <f t="shared" si="120"/>
        <v>1939.683060000003</v>
      </c>
      <c r="H51" s="32">
        <f t="shared" si="120"/>
        <v>146.79872</v>
      </c>
      <c r="I51" s="24">
        <f t="shared" si="73"/>
        <v>2209.4461200000032</v>
      </c>
      <c r="J51" s="15"/>
      <c r="R51" s="84"/>
      <c r="S51" s="32" t="s">
        <v>8</v>
      </c>
      <c r="T51" s="65">
        <f>T21</f>
        <v>30.292220000000004</v>
      </c>
      <c r="U51" s="65">
        <f t="shared" ref="U51:W51" si="121">U21</f>
        <v>1936.9411066666664</v>
      </c>
      <c r="V51" s="65">
        <f t="shared" si="121"/>
        <v>1906.6488866666664</v>
      </c>
      <c r="W51" s="65">
        <f t="shared" si="121"/>
        <v>152.72237000000004</v>
      </c>
      <c r="X51" s="66">
        <f t="shared" si="76"/>
        <v>2089.6634766666666</v>
      </c>
      <c r="Y51" s="15"/>
      <c r="AG51" s="84"/>
      <c r="AH51" s="57" t="s">
        <v>8</v>
      </c>
      <c r="AI51" s="57">
        <f>AI21</f>
        <v>25.676700000000039</v>
      </c>
      <c r="AJ51" s="57">
        <f t="shared" ref="AJ51:AL51" si="122">AJ21</f>
        <v>2047.6707133333346</v>
      </c>
      <c r="AK51" s="57">
        <f t="shared" si="122"/>
        <v>2021.9940133333346</v>
      </c>
      <c r="AL51" s="57">
        <f t="shared" si="122"/>
        <v>137.79054666666664</v>
      </c>
      <c r="AM51" s="24">
        <f t="shared" si="79"/>
        <v>2185.4612600000014</v>
      </c>
      <c r="AN51" s="15"/>
      <c r="BR51">
        <v>56.530999999999999</v>
      </c>
      <c r="BS51">
        <v>55.457999999999998</v>
      </c>
      <c r="BT51">
        <v>60.106000000000002</v>
      </c>
      <c r="BU51">
        <v>62.878999999999998</v>
      </c>
      <c r="BV51">
        <v>100.047</v>
      </c>
      <c r="BW51">
        <v>61.151000000000003</v>
      </c>
      <c r="BX51">
        <v>55.584000000000003</v>
      </c>
      <c r="BY51">
        <v>63.255000000000003</v>
      </c>
      <c r="BZ51">
        <v>60.244</v>
      </c>
      <c r="CA51">
        <v>73.766000000000005</v>
      </c>
      <c r="CB51">
        <v>54.893999999999998</v>
      </c>
      <c r="CC51">
        <v>60.281999999999996</v>
      </c>
      <c r="CD51">
        <v>64.665000000000006</v>
      </c>
      <c r="CE51">
        <v>54.862000000000002</v>
      </c>
      <c r="CF51">
        <v>67.369</v>
      </c>
      <c r="CG51">
        <v>73.332999999999998</v>
      </c>
      <c r="CH51">
        <v>57.533000000000001</v>
      </c>
      <c r="CI51">
        <v>60.706000000000003</v>
      </c>
      <c r="CJ51">
        <v>154.16300000000001</v>
      </c>
      <c r="CK51">
        <v>131.815</v>
      </c>
      <c r="CL51">
        <v>121.91</v>
      </c>
      <c r="CM51">
        <v>145.71100000000001</v>
      </c>
      <c r="CN51">
        <v>153.03</v>
      </c>
      <c r="CO51">
        <v>140.93</v>
      </c>
      <c r="CP51">
        <v>159.94399999999999</v>
      </c>
      <c r="CQ51">
        <v>502.48899999999998</v>
      </c>
      <c r="CR51">
        <v>165.298</v>
      </c>
      <c r="CS51">
        <v>363.39</v>
      </c>
      <c r="CT51">
        <v>212.71299999999999</v>
      </c>
      <c r="CU51">
        <v>164.685</v>
      </c>
      <c r="CV51">
        <v>266.61200000000002</v>
      </c>
      <c r="CW51">
        <v>296.08199999999999</v>
      </c>
      <c r="CX51">
        <v>364.94499999999999</v>
      </c>
      <c r="CY51">
        <v>317.827</v>
      </c>
      <c r="CZ51">
        <v>261.95</v>
      </c>
      <c r="DA51">
        <v>394.85399999999998</v>
      </c>
      <c r="DB51" s="4">
        <v>136.71199999999999</v>
      </c>
      <c r="DC51" s="4">
        <v>311.57799999999997</v>
      </c>
      <c r="DD51" s="10">
        <v>339.59</v>
      </c>
      <c r="DE51" s="4">
        <v>186.393</v>
      </c>
      <c r="DF51" s="4">
        <v>276.99700000000001</v>
      </c>
      <c r="DG51" s="4">
        <v>221.65799999999999</v>
      </c>
      <c r="DI51">
        <v>337.12700000000001</v>
      </c>
      <c r="DJ51">
        <v>269.505</v>
      </c>
      <c r="DK51">
        <v>313.27199999999999</v>
      </c>
      <c r="DL51">
        <v>1259.7809999999999</v>
      </c>
      <c r="DM51">
        <v>2794.8110000000001</v>
      </c>
      <c r="DN51">
        <v>13291.078</v>
      </c>
      <c r="DO51">
        <v>4039.8690000000001</v>
      </c>
      <c r="DP51" s="77">
        <v>1994.9649999999999</v>
      </c>
    </row>
    <row r="52" spans="3:120">
      <c r="C52" s="84"/>
      <c r="D52" s="57" t="s">
        <v>9</v>
      </c>
      <c r="E52" s="32">
        <f>E25</f>
        <v>140.35512000000003</v>
      </c>
      <c r="F52" s="32">
        <f t="shared" ref="F52:H52" si="123">F25</f>
        <v>2138.6107066666682</v>
      </c>
      <c r="G52" s="32">
        <f t="shared" si="123"/>
        <v>1998.2555866666683</v>
      </c>
      <c r="H52" s="32">
        <f t="shared" si="123"/>
        <v>155.54354333333339</v>
      </c>
      <c r="I52" s="24">
        <f t="shared" si="73"/>
        <v>2294.1542500000014</v>
      </c>
      <c r="J52" s="15"/>
      <c r="R52" s="84"/>
      <c r="S52" s="32" t="s">
        <v>9</v>
      </c>
      <c r="T52" s="65">
        <f>T25</f>
        <v>58.465273333333315</v>
      </c>
      <c r="U52" s="65">
        <f t="shared" ref="U52:W52" si="124">U25</f>
        <v>1948.7004599999982</v>
      </c>
      <c r="V52" s="65">
        <f t="shared" si="124"/>
        <v>1890.235186666665</v>
      </c>
      <c r="W52" s="65">
        <f t="shared" si="124"/>
        <v>132.83267333333336</v>
      </c>
      <c r="X52" s="66">
        <f t="shared" si="76"/>
        <v>2081.5331333333315</v>
      </c>
      <c r="Y52" s="15"/>
      <c r="AG52" s="84"/>
      <c r="AH52" s="57" t="s">
        <v>9</v>
      </c>
      <c r="AI52" s="57">
        <f>AI25</f>
        <v>42.404219999999988</v>
      </c>
      <c r="AJ52" s="57">
        <f t="shared" ref="AJ52:AL52" si="125">AJ25</f>
        <v>2062.1745599999995</v>
      </c>
      <c r="AK52" s="57">
        <f t="shared" si="125"/>
        <v>2019.7703399999996</v>
      </c>
      <c r="AL52" s="57">
        <f t="shared" si="125"/>
        <v>131.70898</v>
      </c>
      <c r="AM52" s="24">
        <f t="shared" si="79"/>
        <v>2193.8835399999994</v>
      </c>
      <c r="AN52" s="15"/>
      <c r="BR52">
        <v>62.658000000000001</v>
      </c>
      <c r="BS52">
        <v>56.4</v>
      </c>
      <c r="BT52">
        <v>47.939</v>
      </c>
      <c r="BU52">
        <v>56.161999999999999</v>
      </c>
      <c r="BV52">
        <v>57.317</v>
      </c>
      <c r="BW52">
        <v>68.11</v>
      </c>
      <c r="BX52">
        <v>64.484999999999999</v>
      </c>
      <c r="BY52">
        <v>67.188000000000002</v>
      </c>
      <c r="BZ52">
        <v>56.966000000000001</v>
      </c>
      <c r="CA52">
        <v>50.838000000000001</v>
      </c>
      <c r="CB52">
        <v>45.618000000000002</v>
      </c>
      <c r="CC52">
        <v>46.798000000000002</v>
      </c>
      <c r="CD52">
        <v>60.442</v>
      </c>
      <c r="CE52">
        <v>53.268000000000001</v>
      </c>
      <c r="CF52">
        <v>58.89</v>
      </c>
      <c r="CG52">
        <v>83.364000000000004</v>
      </c>
      <c r="CH52">
        <v>70.171999999999997</v>
      </c>
      <c r="CI52">
        <v>37.881999999999998</v>
      </c>
      <c r="CJ52">
        <v>174.946</v>
      </c>
      <c r="CK52">
        <v>227.245</v>
      </c>
      <c r="CL52">
        <v>137.50200000000001</v>
      </c>
      <c r="CM52">
        <v>165.71299999999999</v>
      </c>
      <c r="CN52">
        <v>147.77099999999999</v>
      </c>
      <c r="CO52">
        <v>162.78200000000001</v>
      </c>
      <c r="CP52">
        <v>177.43899999999999</v>
      </c>
      <c r="CQ52">
        <v>147.917</v>
      </c>
      <c r="CR52">
        <v>149.465</v>
      </c>
      <c r="CS52">
        <v>465.13900000000001</v>
      </c>
      <c r="CT52">
        <v>495.303</v>
      </c>
      <c r="CU52">
        <v>442.24700000000001</v>
      </c>
      <c r="CV52">
        <v>268.08600000000001</v>
      </c>
      <c r="CW52">
        <v>291.25799999999998</v>
      </c>
      <c r="CX52">
        <v>253.82599999999999</v>
      </c>
      <c r="CY52">
        <v>345.81599999999997</v>
      </c>
      <c r="CZ52">
        <v>262.97300000000001</v>
      </c>
      <c r="DA52">
        <v>303.52699999999999</v>
      </c>
      <c r="DB52" s="4">
        <v>159.38800000000001</v>
      </c>
      <c r="DC52" s="4">
        <v>297.13</v>
      </c>
      <c r="DD52" s="10">
        <v>193.40700000000001</v>
      </c>
      <c r="DE52" s="4">
        <v>131.20599999999999</v>
      </c>
      <c r="DF52" s="4">
        <v>427.58100000000002</v>
      </c>
      <c r="DG52" s="4">
        <v>168.095</v>
      </c>
      <c r="DI52">
        <v>354.096</v>
      </c>
      <c r="DJ52">
        <v>295.82499999999999</v>
      </c>
      <c r="DK52">
        <v>308.48099999999999</v>
      </c>
      <c r="DL52">
        <v>2029.425</v>
      </c>
      <c r="DM52">
        <v>2243.1729999999998</v>
      </c>
      <c r="DN52">
        <v>14093.688</v>
      </c>
      <c r="DO52">
        <v>5735.4669999999996</v>
      </c>
      <c r="DP52" s="77">
        <v>2057.2139999999999</v>
      </c>
    </row>
    <row r="53" spans="3:120">
      <c r="C53" s="84"/>
      <c r="D53" s="57" t="s">
        <v>10</v>
      </c>
      <c r="E53" s="32">
        <f>E29</f>
        <v>239.96195333333321</v>
      </c>
      <c r="F53" s="32">
        <f t="shared" ref="F53:H53" si="126">F29</f>
        <v>2218.9899466666679</v>
      </c>
      <c r="G53" s="32">
        <f t="shared" si="126"/>
        <v>1979.0279933333347</v>
      </c>
      <c r="H53" s="32">
        <f t="shared" si="126"/>
        <v>148.96368999999996</v>
      </c>
      <c r="I53" s="24">
        <f t="shared" si="73"/>
        <v>2367.953636666668</v>
      </c>
      <c r="J53" s="15"/>
      <c r="R53" s="84"/>
      <c r="S53" s="32" t="s">
        <v>10</v>
      </c>
      <c r="T53" s="65">
        <f>T29</f>
        <v>85.458126666666729</v>
      </c>
      <c r="U53" s="65">
        <f t="shared" ref="U53:W53" si="127">U29</f>
        <v>1963.9163466666635</v>
      </c>
      <c r="V53" s="65">
        <f t="shared" si="127"/>
        <v>1878.4582199999968</v>
      </c>
      <c r="W53" s="65">
        <f t="shared" si="127"/>
        <v>150.93851666666663</v>
      </c>
      <c r="X53" s="66">
        <f t="shared" si="76"/>
        <v>2114.8548633333303</v>
      </c>
      <c r="Y53" s="15"/>
      <c r="AG53" s="84"/>
      <c r="AH53" s="57" t="s">
        <v>10</v>
      </c>
      <c r="AI53" s="57">
        <f>AI29</f>
        <v>151.11925333333326</v>
      </c>
      <c r="AJ53" s="57">
        <f t="shared" ref="AJ53:AL53" si="128">AJ29</f>
        <v>2213.8368266666648</v>
      </c>
      <c r="AK53" s="57">
        <f t="shared" si="128"/>
        <v>2062.7175733333315</v>
      </c>
      <c r="AL53" s="57">
        <f t="shared" si="128"/>
        <v>135.26316999999992</v>
      </c>
      <c r="AM53" s="24">
        <f t="shared" si="79"/>
        <v>2349.0999966666645</v>
      </c>
      <c r="AN53" s="15"/>
      <c r="BR53">
        <v>55.984999999999999</v>
      </c>
      <c r="BS53">
        <v>58.868000000000002</v>
      </c>
      <c r="BT53">
        <v>51.284999999999997</v>
      </c>
      <c r="BU53">
        <v>69.525000000000006</v>
      </c>
      <c r="BV53">
        <v>51.152999999999999</v>
      </c>
      <c r="BW53">
        <v>68.998999999999995</v>
      </c>
      <c r="BX53">
        <v>60.68</v>
      </c>
      <c r="BY53">
        <v>51.59</v>
      </c>
      <c r="BZ53">
        <v>35.902999999999999</v>
      </c>
      <c r="CA53">
        <v>40.32</v>
      </c>
      <c r="CB53">
        <v>49.070999999999998</v>
      </c>
      <c r="CC53">
        <v>39.43</v>
      </c>
      <c r="CD53">
        <v>67.149000000000001</v>
      </c>
      <c r="CE53">
        <v>63.070999999999998</v>
      </c>
      <c r="CF53">
        <v>55.134999999999998</v>
      </c>
      <c r="CG53">
        <v>53.127000000000002</v>
      </c>
      <c r="CH53">
        <v>50.622</v>
      </c>
      <c r="CI53">
        <v>41.31</v>
      </c>
      <c r="CJ53">
        <v>129.447</v>
      </c>
      <c r="CK53">
        <v>177.94399999999999</v>
      </c>
      <c r="CL53">
        <v>129.66900000000001</v>
      </c>
      <c r="CM53">
        <v>301.37599999999998</v>
      </c>
      <c r="CN53">
        <v>154.71799999999999</v>
      </c>
      <c r="CO53">
        <v>154.584</v>
      </c>
      <c r="CP53">
        <v>171.941</v>
      </c>
      <c r="CQ53">
        <v>155.078</v>
      </c>
      <c r="CR53">
        <v>411.428</v>
      </c>
      <c r="CS53">
        <v>137.03100000000001</v>
      </c>
      <c r="CT53">
        <v>398.108</v>
      </c>
      <c r="CU53">
        <v>150.95599999999999</v>
      </c>
      <c r="CV53">
        <v>264.52600000000001</v>
      </c>
      <c r="CW53">
        <v>289.35599999999999</v>
      </c>
      <c r="CX53">
        <v>287.65600000000001</v>
      </c>
      <c r="CY53">
        <v>411.37200000000001</v>
      </c>
      <c r="CZ53">
        <v>265.28800000000001</v>
      </c>
      <c r="DA53">
        <v>307.49799999999999</v>
      </c>
      <c r="DB53" s="4">
        <v>189.399</v>
      </c>
      <c r="DC53" s="4">
        <v>308.63799999999998</v>
      </c>
      <c r="DD53" s="10">
        <v>339.73700000000002</v>
      </c>
      <c r="DE53" s="4">
        <v>314.87299999999999</v>
      </c>
      <c r="DF53" s="4">
        <v>354.19900000000001</v>
      </c>
      <c r="DG53" s="4">
        <v>196.44399999999999</v>
      </c>
      <c r="DI53">
        <v>331.67</v>
      </c>
      <c r="DJ53">
        <v>292.97000000000003</v>
      </c>
      <c r="DK53">
        <v>329.31700000000001</v>
      </c>
      <c r="DL53">
        <v>1377.146</v>
      </c>
      <c r="DM53">
        <v>3452.9059999999999</v>
      </c>
      <c r="DN53">
        <v>12791.838</v>
      </c>
      <c r="DO53">
        <v>5039.741</v>
      </c>
      <c r="DP53" s="77">
        <v>2057.2139999999999</v>
      </c>
    </row>
    <row r="54" spans="3:120">
      <c r="C54" s="85"/>
      <c r="D54" s="58" t="s">
        <v>11</v>
      </c>
      <c r="E54" s="51">
        <f>E33</f>
        <v>331.95461999999952</v>
      </c>
      <c r="F54" s="51">
        <f t="shared" ref="F54:H54" si="129">F33</f>
        <v>2393.174039999999</v>
      </c>
      <c r="G54" s="51">
        <f t="shared" si="129"/>
        <v>2061.2194199999994</v>
      </c>
      <c r="H54" s="51">
        <f t="shared" si="129"/>
        <v>233.9445833333333</v>
      </c>
      <c r="I54" s="52">
        <f t="shared" si="73"/>
        <v>2627.1186233333324</v>
      </c>
      <c r="J54" s="15"/>
      <c r="R54" s="85"/>
      <c r="S54" s="51" t="s">
        <v>11</v>
      </c>
      <c r="T54" s="71">
        <f>T33</f>
        <v>103.12760666666674</v>
      </c>
      <c r="U54" s="71">
        <f t="shared" ref="U54:W54" si="130">U33</f>
        <v>1987.9555866666647</v>
      </c>
      <c r="V54" s="71">
        <f t="shared" si="130"/>
        <v>1884.827979999998</v>
      </c>
      <c r="W54" s="71">
        <f t="shared" si="130"/>
        <v>159.13233999999989</v>
      </c>
      <c r="X54" s="72">
        <f t="shared" si="76"/>
        <v>2147.0879266666643</v>
      </c>
      <c r="Y54" s="15"/>
      <c r="AG54" s="85"/>
      <c r="AH54" s="58" t="s">
        <v>11</v>
      </c>
      <c r="AI54" s="58">
        <f>AI33</f>
        <v>358.7310433333331</v>
      </c>
      <c r="AJ54" s="58">
        <f t="shared" ref="AJ54:AL54" si="131">AJ33</f>
        <v>2482.9572966666656</v>
      </c>
      <c r="AK54" s="58">
        <f t="shared" si="131"/>
        <v>2124.2262533333324</v>
      </c>
      <c r="AL54" s="58">
        <f t="shared" si="131"/>
        <v>130.79483000000005</v>
      </c>
      <c r="AM54" s="52">
        <f t="shared" si="79"/>
        <v>2613.7521266666654</v>
      </c>
      <c r="AN54" s="15"/>
      <c r="BR54">
        <v>57.456000000000003</v>
      </c>
      <c r="BS54">
        <v>65.239000000000004</v>
      </c>
      <c r="BT54">
        <v>57.877000000000002</v>
      </c>
      <c r="BU54">
        <v>57.744</v>
      </c>
      <c r="BV54">
        <v>41.627000000000002</v>
      </c>
      <c r="BW54">
        <v>64.715999999999994</v>
      </c>
      <c r="BX54">
        <v>58.683</v>
      </c>
      <c r="BY54">
        <v>59.526000000000003</v>
      </c>
      <c r="BZ54">
        <v>64.100999999999999</v>
      </c>
      <c r="CA54">
        <v>69.09</v>
      </c>
      <c r="CB54">
        <v>80.350999999999999</v>
      </c>
      <c r="CC54">
        <v>58.591000000000001</v>
      </c>
      <c r="CD54">
        <v>64.010999999999996</v>
      </c>
      <c r="CE54">
        <v>58.231999999999999</v>
      </c>
      <c r="CF54">
        <v>55.999000000000002</v>
      </c>
      <c r="CG54">
        <v>55.656999999999996</v>
      </c>
      <c r="CH54">
        <v>59.393000000000001</v>
      </c>
      <c r="CI54">
        <v>81.753</v>
      </c>
      <c r="CJ54">
        <v>152.66499999999999</v>
      </c>
      <c r="CK54">
        <v>169.483</v>
      </c>
      <c r="CL54">
        <v>183.73</v>
      </c>
      <c r="CM54">
        <v>148.464</v>
      </c>
      <c r="CN54">
        <v>165.76900000000001</v>
      </c>
      <c r="CO54">
        <v>170.01900000000001</v>
      </c>
      <c r="CP54">
        <v>177.16900000000001</v>
      </c>
      <c r="CQ54">
        <v>158.93700000000001</v>
      </c>
      <c r="CR54">
        <v>430.63400000000001</v>
      </c>
      <c r="CS54">
        <v>414.44799999999998</v>
      </c>
      <c r="CT54">
        <v>440.4</v>
      </c>
      <c r="CU54">
        <v>378.43</v>
      </c>
      <c r="CV54">
        <v>260.09899999999999</v>
      </c>
      <c r="CW54">
        <v>273.11200000000002</v>
      </c>
      <c r="CX54">
        <v>272.322</v>
      </c>
      <c r="CY54">
        <v>364.32299999999998</v>
      </c>
      <c r="CZ54">
        <v>270.52300000000002</v>
      </c>
      <c r="DA54">
        <v>305.65899999999999</v>
      </c>
      <c r="DB54" s="4">
        <v>158.029</v>
      </c>
      <c r="DC54" s="4">
        <v>191.911</v>
      </c>
      <c r="DD54" s="10">
        <v>196.51499999999999</v>
      </c>
      <c r="DE54" s="4">
        <v>198.32300000000001</v>
      </c>
      <c r="DF54" s="4">
        <v>480.18599999999998</v>
      </c>
      <c r="DG54" s="4">
        <v>246.12100000000001</v>
      </c>
      <c r="DI54">
        <v>329.26499999999999</v>
      </c>
      <c r="DJ54">
        <v>284.03100000000001</v>
      </c>
      <c r="DK54">
        <v>318.43400000000003</v>
      </c>
      <c r="DL54">
        <v>2272.6309999999999</v>
      </c>
      <c r="DM54">
        <v>2422.8310000000001</v>
      </c>
      <c r="DN54">
        <v>16333.002</v>
      </c>
      <c r="DO54">
        <v>5215.9939999999997</v>
      </c>
      <c r="DP54" s="77">
        <v>2013.079</v>
      </c>
    </row>
    <row r="55" spans="3:120">
      <c r="C55" s="84" t="s">
        <v>6</v>
      </c>
      <c r="D55" s="57" t="s">
        <v>12</v>
      </c>
      <c r="E55" s="32">
        <f>E14</f>
        <v>14.84080000000001</v>
      </c>
      <c r="F55" s="32">
        <f t="shared" ref="F55:H55" si="132">F14</f>
        <v>253.35784499999983</v>
      </c>
      <c r="G55" s="32">
        <f t="shared" si="132"/>
        <v>238.51704499999983</v>
      </c>
      <c r="H55" s="32">
        <f t="shared" si="132"/>
        <v>89.78385499999996</v>
      </c>
      <c r="I55" s="24">
        <f t="shared" si="73"/>
        <v>343.14169999999979</v>
      </c>
      <c r="J55" s="15"/>
      <c r="R55" s="84" t="s">
        <v>6</v>
      </c>
      <c r="S55" s="32" t="s">
        <v>12</v>
      </c>
      <c r="T55" s="65">
        <f>T14</f>
        <v>14.84080000000001</v>
      </c>
      <c r="U55" s="65">
        <f t="shared" ref="U55:W55" si="133">U14</f>
        <v>253.35784499999983</v>
      </c>
      <c r="V55" s="65">
        <f t="shared" si="133"/>
        <v>238.51704499999983</v>
      </c>
      <c r="W55" s="65">
        <f t="shared" si="133"/>
        <v>89.78385499999996</v>
      </c>
      <c r="X55" s="66">
        <f t="shared" si="76"/>
        <v>343.14169999999979</v>
      </c>
      <c r="Y55" s="15"/>
      <c r="AG55" s="84" t="s">
        <v>6</v>
      </c>
      <c r="AH55" s="57" t="s">
        <v>12</v>
      </c>
      <c r="AI55" s="57">
        <f>AI14</f>
        <v>14.84080000000001</v>
      </c>
      <c r="AJ55" s="57">
        <f t="shared" ref="AJ55:AL55" si="134">AJ14</f>
        <v>253.35784499999983</v>
      </c>
      <c r="AK55" s="57">
        <f t="shared" si="134"/>
        <v>238.51704499999983</v>
      </c>
      <c r="AL55" s="57">
        <f t="shared" si="134"/>
        <v>89.78385499999996</v>
      </c>
      <c r="AM55" s="24">
        <f t="shared" si="79"/>
        <v>343.14169999999979</v>
      </c>
      <c r="AN55" s="15"/>
      <c r="BR55">
        <v>60.945999999999998</v>
      </c>
      <c r="BS55">
        <v>65.700999999999993</v>
      </c>
      <c r="BT55">
        <v>56.939</v>
      </c>
      <c r="BU55">
        <v>52.1</v>
      </c>
      <c r="BV55">
        <v>65.238</v>
      </c>
      <c r="BW55">
        <v>51.277999999999999</v>
      </c>
      <c r="BX55">
        <v>64.281999999999996</v>
      </c>
      <c r="BY55">
        <v>57.616999999999997</v>
      </c>
      <c r="BZ55">
        <v>57.238999999999997</v>
      </c>
      <c r="CA55">
        <v>86.102000000000004</v>
      </c>
      <c r="CB55">
        <v>82.822999999999993</v>
      </c>
      <c r="CC55">
        <v>45.271000000000001</v>
      </c>
      <c r="CD55">
        <v>59.917999999999999</v>
      </c>
      <c r="CE55">
        <v>52.881</v>
      </c>
      <c r="CF55">
        <v>70.706000000000003</v>
      </c>
      <c r="CG55">
        <v>63.427</v>
      </c>
      <c r="CH55">
        <v>57.133000000000003</v>
      </c>
      <c r="CI55">
        <v>98.113</v>
      </c>
      <c r="CJ55">
        <v>148.261</v>
      </c>
      <c r="CK55">
        <v>153.77799999999999</v>
      </c>
      <c r="CL55">
        <v>200.01</v>
      </c>
      <c r="CM55">
        <v>145.577</v>
      </c>
      <c r="CN55">
        <v>178.13200000000001</v>
      </c>
      <c r="CO55">
        <v>130.495</v>
      </c>
      <c r="CP55">
        <v>161.876</v>
      </c>
      <c r="CQ55">
        <v>133.858</v>
      </c>
      <c r="CR55">
        <v>233.422</v>
      </c>
      <c r="CS55">
        <v>170.73699999999999</v>
      </c>
      <c r="CT55">
        <v>158.815</v>
      </c>
      <c r="CU55">
        <v>179.88900000000001</v>
      </c>
      <c r="CV55">
        <v>260.83499999999998</v>
      </c>
      <c r="CW55">
        <v>304.04199999999997</v>
      </c>
      <c r="CX55">
        <v>301.28300000000002</v>
      </c>
      <c r="CY55">
        <v>363.40199999999999</v>
      </c>
      <c r="CZ55">
        <v>267.209</v>
      </c>
      <c r="DA55">
        <v>508.51400000000001</v>
      </c>
      <c r="DB55" s="4">
        <v>246.40700000000001</v>
      </c>
      <c r="DC55" s="4">
        <v>304.714</v>
      </c>
      <c r="DD55" s="10">
        <v>140.16800000000001</v>
      </c>
      <c r="DE55" s="4">
        <v>132.64699999999999</v>
      </c>
      <c r="DF55" s="4">
        <v>322.45800000000003</v>
      </c>
      <c r="DG55" s="4">
        <v>324.11200000000002</v>
      </c>
      <c r="DI55">
        <v>312.16899999999998</v>
      </c>
      <c r="DJ55">
        <v>267.32799999999997</v>
      </c>
      <c r="DK55">
        <v>324.2</v>
      </c>
      <c r="DL55">
        <v>1263.0319999999999</v>
      </c>
      <c r="DM55">
        <v>2793.3980000000001</v>
      </c>
      <c r="DN55">
        <v>15458.794</v>
      </c>
      <c r="DO55">
        <v>4584.3389999999999</v>
      </c>
      <c r="DP55" s="77">
        <v>2013.079</v>
      </c>
    </row>
    <row r="56" spans="3:120">
      <c r="C56" s="84"/>
      <c r="D56" s="57" t="s">
        <v>13</v>
      </c>
      <c r="E56" s="32">
        <f>E18</f>
        <v>19.78604</v>
      </c>
      <c r="F56" s="32">
        <f t="shared" ref="F56:H56" si="135">F18</f>
        <v>285.24629999999996</v>
      </c>
      <c r="G56" s="32">
        <f t="shared" si="135"/>
        <v>265.46025999999995</v>
      </c>
      <c r="H56" s="32">
        <f t="shared" si="135"/>
        <v>120.20230499999992</v>
      </c>
      <c r="I56" s="24">
        <f t="shared" si="73"/>
        <v>405.44860499999987</v>
      </c>
      <c r="J56" s="15"/>
      <c r="R56" s="84"/>
      <c r="S56" s="32" t="s">
        <v>13</v>
      </c>
      <c r="T56" s="65">
        <f>T18</f>
        <v>19.78604</v>
      </c>
      <c r="U56" s="65">
        <f t="shared" ref="U56:W56" si="136">U18</f>
        <v>285.24629999999996</v>
      </c>
      <c r="V56" s="65">
        <f t="shared" si="136"/>
        <v>265.46025999999995</v>
      </c>
      <c r="W56" s="65">
        <f t="shared" si="136"/>
        <v>120.20230499999992</v>
      </c>
      <c r="X56" s="66">
        <f t="shared" si="76"/>
        <v>405.44860499999987</v>
      </c>
      <c r="Y56" s="15"/>
      <c r="AG56" s="84"/>
      <c r="AH56" s="57" t="s">
        <v>13</v>
      </c>
      <c r="AI56" s="57">
        <f>AI18</f>
        <v>19.78604</v>
      </c>
      <c r="AJ56" s="57">
        <f t="shared" ref="AJ56:AL56" si="137">AJ18</f>
        <v>285.24629999999996</v>
      </c>
      <c r="AK56" s="57">
        <f t="shared" si="137"/>
        <v>265.46025999999995</v>
      </c>
      <c r="AL56" s="57">
        <f t="shared" si="137"/>
        <v>120.20230499999992</v>
      </c>
      <c r="AM56" s="24">
        <f t="shared" si="79"/>
        <v>405.44860499999987</v>
      </c>
      <c r="AN56" s="15"/>
      <c r="BR56">
        <v>53.466000000000001</v>
      </c>
      <c r="BS56">
        <v>58.436999999999998</v>
      </c>
      <c r="BT56">
        <v>64.542000000000002</v>
      </c>
      <c r="BU56">
        <v>56.973999999999997</v>
      </c>
      <c r="BV56">
        <v>49.573999999999998</v>
      </c>
      <c r="BW56">
        <v>65.887</v>
      </c>
      <c r="BX56">
        <v>59.74</v>
      </c>
      <c r="BY56">
        <v>55.579000000000001</v>
      </c>
      <c r="BZ56">
        <v>63.24</v>
      </c>
      <c r="CA56">
        <v>40.435000000000002</v>
      </c>
      <c r="CB56">
        <v>52.893000000000001</v>
      </c>
      <c r="CC56">
        <v>87.064999999999998</v>
      </c>
      <c r="CD56">
        <v>69.512</v>
      </c>
      <c r="CE56">
        <v>59.366</v>
      </c>
      <c r="CF56">
        <v>61.56</v>
      </c>
      <c r="CG56">
        <v>56.899000000000001</v>
      </c>
      <c r="CH56">
        <v>56.923999999999999</v>
      </c>
      <c r="CI56">
        <v>58.023000000000003</v>
      </c>
      <c r="CJ56">
        <v>134.86600000000001</v>
      </c>
      <c r="CK56">
        <v>195.745</v>
      </c>
      <c r="CL56">
        <v>164.32400000000001</v>
      </c>
      <c r="CM56">
        <v>132.68199999999999</v>
      </c>
      <c r="CN56">
        <v>187.30699999999999</v>
      </c>
      <c r="CO56">
        <v>146.88399999999999</v>
      </c>
      <c r="CP56">
        <v>159.298</v>
      </c>
      <c r="CQ56">
        <v>140.001</v>
      </c>
      <c r="CR56">
        <v>411.13099999999997</v>
      </c>
      <c r="CS56">
        <v>172.393</v>
      </c>
      <c r="CT56">
        <v>173.489</v>
      </c>
      <c r="CU56">
        <v>196.58600000000001</v>
      </c>
      <c r="CV56">
        <v>250.85499999999999</v>
      </c>
      <c r="CW56">
        <v>260.84500000000003</v>
      </c>
      <c r="CX56">
        <v>298.47000000000003</v>
      </c>
      <c r="CY56">
        <v>355.22399999999999</v>
      </c>
      <c r="CZ56">
        <v>263.084</v>
      </c>
      <c r="DA56">
        <v>575.09299999999996</v>
      </c>
      <c r="DB56" s="4">
        <v>152.715</v>
      </c>
      <c r="DC56" s="4">
        <v>603.11300000000006</v>
      </c>
      <c r="DD56" s="10">
        <v>194.245</v>
      </c>
      <c r="DE56" s="4">
        <v>197.78899999999999</v>
      </c>
      <c r="DF56" s="4">
        <v>124.63500000000001</v>
      </c>
      <c r="DG56" s="4">
        <v>195.83600000000001</v>
      </c>
      <c r="DI56">
        <v>305.541</v>
      </c>
      <c r="DJ56">
        <v>300.95499999999998</v>
      </c>
      <c r="DK56">
        <v>323.48599999999999</v>
      </c>
      <c r="DL56">
        <v>992.09199999999998</v>
      </c>
      <c r="DM56">
        <v>2658.252</v>
      </c>
      <c r="DN56">
        <v>13282.286</v>
      </c>
      <c r="DO56">
        <v>4781.4740000000002</v>
      </c>
      <c r="DP56" s="77">
        <v>2034.1669999999999</v>
      </c>
    </row>
    <row r="57" spans="3:120">
      <c r="C57" s="84"/>
      <c r="D57" s="57" t="s">
        <v>8</v>
      </c>
      <c r="E57" s="32">
        <f>E22</f>
        <v>20.892999999999986</v>
      </c>
      <c r="F57" s="32">
        <f t="shared" ref="F57:H57" si="138">F22</f>
        <v>282.55698000000007</v>
      </c>
      <c r="G57" s="32">
        <f t="shared" si="138"/>
        <v>261.66398000000009</v>
      </c>
      <c r="H57" s="32">
        <f t="shared" si="138"/>
        <v>92.308653333333353</v>
      </c>
      <c r="I57" s="24">
        <f t="shared" si="73"/>
        <v>374.86563333333345</v>
      </c>
      <c r="J57" s="15"/>
      <c r="R57" s="84"/>
      <c r="S57" s="32" t="s">
        <v>8</v>
      </c>
      <c r="T57" s="65">
        <f>T22</f>
        <v>20.892999999999986</v>
      </c>
      <c r="U57" s="65">
        <f t="shared" ref="U57:W57" si="139">U22</f>
        <v>282.55698000000007</v>
      </c>
      <c r="V57" s="65">
        <f t="shared" si="139"/>
        <v>261.66398000000009</v>
      </c>
      <c r="W57" s="65">
        <f t="shared" si="139"/>
        <v>92.308653333333353</v>
      </c>
      <c r="X57" s="66">
        <f t="shared" si="76"/>
        <v>374.86563333333345</v>
      </c>
      <c r="Y57" s="15"/>
      <c r="AG57" s="84"/>
      <c r="AH57" s="57" t="s">
        <v>8</v>
      </c>
      <c r="AI57" s="57">
        <f>AI22</f>
        <v>20.892999999999986</v>
      </c>
      <c r="AJ57" s="57">
        <f t="shared" ref="AJ57:AL57" si="140">AJ22</f>
        <v>282.55698000000007</v>
      </c>
      <c r="AK57" s="57">
        <f t="shared" si="140"/>
        <v>261.66398000000009</v>
      </c>
      <c r="AL57" s="57">
        <f t="shared" si="140"/>
        <v>92.308653333333353</v>
      </c>
      <c r="AM57" s="24">
        <f t="shared" si="79"/>
        <v>374.86563333333345</v>
      </c>
      <c r="AN57" s="15"/>
      <c r="BR57">
        <v>55.03</v>
      </c>
      <c r="BS57">
        <v>60.235999999999997</v>
      </c>
      <c r="BT57">
        <v>63.256999999999998</v>
      </c>
      <c r="BU57">
        <v>57.491999999999997</v>
      </c>
      <c r="BV57">
        <v>89.905000000000001</v>
      </c>
      <c r="BW57">
        <v>62.698999999999998</v>
      </c>
      <c r="BX57">
        <v>70.14</v>
      </c>
      <c r="BY57">
        <v>54.932000000000002</v>
      </c>
      <c r="BZ57">
        <v>70.388999999999996</v>
      </c>
      <c r="CA57">
        <v>51.738</v>
      </c>
      <c r="CB57">
        <v>53.805</v>
      </c>
      <c r="CC57">
        <v>55.2</v>
      </c>
      <c r="CD57">
        <v>66.650000000000006</v>
      </c>
      <c r="CE57">
        <v>71.192999999999998</v>
      </c>
      <c r="CF57">
        <v>54.718000000000004</v>
      </c>
      <c r="CG57">
        <v>62.180999999999997</v>
      </c>
      <c r="CH57">
        <v>61.268999999999998</v>
      </c>
      <c r="CI57">
        <v>51.368000000000002</v>
      </c>
      <c r="CJ57">
        <v>143.17400000000001</v>
      </c>
      <c r="CK57">
        <v>169.59200000000001</v>
      </c>
      <c r="CL57">
        <v>154.62899999999999</v>
      </c>
      <c r="CM57">
        <v>135.25</v>
      </c>
      <c r="CN57">
        <v>285.06200000000001</v>
      </c>
      <c r="CO57">
        <v>149.81200000000001</v>
      </c>
      <c r="CP57">
        <v>178.136</v>
      </c>
      <c r="CQ57">
        <v>135.81700000000001</v>
      </c>
      <c r="CR57">
        <v>262.22699999999998</v>
      </c>
      <c r="CS57">
        <v>446.49299999999999</v>
      </c>
      <c r="CT57">
        <v>468.64100000000002</v>
      </c>
      <c r="CU57">
        <v>427.53500000000003</v>
      </c>
      <c r="CV57">
        <v>270.55799999999999</v>
      </c>
      <c r="CW57">
        <v>259.928</v>
      </c>
      <c r="CX57">
        <v>285.35399999999998</v>
      </c>
      <c r="CY57">
        <v>347.60399999999998</v>
      </c>
      <c r="CZ57">
        <v>263.14299999999997</v>
      </c>
      <c r="DA57">
        <v>309.38799999999998</v>
      </c>
      <c r="DB57" s="4">
        <v>172.01900000000001</v>
      </c>
      <c r="DC57" s="4">
        <v>205.46700000000001</v>
      </c>
      <c r="DD57" s="10">
        <v>341.14600000000002</v>
      </c>
      <c r="DE57" s="4">
        <v>187.57</v>
      </c>
      <c r="DF57" s="4">
        <v>322.61799999999999</v>
      </c>
      <c r="DG57" s="4">
        <v>224.16399999999999</v>
      </c>
      <c r="DI57">
        <v>320.798</v>
      </c>
      <c r="DJ57">
        <v>296.25099999999998</v>
      </c>
      <c r="DK57">
        <v>351.30700000000002</v>
      </c>
      <c r="DL57">
        <v>6208.3190000000004</v>
      </c>
      <c r="DM57">
        <v>10946.145</v>
      </c>
      <c r="DN57">
        <v>13420.02</v>
      </c>
      <c r="DO57">
        <v>5916.1030000000001</v>
      </c>
      <c r="DP57" s="77">
        <v>2034.1669999999999</v>
      </c>
    </row>
    <row r="58" spans="3:120">
      <c r="C58" s="84"/>
      <c r="D58" s="57" t="s">
        <v>9</v>
      </c>
      <c r="E58" s="32">
        <f>E26</f>
        <v>19.820420000000006</v>
      </c>
      <c r="F58" s="32">
        <f t="shared" ref="F58:H58" si="141">F26</f>
        <v>267.8430933333334</v>
      </c>
      <c r="G58" s="32">
        <f t="shared" si="141"/>
        <v>248.02267333333339</v>
      </c>
      <c r="H58" s="32">
        <f t="shared" si="141"/>
        <v>89.741559999999978</v>
      </c>
      <c r="I58" s="24">
        <f t="shared" si="73"/>
        <v>357.58465333333339</v>
      </c>
      <c r="J58" s="15"/>
      <c r="R58" s="84"/>
      <c r="S58" s="32" t="s">
        <v>9</v>
      </c>
      <c r="T58" s="65">
        <f>T26</f>
        <v>19.820420000000006</v>
      </c>
      <c r="U58" s="65">
        <f t="shared" ref="U58:W58" si="142">U26</f>
        <v>267.8430933333334</v>
      </c>
      <c r="V58" s="65">
        <f t="shared" si="142"/>
        <v>248.02267333333339</v>
      </c>
      <c r="W58" s="65">
        <f t="shared" si="142"/>
        <v>89.741559999999978</v>
      </c>
      <c r="X58" s="66">
        <f t="shared" si="76"/>
        <v>357.58465333333339</v>
      </c>
      <c r="Y58" s="15"/>
      <c r="AG58" s="84"/>
      <c r="AH58" s="57" t="s">
        <v>9</v>
      </c>
      <c r="AI58" s="57">
        <f>AI26</f>
        <v>19.820420000000006</v>
      </c>
      <c r="AJ58" s="57">
        <f t="shared" ref="AJ58:AL58" si="143">AJ26</f>
        <v>267.8430933333334</v>
      </c>
      <c r="AK58" s="57">
        <f t="shared" si="143"/>
        <v>248.02267333333339</v>
      </c>
      <c r="AL58" s="57">
        <f t="shared" si="143"/>
        <v>89.741559999999978</v>
      </c>
      <c r="AM58" s="24">
        <f t="shared" si="79"/>
        <v>357.58465333333339</v>
      </c>
      <c r="AN58" s="15"/>
      <c r="BR58">
        <v>61.075000000000003</v>
      </c>
      <c r="BS58">
        <v>54.713000000000001</v>
      </c>
      <c r="BT58">
        <v>55.237000000000002</v>
      </c>
      <c r="BU58">
        <v>61.747</v>
      </c>
      <c r="BV58">
        <v>73.703000000000003</v>
      </c>
      <c r="BW58">
        <v>89.376000000000005</v>
      </c>
      <c r="BX58">
        <v>62.326000000000001</v>
      </c>
      <c r="BY58">
        <v>53.420999999999999</v>
      </c>
      <c r="BZ58">
        <v>78.510999999999996</v>
      </c>
      <c r="CA58">
        <v>99.22</v>
      </c>
      <c r="CB58">
        <v>52.31</v>
      </c>
      <c r="CC58">
        <v>63.639000000000003</v>
      </c>
      <c r="CD58">
        <v>62.371000000000002</v>
      </c>
      <c r="CE58">
        <v>55.427999999999997</v>
      </c>
      <c r="CF58">
        <v>58.962000000000003</v>
      </c>
      <c r="CG58">
        <v>77.802999999999997</v>
      </c>
      <c r="CH58">
        <v>92.298000000000002</v>
      </c>
      <c r="CI58">
        <v>51.747</v>
      </c>
      <c r="CJ58">
        <v>151.47399999999999</v>
      </c>
      <c r="CK58">
        <v>114.78100000000001</v>
      </c>
      <c r="CL58">
        <v>181.18700000000001</v>
      </c>
      <c r="CM58">
        <v>161.404</v>
      </c>
      <c r="CN58">
        <v>181.16800000000001</v>
      </c>
      <c r="CO58">
        <v>143.53800000000001</v>
      </c>
      <c r="CP58">
        <v>189.05099999999999</v>
      </c>
      <c r="CQ58">
        <v>160.52799999999999</v>
      </c>
      <c r="CR58">
        <v>212.208</v>
      </c>
      <c r="CS58">
        <v>145.97499999999999</v>
      </c>
      <c r="CT58">
        <v>234.73099999999999</v>
      </c>
      <c r="CU58">
        <v>177.45699999999999</v>
      </c>
      <c r="CV58">
        <v>290.86500000000001</v>
      </c>
      <c r="CW58">
        <v>262.50700000000001</v>
      </c>
      <c r="CX58">
        <v>260.93599999999998</v>
      </c>
      <c r="CY58">
        <v>317.13499999999999</v>
      </c>
      <c r="CZ58">
        <v>255.24600000000001</v>
      </c>
      <c r="DA58">
        <v>271.45999999999998</v>
      </c>
      <c r="DB58" s="4">
        <v>169.84899999999999</v>
      </c>
      <c r="DC58" s="4">
        <v>669.86800000000005</v>
      </c>
      <c r="DD58" s="10">
        <v>191.56299999999999</v>
      </c>
      <c r="DE58" s="4">
        <v>195.154</v>
      </c>
      <c r="DF58" s="4">
        <v>124.648</v>
      </c>
      <c r="DG58" s="4">
        <v>298.69200000000001</v>
      </c>
      <c r="DI58">
        <v>341.548</v>
      </c>
      <c r="DJ58">
        <v>303.74700000000001</v>
      </c>
      <c r="DK58">
        <v>327.36399999999998</v>
      </c>
      <c r="DL58">
        <v>6630.6459999999997</v>
      </c>
      <c r="DM58">
        <v>2906.6080000000002</v>
      </c>
      <c r="DN58">
        <v>15313.288</v>
      </c>
      <c r="DO58">
        <v>4281.9920000000002</v>
      </c>
      <c r="DP58" s="77">
        <v>2062.8690000000001</v>
      </c>
    </row>
    <row r="59" spans="3:120">
      <c r="C59" s="84"/>
      <c r="D59" s="57" t="s">
        <v>10</v>
      </c>
      <c r="E59" s="32">
        <f>E30</f>
        <v>20.077099999999991</v>
      </c>
      <c r="F59" s="32">
        <f t="shared" ref="F59:H59" si="144">F30</f>
        <v>252.41595333333342</v>
      </c>
      <c r="G59" s="32">
        <f t="shared" si="144"/>
        <v>232.33885333333342</v>
      </c>
      <c r="H59" s="32">
        <f t="shared" si="144"/>
        <v>86.928743333333273</v>
      </c>
      <c r="I59" s="24">
        <f t="shared" si="73"/>
        <v>339.34469666666666</v>
      </c>
      <c r="J59" s="15"/>
      <c r="R59" s="84"/>
      <c r="S59" s="32" t="s">
        <v>10</v>
      </c>
      <c r="T59" s="65">
        <f>T30</f>
        <v>20.077099999999991</v>
      </c>
      <c r="U59" s="65">
        <f t="shared" ref="U59:W59" si="145">U30</f>
        <v>252.41595333333342</v>
      </c>
      <c r="V59" s="65">
        <f t="shared" si="145"/>
        <v>232.33885333333342</v>
      </c>
      <c r="W59" s="65">
        <f t="shared" si="145"/>
        <v>86.928743333333273</v>
      </c>
      <c r="X59" s="66">
        <f t="shared" si="76"/>
        <v>339.34469666666666</v>
      </c>
      <c r="Y59" s="15"/>
      <c r="AG59" s="84"/>
      <c r="AH59" s="57" t="s">
        <v>10</v>
      </c>
      <c r="AI59" s="57">
        <f>AI30</f>
        <v>20.077099999999991</v>
      </c>
      <c r="AJ59" s="57">
        <f t="shared" ref="AJ59:AL59" si="146">AJ30</f>
        <v>252.41595333333342</v>
      </c>
      <c r="AK59" s="57">
        <f t="shared" si="146"/>
        <v>232.33885333333342</v>
      </c>
      <c r="AL59" s="57">
        <f t="shared" si="146"/>
        <v>86.928743333333273</v>
      </c>
      <c r="AM59" s="24">
        <f t="shared" si="79"/>
        <v>339.34469666666666</v>
      </c>
      <c r="AN59" s="15"/>
      <c r="BR59">
        <v>53.892000000000003</v>
      </c>
      <c r="BS59">
        <v>65.575000000000003</v>
      </c>
      <c r="BT59">
        <v>80.052000000000007</v>
      </c>
      <c r="BU59">
        <v>64.694000000000003</v>
      </c>
      <c r="BV59">
        <v>70.807000000000002</v>
      </c>
      <c r="BW59">
        <v>66.242000000000004</v>
      </c>
      <c r="BX59">
        <v>58.421999999999997</v>
      </c>
      <c r="BY59">
        <v>54.820999999999998</v>
      </c>
      <c r="BZ59">
        <v>57.920999999999999</v>
      </c>
      <c r="CA59">
        <v>58.774000000000001</v>
      </c>
      <c r="CB59">
        <v>57.45</v>
      </c>
      <c r="CC59">
        <v>58.18</v>
      </c>
      <c r="CD59">
        <v>85.073999999999998</v>
      </c>
      <c r="CE59">
        <v>60.006</v>
      </c>
      <c r="CF59">
        <v>57.545999999999999</v>
      </c>
      <c r="CG59">
        <v>56.439</v>
      </c>
      <c r="CH59">
        <v>58.189</v>
      </c>
      <c r="CI59">
        <v>60.158000000000001</v>
      </c>
      <c r="CJ59">
        <v>136.07900000000001</v>
      </c>
      <c r="CK59">
        <v>148.964</v>
      </c>
      <c r="CL59">
        <v>113.361</v>
      </c>
      <c r="CM59">
        <v>201.45500000000001</v>
      </c>
      <c r="CN59">
        <v>210.27699999999999</v>
      </c>
      <c r="CO59">
        <v>245.92699999999999</v>
      </c>
      <c r="CP59">
        <v>389.58199999999999</v>
      </c>
      <c r="CQ59">
        <v>127.768</v>
      </c>
      <c r="CR59">
        <v>158.03200000000001</v>
      </c>
      <c r="CS59">
        <v>166.874</v>
      </c>
      <c r="CT59">
        <v>404.35700000000003</v>
      </c>
      <c r="CU59">
        <v>268.03899999999999</v>
      </c>
      <c r="CV59">
        <v>267.226</v>
      </c>
      <c r="CW59">
        <v>278.49900000000002</v>
      </c>
      <c r="CX59">
        <v>268.57299999999998</v>
      </c>
      <c r="CY59">
        <v>353.00200000000001</v>
      </c>
      <c r="CZ59">
        <v>270.08999999999997</v>
      </c>
      <c r="DA59">
        <v>270.00599999999997</v>
      </c>
      <c r="DB59" s="4">
        <v>162.50800000000001</v>
      </c>
      <c r="DC59" s="4">
        <v>270.767</v>
      </c>
      <c r="DD59" s="10">
        <v>541.93899999999996</v>
      </c>
      <c r="DE59" s="4">
        <v>292.34899999999999</v>
      </c>
      <c r="DF59" s="4">
        <v>155.887</v>
      </c>
      <c r="DG59" s="4">
        <v>134.577</v>
      </c>
      <c r="DI59">
        <v>310.36599999999999</v>
      </c>
      <c r="DJ59">
        <v>289.77800000000002</v>
      </c>
      <c r="DK59">
        <v>328.35</v>
      </c>
      <c r="DL59">
        <v>1341.1379999999999</v>
      </c>
      <c r="DM59">
        <v>2669.0369999999998</v>
      </c>
      <c r="DN59">
        <v>15591.022999999999</v>
      </c>
      <c r="DO59">
        <v>4942.6899999999996</v>
      </c>
      <c r="DP59" s="77">
        <v>2062.8690000000001</v>
      </c>
    </row>
    <row r="60" spans="3:120" ht="17" thickBot="1">
      <c r="C60" s="86"/>
      <c r="D60" s="59" t="s">
        <v>11</v>
      </c>
      <c r="E60" s="49">
        <f>E34</f>
        <v>20.382593333333329</v>
      </c>
      <c r="F60" s="49">
        <f t="shared" ref="F60:H60" si="147">F34</f>
        <v>262.60694000000024</v>
      </c>
      <c r="G60" s="49">
        <f t="shared" si="147"/>
        <v>242.22434666666692</v>
      </c>
      <c r="H60" s="49">
        <f t="shared" si="147"/>
        <v>91.326050000000023</v>
      </c>
      <c r="I60" s="50">
        <f t="shared" si="73"/>
        <v>353.93299000000025</v>
      </c>
      <c r="J60" s="15"/>
      <c r="R60" s="86"/>
      <c r="S60" s="49" t="s">
        <v>11</v>
      </c>
      <c r="T60" s="67">
        <f>T34</f>
        <v>20.382593333333329</v>
      </c>
      <c r="U60" s="67">
        <f t="shared" ref="U60:W60" si="148">U34</f>
        <v>262.60694000000024</v>
      </c>
      <c r="V60" s="67">
        <f t="shared" si="148"/>
        <v>242.22434666666692</v>
      </c>
      <c r="W60" s="67">
        <f t="shared" si="148"/>
        <v>91.326050000000023</v>
      </c>
      <c r="X60" s="68">
        <f t="shared" si="76"/>
        <v>353.93299000000025</v>
      </c>
      <c r="Y60" s="15"/>
      <c r="AG60" s="86"/>
      <c r="AH60" s="59" t="s">
        <v>11</v>
      </c>
      <c r="AI60" s="59">
        <f>AI34</f>
        <v>20.382593333333329</v>
      </c>
      <c r="AJ60" s="59">
        <f t="shared" ref="AJ60:AL60" si="149">AJ34</f>
        <v>262.60694000000024</v>
      </c>
      <c r="AK60" s="59">
        <f t="shared" si="149"/>
        <v>242.22434666666692</v>
      </c>
      <c r="AL60" s="59">
        <f t="shared" si="149"/>
        <v>91.326050000000023</v>
      </c>
      <c r="AM60" s="50">
        <f t="shared" si="79"/>
        <v>353.93299000000025</v>
      </c>
      <c r="AN60" s="15"/>
      <c r="BR60">
        <v>54.228999999999999</v>
      </c>
      <c r="BS60">
        <v>60.612000000000002</v>
      </c>
      <c r="BT60">
        <v>75.775999999999996</v>
      </c>
      <c r="BU60">
        <v>53.636000000000003</v>
      </c>
      <c r="BV60">
        <v>64.564999999999998</v>
      </c>
      <c r="BW60">
        <v>73.706000000000003</v>
      </c>
      <c r="BX60">
        <v>55.197000000000003</v>
      </c>
      <c r="BY60">
        <v>56.343000000000004</v>
      </c>
      <c r="BZ60">
        <v>58.46</v>
      </c>
      <c r="CA60">
        <v>62.487000000000002</v>
      </c>
      <c r="CB60">
        <v>61.146000000000001</v>
      </c>
      <c r="CC60">
        <v>63.438000000000002</v>
      </c>
      <c r="CD60">
        <v>57.622</v>
      </c>
      <c r="CE60">
        <v>63.725999999999999</v>
      </c>
      <c r="CF60">
        <v>59.222000000000001</v>
      </c>
      <c r="CG60">
        <v>48.774999999999999</v>
      </c>
      <c r="CH60">
        <v>66.75</v>
      </c>
      <c r="CI60">
        <v>66.099000000000004</v>
      </c>
      <c r="CJ60">
        <v>210.99</v>
      </c>
      <c r="CK60">
        <v>222.97900000000001</v>
      </c>
      <c r="CL60">
        <v>158.60599999999999</v>
      </c>
      <c r="CM60">
        <v>143.71</v>
      </c>
      <c r="CN60">
        <v>151.364</v>
      </c>
      <c r="CO60">
        <v>154.30099999999999</v>
      </c>
      <c r="CP60">
        <v>422.47899999999998</v>
      </c>
      <c r="CQ60">
        <v>141.25399999999999</v>
      </c>
      <c r="CR60">
        <v>372.44</v>
      </c>
      <c r="CS60">
        <v>173.73400000000001</v>
      </c>
      <c r="CT60">
        <v>153.447</v>
      </c>
      <c r="CU60">
        <v>167.63499999999999</v>
      </c>
      <c r="CV60">
        <v>253.08199999999999</v>
      </c>
      <c r="CW60">
        <v>285.12400000000002</v>
      </c>
      <c r="CX60">
        <v>280.95100000000002</v>
      </c>
      <c r="CY60">
        <v>328.96300000000002</v>
      </c>
      <c r="CZ60">
        <v>271.03500000000003</v>
      </c>
      <c r="DA60">
        <v>349.65499999999997</v>
      </c>
      <c r="DB60" s="4">
        <v>155.81100000000001</v>
      </c>
      <c r="DC60" s="4">
        <v>211.81899999999999</v>
      </c>
      <c r="DD60" s="10">
        <v>503.08199999999999</v>
      </c>
      <c r="DE60" s="4">
        <v>200.94300000000001</v>
      </c>
      <c r="DF60" s="4">
        <v>509.27600000000001</v>
      </c>
      <c r="DG60" s="4">
        <v>194.68100000000001</v>
      </c>
      <c r="DI60">
        <v>311.42500000000001</v>
      </c>
      <c r="DJ60">
        <v>296.53199999999998</v>
      </c>
      <c r="DK60">
        <v>322.41199999999998</v>
      </c>
      <c r="DL60">
        <v>1270.6969999999999</v>
      </c>
      <c r="DM60">
        <v>2353.7370000000001</v>
      </c>
      <c r="DN60">
        <v>12120.01</v>
      </c>
      <c r="DO60">
        <v>7047.8320000000003</v>
      </c>
      <c r="DP60" s="77">
        <v>2070.5920000000001</v>
      </c>
    </row>
    <row r="61" spans="3:120">
      <c r="BR61">
        <v>61.328000000000003</v>
      </c>
      <c r="BS61">
        <v>59.481999999999999</v>
      </c>
      <c r="BT61">
        <v>71.597999999999999</v>
      </c>
      <c r="BU61">
        <v>65.254000000000005</v>
      </c>
      <c r="BV61">
        <v>69.947999999999993</v>
      </c>
      <c r="BW61">
        <v>47.334000000000003</v>
      </c>
      <c r="BX61">
        <v>65.53</v>
      </c>
      <c r="BY61">
        <v>57.258000000000003</v>
      </c>
      <c r="BZ61">
        <v>64.822000000000003</v>
      </c>
      <c r="CA61">
        <v>58.162999999999997</v>
      </c>
      <c r="CB61">
        <v>76.474000000000004</v>
      </c>
      <c r="CC61">
        <v>51.106999999999999</v>
      </c>
      <c r="CD61">
        <v>71.17</v>
      </c>
      <c r="CE61">
        <v>56.667999999999999</v>
      </c>
      <c r="CF61">
        <v>60.954999999999998</v>
      </c>
      <c r="CG61">
        <v>85.495999999999995</v>
      </c>
      <c r="CH61">
        <v>60.344000000000001</v>
      </c>
      <c r="CI61">
        <v>58.579000000000001</v>
      </c>
      <c r="CJ61">
        <v>139.13499999999999</v>
      </c>
      <c r="CK61">
        <v>113.214</v>
      </c>
      <c r="CL61">
        <v>151.404</v>
      </c>
      <c r="CM61">
        <v>179.065</v>
      </c>
      <c r="CN61">
        <v>194.58699999999999</v>
      </c>
      <c r="CO61">
        <v>176.37299999999999</v>
      </c>
      <c r="CP61">
        <v>422.05200000000002</v>
      </c>
      <c r="CQ61">
        <v>166.255</v>
      </c>
      <c r="CR61">
        <v>165.726</v>
      </c>
      <c r="CS61">
        <v>150.78700000000001</v>
      </c>
      <c r="CT61">
        <v>125.355</v>
      </c>
      <c r="CU61">
        <v>377.88499999999999</v>
      </c>
      <c r="CV61">
        <v>249.143</v>
      </c>
      <c r="CW61">
        <v>266.84300000000002</v>
      </c>
      <c r="CX61">
        <v>272.80599999999998</v>
      </c>
      <c r="CY61">
        <v>1117.6379999999999</v>
      </c>
      <c r="CZ61">
        <v>397.72500000000002</v>
      </c>
      <c r="DA61">
        <v>294.47500000000002</v>
      </c>
      <c r="DB61" s="4">
        <v>164.154</v>
      </c>
      <c r="DC61" s="4">
        <v>236.09299999999999</v>
      </c>
      <c r="DD61" s="10">
        <v>238.73400000000001</v>
      </c>
      <c r="DE61" s="4">
        <v>192.06899999999999</v>
      </c>
      <c r="DF61" s="4">
        <v>324.81700000000001</v>
      </c>
      <c r="DG61" s="4">
        <v>224.125</v>
      </c>
      <c r="DI61">
        <v>324.423</v>
      </c>
      <c r="DJ61">
        <v>287.464</v>
      </c>
      <c r="DK61">
        <v>325.22399999999999</v>
      </c>
      <c r="DL61">
        <v>1010.658</v>
      </c>
      <c r="DM61">
        <v>1254.473</v>
      </c>
      <c r="DN61">
        <v>13024.322</v>
      </c>
      <c r="DO61">
        <v>5118.9480000000003</v>
      </c>
      <c r="DP61" s="77">
        <v>2070.5920000000001</v>
      </c>
    </row>
    <row r="62" spans="3:120">
      <c r="BR62">
        <v>56.234000000000002</v>
      </c>
      <c r="BS62">
        <v>52.268000000000001</v>
      </c>
      <c r="BT62">
        <v>63.034999999999997</v>
      </c>
      <c r="BU62">
        <v>80.460999999999999</v>
      </c>
      <c r="BV62">
        <v>51.28</v>
      </c>
      <c r="BW62">
        <v>67.784000000000006</v>
      </c>
      <c r="BX62">
        <v>75.11</v>
      </c>
      <c r="BY62">
        <v>59.509</v>
      </c>
      <c r="BZ62">
        <v>57.034999999999997</v>
      </c>
      <c r="CA62">
        <v>64.632999999999996</v>
      </c>
      <c r="CB62">
        <v>41.317</v>
      </c>
      <c r="CC62">
        <v>62.203000000000003</v>
      </c>
      <c r="CD62">
        <v>59.112000000000002</v>
      </c>
      <c r="CE62">
        <v>60.287999999999997</v>
      </c>
      <c r="CF62">
        <v>72.495000000000005</v>
      </c>
      <c r="CG62">
        <v>59.19</v>
      </c>
      <c r="CH62">
        <v>99.789000000000001</v>
      </c>
      <c r="CI62">
        <v>51.984999999999999</v>
      </c>
      <c r="CJ62">
        <v>138.738</v>
      </c>
      <c r="CK62">
        <v>162.108</v>
      </c>
      <c r="CL62">
        <v>223.14500000000001</v>
      </c>
      <c r="CM62">
        <v>136.732</v>
      </c>
      <c r="CN62">
        <v>168.226</v>
      </c>
      <c r="CO62">
        <v>120.062</v>
      </c>
      <c r="CP62">
        <v>175.55099999999999</v>
      </c>
      <c r="CQ62">
        <v>153.12299999999999</v>
      </c>
      <c r="CR62">
        <v>458.16300000000001</v>
      </c>
      <c r="CS62">
        <v>426.483</v>
      </c>
      <c r="CT62">
        <v>236.56899999999999</v>
      </c>
      <c r="CU62">
        <v>427.91800000000001</v>
      </c>
      <c r="CV62">
        <v>260.63299999999998</v>
      </c>
      <c r="CW62">
        <v>259.726</v>
      </c>
      <c r="CX62">
        <v>252.79499999999999</v>
      </c>
      <c r="CY62">
        <v>298.69</v>
      </c>
      <c r="CZ62">
        <v>267.45999999999998</v>
      </c>
      <c r="DA62">
        <v>304.92700000000002</v>
      </c>
      <c r="DB62" s="4">
        <v>152.48400000000001</v>
      </c>
      <c r="DC62" s="4">
        <v>193.756</v>
      </c>
      <c r="DD62" s="10">
        <v>195.416</v>
      </c>
      <c r="DE62" s="4">
        <v>203.71899999999999</v>
      </c>
      <c r="DF62" s="4">
        <v>626.553</v>
      </c>
      <c r="DG62" s="4">
        <v>241.041</v>
      </c>
      <c r="DI62">
        <v>329.32799999999997</v>
      </c>
      <c r="DJ62">
        <v>297.959</v>
      </c>
      <c r="DK62">
        <v>317.77600000000001</v>
      </c>
      <c r="DL62">
        <v>12962.071</v>
      </c>
      <c r="DM62">
        <v>2228.105</v>
      </c>
      <c r="DN62">
        <v>15519.897999999999</v>
      </c>
      <c r="DO62">
        <v>5193.3729999999996</v>
      </c>
      <c r="DP62" s="77">
        <v>1969.2739999999999</v>
      </c>
    </row>
    <row r="63" spans="3:120">
      <c r="BR63">
        <v>67.658000000000001</v>
      </c>
      <c r="BS63">
        <v>57.805</v>
      </c>
      <c r="BT63">
        <v>71.301000000000002</v>
      </c>
      <c r="BU63">
        <v>62.868000000000002</v>
      </c>
      <c r="BV63">
        <v>76.739999999999995</v>
      </c>
      <c r="BW63">
        <v>58.457000000000001</v>
      </c>
      <c r="BX63">
        <v>55.597999999999999</v>
      </c>
      <c r="BY63">
        <v>58.433</v>
      </c>
      <c r="BZ63">
        <v>63.140999999999998</v>
      </c>
      <c r="CA63">
        <v>56.707999999999998</v>
      </c>
      <c r="CB63">
        <v>55.040999999999997</v>
      </c>
      <c r="CC63">
        <v>56.531999999999996</v>
      </c>
      <c r="CD63">
        <v>74.543000000000006</v>
      </c>
      <c r="CE63">
        <v>66.730999999999995</v>
      </c>
      <c r="CF63">
        <v>58.822000000000003</v>
      </c>
      <c r="CG63">
        <v>57.142000000000003</v>
      </c>
      <c r="CH63">
        <v>55.372999999999998</v>
      </c>
      <c r="CI63">
        <v>60.722000000000001</v>
      </c>
      <c r="CJ63">
        <v>145.06399999999999</v>
      </c>
      <c r="CK63">
        <v>136.101</v>
      </c>
      <c r="CL63">
        <v>162.63800000000001</v>
      </c>
      <c r="CM63">
        <v>199.22300000000001</v>
      </c>
      <c r="CN63">
        <v>208.08699999999999</v>
      </c>
      <c r="CO63">
        <v>154.41300000000001</v>
      </c>
      <c r="CP63">
        <v>171.03399999999999</v>
      </c>
      <c r="CQ63">
        <v>161.22200000000001</v>
      </c>
      <c r="CR63">
        <v>451.786</v>
      </c>
      <c r="CS63">
        <v>153.75800000000001</v>
      </c>
      <c r="CT63">
        <v>390.87799999999999</v>
      </c>
      <c r="CU63">
        <v>166.881</v>
      </c>
      <c r="CV63">
        <v>265.37599999999998</v>
      </c>
      <c r="CW63">
        <v>250.53200000000001</v>
      </c>
      <c r="CX63">
        <v>273.31</v>
      </c>
      <c r="CY63">
        <v>292.25099999999998</v>
      </c>
      <c r="CZ63">
        <v>278.89400000000001</v>
      </c>
      <c r="DA63">
        <v>310.21800000000002</v>
      </c>
      <c r="DB63" s="4">
        <v>159.779</v>
      </c>
      <c r="DC63" s="4">
        <v>309.84100000000001</v>
      </c>
      <c r="DD63" s="10">
        <v>177.45599999999999</v>
      </c>
      <c r="DE63" s="4">
        <v>342.37599999999998</v>
      </c>
      <c r="DF63" s="4">
        <v>145.447</v>
      </c>
      <c r="DG63" s="4">
        <v>169.16200000000001</v>
      </c>
      <c r="DI63">
        <v>327.88499999999999</v>
      </c>
      <c r="DJ63">
        <v>299.55700000000002</v>
      </c>
      <c r="DK63">
        <v>345.923</v>
      </c>
      <c r="DL63">
        <v>1103.626</v>
      </c>
      <c r="DM63">
        <v>2273.9789999999998</v>
      </c>
      <c r="DN63">
        <v>13817.347</v>
      </c>
      <c r="DO63">
        <v>3955.337</v>
      </c>
      <c r="DP63" s="77">
        <v>1969.2739999999999</v>
      </c>
    </row>
    <row r="64" spans="3:120">
      <c r="BR64">
        <v>68.893000000000001</v>
      </c>
      <c r="BS64">
        <v>63.365000000000002</v>
      </c>
      <c r="BT64">
        <v>57.344999999999999</v>
      </c>
      <c r="BU64">
        <v>58.347000000000001</v>
      </c>
      <c r="BV64">
        <v>61.697000000000003</v>
      </c>
      <c r="BW64">
        <v>71.36</v>
      </c>
      <c r="BX64">
        <v>63.993000000000002</v>
      </c>
      <c r="BY64">
        <v>67.301000000000002</v>
      </c>
      <c r="BZ64">
        <v>62.783000000000001</v>
      </c>
      <c r="CA64">
        <v>66.772999999999996</v>
      </c>
      <c r="CB64">
        <v>87.870999999999995</v>
      </c>
      <c r="CC64">
        <v>68.597999999999999</v>
      </c>
      <c r="CD64">
        <v>72.373000000000005</v>
      </c>
      <c r="CE64">
        <v>57.566000000000003</v>
      </c>
      <c r="CF64">
        <v>100.262</v>
      </c>
      <c r="CG64">
        <v>59.991</v>
      </c>
      <c r="CH64">
        <v>90.67</v>
      </c>
      <c r="CI64">
        <v>57.744</v>
      </c>
      <c r="CJ64">
        <v>171.876</v>
      </c>
      <c r="CK64">
        <v>135.46100000000001</v>
      </c>
      <c r="CL64">
        <v>254.93799999999999</v>
      </c>
      <c r="CM64">
        <v>142.24799999999999</v>
      </c>
      <c r="CN64">
        <v>139.369</v>
      </c>
      <c r="CO64">
        <v>165.857</v>
      </c>
      <c r="CP64">
        <v>421.75599999999997</v>
      </c>
      <c r="CQ64">
        <v>402.279</v>
      </c>
      <c r="CR64">
        <v>377.12799999999999</v>
      </c>
      <c r="CS64">
        <v>191.184</v>
      </c>
      <c r="CT64">
        <v>219.49</v>
      </c>
      <c r="CU64">
        <v>158.19200000000001</v>
      </c>
      <c r="CV64">
        <v>265.85599999999999</v>
      </c>
      <c r="CW64">
        <v>255.88900000000001</v>
      </c>
      <c r="CX64">
        <v>386.06200000000001</v>
      </c>
      <c r="CY64">
        <v>252.63900000000001</v>
      </c>
      <c r="CZ64">
        <v>257.505</v>
      </c>
      <c r="DA64">
        <v>306.29300000000001</v>
      </c>
      <c r="DB64" s="4">
        <v>162.22</v>
      </c>
      <c r="DC64" s="4">
        <v>603.59400000000005</v>
      </c>
      <c r="DD64" s="10">
        <v>139.15</v>
      </c>
      <c r="DE64" s="4">
        <v>395.58199999999999</v>
      </c>
      <c r="DF64" s="4">
        <v>236.934</v>
      </c>
      <c r="DG64" s="4">
        <v>196.46799999999999</v>
      </c>
      <c r="DI64">
        <v>322.916</v>
      </c>
      <c r="DJ64">
        <v>292.14999999999998</v>
      </c>
      <c r="DK64">
        <v>311.37599999999998</v>
      </c>
      <c r="DL64">
        <v>2442.7829999999999</v>
      </c>
      <c r="DM64">
        <v>1917.1659999999999</v>
      </c>
      <c r="DN64">
        <v>13180.921</v>
      </c>
      <c r="DO64">
        <v>6575.067</v>
      </c>
      <c r="DP64" s="77">
        <v>2027.213</v>
      </c>
    </row>
    <row r="65" spans="70:120">
      <c r="BR65">
        <v>68.043999999999997</v>
      </c>
      <c r="BS65">
        <v>57.753999999999998</v>
      </c>
      <c r="BT65">
        <v>64.463999999999999</v>
      </c>
      <c r="BU65">
        <v>58.573</v>
      </c>
      <c r="BV65">
        <v>58.530999999999999</v>
      </c>
      <c r="BW65">
        <v>57.566000000000003</v>
      </c>
      <c r="BX65">
        <v>61.405999999999999</v>
      </c>
      <c r="BY65">
        <v>83.287999999999997</v>
      </c>
      <c r="BZ65">
        <v>71.369</v>
      </c>
      <c r="CA65">
        <v>63.564999999999998</v>
      </c>
      <c r="CB65">
        <v>53.99</v>
      </c>
      <c r="CC65">
        <v>57.273000000000003</v>
      </c>
      <c r="CD65">
        <v>61.902999999999999</v>
      </c>
      <c r="CE65">
        <v>54.466000000000001</v>
      </c>
      <c r="CF65">
        <v>105.42</v>
      </c>
      <c r="CG65">
        <v>74.277000000000001</v>
      </c>
      <c r="CH65">
        <v>69.372</v>
      </c>
      <c r="CI65">
        <v>108.81</v>
      </c>
      <c r="CJ65">
        <v>149.583</v>
      </c>
      <c r="CK65">
        <v>123.768</v>
      </c>
      <c r="CL65">
        <v>133.27699999999999</v>
      </c>
      <c r="CM65">
        <v>146.245</v>
      </c>
      <c r="CN65">
        <v>144.90700000000001</v>
      </c>
      <c r="CO65">
        <v>140.54400000000001</v>
      </c>
      <c r="CP65">
        <v>416.62799999999999</v>
      </c>
      <c r="CQ65">
        <v>139.96199999999999</v>
      </c>
      <c r="CR65">
        <v>423.82100000000003</v>
      </c>
      <c r="CS65">
        <v>171.11699999999999</v>
      </c>
      <c r="CT65">
        <v>397.95100000000002</v>
      </c>
      <c r="CU65">
        <v>485.37299999999999</v>
      </c>
      <c r="CV65">
        <v>914.65499999999997</v>
      </c>
      <c r="CW65">
        <v>252.18600000000001</v>
      </c>
      <c r="CX65">
        <v>267.5</v>
      </c>
      <c r="CY65">
        <v>260.33800000000002</v>
      </c>
      <c r="CZ65">
        <v>245.49100000000001</v>
      </c>
      <c r="DA65">
        <v>303.56400000000002</v>
      </c>
      <c r="DB65" s="4">
        <v>189.56700000000001</v>
      </c>
      <c r="DC65" s="4">
        <v>307.55099999999999</v>
      </c>
      <c r="DD65" s="10">
        <v>238.982</v>
      </c>
      <c r="DE65" s="4">
        <v>184.23699999999999</v>
      </c>
      <c r="DF65" s="4">
        <v>261.96499999999997</v>
      </c>
      <c r="DG65" s="4">
        <v>112.398</v>
      </c>
      <c r="DI65">
        <v>331.89499999999998</v>
      </c>
      <c r="DJ65">
        <v>304.815</v>
      </c>
      <c r="DK65">
        <v>325.32</v>
      </c>
      <c r="DL65">
        <v>2083.3009999999999</v>
      </c>
      <c r="DM65">
        <v>1918.1769999999999</v>
      </c>
      <c r="DN65">
        <v>12943.011</v>
      </c>
      <c r="DO65">
        <v>4705.6009999999997</v>
      </c>
      <c r="DP65" s="77">
        <v>2027.213</v>
      </c>
    </row>
    <row r="66" spans="70:120">
      <c r="BR66">
        <v>57.033000000000001</v>
      </c>
      <c r="BS66">
        <v>59.942</v>
      </c>
      <c r="BT66">
        <v>59.588999999999999</v>
      </c>
      <c r="BU66">
        <v>62.393999999999998</v>
      </c>
      <c r="BV66">
        <v>51.210999999999999</v>
      </c>
      <c r="BW66">
        <v>71.31</v>
      </c>
      <c r="BX66">
        <v>70.459999999999994</v>
      </c>
      <c r="BY66">
        <v>61.252000000000002</v>
      </c>
      <c r="BZ66">
        <v>59.203000000000003</v>
      </c>
      <c r="CA66">
        <v>55.728000000000002</v>
      </c>
      <c r="CB66">
        <v>66.146000000000001</v>
      </c>
      <c r="CC66">
        <v>71.712999999999994</v>
      </c>
      <c r="CD66">
        <v>62.472000000000001</v>
      </c>
      <c r="CE66">
        <v>65.135000000000005</v>
      </c>
      <c r="CF66">
        <v>47.600999999999999</v>
      </c>
      <c r="CG66">
        <v>59.305999999999997</v>
      </c>
      <c r="CH66">
        <v>57.378999999999998</v>
      </c>
      <c r="CI66">
        <v>62.143999999999998</v>
      </c>
      <c r="CJ66">
        <v>133.47800000000001</v>
      </c>
      <c r="CK66">
        <v>135.833</v>
      </c>
      <c r="CL66">
        <v>156.143</v>
      </c>
      <c r="CM66">
        <v>192.32</v>
      </c>
      <c r="CN66">
        <v>143.447</v>
      </c>
      <c r="CO66">
        <v>172.75299999999999</v>
      </c>
      <c r="CP66">
        <v>151.07</v>
      </c>
      <c r="CQ66">
        <v>156.542</v>
      </c>
      <c r="CR66">
        <v>160.578</v>
      </c>
      <c r="CS66">
        <v>175.654</v>
      </c>
      <c r="CT66">
        <v>426.26600000000002</v>
      </c>
      <c r="CU66">
        <v>1184.482</v>
      </c>
      <c r="CV66">
        <v>261.839</v>
      </c>
      <c r="CW66">
        <v>272.83699999999999</v>
      </c>
      <c r="CX66">
        <v>289.27100000000002</v>
      </c>
      <c r="CY66">
        <v>275.31700000000001</v>
      </c>
      <c r="CZ66">
        <v>360.53699999999998</v>
      </c>
      <c r="DA66">
        <v>305.92099999999999</v>
      </c>
      <c r="DB66" s="4">
        <v>149.87200000000001</v>
      </c>
      <c r="DC66" s="4">
        <v>189.595</v>
      </c>
      <c r="DD66" s="10">
        <v>199.96100000000001</v>
      </c>
      <c r="DE66" s="4">
        <v>235.49199999999999</v>
      </c>
      <c r="DF66" s="4">
        <v>196.976</v>
      </c>
      <c r="DG66" s="4">
        <v>192.578</v>
      </c>
      <c r="DI66">
        <v>324.73200000000003</v>
      </c>
      <c r="DJ66">
        <v>284.48500000000001</v>
      </c>
      <c r="DK66">
        <v>330.16800000000001</v>
      </c>
      <c r="DL66">
        <v>976.63199999999995</v>
      </c>
      <c r="DM66">
        <v>1902.664</v>
      </c>
      <c r="DN66">
        <v>18771.452000000001</v>
      </c>
      <c r="DO66">
        <v>3720.0650000000001</v>
      </c>
      <c r="DP66" s="77">
        <v>1975.3689999999999</v>
      </c>
    </row>
    <row r="67" spans="70:120">
      <c r="BR67">
        <v>66.539000000000001</v>
      </c>
      <c r="BS67">
        <v>55.110999999999997</v>
      </c>
      <c r="BT67">
        <v>61.438000000000002</v>
      </c>
      <c r="BU67">
        <v>69.56</v>
      </c>
      <c r="BV67">
        <v>63.067999999999998</v>
      </c>
      <c r="BW67">
        <v>76.046000000000006</v>
      </c>
      <c r="BX67">
        <v>72.141000000000005</v>
      </c>
      <c r="BY67">
        <v>52.679000000000002</v>
      </c>
      <c r="BZ67">
        <v>67.161000000000001</v>
      </c>
      <c r="CA67">
        <v>46.281999999999996</v>
      </c>
      <c r="CB67">
        <v>66.909000000000006</v>
      </c>
      <c r="CC67">
        <v>61.207000000000001</v>
      </c>
      <c r="CD67">
        <v>64.623999999999995</v>
      </c>
      <c r="CE67">
        <v>55.966000000000001</v>
      </c>
      <c r="CF67">
        <v>62.914999999999999</v>
      </c>
      <c r="CG67">
        <v>61.843000000000004</v>
      </c>
      <c r="CH67">
        <v>64.055000000000007</v>
      </c>
      <c r="CI67">
        <v>59.723999999999997</v>
      </c>
      <c r="CJ67">
        <v>172.167</v>
      </c>
      <c r="CK67">
        <v>150.83799999999999</v>
      </c>
      <c r="CL67">
        <v>170.91800000000001</v>
      </c>
      <c r="CM67">
        <v>143.85400000000001</v>
      </c>
      <c r="CN67">
        <v>137.37</v>
      </c>
      <c r="CO67">
        <v>176.702</v>
      </c>
      <c r="CP67">
        <v>151.233</v>
      </c>
      <c r="CQ67">
        <v>139.38399999999999</v>
      </c>
      <c r="CR67">
        <v>148.453</v>
      </c>
      <c r="CS67">
        <v>169.05799999999999</v>
      </c>
      <c r="CT67">
        <v>173.76</v>
      </c>
      <c r="CU67">
        <v>169.66300000000001</v>
      </c>
      <c r="CV67">
        <v>259.20299999999997</v>
      </c>
      <c r="CW67">
        <v>255.68100000000001</v>
      </c>
      <c r="CX67">
        <v>252.1</v>
      </c>
      <c r="CY67">
        <v>449.27499999999998</v>
      </c>
      <c r="CZ67">
        <v>267.69799999999998</v>
      </c>
      <c r="DA67">
        <v>309.971</v>
      </c>
      <c r="DB67" s="4">
        <v>177.53</v>
      </c>
      <c r="DC67" s="4">
        <v>200.458</v>
      </c>
      <c r="DD67" s="10">
        <v>340.93799999999999</v>
      </c>
      <c r="DE67" s="4">
        <v>129.798</v>
      </c>
      <c r="DF67" s="4">
        <v>322.61099999999999</v>
      </c>
      <c r="DG67" s="4">
        <v>215.40199999999999</v>
      </c>
      <c r="DI67">
        <v>342.93</v>
      </c>
      <c r="DJ67">
        <v>297.279</v>
      </c>
      <c r="DK67">
        <v>315.16199999999998</v>
      </c>
      <c r="DL67">
        <v>1224.2539999999999</v>
      </c>
      <c r="DM67">
        <v>2037.8050000000001</v>
      </c>
      <c r="DN67">
        <v>19888.133999999998</v>
      </c>
      <c r="DO67">
        <v>3875.57</v>
      </c>
      <c r="DP67" s="77">
        <v>1975.3689999999999</v>
      </c>
    </row>
    <row r="68" spans="70:120">
      <c r="BR68">
        <v>58.154000000000003</v>
      </c>
      <c r="BS68">
        <v>58.73</v>
      </c>
      <c r="BT68">
        <v>72.265000000000001</v>
      </c>
      <c r="BU68">
        <v>45.101999999999997</v>
      </c>
      <c r="BV68">
        <v>56.902000000000001</v>
      </c>
      <c r="BW68">
        <v>80.864999999999995</v>
      </c>
      <c r="BX68">
        <v>72.438000000000002</v>
      </c>
      <c r="BY68">
        <v>60.323</v>
      </c>
      <c r="BZ68">
        <v>59.320999999999998</v>
      </c>
      <c r="CA68">
        <v>60.104999999999997</v>
      </c>
      <c r="CB68">
        <v>64.004000000000005</v>
      </c>
      <c r="CC68">
        <v>79.542000000000002</v>
      </c>
      <c r="CD68">
        <v>63.671999999999997</v>
      </c>
      <c r="CE68">
        <v>56.414999999999999</v>
      </c>
      <c r="CF68">
        <v>58.808</v>
      </c>
      <c r="CG68">
        <v>62.792999999999999</v>
      </c>
      <c r="CH68">
        <v>60.692999999999998</v>
      </c>
      <c r="CI68">
        <v>56.140999999999998</v>
      </c>
      <c r="CJ68">
        <v>152.13499999999999</v>
      </c>
      <c r="CK68">
        <v>159.11600000000001</v>
      </c>
      <c r="CL68">
        <v>173.58099999999999</v>
      </c>
      <c r="CM68">
        <v>222.26</v>
      </c>
      <c r="CN68">
        <v>230.43100000000001</v>
      </c>
      <c r="CO68">
        <v>178.85400000000001</v>
      </c>
      <c r="CP68">
        <v>475.73500000000001</v>
      </c>
      <c r="CQ68">
        <v>340.50900000000001</v>
      </c>
      <c r="CR68">
        <v>164.31899999999999</v>
      </c>
      <c r="CS68">
        <v>416.25200000000001</v>
      </c>
      <c r="CT68">
        <v>440.73</v>
      </c>
      <c r="CU68">
        <v>197.726</v>
      </c>
      <c r="CV68">
        <v>402.548</v>
      </c>
      <c r="CW68">
        <v>253.51900000000001</v>
      </c>
      <c r="CX68">
        <v>283.35700000000003</v>
      </c>
      <c r="CY68">
        <v>254.755</v>
      </c>
      <c r="CZ68">
        <v>268.41000000000003</v>
      </c>
      <c r="DA68">
        <v>291.55500000000001</v>
      </c>
      <c r="DB68" s="4">
        <v>152.244</v>
      </c>
      <c r="DC68" s="4">
        <v>198.679</v>
      </c>
      <c r="DD68" s="10">
        <v>197.02099999999999</v>
      </c>
      <c r="DE68" s="4">
        <v>542.06700000000001</v>
      </c>
      <c r="DF68" s="4">
        <v>193.61500000000001</v>
      </c>
      <c r="DG68" s="4">
        <v>200.29499999999999</v>
      </c>
      <c r="DI68">
        <v>346.601</v>
      </c>
      <c r="DJ68">
        <v>291.70600000000002</v>
      </c>
      <c r="DK68">
        <v>329.82299999999998</v>
      </c>
      <c r="DL68">
        <v>961.35299999999995</v>
      </c>
      <c r="DM68">
        <v>2133.4119999999998</v>
      </c>
      <c r="DN68">
        <v>14407.518</v>
      </c>
      <c r="DO68">
        <v>4632.5529999999999</v>
      </c>
      <c r="DP68" s="77">
        <v>1944.922</v>
      </c>
    </row>
    <row r="69" spans="70:120">
      <c r="BR69">
        <v>58.81</v>
      </c>
      <c r="BS69">
        <v>68.605999999999995</v>
      </c>
      <c r="BT69">
        <v>60.665999999999997</v>
      </c>
      <c r="BU69">
        <v>86.849000000000004</v>
      </c>
      <c r="BV69">
        <v>56.877000000000002</v>
      </c>
      <c r="BW69">
        <v>96.619</v>
      </c>
      <c r="BX69">
        <v>62.38</v>
      </c>
      <c r="BY69">
        <v>59.1</v>
      </c>
      <c r="BZ69">
        <v>61.572000000000003</v>
      </c>
      <c r="CA69">
        <v>58.723999999999997</v>
      </c>
      <c r="CB69">
        <v>98.013999999999996</v>
      </c>
      <c r="CC69">
        <v>55.383000000000003</v>
      </c>
      <c r="CD69">
        <v>66.343999999999994</v>
      </c>
      <c r="CE69">
        <v>67.268000000000001</v>
      </c>
      <c r="CF69">
        <v>66.475999999999999</v>
      </c>
      <c r="CG69">
        <v>66.923000000000002</v>
      </c>
      <c r="CH69">
        <v>64.712999999999994</v>
      </c>
      <c r="CI69">
        <v>37.595999999999997</v>
      </c>
      <c r="CJ69">
        <v>239.57499999999999</v>
      </c>
      <c r="CK69">
        <v>158.59800000000001</v>
      </c>
      <c r="CL69">
        <v>162.072</v>
      </c>
      <c r="CM69">
        <v>238.61500000000001</v>
      </c>
      <c r="CN69">
        <v>191.65299999999999</v>
      </c>
      <c r="CO69">
        <v>134.12700000000001</v>
      </c>
      <c r="CP69">
        <v>441.17899999999997</v>
      </c>
      <c r="CQ69">
        <v>127.08199999999999</v>
      </c>
      <c r="CR69">
        <v>179.61699999999999</v>
      </c>
      <c r="CS69">
        <v>430.495</v>
      </c>
      <c r="CT69">
        <v>149.82400000000001</v>
      </c>
      <c r="CU69">
        <v>399.28</v>
      </c>
      <c r="CV69">
        <v>278.12599999999998</v>
      </c>
      <c r="CW69">
        <v>273.13900000000001</v>
      </c>
      <c r="CX69">
        <v>273.62200000000001</v>
      </c>
      <c r="CY69">
        <v>254.42699999999999</v>
      </c>
      <c r="CZ69">
        <v>258.81799999999998</v>
      </c>
      <c r="DA69">
        <v>305.07100000000003</v>
      </c>
      <c r="DB69" s="4">
        <v>208.59299999999999</v>
      </c>
      <c r="DC69" s="4">
        <v>307.22899999999998</v>
      </c>
      <c r="DD69" s="10">
        <v>238.84299999999999</v>
      </c>
      <c r="DE69" s="4">
        <v>228.761</v>
      </c>
      <c r="DF69" s="4">
        <v>321.07299999999998</v>
      </c>
      <c r="DG69" s="4">
        <v>109.136</v>
      </c>
      <c r="DI69">
        <v>333.97</v>
      </c>
      <c r="DJ69">
        <v>308.67399999999998</v>
      </c>
      <c r="DK69">
        <v>322.51100000000002</v>
      </c>
      <c r="DL69">
        <v>939.53800000000001</v>
      </c>
      <c r="DM69">
        <v>2200.9009999999998</v>
      </c>
      <c r="DN69">
        <v>14668.663</v>
      </c>
      <c r="DO69">
        <v>4887.7160000000003</v>
      </c>
      <c r="DP69" s="77">
        <v>1944.922</v>
      </c>
    </row>
    <row r="70" spans="70:120">
      <c r="BR70">
        <v>63.219000000000001</v>
      </c>
      <c r="BS70">
        <v>59.872999999999998</v>
      </c>
      <c r="BT70">
        <v>63.103999999999999</v>
      </c>
      <c r="BU70">
        <v>77.058999999999997</v>
      </c>
      <c r="BV70">
        <v>54.302</v>
      </c>
      <c r="BW70">
        <v>63.363</v>
      </c>
      <c r="BX70">
        <v>61.765000000000001</v>
      </c>
      <c r="BY70">
        <v>63.343000000000004</v>
      </c>
      <c r="BZ70">
        <v>55.182000000000002</v>
      </c>
      <c r="CA70">
        <v>64.361000000000004</v>
      </c>
      <c r="CB70">
        <v>66.238</v>
      </c>
      <c r="CC70">
        <v>57.533000000000001</v>
      </c>
      <c r="CD70">
        <v>57.084000000000003</v>
      </c>
      <c r="CE70">
        <v>60.113999999999997</v>
      </c>
      <c r="CF70">
        <v>60.890999999999998</v>
      </c>
      <c r="CG70">
        <v>57.719000000000001</v>
      </c>
      <c r="CH70">
        <v>91.385999999999996</v>
      </c>
      <c r="CI70">
        <v>69.792000000000002</v>
      </c>
      <c r="CJ70">
        <v>133.047</v>
      </c>
      <c r="CK70">
        <v>173.40799999999999</v>
      </c>
      <c r="CL70">
        <v>195.809</v>
      </c>
      <c r="CM70">
        <v>136.018</v>
      </c>
      <c r="CN70">
        <v>194.32300000000001</v>
      </c>
      <c r="CO70">
        <v>245.91</v>
      </c>
      <c r="CP70">
        <v>156.727</v>
      </c>
      <c r="CQ70">
        <v>130.268</v>
      </c>
      <c r="CR70">
        <v>146.17400000000001</v>
      </c>
      <c r="CS70">
        <v>400.99799999999999</v>
      </c>
      <c r="CT70">
        <v>416.55399999999997</v>
      </c>
      <c r="CU70">
        <v>428.29399999999998</v>
      </c>
      <c r="CV70">
        <v>266.09100000000001</v>
      </c>
      <c r="CW70">
        <v>1016.158</v>
      </c>
      <c r="CX70">
        <v>269.423</v>
      </c>
      <c r="CY70">
        <v>258.161</v>
      </c>
      <c r="CZ70">
        <v>263.03699999999998</v>
      </c>
      <c r="DA70">
        <v>289.36500000000001</v>
      </c>
      <c r="DB70" s="4">
        <v>146.58500000000001</v>
      </c>
      <c r="DC70" s="4">
        <v>196.40799999999999</v>
      </c>
      <c r="DD70" s="10">
        <v>232.958</v>
      </c>
      <c r="DE70" s="4">
        <v>295.34899999999999</v>
      </c>
      <c r="DF70" s="4">
        <v>603.44299999999998</v>
      </c>
      <c r="DG70" s="4">
        <v>195.083</v>
      </c>
      <c r="DI70">
        <v>338.72800000000001</v>
      </c>
      <c r="DJ70">
        <v>316.85500000000002</v>
      </c>
      <c r="DK70">
        <v>315.68299999999999</v>
      </c>
      <c r="DL70">
        <v>935.07100000000003</v>
      </c>
      <c r="DM70">
        <v>2688.8249999999998</v>
      </c>
      <c r="DN70">
        <v>13387.746999999999</v>
      </c>
      <c r="DO70">
        <v>3924.4189999999999</v>
      </c>
      <c r="DP70" s="77">
        <v>1971.0219999999999</v>
      </c>
    </row>
    <row r="71" spans="70:120">
      <c r="BR71">
        <v>59.08</v>
      </c>
      <c r="BS71">
        <v>66.826999999999998</v>
      </c>
      <c r="BT71">
        <v>60.164999999999999</v>
      </c>
      <c r="BU71">
        <v>63.762999999999998</v>
      </c>
      <c r="BV71">
        <v>74.444999999999993</v>
      </c>
      <c r="BW71">
        <v>47.906999999999996</v>
      </c>
      <c r="BX71">
        <v>56.329000000000001</v>
      </c>
      <c r="BY71">
        <v>66.748999999999995</v>
      </c>
      <c r="BZ71">
        <v>52.912999999999997</v>
      </c>
      <c r="CA71">
        <v>62.052999999999997</v>
      </c>
      <c r="CB71">
        <v>66.600999999999999</v>
      </c>
      <c r="CC71">
        <v>56.334000000000003</v>
      </c>
      <c r="CD71">
        <v>78.977000000000004</v>
      </c>
      <c r="CE71">
        <v>69.194000000000003</v>
      </c>
      <c r="CF71">
        <v>60.674999999999997</v>
      </c>
      <c r="CG71">
        <v>64.459000000000003</v>
      </c>
      <c r="CH71">
        <v>59.012</v>
      </c>
      <c r="CI71">
        <v>72.218999999999994</v>
      </c>
      <c r="CJ71">
        <v>221.96700000000001</v>
      </c>
      <c r="CK71">
        <v>151.70500000000001</v>
      </c>
      <c r="CL71">
        <v>164.75299999999999</v>
      </c>
      <c r="CM71">
        <v>191.89699999999999</v>
      </c>
      <c r="CN71">
        <v>179.05799999999999</v>
      </c>
      <c r="CO71">
        <v>157.78700000000001</v>
      </c>
      <c r="CP71">
        <v>158.702</v>
      </c>
      <c r="CQ71">
        <v>153.81200000000001</v>
      </c>
      <c r="CR71">
        <v>440.81799999999998</v>
      </c>
      <c r="CS71">
        <v>153.238</v>
      </c>
      <c r="CT71">
        <v>170.08</v>
      </c>
      <c r="CU71">
        <v>189.148</v>
      </c>
      <c r="CV71">
        <v>267.56799999999998</v>
      </c>
      <c r="CW71">
        <v>264.53699999999998</v>
      </c>
      <c r="CX71">
        <v>282.77</v>
      </c>
      <c r="CY71">
        <v>258.52199999999999</v>
      </c>
      <c r="CZ71">
        <v>2594.6179999999999</v>
      </c>
      <c r="DA71">
        <v>290.79599999999999</v>
      </c>
      <c r="DB71" s="4">
        <v>186.054</v>
      </c>
      <c r="DC71" s="4">
        <v>304.65199999999999</v>
      </c>
      <c r="DD71" s="10">
        <v>275.81200000000001</v>
      </c>
      <c r="DE71" s="4">
        <v>186.14599999999999</v>
      </c>
      <c r="DF71" s="4">
        <v>105.56</v>
      </c>
      <c r="DG71" s="4">
        <v>221.32599999999999</v>
      </c>
      <c r="DI71">
        <v>315.76100000000002</v>
      </c>
      <c r="DJ71">
        <v>310.32</v>
      </c>
      <c r="DK71">
        <v>333.923</v>
      </c>
      <c r="DL71">
        <v>1352.8489999999999</v>
      </c>
      <c r="DM71">
        <v>2266.5360000000001</v>
      </c>
      <c r="DN71">
        <v>13750.905000000001</v>
      </c>
      <c r="DO71">
        <v>5201.2120000000004</v>
      </c>
      <c r="DP71" s="77">
        <v>1971.0219999999999</v>
      </c>
    </row>
    <row r="72" spans="70:120">
      <c r="BR72">
        <v>57.259</v>
      </c>
      <c r="BS72">
        <v>62.273000000000003</v>
      </c>
      <c r="BT72">
        <v>54.74</v>
      </c>
      <c r="BU72">
        <v>62.77</v>
      </c>
      <c r="BV72">
        <v>63.088999999999999</v>
      </c>
      <c r="BW72">
        <v>50.77</v>
      </c>
      <c r="BX72">
        <v>60.195999999999998</v>
      </c>
      <c r="BY72">
        <v>54.372999999999998</v>
      </c>
      <c r="BZ72">
        <v>87.668999999999997</v>
      </c>
      <c r="CA72">
        <v>54.744</v>
      </c>
      <c r="CB72">
        <v>60.576999999999998</v>
      </c>
      <c r="CC72">
        <v>58.88</v>
      </c>
      <c r="CD72">
        <v>63.875</v>
      </c>
      <c r="CE72">
        <v>56.423999999999999</v>
      </c>
      <c r="CF72">
        <v>65.271000000000001</v>
      </c>
      <c r="CG72">
        <v>60.302</v>
      </c>
      <c r="CH72">
        <v>47.725000000000001</v>
      </c>
      <c r="CI72">
        <v>62.277000000000001</v>
      </c>
      <c r="CJ72">
        <v>179.465</v>
      </c>
      <c r="CK72">
        <v>215.934</v>
      </c>
      <c r="CL72">
        <v>189.76900000000001</v>
      </c>
      <c r="CM72">
        <v>140.274</v>
      </c>
      <c r="CN72">
        <v>301.98599999999999</v>
      </c>
      <c r="CO72">
        <v>168.489</v>
      </c>
      <c r="CP72">
        <v>171.60599999999999</v>
      </c>
      <c r="CQ72">
        <v>506.779</v>
      </c>
      <c r="CR72">
        <v>157.733</v>
      </c>
      <c r="CS72">
        <v>161.566</v>
      </c>
      <c r="CT72">
        <v>172.71899999999999</v>
      </c>
      <c r="CU72">
        <v>419.17200000000003</v>
      </c>
      <c r="CV72">
        <v>261.39</v>
      </c>
      <c r="CW72">
        <v>295.29599999999999</v>
      </c>
      <c r="CX72">
        <v>1307.8879999999999</v>
      </c>
      <c r="CY72">
        <v>266.108</v>
      </c>
      <c r="CZ72">
        <v>869.55799999999999</v>
      </c>
      <c r="DA72">
        <v>302.541</v>
      </c>
      <c r="DB72" s="4">
        <v>152.126</v>
      </c>
      <c r="DC72" s="4">
        <v>201.47800000000001</v>
      </c>
      <c r="DD72" s="10">
        <v>195.315</v>
      </c>
      <c r="DE72" s="4">
        <v>190.56700000000001</v>
      </c>
      <c r="DF72" s="4">
        <v>672.05600000000004</v>
      </c>
      <c r="DG72" s="4">
        <v>201.98599999999999</v>
      </c>
      <c r="DI72">
        <v>330.86200000000002</v>
      </c>
      <c r="DJ72">
        <v>286.77499999999998</v>
      </c>
      <c r="DK72">
        <v>327.976</v>
      </c>
      <c r="DL72">
        <v>3671.8780000000002</v>
      </c>
      <c r="DM72">
        <v>2159.0529999999999</v>
      </c>
      <c r="DN72">
        <v>14762.585999999999</v>
      </c>
      <c r="DO72">
        <v>4168.5320000000002</v>
      </c>
      <c r="DP72" s="77">
        <v>1957.183</v>
      </c>
    </row>
    <row r="73" spans="70:120">
      <c r="BR73">
        <v>60.927999999999997</v>
      </c>
      <c r="BS73">
        <v>62.470999999999997</v>
      </c>
      <c r="BT73">
        <v>60.171999999999997</v>
      </c>
      <c r="BU73">
        <v>49.107999999999997</v>
      </c>
      <c r="BV73">
        <v>66.033000000000001</v>
      </c>
      <c r="BW73">
        <v>67.379000000000005</v>
      </c>
      <c r="BX73">
        <v>73.516000000000005</v>
      </c>
      <c r="BY73">
        <v>58.695999999999998</v>
      </c>
      <c r="BZ73">
        <v>58.311</v>
      </c>
      <c r="CA73">
        <v>57.680999999999997</v>
      </c>
      <c r="CB73">
        <v>99.891000000000005</v>
      </c>
      <c r="CC73">
        <v>71.206999999999994</v>
      </c>
      <c r="CD73">
        <v>61.055999999999997</v>
      </c>
      <c r="CE73">
        <v>66.236999999999995</v>
      </c>
      <c r="CF73">
        <v>56.707000000000001</v>
      </c>
      <c r="CG73">
        <v>69.453000000000003</v>
      </c>
      <c r="CH73">
        <v>60.036000000000001</v>
      </c>
      <c r="CI73">
        <v>51.113999999999997</v>
      </c>
      <c r="CJ73">
        <v>165.89099999999999</v>
      </c>
      <c r="CK73">
        <v>155.036</v>
      </c>
      <c r="CL73">
        <v>179.38</v>
      </c>
      <c r="CM73">
        <v>228.59299999999999</v>
      </c>
      <c r="CN73">
        <v>139.95699999999999</v>
      </c>
      <c r="CO73">
        <v>158.762</v>
      </c>
      <c r="CP73">
        <v>444.15100000000001</v>
      </c>
      <c r="CQ73">
        <v>173.59100000000001</v>
      </c>
      <c r="CR73">
        <v>423.32100000000003</v>
      </c>
      <c r="CS73">
        <v>152.738</v>
      </c>
      <c r="CT73">
        <v>156.23099999999999</v>
      </c>
      <c r="CU73">
        <v>196.52</v>
      </c>
      <c r="CV73">
        <v>243.66300000000001</v>
      </c>
      <c r="CW73">
        <v>272.78800000000001</v>
      </c>
      <c r="CX73">
        <v>258.30599999999998</v>
      </c>
      <c r="CY73">
        <v>321.99400000000003</v>
      </c>
      <c r="CZ73">
        <v>245.667</v>
      </c>
      <c r="DA73">
        <v>302.16000000000003</v>
      </c>
      <c r="DB73" s="4">
        <v>177.29</v>
      </c>
      <c r="DC73" s="4">
        <v>209.649</v>
      </c>
      <c r="DD73" s="10">
        <v>238.52500000000001</v>
      </c>
      <c r="DE73" s="4">
        <v>114.461</v>
      </c>
      <c r="DF73" s="4">
        <v>132.46</v>
      </c>
      <c r="DG73" s="4">
        <v>426.80700000000002</v>
      </c>
      <c r="DI73">
        <v>317.601</v>
      </c>
      <c r="DJ73">
        <v>283.86799999999999</v>
      </c>
      <c r="DK73">
        <v>326.13200000000001</v>
      </c>
      <c r="DL73">
        <v>1035.201</v>
      </c>
      <c r="DM73">
        <v>2077.16</v>
      </c>
      <c r="DN73">
        <v>13176.191000000001</v>
      </c>
      <c r="DO73">
        <v>3638.1289999999999</v>
      </c>
      <c r="DP73" s="77">
        <v>1957.183</v>
      </c>
    </row>
    <row r="74" spans="70:120">
      <c r="BR74">
        <v>58.703000000000003</v>
      </c>
      <c r="BS74">
        <v>58.095999999999997</v>
      </c>
      <c r="BT74">
        <v>59.881999999999998</v>
      </c>
      <c r="BU74">
        <v>69.847999999999999</v>
      </c>
      <c r="BV74">
        <v>73.451999999999998</v>
      </c>
      <c r="BW74">
        <v>83.314999999999998</v>
      </c>
      <c r="BX74">
        <v>65.816000000000003</v>
      </c>
      <c r="BY74">
        <v>64.613</v>
      </c>
      <c r="BZ74">
        <v>60.35</v>
      </c>
      <c r="CA74">
        <v>54.463999999999999</v>
      </c>
      <c r="CB74">
        <v>63.685000000000002</v>
      </c>
      <c r="CC74">
        <v>65.545000000000002</v>
      </c>
      <c r="CD74">
        <v>72.248000000000005</v>
      </c>
      <c r="CE74">
        <v>62.372</v>
      </c>
      <c r="CF74">
        <v>60.396999999999998</v>
      </c>
      <c r="CG74">
        <v>55.850999999999999</v>
      </c>
      <c r="CH74">
        <v>81.271000000000001</v>
      </c>
      <c r="CI74">
        <v>48.167999999999999</v>
      </c>
      <c r="CJ74">
        <v>142.78899999999999</v>
      </c>
      <c r="CK74">
        <v>178.70099999999999</v>
      </c>
      <c r="CL74">
        <v>209.76599999999999</v>
      </c>
      <c r="CM74">
        <v>157.374</v>
      </c>
      <c r="CN74">
        <v>144.00899999999999</v>
      </c>
      <c r="CO74">
        <v>145.80799999999999</v>
      </c>
      <c r="CP74">
        <v>204.52799999999999</v>
      </c>
      <c r="CQ74">
        <v>392.267</v>
      </c>
      <c r="CR74">
        <v>410.76900000000001</v>
      </c>
      <c r="CS74">
        <v>467.90699999999998</v>
      </c>
      <c r="CT74">
        <v>481.637</v>
      </c>
      <c r="CU74">
        <v>517.11500000000001</v>
      </c>
      <c r="CV74">
        <v>267.53699999999998</v>
      </c>
      <c r="CW74">
        <v>268.87700000000001</v>
      </c>
      <c r="CX74">
        <v>386.83300000000003</v>
      </c>
      <c r="CY74">
        <v>255.93600000000001</v>
      </c>
      <c r="CZ74">
        <v>279.99599999999998</v>
      </c>
      <c r="DA74">
        <v>370.53</v>
      </c>
      <c r="DB74" s="4">
        <v>160.51</v>
      </c>
      <c r="DC74" s="4">
        <v>499.46699999999998</v>
      </c>
      <c r="DD74" s="10">
        <v>196.58699999999999</v>
      </c>
      <c r="DE74" s="4">
        <v>294.47199999999998</v>
      </c>
      <c r="DF74" s="4">
        <v>207.33500000000001</v>
      </c>
      <c r="DG74" s="4">
        <v>268.44200000000001</v>
      </c>
      <c r="DI74">
        <v>338.327</v>
      </c>
      <c r="DJ74">
        <v>303.738</v>
      </c>
      <c r="DK74">
        <v>310.21199999999999</v>
      </c>
      <c r="DL74">
        <v>964.10799999999995</v>
      </c>
      <c r="DM74">
        <v>2213.6</v>
      </c>
      <c r="DN74">
        <v>12541.576999999999</v>
      </c>
      <c r="DO74">
        <v>3429.6460000000002</v>
      </c>
      <c r="DP74" s="77">
        <v>2065.5219999999999</v>
      </c>
    </row>
    <row r="75" spans="70:120">
      <c r="BR75">
        <v>59.32</v>
      </c>
      <c r="BS75">
        <v>71.010000000000005</v>
      </c>
      <c r="BT75">
        <v>54.978000000000002</v>
      </c>
      <c r="BU75">
        <v>55.756999999999998</v>
      </c>
      <c r="BV75">
        <v>85.337999999999994</v>
      </c>
      <c r="BW75">
        <v>70.643000000000001</v>
      </c>
      <c r="BX75">
        <v>55.037999999999997</v>
      </c>
      <c r="BY75">
        <v>57.338000000000001</v>
      </c>
      <c r="BZ75">
        <v>37.973999999999997</v>
      </c>
      <c r="CA75">
        <v>60.924999999999997</v>
      </c>
      <c r="CB75">
        <v>57.804000000000002</v>
      </c>
      <c r="CC75">
        <v>73.978999999999999</v>
      </c>
      <c r="CD75">
        <v>66.564999999999998</v>
      </c>
      <c r="CE75">
        <v>79.727999999999994</v>
      </c>
      <c r="CF75">
        <v>69.02</v>
      </c>
      <c r="CG75">
        <v>56.991</v>
      </c>
      <c r="CH75">
        <v>59.542000000000002</v>
      </c>
      <c r="CI75">
        <v>106.11499999999999</v>
      </c>
      <c r="CJ75">
        <v>147.66200000000001</v>
      </c>
      <c r="CK75">
        <v>180.93299999999999</v>
      </c>
      <c r="CL75">
        <v>190.79599999999999</v>
      </c>
      <c r="CM75">
        <v>184.79300000000001</v>
      </c>
      <c r="CN75">
        <v>138.14599999999999</v>
      </c>
      <c r="CO75">
        <v>128.583</v>
      </c>
      <c r="CP75">
        <v>168.52099999999999</v>
      </c>
      <c r="CQ75">
        <v>137.85</v>
      </c>
      <c r="CR75">
        <v>160.07300000000001</v>
      </c>
      <c r="CS75">
        <v>176.536</v>
      </c>
      <c r="CT75">
        <v>162.876</v>
      </c>
      <c r="CU75">
        <v>190.93199999999999</v>
      </c>
      <c r="CV75">
        <v>271.69600000000003</v>
      </c>
      <c r="CW75">
        <v>253.34700000000001</v>
      </c>
      <c r="CX75">
        <v>258.52999999999997</v>
      </c>
      <c r="CY75">
        <v>294.98899999999998</v>
      </c>
      <c r="CZ75">
        <v>246.69800000000001</v>
      </c>
      <c r="DA75">
        <v>304.92399999999998</v>
      </c>
      <c r="DB75" s="4">
        <v>181.578</v>
      </c>
      <c r="DC75" s="4">
        <v>305.78800000000001</v>
      </c>
      <c r="DD75" s="10">
        <v>341.79700000000003</v>
      </c>
      <c r="DE75" s="4">
        <v>183.50399999999999</v>
      </c>
      <c r="DF75" s="4">
        <v>193.95099999999999</v>
      </c>
      <c r="DG75" s="4">
        <v>296.54300000000001</v>
      </c>
      <c r="DI75">
        <v>305.262</v>
      </c>
      <c r="DJ75">
        <v>286.42599999999999</v>
      </c>
      <c r="DK75">
        <v>335.93200000000002</v>
      </c>
      <c r="DL75">
        <v>939.55</v>
      </c>
      <c r="DM75">
        <v>2757.442</v>
      </c>
      <c r="DN75">
        <v>12844.545</v>
      </c>
      <c r="DO75">
        <v>4364.6540000000005</v>
      </c>
      <c r="DP75" s="77">
        <v>2065.5219999999999</v>
      </c>
    </row>
    <row r="76" spans="70:120">
      <c r="BR76">
        <v>59.579000000000001</v>
      </c>
      <c r="BS76">
        <v>59.037999999999997</v>
      </c>
      <c r="BT76">
        <v>60.658000000000001</v>
      </c>
      <c r="BU76">
        <v>55.523000000000003</v>
      </c>
      <c r="BV76">
        <v>67.638999999999996</v>
      </c>
      <c r="BW76">
        <v>65.760999999999996</v>
      </c>
      <c r="BX76">
        <v>68.88</v>
      </c>
      <c r="BY76">
        <v>58.009</v>
      </c>
      <c r="BZ76">
        <v>68.135999999999996</v>
      </c>
      <c r="CA76">
        <v>79.097999999999999</v>
      </c>
      <c r="CB76">
        <v>71.98</v>
      </c>
      <c r="CC76">
        <v>49.542999999999999</v>
      </c>
      <c r="CD76">
        <v>63.128999999999998</v>
      </c>
      <c r="CE76">
        <v>100.28</v>
      </c>
      <c r="CF76">
        <v>65.497</v>
      </c>
      <c r="CG76">
        <v>57.447000000000003</v>
      </c>
      <c r="CH76">
        <v>58.122999999999998</v>
      </c>
      <c r="CI76">
        <v>61.558</v>
      </c>
      <c r="CJ76">
        <v>139.26499999999999</v>
      </c>
      <c r="CK76">
        <v>156.18799999999999</v>
      </c>
      <c r="CL76">
        <v>187.49299999999999</v>
      </c>
      <c r="CM76">
        <v>180.17</v>
      </c>
      <c r="CN76">
        <v>179.31200000000001</v>
      </c>
      <c r="CO76">
        <v>190.37200000000001</v>
      </c>
      <c r="CP76">
        <v>164.57400000000001</v>
      </c>
      <c r="CQ76">
        <v>151.77199999999999</v>
      </c>
      <c r="CR76">
        <v>414.90899999999999</v>
      </c>
      <c r="CS76">
        <v>441.13499999999999</v>
      </c>
      <c r="CT76">
        <v>178.053</v>
      </c>
      <c r="CU76">
        <v>178.10300000000001</v>
      </c>
      <c r="CV76">
        <v>264.69900000000001</v>
      </c>
      <c r="CW76">
        <v>259.02600000000001</v>
      </c>
      <c r="CX76">
        <v>263.84199999999998</v>
      </c>
      <c r="CY76">
        <v>261.48599999999999</v>
      </c>
      <c r="CZ76">
        <v>355.09399999999999</v>
      </c>
      <c r="DA76">
        <v>305.25400000000002</v>
      </c>
      <c r="DB76" s="4">
        <v>154.048</v>
      </c>
      <c r="DC76" s="4">
        <v>602.11800000000005</v>
      </c>
      <c r="DD76" s="10">
        <v>164.56200000000001</v>
      </c>
      <c r="DE76" s="4">
        <v>402.64100000000002</v>
      </c>
      <c r="DF76" s="4">
        <v>175.17500000000001</v>
      </c>
      <c r="DG76" s="4">
        <v>186.99199999999999</v>
      </c>
      <c r="DI76">
        <v>338.608</v>
      </c>
      <c r="DJ76">
        <v>278.57900000000001</v>
      </c>
      <c r="DK76">
        <v>322.44099999999997</v>
      </c>
      <c r="DL76">
        <v>2629.846</v>
      </c>
      <c r="DM76">
        <v>2274.6170000000002</v>
      </c>
      <c r="DN76">
        <v>11483.882</v>
      </c>
      <c r="DO76">
        <v>4262.4459999999999</v>
      </c>
      <c r="DP76" s="77">
        <v>2061.136</v>
      </c>
    </row>
    <row r="77" spans="70:120">
      <c r="BR77">
        <v>68.355999999999995</v>
      </c>
      <c r="BS77">
        <v>66.992000000000004</v>
      </c>
      <c r="BT77">
        <v>74.965999999999994</v>
      </c>
      <c r="BU77">
        <v>63.226999999999997</v>
      </c>
      <c r="BV77">
        <v>61.63</v>
      </c>
      <c r="BW77">
        <v>76.387</v>
      </c>
      <c r="BX77">
        <v>61.994999999999997</v>
      </c>
      <c r="BY77">
        <v>70.394000000000005</v>
      </c>
      <c r="BZ77">
        <v>57.587000000000003</v>
      </c>
      <c r="CA77">
        <v>78.004999999999995</v>
      </c>
      <c r="CB77">
        <v>69.084000000000003</v>
      </c>
      <c r="CC77">
        <v>62.247999999999998</v>
      </c>
      <c r="CD77">
        <v>62.164999999999999</v>
      </c>
      <c r="CE77">
        <v>57.067</v>
      </c>
      <c r="CF77">
        <v>66.436999999999998</v>
      </c>
      <c r="CG77">
        <v>78.888999999999996</v>
      </c>
      <c r="CH77">
        <v>43.676000000000002</v>
      </c>
      <c r="CI77">
        <v>55.628</v>
      </c>
      <c r="CJ77">
        <v>128.01</v>
      </c>
      <c r="CK77">
        <v>135.41800000000001</v>
      </c>
      <c r="CL77">
        <v>152.54</v>
      </c>
      <c r="CM77">
        <v>127.00700000000001</v>
      </c>
      <c r="CN77">
        <v>134.66399999999999</v>
      </c>
      <c r="CO77">
        <v>154.85499999999999</v>
      </c>
      <c r="CP77">
        <v>396.63299999999998</v>
      </c>
      <c r="CQ77">
        <v>126.985</v>
      </c>
      <c r="CR77">
        <v>152.244</v>
      </c>
      <c r="CS77">
        <v>171.32300000000001</v>
      </c>
      <c r="CT77">
        <v>159.81</v>
      </c>
      <c r="CU77">
        <v>165.79300000000001</v>
      </c>
      <c r="CV77">
        <v>249.09200000000001</v>
      </c>
      <c r="CW77">
        <v>275.74599999999998</v>
      </c>
      <c r="CX77">
        <v>294.916</v>
      </c>
      <c r="CY77">
        <v>282.23599999999999</v>
      </c>
      <c r="CZ77">
        <v>251.06800000000001</v>
      </c>
      <c r="DA77">
        <v>328.32100000000003</v>
      </c>
      <c r="DB77" s="4">
        <v>186.471</v>
      </c>
      <c r="DC77" s="4">
        <v>207.90700000000001</v>
      </c>
      <c r="DD77" s="10">
        <v>151.56399999999999</v>
      </c>
      <c r="DE77" s="4">
        <v>292.39499999999998</v>
      </c>
      <c r="DF77" s="4">
        <v>199.43100000000001</v>
      </c>
      <c r="DG77" s="4">
        <v>220.071</v>
      </c>
      <c r="DI77">
        <v>304.70600000000002</v>
      </c>
      <c r="DJ77">
        <v>299.25799999999998</v>
      </c>
      <c r="DK77">
        <v>314.666</v>
      </c>
      <c r="DL77">
        <v>3037.355</v>
      </c>
      <c r="DM77">
        <v>2311.38</v>
      </c>
      <c r="DN77">
        <v>10811.822</v>
      </c>
      <c r="DO77">
        <v>7420.1369999999997</v>
      </c>
      <c r="DP77" s="77">
        <v>2061.136</v>
      </c>
    </row>
    <row r="78" spans="70:120">
      <c r="BR78">
        <v>59.933</v>
      </c>
      <c r="BS78">
        <v>81.691000000000003</v>
      </c>
      <c r="BT78">
        <v>60.151000000000003</v>
      </c>
      <c r="BU78">
        <v>50.85</v>
      </c>
      <c r="BV78">
        <v>75.483999999999995</v>
      </c>
      <c r="BW78">
        <v>65.231999999999999</v>
      </c>
      <c r="BX78">
        <v>60.566000000000003</v>
      </c>
      <c r="BY78">
        <v>68.570999999999998</v>
      </c>
      <c r="BZ78">
        <v>55.777000000000001</v>
      </c>
      <c r="CA78">
        <v>58.05</v>
      </c>
      <c r="CB78">
        <v>55.412999999999997</v>
      </c>
      <c r="CC78">
        <v>62.963000000000001</v>
      </c>
      <c r="CD78">
        <v>74.378</v>
      </c>
      <c r="CE78">
        <v>58.911000000000001</v>
      </c>
      <c r="CF78">
        <v>54.966000000000001</v>
      </c>
      <c r="CG78">
        <v>66.271000000000001</v>
      </c>
      <c r="CH78">
        <v>99.516000000000005</v>
      </c>
      <c r="CI78">
        <v>61.302</v>
      </c>
      <c r="CJ78">
        <v>172.541</v>
      </c>
      <c r="CK78">
        <v>185.00899999999999</v>
      </c>
      <c r="CL78">
        <v>168.04599999999999</v>
      </c>
      <c r="CM78">
        <v>148.352</v>
      </c>
      <c r="CN78">
        <v>139.57599999999999</v>
      </c>
      <c r="CO78">
        <v>127.873</v>
      </c>
      <c r="CP78">
        <v>168.39400000000001</v>
      </c>
      <c r="CQ78">
        <v>158.53399999999999</v>
      </c>
      <c r="CR78">
        <v>159.256</v>
      </c>
      <c r="CS78">
        <v>152.779</v>
      </c>
      <c r="CT78">
        <v>528.16</v>
      </c>
      <c r="CU78">
        <v>467.63200000000001</v>
      </c>
      <c r="CV78">
        <v>260.92399999999998</v>
      </c>
      <c r="CW78">
        <v>268.79000000000002</v>
      </c>
      <c r="CX78">
        <v>287.30500000000001</v>
      </c>
      <c r="CY78">
        <v>298.24799999999999</v>
      </c>
      <c r="CZ78">
        <v>289.52800000000002</v>
      </c>
      <c r="DA78">
        <v>328.738</v>
      </c>
      <c r="DB78" s="4">
        <v>155.57599999999999</v>
      </c>
      <c r="DC78" s="4">
        <v>188.709</v>
      </c>
      <c r="DD78" s="10">
        <v>158.75</v>
      </c>
      <c r="DE78" s="4">
        <v>191.59200000000001</v>
      </c>
      <c r="DF78" s="4">
        <v>497.55799999999999</v>
      </c>
      <c r="DG78" s="4">
        <v>276.24900000000002</v>
      </c>
      <c r="DI78">
        <v>315.565</v>
      </c>
      <c r="DJ78">
        <v>306.29700000000003</v>
      </c>
      <c r="DK78">
        <v>341.89800000000002</v>
      </c>
      <c r="DL78">
        <v>971.93499999999995</v>
      </c>
      <c r="DM78">
        <v>6419.47</v>
      </c>
      <c r="DN78">
        <v>14070.308000000001</v>
      </c>
      <c r="DO78">
        <v>5179.04</v>
      </c>
      <c r="DP78" s="77">
        <v>2060.4569999999999</v>
      </c>
    </row>
    <row r="79" spans="70:120">
      <c r="BR79">
        <v>73.59</v>
      </c>
      <c r="BS79">
        <v>70.334999999999994</v>
      </c>
      <c r="BT79">
        <v>54.16</v>
      </c>
      <c r="BU79">
        <v>56.841999999999999</v>
      </c>
      <c r="BV79">
        <v>57.042999999999999</v>
      </c>
      <c r="BW79">
        <v>54.331000000000003</v>
      </c>
      <c r="BX79">
        <v>65.671000000000006</v>
      </c>
      <c r="BY79">
        <v>56.351999999999997</v>
      </c>
      <c r="BZ79">
        <v>64.813999999999993</v>
      </c>
      <c r="CA79">
        <v>67.777000000000001</v>
      </c>
      <c r="CB79">
        <v>103.254</v>
      </c>
      <c r="CC79">
        <v>64.891999999999996</v>
      </c>
      <c r="CD79">
        <v>68.947999999999993</v>
      </c>
      <c r="CE79">
        <v>61.463999999999999</v>
      </c>
      <c r="CF79">
        <v>57.384999999999998</v>
      </c>
      <c r="CG79">
        <v>55.987000000000002</v>
      </c>
      <c r="CH79">
        <v>59.87</v>
      </c>
      <c r="CI79">
        <v>85.113</v>
      </c>
      <c r="CJ79">
        <v>156.095</v>
      </c>
      <c r="CK79">
        <v>130.286</v>
      </c>
      <c r="CL79">
        <v>171.196</v>
      </c>
      <c r="CM79">
        <v>116.101</v>
      </c>
      <c r="CN79">
        <v>168.047</v>
      </c>
      <c r="CO79">
        <v>128.30699999999999</v>
      </c>
      <c r="CP79">
        <v>396.62799999999999</v>
      </c>
      <c r="CQ79">
        <v>156.387</v>
      </c>
      <c r="CR79">
        <v>162.64099999999999</v>
      </c>
      <c r="CS79">
        <v>155.58099999999999</v>
      </c>
      <c r="CT79">
        <v>167.32599999999999</v>
      </c>
      <c r="CU79">
        <v>442.96300000000002</v>
      </c>
      <c r="CV79">
        <v>264.92399999999998</v>
      </c>
      <c r="CW79">
        <v>252.80500000000001</v>
      </c>
      <c r="CX79">
        <v>257.72399999999999</v>
      </c>
      <c r="CY79">
        <v>253.059</v>
      </c>
      <c r="CZ79">
        <v>244.435</v>
      </c>
      <c r="DA79">
        <v>391.33199999999999</v>
      </c>
      <c r="DB79" s="4">
        <v>190.18600000000001</v>
      </c>
      <c r="DC79" s="4">
        <v>309.37900000000002</v>
      </c>
      <c r="DD79" s="10">
        <v>236.61</v>
      </c>
      <c r="DE79" s="4">
        <v>182.84899999999999</v>
      </c>
      <c r="DF79" s="4">
        <v>466.81299999999999</v>
      </c>
      <c r="DG79" s="4">
        <v>201.81700000000001</v>
      </c>
      <c r="DI79">
        <v>288.71699999999998</v>
      </c>
      <c r="DJ79">
        <v>285.101</v>
      </c>
      <c r="DK79">
        <v>340.505</v>
      </c>
      <c r="DL79">
        <v>1000.418</v>
      </c>
      <c r="DM79">
        <v>1947.1590000000001</v>
      </c>
      <c r="DN79">
        <v>13717.178</v>
      </c>
      <c r="DO79">
        <v>5670.7179999999998</v>
      </c>
      <c r="DP79" s="77">
        <v>2060.4569999999999</v>
      </c>
    </row>
    <row r="80" spans="70:120">
      <c r="BR80">
        <v>71.105000000000004</v>
      </c>
      <c r="BS80">
        <v>67.671999999999997</v>
      </c>
      <c r="BT80">
        <v>55.633000000000003</v>
      </c>
      <c r="BU80">
        <v>57.145000000000003</v>
      </c>
      <c r="BV80">
        <v>60.093000000000004</v>
      </c>
      <c r="BW80">
        <v>55.752000000000002</v>
      </c>
      <c r="BX80">
        <v>59.683999999999997</v>
      </c>
      <c r="BY80">
        <v>50.369</v>
      </c>
      <c r="BZ80">
        <v>57.277999999999999</v>
      </c>
      <c r="CA80">
        <v>65.820999999999998</v>
      </c>
      <c r="CB80">
        <v>53.036000000000001</v>
      </c>
      <c r="CC80">
        <v>48.832000000000001</v>
      </c>
      <c r="CD80">
        <v>59.484999999999999</v>
      </c>
      <c r="CE80">
        <v>76.772999999999996</v>
      </c>
      <c r="CF80">
        <v>61.347000000000001</v>
      </c>
      <c r="CG80">
        <v>58.357999999999997</v>
      </c>
      <c r="CH80">
        <v>59.116999999999997</v>
      </c>
      <c r="CI80">
        <v>67.317999999999998</v>
      </c>
      <c r="CJ80">
        <v>134.446</v>
      </c>
      <c r="CK80">
        <v>144.49100000000001</v>
      </c>
      <c r="CL80">
        <v>164.99299999999999</v>
      </c>
      <c r="CM80">
        <v>146.024</v>
      </c>
      <c r="CN80">
        <v>169.81800000000001</v>
      </c>
      <c r="CO80">
        <v>139.375</v>
      </c>
      <c r="CP80">
        <v>389.03500000000003</v>
      </c>
      <c r="CQ80">
        <v>143.31700000000001</v>
      </c>
      <c r="CR80">
        <v>153.18199999999999</v>
      </c>
      <c r="CS80">
        <v>390.41500000000002</v>
      </c>
      <c r="CT80">
        <v>200.14</v>
      </c>
      <c r="CU80">
        <v>419.673</v>
      </c>
      <c r="CV80">
        <v>256.82400000000001</v>
      </c>
      <c r="CW80">
        <v>283.08800000000002</v>
      </c>
      <c r="CX80">
        <v>279.012</v>
      </c>
      <c r="CY80">
        <v>275.685</v>
      </c>
      <c r="CZ80">
        <v>265.435</v>
      </c>
      <c r="DA80">
        <v>340.75700000000001</v>
      </c>
      <c r="DB80" s="4">
        <v>441.25900000000001</v>
      </c>
      <c r="DC80" s="4">
        <v>214.02500000000001</v>
      </c>
      <c r="DD80" s="10">
        <v>198.17699999999999</v>
      </c>
      <c r="DE80" s="4">
        <v>187.92599999999999</v>
      </c>
      <c r="DF80" s="4">
        <v>244.35599999999999</v>
      </c>
      <c r="DG80" s="4">
        <v>179.09200000000001</v>
      </c>
      <c r="DI80">
        <v>333.71899999999999</v>
      </c>
      <c r="DJ80">
        <v>290.767</v>
      </c>
      <c r="DK80">
        <v>322.83800000000002</v>
      </c>
      <c r="DL80">
        <v>1377.914</v>
      </c>
      <c r="DM80">
        <v>7011.9290000000001</v>
      </c>
      <c r="DN80">
        <v>13542.148999999999</v>
      </c>
      <c r="DO80">
        <v>29884.995999999999</v>
      </c>
      <c r="DP80" s="77">
        <v>1957.7280000000001</v>
      </c>
    </row>
    <row r="81" spans="70:131">
      <c r="BR81">
        <v>75.200999999999993</v>
      </c>
      <c r="BS81">
        <v>76.271000000000001</v>
      </c>
      <c r="BT81">
        <v>63.213000000000001</v>
      </c>
      <c r="BU81">
        <v>74.867999999999995</v>
      </c>
      <c r="BV81">
        <v>89.331999999999994</v>
      </c>
      <c r="BW81">
        <v>64.204999999999998</v>
      </c>
      <c r="BX81">
        <v>54.802</v>
      </c>
      <c r="BY81">
        <v>60.591000000000001</v>
      </c>
      <c r="BZ81">
        <v>60.935000000000002</v>
      </c>
      <c r="CA81">
        <v>67.147999999999996</v>
      </c>
      <c r="CB81">
        <v>43.814999999999998</v>
      </c>
      <c r="CC81">
        <v>60.835000000000001</v>
      </c>
      <c r="CD81">
        <v>98.302999999999997</v>
      </c>
      <c r="CE81">
        <v>66.403000000000006</v>
      </c>
      <c r="CF81">
        <v>60.552999999999997</v>
      </c>
      <c r="CG81">
        <v>62.631</v>
      </c>
      <c r="CH81">
        <v>57.673000000000002</v>
      </c>
      <c r="CI81">
        <v>59.268999999999998</v>
      </c>
      <c r="CJ81">
        <v>215.376</v>
      </c>
      <c r="CK81">
        <v>124.68</v>
      </c>
      <c r="CL81">
        <v>184.316</v>
      </c>
      <c r="CM81">
        <v>154.31899999999999</v>
      </c>
      <c r="CN81">
        <v>163.804</v>
      </c>
      <c r="CO81">
        <v>131.375</v>
      </c>
      <c r="CP81">
        <v>148.23599999999999</v>
      </c>
      <c r="CQ81">
        <v>129.274</v>
      </c>
      <c r="CR81">
        <v>165.50899999999999</v>
      </c>
      <c r="CS81">
        <v>146.91999999999999</v>
      </c>
      <c r="CT81">
        <v>189.88399999999999</v>
      </c>
      <c r="CU81">
        <v>179.22200000000001</v>
      </c>
      <c r="CV81">
        <v>465.99200000000002</v>
      </c>
      <c r="CW81">
        <v>256.613</v>
      </c>
      <c r="CX81">
        <v>271.19799999999998</v>
      </c>
      <c r="CY81">
        <v>249.69900000000001</v>
      </c>
      <c r="CZ81">
        <v>399.77199999999999</v>
      </c>
      <c r="DA81">
        <v>276.36700000000002</v>
      </c>
      <c r="DB81" s="4">
        <v>203.24299999999999</v>
      </c>
      <c r="DC81" s="4">
        <v>226.13</v>
      </c>
      <c r="DD81" s="10">
        <v>135.19900000000001</v>
      </c>
      <c r="DE81" s="4">
        <v>186.90199999999999</v>
      </c>
      <c r="DF81" s="4">
        <v>176.14500000000001</v>
      </c>
      <c r="DG81" s="4">
        <v>143.50899999999999</v>
      </c>
      <c r="DI81">
        <v>332.09899999999999</v>
      </c>
      <c r="DJ81">
        <v>318.89600000000002</v>
      </c>
      <c r="DK81">
        <v>316.94499999999999</v>
      </c>
      <c r="DL81">
        <v>992.298</v>
      </c>
      <c r="DM81">
        <v>2571.402</v>
      </c>
      <c r="DN81">
        <v>11398.396000000001</v>
      </c>
      <c r="DO81">
        <v>3814.6210000000001</v>
      </c>
      <c r="DP81" s="77">
        <v>1957.7280000000001</v>
      </c>
    </row>
    <row r="82" spans="70:131">
      <c r="BR82">
        <v>66.417000000000002</v>
      </c>
      <c r="BS82">
        <v>91.774000000000001</v>
      </c>
      <c r="BT82">
        <v>54.707999999999998</v>
      </c>
      <c r="BU82">
        <v>60.061</v>
      </c>
      <c r="BV82">
        <v>59.475000000000001</v>
      </c>
      <c r="BW82">
        <v>67.718000000000004</v>
      </c>
      <c r="BX82">
        <v>63.42</v>
      </c>
      <c r="BY82">
        <v>56.704999999999998</v>
      </c>
      <c r="BZ82">
        <v>61.618000000000002</v>
      </c>
      <c r="CA82">
        <v>74.417000000000002</v>
      </c>
      <c r="CB82">
        <v>60.14</v>
      </c>
      <c r="CC82">
        <v>58.823999999999998</v>
      </c>
      <c r="CD82">
        <v>60.343000000000004</v>
      </c>
      <c r="CE82">
        <v>56.209000000000003</v>
      </c>
      <c r="CF82">
        <v>89.763000000000005</v>
      </c>
      <c r="CG82">
        <v>62.795999999999999</v>
      </c>
      <c r="CH82">
        <v>62.74</v>
      </c>
      <c r="CI82">
        <v>65.197000000000003</v>
      </c>
      <c r="CJ82">
        <v>183.672</v>
      </c>
      <c r="CK82">
        <v>154.648</v>
      </c>
      <c r="CL82">
        <v>217.297</v>
      </c>
      <c r="CM82">
        <v>199.035</v>
      </c>
      <c r="CN82">
        <v>161.946</v>
      </c>
      <c r="CO82">
        <v>165.37899999999999</v>
      </c>
      <c r="CP82">
        <v>159.62799999999999</v>
      </c>
      <c r="CQ82">
        <v>132.44300000000001</v>
      </c>
      <c r="CR82">
        <v>469.74099999999999</v>
      </c>
      <c r="CS82">
        <v>150.48400000000001</v>
      </c>
      <c r="CT82">
        <v>405.07</v>
      </c>
      <c r="CU82">
        <v>136.727</v>
      </c>
      <c r="CV82">
        <v>250.87100000000001</v>
      </c>
      <c r="CW82">
        <v>268.71199999999999</v>
      </c>
      <c r="CX82">
        <v>337.29199999999997</v>
      </c>
      <c r="CY82">
        <v>289.13600000000002</v>
      </c>
      <c r="CZ82">
        <v>451.678</v>
      </c>
      <c r="DA82">
        <v>480.19499999999999</v>
      </c>
      <c r="DB82" s="4">
        <v>177.61199999999999</v>
      </c>
      <c r="DC82" s="4">
        <v>198.23699999999999</v>
      </c>
      <c r="DD82" s="10">
        <v>195.84700000000001</v>
      </c>
      <c r="DE82" s="4">
        <v>127.027</v>
      </c>
      <c r="DF82" s="4">
        <v>195.69200000000001</v>
      </c>
      <c r="DG82" s="4">
        <v>201.797</v>
      </c>
      <c r="DI82">
        <v>318.435</v>
      </c>
      <c r="DJ82">
        <v>308.06700000000001</v>
      </c>
      <c r="DK82">
        <v>307.87700000000001</v>
      </c>
      <c r="DL82">
        <v>1594.672</v>
      </c>
      <c r="DM82">
        <v>1875.759</v>
      </c>
      <c r="DN82">
        <v>12905.589</v>
      </c>
      <c r="DO82">
        <v>4860.1270000000004</v>
      </c>
      <c r="DP82" s="77">
        <v>1957.318</v>
      </c>
    </row>
    <row r="83" spans="70:131">
      <c r="BR83">
        <v>58.07</v>
      </c>
      <c r="BS83">
        <v>58.561</v>
      </c>
      <c r="BT83">
        <v>61.121000000000002</v>
      </c>
      <c r="BU83">
        <v>71.900000000000006</v>
      </c>
      <c r="BV83">
        <v>59.823</v>
      </c>
      <c r="BW83">
        <v>64.069000000000003</v>
      </c>
      <c r="BX83">
        <v>56.027999999999999</v>
      </c>
      <c r="BY83">
        <v>56.94</v>
      </c>
      <c r="BZ83">
        <v>58.052</v>
      </c>
      <c r="CA83">
        <v>69.197999999999993</v>
      </c>
      <c r="CB83">
        <v>64.027000000000001</v>
      </c>
      <c r="CC83">
        <v>55.529000000000003</v>
      </c>
      <c r="CD83">
        <v>62.137</v>
      </c>
      <c r="CE83">
        <v>64.081000000000003</v>
      </c>
      <c r="CF83">
        <v>51.195</v>
      </c>
      <c r="CG83">
        <v>58.709000000000003</v>
      </c>
      <c r="CH83">
        <v>61.942999999999998</v>
      </c>
      <c r="CI83">
        <v>92.671000000000006</v>
      </c>
      <c r="CJ83">
        <v>142.83799999999999</v>
      </c>
      <c r="CK83">
        <v>130.67599999999999</v>
      </c>
      <c r="CL83">
        <v>215.32499999999999</v>
      </c>
      <c r="CM83">
        <v>140.797</v>
      </c>
      <c r="CN83">
        <v>184.697</v>
      </c>
      <c r="CO83">
        <v>131.98400000000001</v>
      </c>
      <c r="CP83">
        <v>139.61699999999999</v>
      </c>
      <c r="CQ83">
        <v>137.49700000000001</v>
      </c>
      <c r="CR83">
        <v>372.66399999999999</v>
      </c>
      <c r="CS83">
        <v>271.26499999999999</v>
      </c>
      <c r="CT83">
        <v>183.16300000000001</v>
      </c>
      <c r="CU83">
        <v>241.31899999999999</v>
      </c>
      <c r="CV83">
        <v>259.90199999999999</v>
      </c>
      <c r="CW83">
        <v>257.87900000000002</v>
      </c>
      <c r="CX83">
        <v>286.28500000000003</v>
      </c>
      <c r="CY83">
        <v>276.02</v>
      </c>
      <c r="CZ83">
        <v>269.61700000000002</v>
      </c>
      <c r="DA83">
        <v>388.04199999999997</v>
      </c>
      <c r="DB83" s="4">
        <v>155.21</v>
      </c>
      <c r="DC83" s="4">
        <v>306.43</v>
      </c>
      <c r="DD83" s="10">
        <v>340.63499999999999</v>
      </c>
      <c r="DE83" s="4">
        <v>186.655</v>
      </c>
      <c r="DF83" s="4">
        <v>219.261</v>
      </c>
      <c r="DG83" s="4">
        <v>227.70599999999999</v>
      </c>
      <c r="DI83">
        <v>306.12200000000001</v>
      </c>
      <c r="DJ83">
        <v>319.20800000000003</v>
      </c>
      <c r="DK83">
        <v>331.43400000000003</v>
      </c>
      <c r="DL83">
        <v>1009.352</v>
      </c>
      <c r="DM83">
        <v>1996.356</v>
      </c>
      <c r="DN83">
        <v>20490.001</v>
      </c>
      <c r="DO83">
        <v>5540.7579999999998</v>
      </c>
      <c r="DP83" s="77">
        <v>1957.318</v>
      </c>
    </row>
    <row r="84" spans="70:131">
      <c r="BR84">
        <v>63.68</v>
      </c>
      <c r="BS84">
        <v>67.741</v>
      </c>
      <c r="BT84">
        <v>67.959999999999994</v>
      </c>
      <c r="BU84">
        <v>84.055999999999997</v>
      </c>
      <c r="BV84">
        <v>64.867000000000004</v>
      </c>
      <c r="BW84">
        <v>41.682000000000002</v>
      </c>
      <c r="BX84">
        <v>59.103999999999999</v>
      </c>
      <c r="BY84">
        <v>58.41</v>
      </c>
      <c r="BZ84">
        <v>57.944000000000003</v>
      </c>
      <c r="CA84">
        <v>56.607999999999997</v>
      </c>
      <c r="CB84">
        <v>78.492999999999995</v>
      </c>
      <c r="CC84">
        <v>71.081000000000003</v>
      </c>
      <c r="CD84">
        <v>69.757000000000005</v>
      </c>
      <c r="CE84">
        <v>55.555999999999997</v>
      </c>
      <c r="CF84">
        <v>75.647999999999996</v>
      </c>
      <c r="CG84">
        <v>53.405999999999999</v>
      </c>
      <c r="CH84">
        <v>63.637999999999998</v>
      </c>
      <c r="CI84">
        <v>54.029000000000003</v>
      </c>
      <c r="CJ84">
        <v>140.52600000000001</v>
      </c>
      <c r="CK84">
        <v>187.32</v>
      </c>
      <c r="CL84">
        <v>207.012</v>
      </c>
      <c r="CM84">
        <v>156.53100000000001</v>
      </c>
      <c r="CN84">
        <v>139.56800000000001</v>
      </c>
      <c r="CO84">
        <v>170.61099999999999</v>
      </c>
      <c r="CP84">
        <v>168.839</v>
      </c>
      <c r="CQ84">
        <v>145.322</v>
      </c>
      <c r="CR84">
        <v>152.81100000000001</v>
      </c>
      <c r="CS84">
        <v>166.86</v>
      </c>
      <c r="CT84">
        <v>156.792</v>
      </c>
      <c r="CU84">
        <v>438.65699999999998</v>
      </c>
      <c r="CV84">
        <v>263.87599999999998</v>
      </c>
      <c r="CW84">
        <v>257.08699999999999</v>
      </c>
      <c r="CX84">
        <v>259.47000000000003</v>
      </c>
      <c r="CY84">
        <v>271.10700000000003</v>
      </c>
      <c r="CZ84">
        <v>272.25299999999999</v>
      </c>
      <c r="DA84">
        <v>297.56200000000001</v>
      </c>
      <c r="DB84" s="4">
        <v>162.94399999999999</v>
      </c>
      <c r="DC84" s="4">
        <v>602.36099999999999</v>
      </c>
      <c r="DD84" s="10">
        <v>296.68799999999999</v>
      </c>
      <c r="DE84" s="4">
        <v>194.94399999999999</v>
      </c>
      <c r="DF84" s="4">
        <v>193.142</v>
      </c>
      <c r="DG84" s="4">
        <v>206.477</v>
      </c>
      <c r="DI84">
        <v>321.95800000000003</v>
      </c>
      <c r="DJ84">
        <v>296.08300000000003</v>
      </c>
      <c r="DK84">
        <v>334.61599999999999</v>
      </c>
      <c r="DL84">
        <v>904.92200000000003</v>
      </c>
      <c r="DM84">
        <v>2203.0970000000002</v>
      </c>
      <c r="DN84">
        <v>12479.535</v>
      </c>
      <c r="DO84">
        <v>5235.9340000000002</v>
      </c>
      <c r="DP84" s="77">
        <v>2076.096</v>
      </c>
    </row>
    <row r="85" spans="70:131">
      <c r="BR85">
        <v>59.893999999999998</v>
      </c>
      <c r="BS85">
        <v>59.377000000000002</v>
      </c>
      <c r="BT85">
        <v>69.073999999999998</v>
      </c>
      <c r="BU85">
        <v>76.447999999999993</v>
      </c>
      <c r="BV85">
        <v>107.504</v>
      </c>
      <c r="BW85">
        <v>58.496000000000002</v>
      </c>
      <c r="BX85">
        <v>59.938000000000002</v>
      </c>
      <c r="BY85">
        <v>86.09</v>
      </c>
      <c r="BZ85">
        <v>53.569000000000003</v>
      </c>
      <c r="CA85">
        <v>64.635000000000005</v>
      </c>
      <c r="CB85">
        <v>62.389000000000003</v>
      </c>
      <c r="CC85">
        <v>66.915000000000006</v>
      </c>
      <c r="CD85">
        <v>60.957000000000001</v>
      </c>
      <c r="CE85">
        <v>56.356000000000002</v>
      </c>
      <c r="CF85">
        <v>57.014000000000003</v>
      </c>
      <c r="CG85">
        <v>60.924999999999997</v>
      </c>
      <c r="CH85">
        <v>55.606999999999999</v>
      </c>
      <c r="CI85">
        <v>60.49</v>
      </c>
      <c r="CJ85">
        <v>162.84700000000001</v>
      </c>
      <c r="CK85">
        <v>149.65100000000001</v>
      </c>
      <c r="CL85">
        <v>189.43299999999999</v>
      </c>
      <c r="CM85">
        <v>166.874</v>
      </c>
      <c r="CN85">
        <v>160.041</v>
      </c>
      <c r="CO85">
        <v>142.60599999999999</v>
      </c>
      <c r="CP85">
        <v>409.31700000000001</v>
      </c>
      <c r="CQ85">
        <v>136.047</v>
      </c>
      <c r="CR85">
        <v>145.80799999999999</v>
      </c>
      <c r="CS85">
        <v>168.90899999999999</v>
      </c>
      <c r="CT85">
        <v>493.42</v>
      </c>
      <c r="CU85">
        <v>211.892</v>
      </c>
      <c r="CV85">
        <v>256.74700000000001</v>
      </c>
      <c r="CW85">
        <v>262.53800000000001</v>
      </c>
      <c r="CX85">
        <v>303.11700000000002</v>
      </c>
      <c r="CY85">
        <v>264.77499999999998</v>
      </c>
      <c r="CZ85">
        <v>257.13600000000002</v>
      </c>
      <c r="DA85">
        <v>341.76499999999999</v>
      </c>
      <c r="DB85" s="4">
        <v>187.23699999999999</v>
      </c>
      <c r="DC85" s="4">
        <v>306.13400000000001</v>
      </c>
      <c r="DD85" s="10">
        <v>235.56</v>
      </c>
      <c r="DE85" s="4">
        <v>117.215</v>
      </c>
      <c r="DF85" s="4">
        <v>217.36799999999999</v>
      </c>
      <c r="DG85" s="4">
        <v>123.06699999999999</v>
      </c>
      <c r="DI85">
        <v>331.44</v>
      </c>
      <c r="DJ85">
        <v>283.48500000000001</v>
      </c>
      <c r="DK85">
        <v>343.69499999999999</v>
      </c>
      <c r="DL85">
        <v>967.95600000000002</v>
      </c>
      <c r="DM85">
        <v>2577.8159999999998</v>
      </c>
      <c r="DN85">
        <v>15824.804</v>
      </c>
      <c r="DO85">
        <v>4736.8519999999999</v>
      </c>
      <c r="DP85" s="77">
        <v>2076.096</v>
      </c>
    </row>
    <row r="86" spans="70:131">
      <c r="BR86">
        <v>55.631999999999998</v>
      </c>
      <c r="BS86">
        <v>62.804000000000002</v>
      </c>
      <c r="BT86">
        <v>54.204999999999998</v>
      </c>
      <c r="BU86">
        <v>55.557000000000002</v>
      </c>
      <c r="BV86">
        <v>67.724000000000004</v>
      </c>
      <c r="BW86">
        <v>72.448999999999998</v>
      </c>
      <c r="BX86">
        <v>55.875</v>
      </c>
      <c r="BY86">
        <v>62.046999999999997</v>
      </c>
      <c r="BZ86">
        <v>59.738</v>
      </c>
      <c r="CA86">
        <v>62.32</v>
      </c>
      <c r="CB86">
        <v>93.403999999999996</v>
      </c>
      <c r="CC86">
        <v>66.558999999999997</v>
      </c>
      <c r="CD86">
        <v>57.932000000000002</v>
      </c>
      <c r="CE86">
        <v>55.442999999999998</v>
      </c>
      <c r="CF86">
        <v>64.156999999999996</v>
      </c>
      <c r="CG86">
        <v>61.533000000000001</v>
      </c>
      <c r="CH86">
        <v>57.676000000000002</v>
      </c>
      <c r="CI86">
        <v>70.173000000000002</v>
      </c>
      <c r="CJ86">
        <v>144.63399999999999</v>
      </c>
      <c r="CK86">
        <v>170.60599999999999</v>
      </c>
      <c r="CL86">
        <v>128.61600000000001</v>
      </c>
      <c r="CM86">
        <v>155.70500000000001</v>
      </c>
      <c r="CN86">
        <v>183.14599999999999</v>
      </c>
      <c r="CO86">
        <v>167.01900000000001</v>
      </c>
      <c r="CP86">
        <v>178.428</v>
      </c>
      <c r="CQ86">
        <v>132.36000000000001</v>
      </c>
      <c r="CR86">
        <v>161.29</v>
      </c>
      <c r="CS86">
        <v>459.33300000000003</v>
      </c>
      <c r="CT86">
        <v>406.02300000000002</v>
      </c>
      <c r="CU86">
        <v>167.72499999999999</v>
      </c>
      <c r="CV86">
        <v>284.44200000000001</v>
      </c>
      <c r="CW86">
        <v>281.67899999999997</v>
      </c>
      <c r="CX86">
        <v>268.572</v>
      </c>
      <c r="CY86">
        <v>252.36799999999999</v>
      </c>
      <c r="CZ86">
        <v>260.59699999999998</v>
      </c>
      <c r="DA86">
        <v>340.86799999999999</v>
      </c>
      <c r="DB86" s="4">
        <v>164.083</v>
      </c>
      <c r="DC86" s="4">
        <v>599.68600000000004</v>
      </c>
      <c r="DD86" s="10">
        <v>146.62</v>
      </c>
      <c r="DE86" s="4">
        <v>197.05799999999999</v>
      </c>
      <c r="DF86" s="4">
        <v>479.66399999999999</v>
      </c>
      <c r="DG86" s="4">
        <v>395.43400000000003</v>
      </c>
      <c r="DI86">
        <v>310.988</v>
      </c>
      <c r="DJ86">
        <v>298.87200000000001</v>
      </c>
      <c r="DK86">
        <v>330.28</v>
      </c>
      <c r="DL86">
        <v>884.35500000000002</v>
      </c>
      <c r="DM86">
        <v>2120.1660000000002</v>
      </c>
      <c r="DN86">
        <v>12443.164000000001</v>
      </c>
      <c r="DO86">
        <v>4814.99</v>
      </c>
      <c r="DP86" s="77">
        <v>2061.739</v>
      </c>
    </row>
    <row r="87" spans="70:131">
      <c r="BR87">
        <v>58.399000000000001</v>
      </c>
      <c r="BS87">
        <v>46.628</v>
      </c>
      <c r="BT87">
        <v>57.267000000000003</v>
      </c>
      <c r="BU87">
        <v>60.395000000000003</v>
      </c>
      <c r="BV87">
        <v>64.53</v>
      </c>
      <c r="BW87">
        <v>56.564999999999998</v>
      </c>
      <c r="BX87">
        <v>56.765000000000001</v>
      </c>
      <c r="BY87">
        <v>67.721999999999994</v>
      </c>
      <c r="BZ87">
        <v>55.393000000000001</v>
      </c>
      <c r="CA87">
        <v>57.097000000000001</v>
      </c>
      <c r="CB87">
        <v>63.337000000000003</v>
      </c>
      <c r="CC87">
        <v>56.877000000000002</v>
      </c>
      <c r="CD87">
        <v>59.149000000000001</v>
      </c>
      <c r="CE87">
        <v>58.518999999999998</v>
      </c>
      <c r="CF87">
        <v>61.326999999999998</v>
      </c>
      <c r="CG87">
        <v>64.164000000000001</v>
      </c>
      <c r="CH87">
        <v>70.135999999999996</v>
      </c>
      <c r="CI87">
        <v>62.765999999999998</v>
      </c>
      <c r="CJ87">
        <v>150.584</v>
      </c>
      <c r="CK87">
        <v>147.453</v>
      </c>
      <c r="CL87">
        <v>194.40799999999999</v>
      </c>
      <c r="CM87">
        <v>138.05000000000001</v>
      </c>
      <c r="CN87">
        <v>165.035</v>
      </c>
      <c r="CO87">
        <v>122.962</v>
      </c>
      <c r="CP87">
        <v>204.15700000000001</v>
      </c>
      <c r="CQ87">
        <v>143.047</v>
      </c>
      <c r="CR87">
        <v>161.404</v>
      </c>
      <c r="CS87">
        <v>363.69</v>
      </c>
      <c r="CT87">
        <v>185.518</v>
      </c>
      <c r="CU87">
        <v>375.21699999999998</v>
      </c>
      <c r="CV87">
        <v>252.458</v>
      </c>
      <c r="CW87">
        <v>263.23</v>
      </c>
      <c r="CX87">
        <v>258.834</v>
      </c>
      <c r="CY87">
        <v>278.79399999999998</v>
      </c>
      <c r="CZ87">
        <v>242.685</v>
      </c>
      <c r="DA87">
        <v>294.13099999999997</v>
      </c>
      <c r="DB87" s="4">
        <v>193.35900000000001</v>
      </c>
      <c r="DC87" s="4">
        <v>301.87599999999998</v>
      </c>
      <c r="DD87" s="10">
        <v>151.316</v>
      </c>
      <c r="DE87" s="4">
        <v>137.458</v>
      </c>
      <c r="DF87" s="4">
        <v>426.303</v>
      </c>
      <c r="DG87" s="4">
        <v>160.88</v>
      </c>
      <c r="DI87">
        <v>309.71899999999999</v>
      </c>
      <c r="DJ87">
        <v>310.59199999999998</v>
      </c>
      <c r="DK87">
        <v>345.173</v>
      </c>
      <c r="DL87">
        <v>963</v>
      </c>
      <c r="DM87">
        <v>2489.7530000000002</v>
      </c>
      <c r="DN87">
        <v>14939.065000000001</v>
      </c>
      <c r="DO87">
        <v>6063.9830000000002</v>
      </c>
      <c r="DP87" s="77">
        <v>2061.739</v>
      </c>
    </row>
    <row r="88" spans="70:131">
      <c r="BR88">
        <v>61.939</v>
      </c>
      <c r="BS88">
        <v>65.872</v>
      </c>
      <c r="BT88">
        <v>62.896999999999998</v>
      </c>
      <c r="BU88">
        <v>50.762999999999998</v>
      </c>
      <c r="BV88">
        <v>69.575999999999993</v>
      </c>
      <c r="BW88">
        <v>102.08199999999999</v>
      </c>
      <c r="BX88">
        <v>65.713999999999999</v>
      </c>
      <c r="BY88">
        <v>69.459000000000003</v>
      </c>
      <c r="BZ88">
        <v>58.872999999999998</v>
      </c>
      <c r="CA88">
        <v>67.168000000000006</v>
      </c>
      <c r="CB88">
        <v>76.155000000000001</v>
      </c>
      <c r="CC88">
        <v>79.188999999999993</v>
      </c>
      <c r="CD88">
        <v>74.022999999999996</v>
      </c>
      <c r="CE88">
        <v>56.353999999999999</v>
      </c>
      <c r="CF88">
        <v>63.253999999999998</v>
      </c>
      <c r="CG88">
        <v>97.085999999999999</v>
      </c>
      <c r="CH88">
        <v>60.127000000000002</v>
      </c>
      <c r="CI88">
        <v>55.069000000000003</v>
      </c>
      <c r="CJ88">
        <v>146.15600000000001</v>
      </c>
      <c r="CK88">
        <v>155.536</v>
      </c>
      <c r="CL88">
        <v>175.255</v>
      </c>
      <c r="CM88">
        <v>172.40899999999999</v>
      </c>
      <c r="CN88">
        <v>127.402</v>
      </c>
      <c r="CO88">
        <v>165.066</v>
      </c>
      <c r="CP88">
        <v>144.792</v>
      </c>
      <c r="CQ88">
        <v>133.684</v>
      </c>
      <c r="CR88">
        <v>219.33099999999999</v>
      </c>
      <c r="CS88">
        <v>164.648</v>
      </c>
      <c r="CT88">
        <v>173.83799999999999</v>
      </c>
      <c r="CU88">
        <v>439.18900000000002</v>
      </c>
      <c r="CV88">
        <v>267.64</v>
      </c>
      <c r="CW88">
        <v>257.178</v>
      </c>
      <c r="CX88">
        <v>286.98899999999998</v>
      </c>
      <c r="CY88">
        <v>248.21799999999999</v>
      </c>
      <c r="CZ88">
        <v>256.14699999999999</v>
      </c>
      <c r="DA88">
        <v>462.79899999999998</v>
      </c>
      <c r="DB88" s="4">
        <v>177.83099999999999</v>
      </c>
      <c r="DC88" s="4">
        <v>608.14099999999996</v>
      </c>
      <c r="DD88" s="10">
        <v>193.327</v>
      </c>
      <c r="DE88" s="4">
        <v>399.10199999999998</v>
      </c>
      <c r="DF88" s="4">
        <v>495.46600000000001</v>
      </c>
      <c r="DG88" s="4">
        <v>253.60900000000001</v>
      </c>
      <c r="DI88">
        <v>323.63</v>
      </c>
      <c r="DJ88">
        <v>282.38099999999997</v>
      </c>
      <c r="DK88">
        <v>320.53199999999998</v>
      </c>
      <c r="DL88">
        <v>984.05700000000002</v>
      </c>
      <c r="DM88">
        <v>2184.4589999999998</v>
      </c>
      <c r="DN88">
        <v>14468.558000000001</v>
      </c>
      <c r="DO88">
        <v>4840.5339999999997</v>
      </c>
      <c r="DP88" s="77">
        <v>2047.7080000000001</v>
      </c>
    </row>
    <row r="89" spans="70:131">
      <c r="BR89">
        <v>59.774999999999999</v>
      </c>
      <c r="BS89">
        <v>62.127000000000002</v>
      </c>
      <c r="BT89">
        <v>62.688000000000002</v>
      </c>
      <c r="BU89">
        <v>56.902000000000001</v>
      </c>
      <c r="BV89">
        <v>90.486999999999995</v>
      </c>
      <c r="BW89">
        <v>52.555</v>
      </c>
      <c r="BX89">
        <v>55.57</v>
      </c>
      <c r="BY89">
        <v>68.034999999999997</v>
      </c>
      <c r="BZ89">
        <v>58.917999999999999</v>
      </c>
      <c r="CA89">
        <v>64.221999999999994</v>
      </c>
      <c r="CB89">
        <v>51.008000000000003</v>
      </c>
      <c r="CC89">
        <v>59.652000000000001</v>
      </c>
      <c r="CD89">
        <v>57.448</v>
      </c>
      <c r="CE89">
        <v>59.262</v>
      </c>
      <c r="CF89">
        <v>79.197000000000003</v>
      </c>
      <c r="CG89">
        <v>84.953000000000003</v>
      </c>
      <c r="CH89">
        <v>74.596000000000004</v>
      </c>
      <c r="CI89">
        <v>52.19</v>
      </c>
      <c r="CJ89">
        <v>172.50299999999999</v>
      </c>
      <c r="CK89">
        <v>209.791</v>
      </c>
      <c r="CL89">
        <v>145.465</v>
      </c>
      <c r="CM89">
        <v>164.23400000000001</v>
      </c>
      <c r="CN89">
        <v>166.066</v>
      </c>
      <c r="CO89">
        <v>253.01</v>
      </c>
      <c r="CP89">
        <v>438.79300000000001</v>
      </c>
      <c r="CQ89">
        <v>146.078</v>
      </c>
      <c r="CR89">
        <v>212.02600000000001</v>
      </c>
      <c r="CS89">
        <v>165.709</v>
      </c>
      <c r="CT89">
        <v>180.613</v>
      </c>
      <c r="CU89">
        <v>149.88200000000001</v>
      </c>
      <c r="CV89">
        <v>251.375</v>
      </c>
      <c r="CW89">
        <v>252.73</v>
      </c>
      <c r="CX89">
        <v>281.42500000000001</v>
      </c>
      <c r="CY89">
        <v>273.65100000000001</v>
      </c>
      <c r="CZ89">
        <v>271.63299999999998</v>
      </c>
      <c r="DA89">
        <v>350.30399999999997</v>
      </c>
      <c r="DB89" s="4">
        <v>143.04</v>
      </c>
      <c r="DC89" s="4">
        <v>208.744</v>
      </c>
      <c r="DD89" s="10">
        <v>236.32400000000001</v>
      </c>
      <c r="DE89" s="4">
        <v>186.00399999999999</v>
      </c>
      <c r="DF89" s="4">
        <v>219.87299999999999</v>
      </c>
      <c r="DG89" s="4">
        <v>151.10499999999999</v>
      </c>
      <c r="DI89">
        <v>324.202</v>
      </c>
      <c r="DJ89">
        <v>268.49099999999999</v>
      </c>
      <c r="DK89">
        <v>331.51900000000001</v>
      </c>
      <c r="DL89">
        <v>1075.4549999999999</v>
      </c>
      <c r="DM89">
        <v>8404.8430000000008</v>
      </c>
      <c r="DN89">
        <v>12909.135</v>
      </c>
      <c r="DO89">
        <v>6069.7089999999998</v>
      </c>
      <c r="DP89" s="77">
        <v>2047.7080000000001</v>
      </c>
    </row>
    <row r="90" spans="70:131">
      <c r="BR90">
        <v>61.429000000000002</v>
      </c>
      <c r="BS90">
        <v>57.165999999999997</v>
      </c>
      <c r="BT90">
        <v>54.853000000000002</v>
      </c>
      <c r="BU90">
        <v>60.499000000000002</v>
      </c>
      <c r="BV90">
        <v>71.444000000000003</v>
      </c>
      <c r="BW90">
        <v>58.445999999999998</v>
      </c>
      <c r="BX90">
        <v>65.8</v>
      </c>
      <c r="BY90">
        <v>56.871000000000002</v>
      </c>
      <c r="BZ90">
        <v>56.942999999999998</v>
      </c>
      <c r="CA90">
        <v>71.72</v>
      </c>
      <c r="CB90">
        <v>58.661000000000001</v>
      </c>
      <c r="CC90">
        <v>69.191000000000003</v>
      </c>
      <c r="CD90">
        <v>76.451999999999998</v>
      </c>
      <c r="CE90">
        <v>60.439</v>
      </c>
      <c r="CF90">
        <v>59.066000000000003</v>
      </c>
      <c r="CG90">
        <v>55.392000000000003</v>
      </c>
      <c r="CH90">
        <v>58.652999999999999</v>
      </c>
      <c r="CI90">
        <v>65.361000000000004</v>
      </c>
      <c r="CJ90">
        <v>149.22999999999999</v>
      </c>
      <c r="CK90">
        <v>154.86799999999999</v>
      </c>
      <c r="CL90">
        <v>137.81899999999999</v>
      </c>
      <c r="CM90">
        <v>165.09299999999999</v>
      </c>
      <c r="CN90">
        <v>120.444</v>
      </c>
      <c r="CO90">
        <v>102.53400000000001</v>
      </c>
      <c r="CP90">
        <v>486.98899999999998</v>
      </c>
      <c r="CQ90">
        <v>370.95499999999998</v>
      </c>
      <c r="CR90">
        <v>137.739</v>
      </c>
      <c r="CS90">
        <v>169.636</v>
      </c>
      <c r="CT90">
        <v>181.73099999999999</v>
      </c>
      <c r="CU90">
        <v>682.25199999999995</v>
      </c>
      <c r="CV90">
        <v>262.31599999999997</v>
      </c>
      <c r="CW90">
        <v>249.77</v>
      </c>
      <c r="CX90">
        <v>234.52600000000001</v>
      </c>
      <c r="CY90">
        <v>257.30700000000002</v>
      </c>
      <c r="CZ90">
        <v>341.23899999999998</v>
      </c>
      <c r="DA90">
        <v>345.11200000000002</v>
      </c>
      <c r="DB90" s="4">
        <v>463.37900000000002</v>
      </c>
      <c r="DC90" s="4">
        <v>606.39</v>
      </c>
      <c r="DD90" s="10">
        <v>195.316</v>
      </c>
      <c r="DE90" s="4">
        <v>579.31799999999998</v>
      </c>
      <c r="DF90" s="4">
        <v>534.19899999999996</v>
      </c>
      <c r="DG90" s="4">
        <v>194.12899999999999</v>
      </c>
      <c r="DI90">
        <v>322.95999999999998</v>
      </c>
      <c r="DJ90">
        <v>277.87</v>
      </c>
      <c r="DK90">
        <v>341.02</v>
      </c>
      <c r="DL90">
        <v>984.34100000000001</v>
      </c>
      <c r="DM90">
        <v>2196.799</v>
      </c>
      <c r="DN90">
        <v>12502.151</v>
      </c>
      <c r="DO90">
        <v>6676.5959999999995</v>
      </c>
      <c r="DP90" s="77">
        <v>1951.8330000000001</v>
      </c>
    </row>
    <row r="91" spans="70:131">
      <c r="BR91">
        <v>62.031999999999996</v>
      </c>
      <c r="BS91">
        <v>60.375999999999998</v>
      </c>
      <c r="BT91">
        <v>65.61</v>
      </c>
      <c r="BU91">
        <v>55.128999999999998</v>
      </c>
      <c r="BV91">
        <v>68.5</v>
      </c>
      <c r="BW91">
        <v>75.242999999999995</v>
      </c>
      <c r="BX91">
        <v>64.063999999999993</v>
      </c>
      <c r="BY91">
        <v>79.637</v>
      </c>
      <c r="BZ91">
        <v>57.140999999999998</v>
      </c>
      <c r="CA91">
        <v>68.212999999999994</v>
      </c>
      <c r="CB91">
        <v>58.390999999999998</v>
      </c>
      <c r="CC91">
        <v>57.338999999999999</v>
      </c>
      <c r="CD91">
        <v>69.539000000000001</v>
      </c>
      <c r="CE91">
        <v>65.997</v>
      </c>
      <c r="CF91">
        <v>59.048999999999999</v>
      </c>
      <c r="CG91">
        <v>38.924999999999997</v>
      </c>
      <c r="CH91">
        <v>69.578000000000003</v>
      </c>
      <c r="CI91">
        <v>118.642</v>
      </c>
      <c r="CJ91">
        <v>206.553</v>
      </c>
      <c r="CK91">
        <v>169.34200000000001</v>
      </c>
      <c r="CL91">
        <v>123.18</v>
      </c>
      <c r="CM91">
        <v>150.20099999999999</v>
      </c>
      <c r="CN91">
        <v>174.411</v>
      </c>
      <c r="CO91">
        <v>182.20599999999999</v>
      </c>
      <c r="CP91">
        <v>200.25200000000001</v>
      </c>
      <c r="CQ91">
        <v>136.846</v>
      </c>
      <c r="CR91">
        <v>167.036</v>
      </c>
      <c r="CS91">
        <v>193.48</v>
      </c>
      <c r="CT91">
        <v>169.65899999999999</v>
      </c>
      <c r="CU91">
        <v>276.32400000000001</v>
      </c>
      <c r="CV91">
        <v>304.86799999999999</v>
      </c>
      <c r="CW91">
        <v>251.76900000000001</v>
      </c>
      <c r="CX91">
        <v>260.30399999999997</v>
      </c>
      <c r="CY91">
        <v>252.88800000000001</v>
      </c>
      <c r="CZ91">
        <v>286.32299999999998</v>
      </c>
      <c r="DA91">
        <v>326.58999999999997</v>
      </c>
      <c r="DB91" s="4">
        <v>199.95</v>
      </c>
      <c r="DC91" s="4">
        <v>212.04300000000001</v>
      </c>
      <c r="DD91" s="10">
        <v>341.29199999999997</v>
      </c>
      <c r="DE91" s="4">
        <v>692.67399999999998</v>
      </c>
      <c r="DF91" s="4">
        <v>219.46199999999999</v>
      </c>
      <c r="DG91" s="4">
        <v>133.453</v>
      </c>
      <c r="DI91">
        <v>308.91899999999998</v>
      </c>
      <c r="DJ91">
        <v>288.18299999999999</v>
      </c>
      <c r="DK91">
        <v>316.541</v>
      </c>
      <c r="DL91">
        <v>980.10900000000004</v>
      </c>
      <c r="DM91">
        <v>2259.489</v>
      </c>
      <c r="DN91">
        <v>13952.278</v>
      </c>
      <c r="DO91">
        <v>5551.2219999999998</v>
      </c>
      <c r="DP91" s="77">
        <v>1951.8330000000001</v>
      </c>
    </row>
    <row r="92" spans="70:131">
      <c r="BR92">
        <v>64.936999999999998</v>
      </c>
      <c r="BS92">
        <v>65.087999999999994</v>
      </c>
      <c r="BT92">
        <v>72.265000000000001</v>
      </c>
      <c r="BU92">
        <v>50.445</v>
      </c>
      <c r="BV92">
        <v>57.683999999999997</v>
      </c>
      <c r="BW92">
        <v>69.304000000000002</v>
      </c>
      <c r="BX92">
        <v>56.515999999999998</v>
      </c>
      <c r="BY92">
        <v>71.552999999999997</v>
      </c>
      <c r="BZ92">
        <v>57.475999999999999</v>
      </c>
      <c r="CA92">
        <v>56.335999999999999</v>
      </c>
      <c r="CB92">
        <v>59.957999999999998</v>
      </c>
      <c r="CC92">
        <v>63.118000000000002</v>
      </c>
      <c r="CD92">
        <v>53.74</v>
      </c>
      <c r="CE92">
        <v>58.302</v>
      </c>
      <c r="CF92">
        <v>72.323999999999998</v>
      </c>
      <c r="CG92">
        <v>56.942999999999998</v>
      </c>
      <c r="CH92">
        <v>68.772999999999996</v>
      </c>
      <c r="CI92">
        <v>59.323</v>
      </c>
      <c r="CJ92">
        <v>196.46600000000001</v>
      </c>
      <c r="CK92">
        <v>139.06299999999999</v>
      </c>
      <c r="CL92">
        <v>169.00800000000001</v>
      </c>
      <c r="CM92">
        <v>136.33699999999999</v>
      </c>
      <c r="CN92">
        <v>149.10900000000001</v>
      </c>
      <c r="CO92">
        <v>228.761</v>
      </c>
      <c r="CP92">
        <v>416.62700000000001</v>
      </c>
      <c r="CQ92">
        <v>124.901</v>
      </c>
      <c r="CR92">
        <v>487.22899999999998</v>
      </c>
      <c r="CS92">
        <v>160.44900000000001</v>
      </c>
      <c r="CT92">
        <v>201.35300000000001</v>
      </c>
      <c r="CU92">
        <v>401.13200000000001</v>
      </c>
      <c r="CV92">
        <v>904.78099999999995</v>
      </c>
      <c r="CW92">
        <v>247.69</v>
      </c>
      <c r="CX92">
        <v>273.43799999999999</v>
      </c>
      <c r="CY92">
        <v>294.65600000000001</v>
      </c>
      <c r="CZ92">
        <v>280.447</v>
      </c>
      <c r="DA92">
        <v>325.42500000000001</v>
      </c>
      <c r="DB92" s="4">
        <v>155.245</v>
      </c>
      <c r="DC92" s="4">
        <v>709.77700000000004</v>
      </c>
      <c r="DD92" s="10">
        <v>195.11500000000001</v>
      </c>
      <c r="DE92" s="4">
        <v>297.48899999999998</v>
      </c>
      <c r="DF92" s="4">
        <v>193.178</v>
      </c>
      <c r="DG92" s="4">
        <v>193.875</v>
      </c>
      <c r="DI92">
        <v>333.435</v>
      </c>
      <c r="DJ92">
        <v>294.08300000000003</v>
      </c>
      <c r="DK92">
        <v>373.38</v>
      </c>
      <c r="DL92">
        <v>1002.785</v>
      </c>
      <c r="DM92">
        <v>9839.6209999999992</v>
      </c>
      <c r="DN92">
        <v>16949.59</v>
      </c>
      <c r="DO92">
        <v>7382.6030000000001</v>
      </c>
      <c r="DP92" s="77">
        <v>1977.5840000000001</v>
      </c>
    </row>
    <row r="93" spans="70:131">
      <c r="BR93">
        <v>61.045999999999999</v>
      </c>
      <c r="BS93">
        <v>56.368000000000002</v>
      </c>
      <c r="BT93">
        <v>52.749000000000002</v>
      </c>
      <c r="BU93">
        <v>57.33</v>
      </c>
      <c r="BV93">
        <v>62.945999999999998</v>
      </c>
      <c r="BW93">
        <v>87.506</v>
      </c>
      <c r="BX93">
        <v>57.594000000000001</v>
      </c>
      <c r="BY93">
        <v>64.647999999999996</v>
      </c>
      <c r="BZ93">
        <v>62.890999999999998</v>
      </c>
      <c r="CA93">
        <v>62.177</v>
      </c>
      <c r="CB93">
        <v>63.204000000000001</v>
      </c>
      <c r="CC93">
        <v>55.36</v>
      </c>
      <c r="CD93">
        <v>62.957999999999998</v>
      </c>
      <c r="CE93">
        <v>55.158999999999999</v>
      </c>
      <c r="CF93">
        <v>58.017000000000003</v>
      </c>
      <c r="CG93">
        <v>58.508000000000003</v>
      </c>
      <c r="CH93">
        <v>65.688999999999993</v>
      </c>
      <c r="CI93">
        <v>52.656999999999996</v>
      </c>
      <c r="CJ93">
        <v>167.191</v>
      </c>
      <c r="CK93">
        <v>152.345</v>
      </c>
      <c r="CL93">
        <v>153.554</v>
      </c>
      <c r="CM93">
        <v>146.55600000000001</v>
      </c>
      <c r="CN93">
        <v>153.48500000000001</v>
      </c>
      <c r="CO93">
        <v>151.291</v>
      </c>
      <c r="CP93">
        <v>479.56599999999997</v>
      </c>
      <c r="CQ93">
        <v>127.929</v>
      </c>
      <c r="CR93">
        <v>137.85900000000001</v>
      </c>
      <c r="CS93">
        <v>411.72300000000001</v>
      </c>
      <c r="CT93">
        <v>424.24900000000002</v>
      </c>
      <c r="CU93">
        <v>219.971</v>
      </c>
      <c r="CV93">
        <v>242.792</v>
      </c>
      <c r="CW93">
        <v>250.625</v>
      </c>
      <c r="CX93">
        <v>261.20600000000002</v>
      </c>
      <c r="CY93">
        <v>266.03500000000003</v>
      </c>
      <c r="CZ93">
        <v>251.33099999999999</v>
      </c>
      <c r="DA93">
        <v>344.435</v>
      </c>
      <c r="DB93" s="4">
        <v>190.678</v>
      </c>
      <c r="DC93" s="4">
        <v>208.45099999999999</v>
      </c>
      <c r="DD93" s="10">
        <v>340.005</v>
      </c>
      <c r="DE93" s="4">
        <v>187.84700000000001</v>
      </c>
      <c r="DF93" s="4">
        <v>218.43199999999999</v>
      </c>
      <c r="DG93" s="4">
        <v>156.416</v>
      </c>
      <c r="DI93">
        <v>292.97800000000001</v>
      </c>
      <c r="DJ93">
        <v>298.72699999999998</v>
      </c>
      <c r="DK93">
        <v>317.62599999999998</v>
      </c>
      <c r="DL93">
        <v>1297.46</v>
      </c>
      <c r="DM93">
        <v>3274.2910000000002</v>
      </c>
      <c r="DN93">
        <v>14843.38</v>
      </c>
      <c r="DO93">
        <v>4949.4830000000002</v>
      </c>
      <c r="DP93" s="77">
        <v>1977.5840000000001</v>
      </c>
    </row>
    <row r="94" spans="70:131">
      <c r="BR94">
        <v>67.962000000000003</v>
      </c>
      <c r="BS94">
        <v>56.058</v>
      </c>
      <c r="BT94">
        <v>67.045000000000002</v>
      </c>
      <c r="BU94">
        <v>62.04</v>
      </c>
      <c r="BV94">
        <v>59.027999999999999</v>
      </c>
      <c r="BW94">
        <v>61.253999999999998</v>
      </c>
      <c r="BX94">
        <v>58.223999999999997</v>
      </c>
      <c r="BY94">
        <v>73.66</v>
      </c>
      <c r="BZ94">
        <v>65.260999999999996</v>
      </c>
      <c r="CA94">
        <v>54.421999999999997</v>
      </c>
      <c r="CB94">
        <v>71.822000000000003</v>
      </c>
      <c r="CC94">
        <v>64.945999999999998</v>
      </c>
      <c r="CD94">
        <v>61.555999999999997</v>
      </c>
      <c r="CE94">
        <v>59.078000000000003</v>
      </c>
      <c r="CF94">
        <v>55.874000000000002</v>
      </c>
      <c r="CG94">
        <v>47.206000000000003</v>
      </c>
      <c r="CH94">
        <v>65.078999999999994</v>
      </c>
      <c r="CI94">
        <v>49.853999999999999</v>
      </c>
      <c r="CJ94">
        <v>194.38900000000001</v>
      </c>
      <c r="CK94">
        <v>192.172</v>
      </c>
      <c r="CL94">
        <v>139.06399999999999</v>
      </c>
      <c r="CM94">
        <v>196.06800000000001</v>
      </c>
      <c r="CN94">
        <v>131.16300000000001</v>
      </c>
      <c r="CO94">
        <v>149.01900000000001</v>
      </c>
      <c r="CP94">
        <v>159.39500000000001</v>
      </c>
      <c r="CQ94">
        <v>139.875</v>
      </c>
      <c r="CR94">
        <v>383.17200000000003</v>
      </c>
      <c r="CS94">
        <v>162.07400000000001</v>
      </c>
      <c r="CT94">
        <v>159.905</v>
      </c>
      <c r="CU94">
        <v>178.935</v>
      </c>
      <c r="CV94">
        <v>247.798</v>
      </c>
      <c r="CW94">
        <v>268.57400000000001</v>
      </c>
      <c r="CX94">
        <v>281.57499999999999</v>
      </c>
      <c r="CY94">
        <v>273.72300000000001</v>
      </c>
      <c r="CZ94">
        <v>268.94900000000001</v>
      </c>
      <c r="DA94">
        <v>358.55799999999999</v>
      </c>
      <c r="DB94" s="4">
        <v>474.334</v>
      </c>
      <c r="DC94" s="4">
        <v>609.45600000000002</v>
      </c>
      <c r="DD94" s="10">
        <v>244.679</v>
      </c>
      <c r="DE94" s="4">
        <v>191.89599999999999</v>
      </c>
      <c r="DF94" s="4">
        <v>195.26</v>
      </c>
      <c r="DG94" s="4">
        <v>199.626</v>
      </c>
      <c r="DI94">
        <v>323.70299999999997</v>
      </c>
      <c r="DJ94">
        <v>311.65699999999998</v>
      </c>
      <c r="DK94">
        <v>330.26799999999997</v>
      </c>
      <c r="DL94">
        <v>1106.9739999999999</v>
      </c>
      <c r="DM94">
        <v>2639.0990000000002</v>
      </c>
      <c r="DN94">
        <v>12725.316000000001</v>
      </c>
      <c r="DO94">
        <v>4830.7479999999996</v>
      </c>
      <c r="DP94" s="77">
        <v>1921.2149999999999</v>
      </c>
      <c r="EA94" t="s">
        <v>58</v>
      </c>
    </row>
    <row r="95" spans="70:131">
      <c r="BR95">
        <v>61.392000000000003</v>
      </c>
      <c r="BS95">
        <v>58.841000000000001</v>
      </c>
      <c r="BT95">
        <v>70.94</v>
      </c>
      <c r="BU95">
        <v>58.771000000000001</v>
      </c>
      <c r="BV95">
        <v>64.739000000000004</v>
      </c>
      <c r="BW95">
        <v>63.860999999999997</v>
      </c>
      <c r="BX95">
        <v>59.722999999999999</v>
      </c>
      <c r="BY95">
        <v>60.253</v>
      </c>
      <c r="BZ95">
        <v>55.332000000000001</v>
      </c>
      <c r="CA95">
        <v>65.474999999999994</v>
      </c>
      <c r="CB95">
        <v>54.374000000000002</v>
      </c>
      <c r="CC95">
        <v>55.853999999999999</v>
      </c>
      <c r="CD95">
        <v>60.957999999999998</v>
      </c>
      <c r="CE95">
        <v>60.728000000000002</v>
      </c>
      <c r="CF95">
        <v>62.539000000000001</v>
      </c>
      <c r="CG95">
        <v>60.387</v>
      </c>
      <c r="CH95">
        <v>66.084000000000003</v>
      </c>
      <c r="CI95">
        <v>77.721000000000004</v>
      </c>
      <c r="CJ95">
        <v>163.36099999999999</v>
      </c>
      <c r="CK95">
        <v>164.86199999999999</v>
      </c>
      <c r="CL95">
        <v>116.337</v>
      </c>
      <c r="CM95">
        <v>181.654</v>
      </c>
      <c r="CN95">
        <v>167.66200000000001</v>
      </c>
      <c r="CO95">
        <v>144.61799999999999</v>
      </c>
      <c r="CP95">
        <v>387.30799999999999</v>
      </c>
      <c r="CQ95">
        <v>132.393</v>
      </c>
      <c r="CR95">
        <v>436.38</v>
      </c>
      <c r="CS95">
        <v>152.44399999999999</v>
      </c>
      <c r="CT95">
        <v>155.84700000000001</v>
      </c>
      <c r="CU95">
        <v>167.66499999999999</v>
      </c>
      <c r="CV95">
        <v>269.12900000000002</v>
      </c>
      <c r="CW95">
        <v>247.131</v>
      </c>
      <c r="CX95">
        <v>271.74799999999999</v>
      </c>
      <c r="CY95">
        <v>269.07100000000003</v>
      </c>
      <c r="CZ95">
        <v>284.74900000000002</v>
      </c>
      <c r="DA95">
        <v>346.13600000000002</v>
      </c>
      <c r="DB95" s="4">
        <v>145.62799999999999</v>
      </c>
      <c r="DC95" s="4">
        <v>619.65800000000002</v>
      </c>
      <c r="DD95" s="10">
        <v>194.33699999999999</v>
      </c>
      <c r="DE95" s="4">
        <v>185.035</v>
      </c>
      <c r="DF95" s="4">
        <v>423.464</v>
      </c>
      <c r="DG95" s="4">
        <v>148.02799999999999</v>
      </c>
      <c r="DI95">
        <v>305.52600000000001</v>
      </c>
      <c r="DJ95">
        <v>298.23200000000003</v>
      </c>
      <c r="DK95">
        <v>317.40899999999999</v>
      </c>
      <c r="DL95">
        <v>1001.164</v>
      </c>
      <c r="DM95">
        <v>2471.1179999999999</v>
      </c>
      <c r="DN95">
        <v>12884.018</v>
      </c>
      <c r="DO95">
        <v>4415.0910000000003</v>
      </c>
      <c r="DP95" s="77">
        <v>1921.2149999999999</v>
      </c>
      <c r="EA95" t="s">
        <v>60</v>
      </c>
    </row>
    <row r="96" spans="70:131">
      <c r="BR96">
        <v>63.097999999999999</v>
      </c>
      <c r="BS96">
        <v>65.412999999999997</v>
      </c>
      <c r="BT96">
        <v>59.564999999999998</v>
      </c>
      <c r="BU96">
        <v>59.27</v>
      </c>
      <c r="BV96">
        <v>59.393999999999998</v>
      </c>
      <c r="BW96">
        <v>69.260999999999996</v>
      </c>
      <c r="BX96">
        <v>55.048999999999999</v>
      </c>
      <c r="BY96">
        <v>63.686</v>
      </c>
      <c r="BZ96">
        <v>60.351999999999997</v>
      </c>
      <c r="CA96">
        <v>69.081000000000003</v>
      </c>
      <c r="CB96">
        <v>51.067999999999998</v>
      </c>
      <c r="CC96">
        <v>60.472999999999999</v>
      </c>
      <c r="CD96">
        <v>62.963000000000001</v>
      </c>
      <c r="CE96">
        <v>62.258000000000003</v>
      </c>
      <c r="CF96">
        <v>59.223999999999997</v>
      </c>
      <c r="CG96">
        <v>79.143000000000001</v>
      </c>
      <c r="CH96">
        <v>70.891999999999996</v>
      </c>
      <c r="CI96">
        <v>83.884</v>
      </c>
      <c r="CJ96">
        <v>164.70599999999999</v>
      </c>
      <c r="CK96">
        <v>153.81299999999999</v>
      </c>
      <c r="CL96">
        <v>201.64099999999999</v>
      </c>
      <c r="CM96">
        <v>168.06100000000001</v>
      </c>
      <c r="CN96">
        <v>164.99199999999999</v>
      </c>
      <c r="CO96">
        <v>158.34299999999999</v>
      </c>
      <c r="CP96">
        <v>149.56200000000001</v>
      </c>
      <c r="CQ96">
        <v>153.79499999999999</v>
      </c>
      <c r="CR96">
        <v>163.60599999999999</v>
      </c>
      <c r="CS96">
        <v>379.17599999999999</v>
      </c>
      <c r="CT96">
        <v>177.119</v>
      </c>
      <c r="CU96">
        <v>160.30099999999999</v>
      </c>
      <c r="CV96">
        <v>256.30700000000002</v>
      </c>
      <c r="CW96">
        <v>281.97000000000003</v>
      </c>
      <c r="CX96">
        <v>291.68799999999999</v>
      </c>
      <c r="CY96">
        <v>280.76600000000002</v>
      </c>
      <c r="CZ96">
        <v>256.50700000000001</v>
      </c>
      <c r="DA96">
        <v>349.471</v>
      </c>
      <c r="DB96" s="4">
        <v>167.03299999999999</v>
      </c>
      <c r="DC96" s="4">
        <v>607.39800000000002</v>
      </c>
      <c r="DD96" s="10">
        <v>123.88500000000001</v>
      </c>
      <c r="DE96" s="4">
        <v>199.51400000000001</v>
      </c>
      <c r="DF96" s="4">
        <v>193.52199999999999</v>
      </c>
      <c r="DG96" s="4">
        <v>194.053</v>
      </c>
      <c r="DI96">
        <v>328.47</v>
      </c>
      <c r="DJ96">
        <v>301.89999999999998</v>
      </c>
      <c r="DK96">
        <v>318.03699999999998</v>
      </c>
      <c r="DL96">
        <v>937.92899999999997</v>
      </c>
      <c r="DM96">
        <v>6454.259</v>
      </c>
      <c r="DN96">
        <v>11977.847</v>
      </c>
      <c r="DO96">
        <v>4277.0460000000003</v>
      </c>
      <c r="DP96" s="77">
        <v>1976.8489999999999</v>
      </c>
      <c r="EA96">
        <v>11956</v>
      </c>
    </row>
    <row r="97" spans="70:131">
      <c r="BR97">
        <v>62.485999999999997</v>
      </c>
      <c r="BS97">
        <v>58.41</v>
      </c>
      <c r="BT97">
        <v>54.484999999999999</v>
      </c>
      <c r="BU97">
        <v>58.122999999999998</v>
      </c>
      <c r="BV97">
        <v>68.739000000000004</v>
      </c>
      <c r="BW97">
        <v>62.113</v>
      </c>
      <c r="BX97">
        <v>63.478999999999999</v>
      </c>
      <c r="BY97">
        <v>62.908000000000001</v>
      </c>
      <c r="BZ97">
        <v>56.805</v>
      </c>
      <c r="CA97">
        <v>63.811999999999998</v>
      </c>
      <c r="CB97">
        <v>52.960999999999999</v>
      </c>
      <c r="CC97">
        <v>61.381999999999998</v>
      </c>
      <c r="CD97">
        <v>59.143000000000001</v>
      </c>
      <c r="CE97">
        <v>62.268999999999998</v>
      </c>
      <c r="CF97">
        <v>76.245999999999995</v>
      </c>
      <c r="CG97">
        <v>51.338999999999999</v>
      </c>
      <c r="CH97">
        <v>67.745000000000005</v>
      </c>
      <c r="CI97">
        <v>64.061000000000007</v>
      </c>
      <c r="CJ97">
        <v>156.55699999999999</v>
      </c>
      <c r="CK97">
        <v>166.04400000000001</v>
      </c>
      <c r="CL97">
        <v>191.256</v>
      </c>
      <c r="CM97">
        <v>308.24400000000003</v>
      </c>
      <c r="CN97">
        <v>193.054</v>
      </c>
      <c r="CO97">
        <v>152.821</v>
      </c>
      <c r="CP97">
        <v>174.71199999999999</v>
      </c>
      <c r="CQ97">
        <v>131.482</v>
      </c>
      <c r="CR97">
        <v>168.19800000000001</v>
      </c>
      <c r="CS97">
        <v>434.08600000000001</v>
      </c>
      <c r="CT97">
        <v>167.71799999999999</v>
      </c>
      <c r="CU97">
        <v>468.68799999999999</v>
      </c>
      <c r="CV97">
        <v>264.78300000000002</v>
      </c>
      <c r="CW97">
        <v>279.46699999999998</v>
      </c>
      <c r="CX97">
        <v>271.286</v>
      </c>
      <c r="CY97">
        <v>278.80200000000002</v>
      </c>
      <c r="CZ97">
        <v>263.07600000000002</v>
      </c>
      <c r="DA97">
        <v>305.30099999999999</v>
      </c>
      <c r="DB97" s="4">
        <v>206.91499999999999</v>
      </c>
      <c r="DC97" s="4">
        <v>209.19399999999999</v>
      </c>
      <c r="DD97" s="10">
        <v>126.599</v>
      </c>
      <c r="DE97" s="4">
        <v>186.90899999999999</v>
      </c>
      <c r="DF97" s="4">
        <v>628.93600000000004</v>
      </c>
      <c r="DG97" s="4">
        <v>143.49</v>
      </c>
      <c r="DI97">
        <v>328.13099999999997</v>
      </c>
      <c r="DJ97">
        <v>289.93299999999999</v>
      </c>
      <c r="DK97">
        <v>333.32</v>
      </c>
      <c r="DL97">
        <v>1106.2739999999999</v>
      </c>
      <c r="DM97">
        <v>2098.6669999999999</v>
      </c>
      <c r="DN97">
        <v>11289.576999999999</v>
      </c>
      <c r="DO97">
        <v>5149.2129999999997</v>
      </c>
      <c r="DP97" s="77">
        <v>1976.8489999999999</v>
      </c>
      <c r="EA97">
        <v>5153</v>
      </c>
    </row>
    <row r="98" spans="70:131">
      <c r="BR98">
        <v>60.005000000000003</v>
      </c>
      <c r="BS98">
        <v>58.457000000000001</v>
      </c>
      <c r="BT98">
        <v>57.878</v>
      </c>
      <c r="BU98">
        <v>63.296999999999997</v>
      </c>
      <c r="BV98">
        <v>67.63</v>
      </c>
      <c r="BW98">
        <v>61.720999999999997</v>
      </c>
      <c r="BX98">
        <v>61.429000000000002</v>
      </c>
      <c r="BY98">
        <v>62.118000000000002</v>
      </c>
      <c r="BZ98">
        <v>70.040999999999997</v>
      </c>
      <c r="CA98">
        <v>68.197000000000003</v>
      </c>
      <c r="CB98">
        <v>80.441999999999993</v>
      </c>
      <c r="CC98">
        <v>62.652000000000001</v>
      </c>
      <c r="CD98">
        <v>59.944000000000003</v>
      </c>
      <c r="CE98">
        <v>56.408000000000001</v>
      </c>
      <c r="CF98">
        <v>101.82</v>
      </c>
      <c r="CG98">
        <v>58.43</v>
      </c>
      <c r="CH98">
        <v>59.512</v>
      </c>
      <c r="CI98">
        <v>53.881</v>
      </c>
      <c r="CJ98">
        <v>167.95400000000001</v>
      </c>
      <c r="CK98">
        <v>145.51400000000001</v>
      </c>
      <c r="CL98">
        <v>167.58099999999999</v>
      </c>
      <c r="CM98">
        <v>271.33</v>
      </c>
      <c r="CN98">
        <v>157.654</v>
      </c>
      <c r="CO98">
        <v>172.018</v>
      </c>
      <c r="CP98">
        <v>421.02699999999999</v>
      </c>
      <c r="CQ98">
        <v>124.023</v>
      </c>
      <c r="CR98">
        <v>168.53299999999999</v>
      </c>
      <c r="CS98">
        <v>380.12099999999998</v>
      </c>
      <c r="CT98">
        <v>178.89400000000001</v>
      </c>
      <c r="CU98">
        <v>184.21700000000001</v>
      </c>
      <c r="CV98">
        <v>274.31599999999997</v>
      </c>
      <c r="CW98">
        <v>250.55500000000001</v>
      </c>
      <c r="CX98">
        <v>248.12100000000001</v>
      </c>
      <c r="CY98">
        <v>257.988</v>
      </c>
      <c r="CZ98">
        <v>277.98599999999999</v>
      </c>
      <c r="DA98">
        <v>350.69400000000002</v>
      </c>
      <c r="DB98" s="4">
        <v>394.54300000000001</v>
      </c>
      <c r="DC98" s="4">
        <v>710.22299999999996</v>
      </c>
      <c r="DD98" s="10">
        <v>122.578</v>
      </c>
      <c r="DE98" s="4">
        <v>194.435</v>
      </c>
      <c r="DF98" s="4">
        <v>193.465</v>
      </c>
      <c r="DG98" s="4">
        <v>296.45999999999998</v>
      </c>
      <c r="DI98">
        <v>344.012</v>
      </c>
      <c r="DJ98">
        <v>315.47399999999999</v>
      </c>
      <c r="DK98">
        <v>320.38200000000001</v>
      </c>
      <c r="DL98">
        <v>954.91600000000005</v>
      </c>
      <c r="DM98">
        <v>2355.971</v>
      </c>
      <c r="DN98">
        <v>13360.846</v>
      </c>
      <c r="DO98">
        <v>4419.6409999999996</v>
      </c>
      <c r="DP98" s="77">
        <v>1986.2460000000001</v>
      </c>
    </row>
    <row r="99" spans="70:131">
      <c r="BR99">
        <v>67.893000000000001</v>
      </c>
      <c r="BS99">
        <v>59.206000000000003</v>
      </c>
      <c r="BT99">
        <v>67.378</v>
      </c>
      <c r="BU99">
        <v>57.274000000000001</v>
      </c>
      <c r="BV99">
        <v>59.106000000000002</v>
      </c>
      <c r="BW99">
        <v>81.513000000000005</v>
      </c>
      <c r="BX99">
        <v>79.835999999999999</v>
      </c>
      <c r="BY99">
        <v>61.923999999999999</v>
      </c>
      <c r="BZ99">
        <v>65.838999999999999</v>
      </c>
      <c r="CA99">
        <v>88.680999999999997</v>
      </c>
      <c r="CB99">
        <v>52.286000000000001</v>
      </c>
      <c r="CC99">
        <v>63.36</v>
      </c>
      <c r="CD99">
        <v>61.393999999999998</v>
      </c>
      <c r="CE99">
        <v>54.878999999999998</v>
      </c>
      <c r="CF99">
        <v>58.667000000000002</v>
      </c>
      <c r="CG99">
        <v>56.173000000000002</v>
      </c>
      <c r="CH99">
        <v>54.646999999999998</v>
      </c>
      <c r="CI99">
        <v>65.533000000000001</v>
      </c>
      <c r="CJ99">
        <v>161.81399999999999</v>
      </c>
      <c r="CK99">
        <v>115.468</v>
      </c>
      <c r="CL99">
        <v>168.98500000000001</v>
      </c>
      <c r="CM99">
        <v>148.857</v>
      </c>
      <c r="CN99">
        <v>168.85</v>
      </c>
      <c r="CO99">
        <v>153.01300000000001</v>
      </c>
      <c r="CP99">
        <v>510.16300000000001</v>
      </c>
      <c r="CQ99">
        <v>120.57299999999999</v>
      </c>
      <c r="CR99">
        <v>510.77600000000001</v>
      </c>
      <c r="CS99">
        <v>155.68700000000001</v>
      </c>
      <c r="CT99">
        <v>171.602</v>
      </c>
      <c r="CU99">
        <v>158.625</v>
      </c>
      <c r="CV99">
        <v>244.708</v>
      </c>
      <c r="CW99">
        <v>298.58300000000003</v>
      </c>
      <c r="CX99">
        <v>301.35399999999998</v>
      </c>
      <c r="CY99">
        <v>277.03899999999999</v>
      </c>
      <c r="CZ99">
        <v>326.19099999999997</v>
      </c>
      <c r="DA99">
        <v>293.12400000000002</v>
      </c>
      <c r="DB99" s="4">
        <v>149.13300000000001</v>
      </c>
      <c r="DC99" s="4">
        <v>311.33100000000002</v>
      </c>
      <c r="DD99" s="10">
        <v>240.65</v>
      </c>
      <c r="DE99" s="4">
        <v>188.56200000000001</v>
      </c>
      <c r="DF99" s="4">
        <v>217.94499999999999</v>
      </c>
      <c r="DG99" s="4">
        <v>349.72899999999998</v>
      </c>
      <c r="DI99">
        <v>342.49400000000003</v>
      </c>
      <c r="DJ99">
        <v>290.721</v>
      </c>
      <c r="DK99">
        <v>302.572</v>
      </c>
      <c r="DL99">
        <v>1622.845</v>
      </c>
      <c r="DM99">
        <v>8217.1200000000008</v>
      </c>
      <c r="DN99">
        <v>15642.356</v>
      </c>
      <c r="DO99">
        <v>5650.1980000000003</v>
      </c>
      <c r="DP99" s="77">
        <v>1986.2460000000001</v>
      </c>
    </row>
    <row r="100" spans="70:131">
      <c r="BR100">
        <v>60.996000000000002</v>
      </c>
      <c r="BS100">
        <v>56.601999999999997</v>
      </c>
      <c r="BT100">
        <v>55.612000000000002</v>
      </c>
      <c r="BU100">
        <v>58.218000000000004</v>
      </c>
      <c r="BV100">
        <v>58.493000000000002</v>
      </c>
      <c r="BW100">
        <v>62.625999999999998</v>
      </c>
      <c r="BX100">
        <v>62.875</v>
      </c>
      <c r="BY100">
        <v>57.204000000000001</v>
      </c>
      <c r="BZ100">
        <v>63.405999999999999</v>
      </c>
      <c r="CA100">
        <v>58.387999999999998</v>
      </c>
      <c r="CB100">
        <v>77.259</v>
      </c>
      <c r="CC100">
        <v>61.816000000000003</v>
      </c>
      <c r="CD100">
        <v>57.286999999999999</v>
      </c>
      <c r="CE100">
        <v>55.378</v>
      </c>
      <c r="CF100">
        <v>57.469000000000001</v>
      </c>
      <c r="CG100">
        <v>55.863999999999997</v>
      </c>
      <c r="CH100">
        <v>57.572000000000003</v>
      </c>
      <c r="CI100">
        <v>66.971000000000004</v>
      </c>
      <c r="CJ100">
        <v>119.71599999999999</v>
      </c>
      <c r="CK100">
        <v>191.29900000000001</v>
      </c>
      <c r="CL100">
        <v>151.477</v>
      </c>
      <c r="CM100">
        <v>210.411</v>
      </c>
      <c r="CN100">
        <v>135.55099999999999</v>
      </c>
      <c r="CO100">
        <v>151.422</v>
      </c>
      <c r="CP100">
        <v>473.64699999999999</v>
      </c>
      <c r="CQ100">
        <v>116.173</v>
      </c>
      <c r="CR100">
        <v>426.12900000000002</v>
      </c>
      <c r="CS100">
        <v>166.786</v>
      </c>
      <c r="CT100">
        <v>171.30099999999999</v>
      </c>
      <c r="CU100">
        <v>205.37100000000001</v>
      </c>
      <c r="CV100">
        <v>261.012</v>
      </c>
      <c r="CW100">
        <v>1048.0219999999999</v>
      </c>
      <c r="CX100">
        <v>292.80799999999999</v>
      </c>
      <c r="CY100">
        <v>293.00599999999997</v>
      </c>
      <c r="CZ100">
        <v>267.339</v>
      </c>
      <c r="DA100">
        <v>346.22399999999999</v>
      </c>
      <c r="DB100" s="4">
        <v>158.72399999999999</v>
      </c>
      <c r="DC100" s="4">
        <v>605.75</v>
      </c>
      <c r="DD100" s="10">
        <v>249.50700000000001</v>
      </c>
      <c r="DE100" s="4">
        <v>194.28</v>
      </c>
      <c r="DF100" s="4">
        <v>298.04899999999998</v>
      </c>
      <c r="DG100" s="4">
        <v>199.077</v>
      </c>
      <c r="DI100">
        <v>323.91199999999998</v>
      </c>
      <c r="DJ100">
        <v>283.827</v>
      </c>
      <c r="DK100">
        <v>332.40600000000001</v>
      </c>
      <c r="DL100">
        <v>1648.1469999999999</v>
      </c>
      <c r="DM100">
        <v>1992.242</v>
      </c>
      <c r="DN100">
        <v>13217.005999999999</v>
      </c>
      <c r="DO100">
        <v>4262.46</v>
      </c>
      <c r="DP100" s="77">
        <v>1948.1010000000001</v>
      </c>
    </row>
    <row r="101" spans="70:131">
      <c r="BR101">
        <v>56.9</v>
      </c>
      <c r="BS101">
        <v>62.987000000000002</v>
      </c>
      <c r="BT101">
        <v>64.823999999999998</v>
      </c>
      <c r="BU101">
        <v>58.716000000000001</v>
      </c>
      <c r="BV101">
        <v>69.685000000000002</v>
      </c>
      <c r="BW101">
        <v>86.793999999999997</v>
      </c>
      <c r="BX101">
        <v>76.221000000000004</v>
      </c>
      <c r="BY101">
        <v>56.404000000000003</v>
      </c>
      <c r="BZ101">
        <v>67.563999999999993</v>
      </c>
      <c r="CA101">
        <v>59.305999999999997</v>
      </c>
      <c r="CB101">
        <v>94.828000000000003</v>
      </c>
      <c r="CC101">
        <v>57.981999999999999</v>
      </c>
      <c r="CD101">
        <v>69.067999999999998</v>
      </c>
      <c r="CE101">
        <v>68.369</v>
      </c>
      <c r="CF101">
        <v>75.221000000000004</v>
      </c>
      <c r="CG101">
        <v>55.652000000000001</v>
      </c>
      <c r="CH101">
        <v>58.454000000000001</v>
      </c>
      <c r="CI101">
        <v>44.771000000000001</v>
      </c>
      <c r="CJ101">
        <v>149.63200000000001</v>
      </c>
      <c r="CK101">
        <v>228.31700000000001</v>
      </c>
      <c r="CL101">
        <v>196.749</v>
      </c>
      <c r="CM101">
        <v>161.78700000000001</v>
      </c>
      <c r="CN101">
        <v>209.333</v>
      </c>
      <c r="CO101">
        <v>163.654</v>
      </c>
      <c r="CP101">
        <v>164.93199999999999</v>
      </c>
      <c r="CQ101">
        <v>140.51599999999999</v>
      </c>
      <c r="CR101">
        <v>445.07600000000002</v>
      </c>
      <c r="CS101">
        <v>166.09700000000001</v>
      </c>
      <c r="CT101">
        <v>169.97900000000001</v>
      </c>
      <c r="CU101">
        <v>191.86799999999999</v>
      </c>
      <c r="CV101">
        <v>263.42700000000002</v>
      </c>
      <c r="CW101">
        <v>266.59399999999999</v>
      </c>
      <c r="CX101">
        <v>266.63799999999998</v>
      </c>
      <c r="CY101">
        <v>259.822</v>
      </c>
      <c r="CZ101">
        <v>252.023</v>
      </c>
      <c r="DA101">
        <v>289.02600000000001</v>
      </c>
      <c r="DB101" s="4">
        <v>173.02600000000001</v>
      </c>
      <c r="DC101" s="4">
        <v>209.55099999999999</v>
      </c>
      <c r="DD101" s="10">
        <v>189.27199999999999</v>
      </c>
      <c r="DE101" s="4">
        <v>189.673</v>
      </c>
      <c r="DF101" s="4">
        <v>322.37900000000002</v>
      </c>
      <c r="DG101" s="4">
        <v>153.97</v>
      </c>
      <c r="DI101">
        <v>312.37099999999998</v>
      </c>
      <c r="DJ101">
        <v>290.31200000000001</v>
      </c>
      <c r="DK101">
        <v>340.70800000000003</v>
      </c>
      <c r="DL101">
        <v>1337.117</v>
      </c>
      <c r="DM101">
        <v>2521.0569999999998</v>
      </c>
      <c r="DN101">
        <v>14081.89</v>
      </c>
      <c r="DO101">
        <v>4661.8040000000001</v>
      </c>
      <c r="DP101" s="77">
        <v>1948.1010000000001</v>
      </c>
    </row>
    <row r="102" spans="70:131">
      <c r="BR102">
        <v>61.762</v>
      </c>
      <c r="BS102">
        <v>61.865000000000002</v>
      </c>
      <c r="BT102">
        <v>63</v>
      </c>
      <c r="BU102">
        <v>50.473999999999997</v>
      </c>
      <c r="BV102">
        <v>57.82</v>
      </c>
      <c r="BW102">
        <v>93.284000000000006</v>
      </c>
      <c r="BX102">
        <v>56.493000000000002</v>
      </c>
      <c r="BY102">
        <v>58.338999999999999</v>
      </c>
      <c r="BZ102">
        <v>56.994</v>
      </c>
      <c r="CA102">
        <v>66.596000000000004</v>
      </c>
      <c r="CB102">
        <v>55.265000000000001</v>
      </c>
      <c r="CC102">
        <v>73.518000000000001</v>
      </c>
      <c r="CD102">
        <v>71.641999999999996</v>
      </c>
      <c r="CE102">
        <v>54.274999999999999</v>
      </c>
      <c r="CF102">
        <v>63.326000000000001</v>
      </c>
      <c r="CG102">
        <v>63.651000000000003</v>
      </c>
      <c r="CH102">
        <v>67.302999999999997</v>
      </c>
      <c r="CI102">
        <v>67.992999999999995</v>
      </c>
      <c r="CJ102">
        <v>176.614</v>
      </c>
      <c r="CK102">
        <v>172.536</v>
      </c>
      <c r="CL102">
        <v>134.57900000000001</v>
      </c>
      <c r="CM102">
        <v>138.303</v>
      </c>
      <c r="CN102">
        <v>125.523</v>
      </c>
      <c r="CO102">
        <v>131.261</v>
      </c>
      <c r="CP102">
        <v>194.54599999999999</v>
      </c>
      <c r="CQ102">
        <v>141.21100000000001</v>
      </c>
      <c r="CR102">
        <v>172.59299999999999</v>
      </c>
      <c r="CS102">
        <v>147.97</v>
      </c>
      <c r="CT102">
        <v>397.90699999999998</v>
      </c>
      <c r="CU102">
        <v>179.11799999999999</v>
      </c>
      <c r="CV102">
        <v>252.56200000000001</v>
      </c>
      <c r="CW102">
        <v>284.488</v>
      </c>
      <c r="CX102">
        <v>273.71600000000001</v>
      </c>
      <c r="CY102">
        <v>280.83300000000003</v>
      </c>
      <c r="CZ102">
        <v>262.31599999999997</v>
      </c>
      <c r="DA102">
        <v>300.45</v>
      </c>
      <c r="DB102" s="4">
        <v>438.48899999999998</v>
      </c>
      <c r="DC102" s="4">
        <v>600.09199999999998</v>
      </c>
      <c r="DD102" s="10">
        <v>195.90899999999999</v>
      </c>
      <c r="DE102" s="4">
        <v>402.42599999999999</v>
      </c>
      <c r="DF102" s="4">
        <v>195.322</v>
      </c>
      <c r="DG102" s="4">
        <v>131.999</v>
      </c>
      <c r="DI102">
        <v>364.37900000000002</v>
      </c>
      <c r="DJ102">
        <v>292.98599999999999</v>
      </c>
      <c r="DK102">
        <v>315.11399999999998</v>
      </c>
      <c r="DL102">
        <v>956.48800000000006</v>
      </c>
      <c r="DM102">
        <v>8144.23</v>
      </c>
      <c r="DN102">
        <v>14638.556</v>
      </c>
      <c r="DO102">
        <v>4463.3850000000002</v>
      </c>
      <c r="DP102" s="77">
        <v>2041.5419999999999</v>
      </c>
    </row>
    <row r="103" spans="70:131">
      <c r="BR103">
        <v>54.728999999999999</v>
      </c>
      <c r="BS103">
        <v>63.686999999999998</v>
      </c>
      <c r="BT103">
        <v>53.091000000000001</v>
      </c>
      <c r="BU103">
        <v>76.311000000000007</v>
      </c>
      <c r="BV103">
        <v>60.634999999999998</v>
      </c>
      <c r="BW103">
        <v>77.302999999999997</v>
      </c>
      <c r="BX103">
        <v>58.436999999999998</v>
      </c>
      <c r="BY103">
        <v>55.921999999999997</v>
      </c>
      <c r="BZ103">
        <v>74.585999999999999</v>
      </c>
      <c r="CA103">
        <v>70.260000000000005</v>
      </c>
      <c r="CB103">
        <v>87.716999999999999</v>
      </c>
      <c r="CC103">
        <v>60.872999999999998</v>
      </c>
      <c r="CD103">
        <v>66.989999999999995</v>
      </c>
      <c r="CE103">
        <v>56.210999999999999</v>
      </c>
      <c r="CF103">
        <v>63.301000000000002</v>
      </c>
      <c r="CG103">
        <v>69.337000000000003</v>
      </c>
      <c r="CH103">
        <v>73.302999999999997</v>
      </c>
      <c r="CI103">
        <v>80.498999999999995</v>
      </c>
      <c r="CJ103">
        <v>136.315</v>
      </c>
      <c r="CK103">
        <v>135.238</v>
      </c>
      <c r="CL103">
        <v>170.27500000000001</v>
      </c>
      <c r="CM103">
        <v>152.57499999999999</v>
      </c>
      <c r="CN103">
        <v>144.72200000000001</v>
      </c>
      <c r="CO103">
        <v>126.295</v>
      </c>
      <c r="CP103">
        <v>171.15799999999999</v>
      </c>
      <c r="CQ103">
        <v>143.92699999999999</v>
      </c>
      <c r="CR103">
        <v>152.822</v>
      </c>
      <c r="CS103">
        <v>405.83499999999998</v>
      </c>
      <c r="CT103">
        <v>153.80799999999999</v>
      </c>
      <c r="CU103">
        <v>157.55199999999999</v>
      </c>
      <c r="CV103">
        <v>258.11200000000002</v>
      </c>
      <c r="CW103">
        <v>262.47800000000001</v>
      </c>
      <c r="CX103">
        <v>266.72699999999998</v>
      </c>
      <c r="CY103">
        <v>281.892</v>
      </c>
      <c r="CZ103">
        <v>1570.2360000000001</v>
      </c>
      <c r="DA103">
        <v>342.214</v>
      </c>
      <c r="DB103" s="4">
        <v>134.06</v>
      </c>
      <c r="DC103" s="4">
        <v>762.92</v>
      </c>
      <c r="DD103" s="10">
        <v>237.392</v>
      </c>
      <c r="DE103" s="4">
        <v>395.66300000000001</v>
      </c>
      <c r="DF103" s="4">
        <v>639.88</v>
      </c>
      <c r="DG103" s="4">
        <v>134.39599999999999</v>
      </c>
      <c r="DI103">
        <v>310.226</v>
      </c>
      <c r="DJ103">
        <v>283.95</v>
      </c>
      <c r="DK103">
        <v>314.20499999999998</v>
      </c>
      <c r="DL103">
        <v>18909.302</v>
      </c>
      <c r="DM103">
        <v>59621.781000000003</v>
      </c>
      <c r="DN103">
        <v>11979.073</v>
      </c>
      <c r="DO103">
        <v>5629.0290000000005</v>
      </c>
      <c r="DP103" s="77">
        <v>2041.5419999999999</v>
      </c>
    </row>
    <row r="104" spans="70:131">
      <c r="BR104">
        <v>55.719000000000001</v>
      </c>
      <c r="BS104">
        <v>58.725999999999999</v>
      </c>
      <c r="BT104">
        <v>59.401000000000003</v>
      </c>
      <c r="BU104">
        <v>63.003</v>
      </c>
      <c r="BV104">
        <v>82.313999999999993</v>
      </c>
      <c r="BW104">
        <v>81.963999999999999</v>
      </c>
      <c r="BX104">
        <v>58.518000000000001</v>
      </c>
      <c r="BY104">
        <v>84.007000000000005</v>
      </c>
      <c r="BZ104">
        <v>56.942999999999998</v>
      </c>
      <c r="CA104">
        <v>64.488</v>
      </c>
      <c r="CB104">
        <v>57.904000000000003</v>
      </c>
      <c r="CC104">
        <v>65.697000000000003</v>
      </c>
      <c r="CD104">
        <v>57.579000000000001</v>
      </c>
      <c r="CE104">
        <v>54.47</v>
      </c>
      <c r="CF104">
        <v>65.944999999999993</v>
      </c>
      <c r="CG104">
        <v>62.851999999999997</v>
      </c>
      <c r="CH104">
        <v>54.618000000000002</v>
      </c>
      <c r="CI104">
        <v>51.645000000000003</v>
      </c>
      <c r="CJ104">
        <v>130.34800000000001</v>
      </c>
      <c r="CK104">
        <v>168.92699999999999</v>
      </c>
      <c r="CL104">
        <v>194.904</v>
      </c>
      <c r="CM104">
        <v>148.94800000000001</v>
      </c>
      <c r="CN104">
        <v>148.26599999999999</v>
      </c>
      <c r="CO104">
        <v>148.36600000000001</v>
      </c>
      <c r="CP104">
        <v>507.05700000000002</v>
      </c>
      <c r="CQ104">
        <v>135.721</v>
      </c>
      <c r="CR104">
        <v>140.881</v>
      </c>
      <c r="CS104">
        <v>420.27800000000002</v>
      </c>
      <c r="CT104">
        <v>169.13200000000001</v>
      </c>
      <c r="CU104">
        <v>192.07400000000001</v>
      </c>
      <c r="CV104">
        <v>254.08699999999999</v>
      </c>
      <c r="CW104">
        <v>274.54199999999997</v>
      </c>
      <c r="CX104">
        <v>288.73899999999998</v>
      </c>
      <c r="CY104">
        <v>271.702</v>
      </c>
      <c r="CZ104">
        <v>268.76</v>
      </c>
      <c r="DA104">
        <v>557.07600000000002</v>
      </c>
      <c r="DB104" s="4">
        <v>157.00200000000001</v>
      </c>
      <c r="DC104" s="4">
        <v>622.55499999999995</v>
      </c>
      <c r="DD104" s="10">
        <v>294.18799999999999</v>
      </c>
      <c r="DE104" s="4">
        <v>501.387</v>
      </c>
      <c r="DF104" s="4">
        <v>505.649</v>
      </c>
      <c r="DG104" s="4">
        <v>211.392</v>
      </c>
      <c r="DI104">
        <v>340.49900000000002</v>
      </c>
      <c r="DJ104">
        <v>288.71800000000002</v>
      </c>
      <c r="DK104">
        <v>306.97000000000003</v>
      </c>
      <c r="DL104">
        <v>992.11699999999996</v>
      </c>
      <c r="DM104">
        <v>3879.223</v>
      </c>
      <c r="DN104">
        <v>14904.905000000001</v>
      </c>
      <c r="DO104">
        <v>4172.6679999999997</v>
      </c>
      <c r="DP104" s="77">
        <v>1932.453</v>
      </c>
    </row>
    <row r="105" spans="70:131">
      <c r="BR105">
        <v>53.134999999999998</v>
      </c>
      <c r="BS105">
        <v>56.856999999999999</v>
      </c>
      <c r="BT105">
        <v>64.069000000000003</v>
      </c>
      <c r="BU105">
        <v>59.31</v>
      </c>
      <c r="BV105">
        <v>82.224999999999994</v>
      </c>
      <c r="BW105">
        <v>95.46</v>
      </c>
      <c r="BX105">
        <v>53.624000000000002</v>
      </c>
      <c r="BY105">
        <v>65.906999999999996</v>
      </c>
      <c r="BZ105">
        <v>65.481999999999999</v>
      </c>
      <c r="CA105">
        <v>58.555</v>
      </c>
      <c r="CB105">
        <v>75.751999999999995</v>
      </c>
      <c r="CC105">
        <v>68.096999999999994</v>
      </c>
      <c r="CD105">
        <v>66.075999999999993</v>
      </c>
      <c r="CE105">
        <v>70.248999999999995</v>
      </c>
      <c r="CF105">
        <v>67.600999999999999</v>
      </c>
      <c r="CG105">
        <v>60.966000000000001</v>
      </c>
      <c r="CH105">
        <v>55.984999999999999</v>
      </c>
      <c r="CI105">
        <v>59.319000000000003</v>
      </c>
      <c r="CJ105">
        <v>146.25399999999999</v>
      </c>
      <c r="CK105">
        <v>209.767</v>
      </c>
      <c r="CL105">
        <v>168.78800000000001</v>
      </c>
      <c r="CM105">
        <v>211.154</v>
      </c>
      <c r="CN105">
        <v>204.12700000000001</v>
      </c>
      <c r="CO105">
        <v>156.50700000000001</v>
      </c>
      <c r="CP105">
        <v>584.68700000000001</v>
      </c>
      <c r="CQ105">
        <v>144.245</v>
      </c>
      <c r="CR105">
        <v>450.00299999999999</v>
      </c>
      <c r="CS105">
        <v>172.63499999999999</v>
      </c>
      <c r="CT105">
        <v>146.5</v>
      </c>
      <c r="CU105">
        <v>151.214</v>
      </c>
      <c r="CV105">
        <v>253.07300000000001</v>
      </c>
      <c r="CW105">
        <v>277.06299999999999</v>
      </c>
      <c r="CX105">
        <v>258.41300000000001</v>
      </c>
      <c r="CY105">
        <v>288.10399999999998</v>
      </c>
      <c r="CZ105">
        <v>275.53899999999999</v>
      </c>
      <c r="DA105">
        <v>368.78800000000001</v>
      </c>
      <c r="DB105" s="4">
        <v>208.221</v>
      </c>
      <c r="DC105" s="4">
        <v>415.12</v>
      </c>
      <c r="DD105" s="10">
        <v>234.607</v>
      </c>
      <c r="DE105" s="4">
        <v>497.09199999999998</v>
      </c>
      <c r="DF105" s="4">
        <v>223.85400000000001</v>
      </c>
      <c r="DG105" s="4">
        <v>239.67500000000001</v>
      </c>
      <c r="DI105">
        <v>360.40199999999999</v>
      </c>
      <c r="DJ105">
        <v>283.43900000000002</v>
      </c>
      <c r="DK105">
        <v>323.678</v>
      </c>
      <c r="DL105">
        <v>1056.7280000000001</v>
      </c>
      <c r="DM105">
        <v>3041.453</v>
      </c>
      <c r="DN105">
        <v>13980.454</v>
      </c>
      <c r="DO105">
        <v>4486.5649999999996</v>
      </c>
      <c r="DP105" s="77">
        <v>1932.453</v>
      </c>
    </row>
    <row r="106" spans="70:131">
      <c r="BR106">
        <v>64.960999999999999</v>
      </c>
      <c r="BS106">
        <v>57.390999999999998</v>
      </c>
      <c r="BT106">
        <v>56.646000000000001</v>
      </c>
      <c r="BU106">
        <v>53.029000000000003</v>
      </c>
      <c r="BV106">
        <v>68.575000000000003</v>
      </c>
      <c r="BW106">
        <v>81.685000000000002</v>
      </c>
      <c r="BX106">
        <v>57.774000000000001</v>
      </c>
      <c r="BY106">
        <v>60.503</v>
      </c>
      <c r="BZ106">
        <v>59.741999999999997</v>
      </c>
      <c r="CA106">
        <v>69.043000000000006</v>
      </c>
      <c r="CB106">
        <v>56.103999999999999</v>
      </c>
      <c r="CC106">
        <v>55.622999999999998</v>
      </c>
      <c r="CD106">
        <v>65.742999999999995</v>
      </c>
      <c r="CE106">
        <v>66.875</v>
      </c>
      <c r="CF106">
        <v>58.457999999999998</v>
      </c>
      <c r="CG106">
        <v>58.487000000000002</v>
      </c>
      <c r="CH106">
        <v>74.744</v>
      </c>
      <c r="CI106">
        <v>64.55</v>
      </c>
      <c r="CJ106">
        <v>121.238</v>
      </c>
      <c r="CK106">
        <v>123.682</v>
      </c>
      <c r="CL106">
        <v>168.226</v>
      </c>
      <c r="CM106">
        <v>251.60499999999999</v>
      </c>
      <c r="CN106">
        <v>129.9</v>
      </c>
      <c r="CO106">
        <v>124.1</v>
      </c>
      <c r="CP106">
        <v>426.37599999999998</v>
      </c>
      <c r="CQ106">
        <v>474.25200000000001</v>
      </c>
      <c r="CR106">
        <v>140.024</v>
      </c>
      <c r="CS106">
        <v>405.84699999999998</v>
      </c>
      <c r="CT106">
        <v>478.88099999999997</v>
      </c>
      <c r="CU106">
        <v>166.49299999999999</v>
      </c>
      <c r="CV106">
        <v>269.14600000000002</v>
      </c>
      <c r="CW106">
        <v>273.07600000000002</v>
      </c>
      <c r="CX106">
        <v>248.339</v>
      </c>
      <c r="CY106">
        <v>273.55599999999998</v>
      </c>
      <c r="CZ106">
        <v>262.767</v>
      </c>
      <c r="DA106">
        <v>342.23399999999998</v>
      </c>
      <c r="DB106" s="4">
        <v>150.30699999999999</v>
      </c>
      <c r="DC106" s="4">
        <v>203.977</v>
      </c>
      <c r="DD106" s="10">
        <v>194.32400000000001</v>
      </c>
      <c r="DE106" s="4">
        <v>196.80699999999999</v>
      </c>
      <c r="DF106" s="4">
        <v>602.70399999999995</v>
      </c>
      <c r="DG106" s="4">
        <v>194.9</v>
      </c>
      <c r="DI106">
        <v>310.86900000000003</v>
      </c>
      <c r="DJ106">
        <v>283.82499999999999</v>
      </c>
      <c r="DK106">
        <v>333.60199999999998</v>
      </c>
      <c r="DL106">
        <v>1083.8969999999999</v>
      </c>
      <c r="DM106">
        <v>3027.5340000000001</v>
      </c>
      <c r="DN106">
        <v>11440.75</v>
      </c>
      <c r="DO106">
        <v>4364.2150000000001</v>
      </c>
      <c r="DP106" s="77">
        <v>1968.3810000000001</v>
      </c>
    </row>
    <row r="107" spans="70:131">
      <c r="BR107">
        <v>64.061000000000007</v>
      </c>
      <c r="BS107">
        <v>58.68</v>
      </c>
      <c r="BT107">
        <v>97.79</v>
      </c>
      <c r="BU107">
        <v>65.016000000000005</v>
      </c>
      <c r="BV107">
        <v>82.393000000000001</v>
      </c>
      <c r="BW107">
        <v>109.468</v>
      </c>
      <c r="BX107">
        <v>55.048999999999999</v>
      </c>
      <c r="BY107">
        <v>60.762999999999998</v>
      </c>
      <c r="BZ107">
        <v>72.397000000000006</v>
      </c>
      <c r="CA107">
        <v>61.625</v>
      </c>
      <c r="CB107">
        <v>84.283000000000001</v>
      </c>
      <c r="CC107">
        <v>59.496000000000002</v>
      </c>
      <c r="CD107">
        <v>62.218000000000004</v>
      </c>
      <c r="CE107">
        <v>70.126999999999995</v>
      </c>
      <c r="CF107">
        <v>74.293000000000006</v>
      </c>
      <c r="CG107">
        <v>63.011000000000003</v>
      </c>
      <c r="CH107">
        <v>63.55</v>
      </c>
      <c r="CI107">
        <v>76.375</v>
      </c>
      <c r="CJ107">
        <v>132.238</v>
      </c>
      <c r="CK107">
        <v>218.559</v>
      </c>
      <c r="CL107">
        <v>151.66</v>
      </c>
      <c r="CM107">
        <v>164.04900000000001</v>
      </c>
      <c r="CN107">
        <v>158.143</v>
      </c>
      <c r="CO107">
        <v>145.03200000000001</v>
      </c>
      <c r="CP107">
        <v>457.72</v>
      </c>
      <c r="CQ107">
        <v>455.33</v>
      </c>
      <c r="CR107">
        <v>141.52799999999999</v>
      </c>
      <c r="CS107">
        <v>158.596</v>
      </c>
      <c r="CT107">
        <v>456.34800000000001</v>
      </c>
      <c r="CU107">
        <v>182.4</v>
      </c>
      <c r="CV107">
        <v>257.74200000000002</v>
      </c>
      <c r="CW107">
        <v>277.81900000000002</v>
      </c>
      <c r="CX107">
        <v>265.15199999999999</v>
      </c>
      <c r="CY107">
        <v>258.51900000000001</v>
      </c>
      <c r="CZ107">
        <v>247.17099999999999</v>
      </c>
      <c r="DA107">
        <v>307.233</v>
      </c>
      <c r="DB107" s="4">
        <v>211.92099999999999</v>
      </c>
      <c r="DC107" s="4">
        <v>211.31800000000001</v>
      </c>
      <c r="DD107" s="10">
        <v>344.2</v>
      </c>
      <c r="DE107" s="4">
        <v>190.18199999999999</v>
      </c>
      <c r="DF107" s="4">
        <v>320.02</v>
      </c>
      <c r="DG107" s="4">
        <v>319.80599999999998</v>
      </c>
      <c r="DI107">
        <v>323.38499999999999</v>
      </c>
      <c r="DJ107">
        <v>287.178</v>
      </c>
      <c r="DK107">
        <v>323.07600000000002</v>
      </c>
      <c r="DL107">
        <v>17233.823</v>
      </c>
      <c r="DM107">
        <v>2250.4</v>
      </c>
      <c r="DN107">
        <v>15922.46</v>
      </c>
      <c r="DO107">
        <v>4438.433</v>
      </c>
      <c r="DP107" s="77">
        <v>1968.3810000000001</v>
      </c>
    </row>
    <row r="108" spans="70:131">
      <c r="BR108">
        <v>60.847999999999999</v>
      </c>
      <c r="BS108">
        <v>56.280999999999999</v>
      </c>
      <c r="BT108">
        <v>61.594000000000001</v>
      </c>
      <c r="BU108">
        <v>61.243000000000002</v>
      </c>
      <c r="BV108">
        <v>92.305999999999997</v>
      </c>
      <c r="BW108">
        <v>76.983000000000004</v>
      </c>
      <c r="BX108">
        <v>58.707999999999998</v>
      </c>
      <c r="BY108">
        <v>74.558000000000007</v>
      </c>
      <c r="BZ108">
        <v>68.39</v>
      </c>
      <c r="CA108">
        <v>79.948999999999998</v>
      </c>
      <c r="CB108">
        <v>49.448</v>
      </c>
      <c r="CC108">
        <v>59.607999999999997</v>
      </c>
      <c r="CD108">
        <v>67.641000000000005</v>
      </c>
      <c r="CE108">
        <v>65.772000000000006</v>
      </c>
      <c r="CF108">
        <v>70.09</v>
      </c>
      <c r="CG108">
        <v>61.975999999999999</v>
      </c>
      <c r="CH108">
        <v>59.88</v>
      </c>
      <c r="CI108">
        <v>49.173999999999999</v>
      </c>
      <c r="CJ108">
        <v>147.31100000000001</v>
      </c>
      <c r="CK108">
        <v>176.334</v>
      </c>
      <c r="CL108">
        <v>152.63499999999999</v>
      </c>
      <c r="CM108">
        <v>170.84</v>
      </c>
      <c r="CN108">
        <v>124.02500000000001</v>
      </c>
      <c r="CO108">
        <v>166.024</v>
      </c>
      <c r="CP108">
        <v>158.28100000000001</v>
      </c>
      <c r="CQ108">
        <v>149.80199999999999</v>
      </c>
      <c r="CR108">
        <v>446.95699999999999</v>
      </c>
      <c r="CS108">
        <v>406.68400000000003</v>
      </c>
      <c r="CT108">
        <v>412.86399999999998</v>
      </c>
      <c r="CU108">
        <v>140.43600000000001</v>
      </c>
      <c r="CV108">
        <v>268.18799999999999</v>
      </c>
      <c r="CW108">
        <v>266.59699999999998</v>
      </c>
      <c r="CX108">
        <v>251.88399999999999</v>
      </c>
      <c r="CY108">
        <v>275.92200000000003</v>
      </c>
      <c r="CZ108">
        <v>259.01400000000001</v>
      </c>
      <c r="DA108">
        <v>330.661</v>
      </c>
      <c r="DB108" s="4">
        <v>151.85400000000001</v>
      </c>
      <c r="DC108" s="4">
        <v>194.416</v>
      </c>
      <c r="DD108" s="10">
        <v>191.15600000000001</v>
      </c>
      <c r="DE108" s="4">
        <v>297.00200000000001</v>
      </c>
      <c r="DF108" s="4">
        <v>132.94800000000001</v>
      </c>
      <c r="DG108" s="4">
        <v>164.77799999999999</v>
      </c>
      <c r="DI108">
        <v>330.93900000000002</v>
      </c>
      <c r="DJ108">
        <v>283.10899999999998</v>
      </c>
      <c r="DK108">
        <v>322.35399999999998</v>
      </c>
      <c r="DL108">
        <v>1135.1890000000001</v>
      </c>
      <c r="DM108">
        <v>2639.328</v>
      </c>
      <c r="DN108">
        <v>15089.415999999999</v>
      </c>
      <c r="DO108">
        <v>3973.2530000000002</v>
      </c>
      <c r="DP108" s="77">
        <v>1958.636</v>
      </c>
    </row>
    <row r="109" spans="70:131">
      <c r="BR109">
        <v>64.637</v>
      </c>
      <c r="BS109">
        <v>61.502000000000002</v>
      </c>
      <c r="BT109">
        <v>62.384</v>
      </c>
      <c r="BU109">
        <v>55.271000000000001</v>
      </c>
      <c r="BV109">
        <v>83.253</v>
      </c>
      <c r="BW109">
        <v>92.106999999999999</v>
      </c>
      <c r="BX109">
        <v>60.927999999999997</v>
      </c>
      <c r="BY109">
        <v>57.838999999999999</v>
      </c>
      <c r="BZ109">
        <v>65.747</v>
      </c>
      <c r="CA109">
        <v>75.819000000000003</v>
      </c>
      <c r="CB109">
        <v>53.104999999999997</v>
      </c>
      <c r="CC109">
        <v>73.765000000000001</v>
      </c>
      <c r="CD109">
        <v>63.109000000000002</v>
      </c>
      <c r="CE109">
        <v>87.6</v>
      </c>
      <c r="CF109">
        <v>71.266999999999996</v>
      </c>
      <c r="CG109">
        <v>61.154000000000003</v>
      </c>
      <c r="CH109">
        <v>51.783000000000001</v>
      </c>
      <c r="CI109">
        <v>80.134</v>
      </c>
      <c r="CJ109">
        <v>149.17699999999999</v>
      </c>
      <c r="CK109">
        <v>148.583</v>
      </c>
      <c r="CL109">
        <v>158.89599999999999</v>
      </c>
      <c r="CM109">
        <v>162.02699999999999</v>
      </c>
      <c r="CN109">
        <v>152.09399999999999</v>
      </c>
      <c r="CO109">
        <v>154.07400000000001</v>
      </c>
      <c r="CP109">
        <v>176.51900000000001</v>
      </c>
      <c r="CQ109">
        <v>478.44499999999999</v>
      </c>
      <c r="CR109">
        <v>142.672</v>
      </c>
      <c r="CS109">
        <v>151.548</v>
      </c>
      <c r="CT109">
        <v>404.02600000000001</v>
      </c>
      <c r="CU109">
        <v>168.965</v>
      </c>
      <c r="CV109">
        <v>252.084</v>
      </c>
      <c r="CW109">
        <v>256.60700000000003</v>
      </c>
      <c r="CX109">
        <v>277.21300000000002</v>
      </c>
      <c r="CY109">
        <v>284.96499999999997</v>
      </c>
      <c r="CZ109">
        <v>307.13</v>
      </c>
      <c r="DA109">
        <v>284.91500000000002</v>
      </c>
      <c r="DB109" s="4">
        <v>196.77199999999999</v>
      </c>
      <c r="DC109" s="4">
        <v>415.11500000000001</v>
      </c>
      <c r="DD109" s="10">
        <v>393.03800000000001</v>
      </c>
      <c r="DE109" s="4">
        <v>483.59500000000003</v>
      </c>
      <c r="DF109" s="4">
        <v>213.21100000000001</v>
      </c>
      <c r="DG109" s="4">
        <v>192.24</v>
      </c>
      <c r="DI109">
        <v>327.14800000000002</v>
      </c>
      <c r="DJ109">
        <v>296.43200000000002</v>
      </c>
      <c r="DK109">
        <v>307.06799999999998</v>
      </c>
      <c r="DL109">
        <v>1107.1030000000001</v>
      </c>
      <c r="DM109">
        <v>14482.39</v>
      </c>
      <c r="DN109">
        <v>12478.572</v>
      </c>
      <c r="DO109">
        <v>4780.0770000000002</v>
      </c>
      <c r="DP109" s="77">
        <v>1958.636</v>
      </c>
    </row>
    <row r="110" spans="70:131">
      <c r="BS110">
        <v>152.41399999999999</v>
      </c>
      <c r="BT110">
        <v>54.526000000000003</v>
      </c>
      <c r="BU110">
        <v>49.390999999999998</v>
      </c>
      <c r="BV110">
        <v>165.667</v>
      </c>
      <c r="BW110">
        <v>111.288</v>
      </c>
      <c r="BY110">
        <v>64.146000000000001</v>
      </c>
      <c r="BZ110">
        <v>52.685000000000002</v>
      </c>
      <c r="CA110">
        <v>65.382999999999996</v>
      </c>
      <c r="CB110">
        <v>96.332999999999998</v>
      </c>
      <c r="CC110">
        <v>51.866999999999997</v>
      </c>
      <c r="CE110">
        <v>58.317</v>
      </c>
      <c r="CF110">
        <v>62.667999999999999</v>
      </c>
      <c r="CG110">
        <v>48.314999999999998</v>
      </c>
      <c r="CH110">
        <v>58.414000000000001</v>
      </c>
      <c r="CI110">
        <v>66.305000000000007</v>
      </c>
      <c r="CK110">
        <v>245.584</v>
      </c>
      <c r="CL110">
        <v>135.595</v>
      </c>
      <c r="CM110">
        <v>173.6</v>
      </c>
      <c r="CN110">
        <v>146.71199999999999</v>
      </c>
      <c r="CO110">
        <v>145.16900000000001</v>
      </c>
      <c r="CQ110">
        <v>495.13799999999998</v>
      </c>
      <c r="CR110">
        <v>240.012</v>
      </c>
      <c r="CS110">
        <v>158.928</v>
      </c>
      <c r="CT110">
        <v>186.58699999999999</v>
      </c>
      <c r="CU110">
        <v>650.38800000000003</v>
      </c>
      <c r="CW110">
        <v>1012.184</v>
      </c>
      <c r="CX110">
        <v>2099.0729999999999</v>
      </c>
      <c r="CY110">
        <v>1024.2909999999999</v>
      </c>
      <c r="CZ110">
        <v>1637.711</v>
      </c>
      <c r="DA110">
        <v>770.04100000000005</v>
      </c>
      <c r="DB110" s="4">
        <v>161.84700000000001</v>
      </c>
      <c r="DC110" s="4">
        <v>301.762</v>
      </c>
      <c r="DD110" s="10">
        <v>405.29399999999998</v>
      </c>
      <c r="DE110" s="4">
        <v>308.94200000000001</v>
      </c>
      <c r="DF110" s="4">
        <v>618.09100000000001</v>
      </c>
      <c r="DG110" s="4">
        <v>184.98099999999999</v>
      </c>
    </row>
    <row r="111" spans="70:131">
      <c r="BS111">
        <v>75.557000000000002</v>
      </c>
      <c r="BT111">
        <v>69.42</v>
      </c>
      <c r="BU111">
        <v>62.814</v>
      </c>
      <c r="BV111">
        <v>64.388999999999996</v>
      </c>
      <c r="BW111">
        <v>87.438000000000002</v>
      </c>
      <c r="BY111">
        <v>46.947000000000003</v>
      </c>
      <c r="BZ111">
        <v>59.110999999999997</v>
      </c>
      <c r="CA111">
        <v>66.576999999999998</v>
      </c>
      <c r="CB111">
        <v>66.036000000000001</v>
      </c>
      <c r="CC111">
        <v>102.004</v>
      </c>
      <c r="CE111">
        <v>65.117999999999995</v>
      </c>
      <c r="CF111">
        <v>57.676000000000002</v>
      </c>
      <c r="CG111">
        <v>59.854999999999997</v>
      </c>
      <c r="CH111">
        <v>68.596999999999994</v>
      </c>
      <c r="CI111">
        <v>80.254999999999995</v>
      </c>
      <c r="CK111">
        <v>139.22499999999999</v>
      </c>
      <c r="CL111">
        <v>212.017</v>
      </c>
      <c r="CM111">
        <v>146.596</v>
      </c>
      <c r="CN111">
        <v>140.922</v>
      </c>
      <c r="CO111">
        <v>164.21100000000001</v>
      </c>
      <c r="CQ111">
        <v>403.24</v>
      </c>
      <c r="CR111">
        <v>470.65899999999999</v>
      </c>
      <c r="CS111">
        <v>191.91499999999999</v>
      </c>
      <c r="CT111">
        <v>478.89800000000002</v>
      </c>
      <c r="CU111">
        <v>187.38</v>
      </c>
      <c r="CW111">
        <v>270.83499999999998</v>
      </c>
      <c r="CX111">
        <v>280.66500000000002</v>
      </c>
      <c r="CY111">
        <v>251.52600000000001</v>
      </c>
      <c r="CZ111">
        <v>1196.617</v>
      </c>
      <c r="DA111">
        <v>257.18200000000002</v>
      </c>
      <c r="DB111" s="4">
        <v>233.48</v>
      </c>
      <c r="DC111" s="4">
        <v>231.709</v>
      </c>
      <c r="DD111" s="10">
        <v>265.83</v>
      </c>
      <c r="DE111" s="4">
        <v>153</v>
      </c>
      <c r="DF111" s="4">
        <v>239.01400000000001</v>
      </c>
      <c r="DG111" s="4">
        <v>107.758</v>
      </c>
    </row>
    <row r="112" spans="70:131">
      <c r="BS112">
        <v>58.552</v>
      </c>
      <c r="BT112">
        <v>58.478999999999999</v>
      </c>
      <c r="BU112">
        <v>45.36</v>
      </c>
      <c r="BV112">
        <v>58.578000000000003</v>
      </c>
      <c r="BW112">
        <v>62.658000000000001</v>
      </c>
      <c r="BY112">
        <v>47.216999999999999</v>
      </c>
      <c r="BZ112">
        <v>54.511000000000003</v>
      </c>
      <c r="CA112">
        <v>55.868000000000002</v>
      </c>
      <c r="CB112">
        <v>55.8</v>
      </c>
      <c r="CC112">
        <v>140.38200000000001</v>
      </c>
      <c r="CE112">
        <v>50.97</v>
      </c>
      <c r="CF112">
        <v>46.595999999999997</v>
      </c>
      <c r="CG112">
        <v>61.066000000000003</v>
      </c>
      <c r="CH112">
        <v>68.760000000000005</v>
      </c>
      <c r="CI112">
        <v>70.525000000000006</v>
      </c>
      <c r="CK112">
        <v>1425.556</v>
      </c>
      <c r="CL112">
        <v>182.57900000000001</v>
      </c>
      <c r="CM112">
        <v>139.137</v>
      </c>
      <c r="CN112">
        <v>286.536</v>
      </c>
      <c r="CO112">
        <v>160.35900000000001</v>
      </c>
      <c r="CQ112">
        <v>400.75200000000001</v>
      </c>
      <c r="CR112">
        <v>364.83199999999999</v>
      </c>
      <c r="CS112">
        <v>560.56200000000001</v>
      </c>
      <c r="CT112">
        <v>214.74600000000001</v>
      </c>
      <c r="CU112">
        <v>233.369</v>
      </c>
      <c r="CW112">
        <v>265.89800000000002</v>
      </c>
      <c r="CX112">
        <v>251.255</v>
      </c>
      <c r="CY112">
        <v>524.46400000000006</v>
      </c>
      <c r="CZ112">
        <v>295.62700000000001</v>
      </c>
      <c r="DA112">
        <v>273.33999999999997</v>
      </c>
      <c r="DB112" s="4">
        <v>154.66300000000001</v>
      </c>
      <c r="DC112" s="4">
        <v>195.39699999999999</v>
      </c>
      <c r="DD112" s="10">
        <v>195.59</v>
      </c>
      <c r="DE112" s="4">
        <v>193.28700000000001</v>
      </c>
      <c r="DF112" s="4">
        <v>526.98699999999997</v>
      </c>
      <c r="DG112" s="4">
        <v>235.613</v>
      </c>
    </row>
    <row r="113" spans="71:111">
      <c r="BS113">
        <v>54.232999999999997</v>
      </c>
      <c r="BT113">
        <v>57.42</v>
      </c>
      <c r="BU113">
        <v>69.569999999999993</v>
      </c>
      <c r="BV113">
        <v>70.573999999999998</v>
      </c>
      <c r="BW113">
        <v>61.073</v>
      </c>
      <c r="BY113">
        <v>84.356999999999999</v>
      </c>
      <c r="BZ113">
        <v>59.112000000000002</v>
      </c>
      <c r="CA113">
        <v>46.317999999999998</v>
      </c>
      <c r="CB113">
        <v>58.343000000000004</v>
      </c>
      <c r="CC113">
        <v>91.581000000000003</v>
      </c>
      <c r="CE113">
        <v>57.866999999999997</v>
      </c>
      <c r="CF113">
        <v>65.302999999999997</v>
      </c>
      <c r="CG113">
        <v>66.114000000000004</v>
      </c>
      <c r="CH113">
        <v>63.220999999999997</v>
      </c>
      <c r="CI113">
        <v>82.45</v>
      </c>
      <c r="CK113">
        <v>141.416</v>
      </c>
      <c r="CL113">
        <v>165.929</v>
      </c>
      <c r="CM113">
        <v>132.91499999999999</v>
      </c>
      <c r="CN113">
        <v>221.839</v>
      </c>
      <c r="CO113">
        <v>195.25200000000001</v>
      </c>
      <c r="CQ113">
        <v>402.95800000000003</v>
      </c>
      <c r="CR113">
        <v>177.15799999999999</v>
      </c>
      <c r="CS113">
        <v>151.67699999999999</v>
      </c>
      <c r="CT113">
        <v>446.66399999999999</v>
      </c>
      <c r="CU113">
        <v>420.38600000000002</v>
      </c>
      <c r="CW113">
        <v>251.78</v>
      </c>
      <c r="CX113">
        <v>256.73700000000002</v>
      </c>
      <c r="CY113">
        <v>334.87400000000002</v>
      </c>
      <c r="CZ113">
        <v>305.524</v>
      </c>
      <c r="DA113">
        <v>269.834</v>
      </c>
      <c r="DB113" s="4">
        <v>198.40600000000001</v>
      </c>
      <c r="DC113" s="4">
        <v>235.47499999999999</v>
      </c>
      <c r="DD113" s="10">
        <v>241.51900000000001</v>
      </c>
      <c r="DE113" s="4">
        <v>353.41399999999999</v>
      </c>
      <c r="DF113" s="4">
        <v>240.191</v>
      </c>
      <c r="DG113" s="4">
        <v>144.15</v>
      </c>
    </row>
    <row r="114" spans="71:111">
      <c r="BS114">
        <v>60.125999999999998</v>
      </c>
      <c r="BT114">
        <v>43.042000000000002</v>
      </c>
      <c r="BU114">
        <v>61.746000000000002</v>
      </c>
      <c r="BV114">
        <v>65.793000000000006</v>
      </c>
      <c r="BW114">
        <v>39.619999999999997</v>
      </c>
      <c r="BY114">
        <v>67.227999999999994</v>
      </c>
      <c r="BZ114">
        <v>56.274000000000001</v>
      </c>
      <c r="CA114">
        <v>61.999000000000002</v>
      </c>
      <c r="CB114">
        <v>82.548000000000002</v>
      </c>
      <c r="CC114">
        <v>73.680999999999997</v>
      </c>
      <c r="CE114">
        <v>56.165999999999997</v>
      </c>
      <c r="CF114">
        <v>56.350999999999999</v>
      </c>
      <c r="CG114">
        <v>55.058</v>
      </c>
      <c r="CH114">
        <v>60.43</v>
      </c>
      <c r="CI114">
        <v>115.31699999999999</v>
      </c>
      <c r="CK114">
        <v>150.35300000000001</v>
      </c>
      <c r="CL114">
        <v>225.387</v>
      </c>
      <c r="CM114">
        <v>199.63</v>
      </c>
      <c r="CN114">
        <v>127.843</v>
      </c>
      <c r="CO114">
        <v>183.874</v>
      </c>
      <c r="CQ114">
        <v>504.26600000000002</v>
      </c>
      <c r="CR114">
        <v>200.078</v>
      </c>
      <c r="CS114">
        <v>150.39699999999999</v>
      </c>
      <c r="CT114">
        <v>488.79399999999998</v>
      </c>
      <c r="CU114">
        <v>193.315</v>
      </c>
      <c r="CW114">
        <v>272.33600000000001</v>
      </c>
      <c r="CX114">
        <v>290.75299999999999</v>
      </c>
      <c r="CY114">
        <v>256.161</v>
      </c>
      <c r="CZ114">
        <v>327.94099999999997</v>
      </c>
      <c r="DA114">
        <v>271.14499999999998</v>
      </c>
      <c r="DB114" s="4">
        <v>156.119</v>
      </c>
      <c r="DC114" s="4">
        <v>299.22399999999999</v>
      </c>
      <c r="DD114" s="10">
        <v>194.74299999999999</v>
      </c>
      <c r="DE114" s="4">
        <v>295.34399999999999</v>
      </c>
      <c r="DF114" s="4">
        <v>215.47399999999999</v>
      </c>
      <c r="DG114" s="4">
        <v>131.41399999999999</v>
      </c>
    </row>
    <row r="115" spans="71:111">
      <c r="BS115">
        <v>71.486999999999995</v>
      </c>
      <c r="BT115">
        <v>71.524000000000001</v>
      </c>
      <c r="BU115">
        <v>79.117999999999995</v>
      </c>
      <c r="BV115">
        <v>61.28</v>
      </c>
      <c r="BW115">
        <v>77.506</v>
      </c>
      <c r="BY115">
        <v>65.501999999999995</v>
      </c>
      <c r="BZ115">
        <v>73.048000000000002</v>
      </c>
      <c r="CA115">
        <v>63.445999999999998</v>
      </c>
      <c r="CB115">
        <v>63.393000000000001</v>
      </c>
      <c r="CC115">
        <v>92.974000000000004</v>
      </c>
      <c r="CE115">
        <v>67.524000000000001</v>
      </c>
      <c r="CF115">
        <v>64.421000000000006</v>
      </c>
      <c r="CG115">
        <v>55.25</v>
      </c>
      <c r="CH115">
        <v>56.279000000000003</v>
      </c>
      <c r="CI115">
        <v>81.468999999999994</v>
      </c>
      <c r="CK115">
        <v>138.358</v>
      </c>
      <c r="CL115">
        <v>464.81799999999998</v>
      </c>
      <c r="CM115">
        <v>155.66</v>
      </c>
      <c r="CN115">
        <v>256.089</v>
      </c>
      <c r="CO115">
        <v>170.75899999999999</v>
      </c>
      <c r="CQ115">
        <v>138.387</v>
      </c>
      <c r="CR115">
        <v>180.3</v>
      </c>
      <c r="CS115">
        <v>245.10499999999999</v>
      </c>
      <c r="CT115">
        <v>157.53899999999999</v>
      </c>
      <c r="CU115">
        <v>194.30500000000001</v>
      </c>
      <c r="CW115">
        <v>273.24099999999999</v>
      </c>
      <c r="CX115">
        <v>250.97300000000001</v>
      </c>
      <c r="CY115">
        <v>268.601</v>
      </c>
      <c r="CZ115">
        <v>301.58999999999997</v>
      </c>
      <c r="DA115">
        <v>271.072</v>
      </c>
      <c r="DB115" s="4">
        <v>218.755</v>
      </c>
      <c r="DC115" s="4">
        <v>336.65199999999999</v>
      </c>
      <c r="DD115" s="10">
        <v>351.82499999999999</v>
      </c>
      <c r="DE115" s="4">
        <v>242.28800000000001</v>
      </c>
      <c r="DF115" s="4">
        <v>153.249</v>
      </c>
      <c r="DG115" s="4">
        <v>105.649</v>
      </c>
    </row>
    <row r="116" spans="71:111">
      <c r="BS116">
        <v>60.206000000000003</v>
      </c>
      <c r="BT116">
        <v>87.772999999999996</v>
      </c>
      <c r="BU116">
        <v>66.421000000000006</v>
      </c>
      <c r="BV116">
        <v>65.718999999999994</v>
      </c>
      <c r="BW116">
        <v>71.323999999999998</v>
      </c>
      <c r="BY116">
        <v>63.89</v>
      </c>
      <c r="BZ116">
        <v>40.21</v>
      </c>
      <c r="CA116">
        <v>35.924999999999997</v>
      </c>
      <c r="CB116">
        <v>80.799000000000007</v>
      </c>
      <c r="CC116">
        <v>95.936999999999998</v>
      </c>
      <c r="CE116">
        <v>58.186999999999998</v>
      </c>
      <c r="CF116">
        <v>56.884999999999998</v>
      </c>
      <c r="CG116">
        <v>58.036999999999999</v>
      </c>
      <c r="CH116">
        <v>57.58</v>
      </c>
      <c r="CI116">
        <v>68.028000000000006</v>
      </c>
      <c r="CK116">
        <v>128.75200000000001</v>
      </c>
      <c r="CL116">
        <v>187.97</v>
      </c>
      <c r="CM116">
        <v>143.602</v>
      </c>
      <c r="CN116">
        <v>182.673</v>
      </c>
      <c r="CO116">
        <v>130.32499999999999</v>
      </c>
      <c r="CQ116">
        <v>133.768</v>
      </c>
      <c r="CR116">
        <v>168.71</v>
      </c>
      <c r="CS116">
        <v>354.95100000000002</v>
      </c>
      <c r="CT116">
        <v>433.39100000000002</v>
      </c>
      <c r="CU116">
        <v>404.161</v>
      </c>
      <c r="CW116">
        <v>290.83699999999999</v>
      </c>
      <c r="CX116">
        <v>276.33</v>
      </c>
      <c r="CY116">
        <v>282.36700000000002</v>
      </c>
      <c r="CZ116">
        <v>300.8</v>
      </c>
      <c r="DA116">
        <v>308.96800000000002</v>
      </c>
      <c r="DB116" s="4">
        <v>166.715</v>
      </c>
      <c r="DC116" s="4">
        <v>194.08</v>
      </c>
      <c r="DD116" s="10">
        <v>131.73400000000001</v>
      </c>
      <c r="DE116" s="4">
        <v>194.68199999999999</v>
      </c>
      <c r="DF116" s="4">
        <v>140.55000000000001</v>
      </c>
      <c r="DG116" s="4">
        <v>222.70400000000001</v>
      </c>
    </row>
    <row r="117" spans="71:111">
      <c r="BS117">
        <v>60.823</v>
      </c>
      <c r="BT117">
        <v>54.911999999999999</v>
      </c>
      <c r="BU117">
        <v>58.244</v>
      </c>
      <c r="BV117">
        <v>45.869</v>
      </c>
      <c r="BW117">
        <v>58.738999999999997</v>
      </c>
      <c r="BY117">
        <v>66.061999999999998</v>
      </c>
      <c r="BZ117">
        <v>61.030999999999999</v>
      </c>
      <c r="CA117">
        <v>75.028999999999996</v>
      </c>
      <c r="CB117">
        <v>52.848999999999997</v>
      </c>
      <c r="CC117">
        <v>56.451999999999998</v>
      </c>
      <c r="CE117">
        <v>56.54</v>
      </c>
      <c r="CF117">
        <v>61.258000000000003</v>
      </c>
      <c r="CG117">
        <v>48.113999999999997</v>
      </c>
      <c r="CH117">
        <v>99.88</v>
      </c>
      <c r="CI117">
        <v>95.921999999999997</v>
      </c>
      <c r="CK117">
        <v>184.44800000000001</v>
      </c>
      <c r="CL117">
        <v>158.083</v>
      </c>
      <c r="CM117">
        <v>204.52600000000001</v>
      </c>
      <c r="CN117">
        <v>180.459</v>
      </c>
      <c r="CO117">
        <v>135.11199999999999</v>
      </c>
      <c r="CQ117">
        <v>408.56599999999997</v>
      </c>
      <c r="CR117">
        <v>420.57299999999998</v>
      </c>
      <c r="CS117">
        <v>198.26599999999999</v>
      </c>
      <c r="CT117">
        <v>169.274</v>
      </c>
      <c r="CU117">
        <v>164.67500000000001</v>
      </c>
      <c r="CW117">
        <v>265.60500000000002</v>
      </c>
      <c r="CX117">
        <v>248.21199999999999</v>
      </c>
      <c r="CY117">
        <v>289.255</v>
      </c>
      <c r="CZ117">
        <v>297.18799999999999</v>
      </c>
      <c r="DA117">
        <v>384.38299999999998</v>
      </c>
      <c r="DB117" s="4">
        <v>190.17599999999999</v>
      </c>
      <c r="DC117" s="4">
        <v>333.53500000000003</v>
      </c>
      <c r="DD117" s="10">
        <v>246.36500000000001</v>
      </c>
      <c r="DE117" s="4">
        <v>353.93200000000002</v>
      </c>
      <c r="DF117" s="4">
        <v>229.08699999999999</v>
      </c>
      <c r="DG117" s="4">
        <v>170.76900000000001</v>
      </c>
    </row>
    <row r="118" spans="71:111">
      <c r="BS118">
        <v>57.262</v>
      </c>
      <c r="BT118">
        <v>52.133000000000003</v>
      </c>
      <c r="BU118">
        <v>46.93</v>
      </c>
      <c r="BV118">
        <v>70.325999999999993</v>
      </c>
      <c r="BW118">
        <v>71.918000000000006</v>
      </c>
      <c r="BY118">
        <v>66.908000000000001</v>
      </c>
      <c r="BZ118">
        <v>60.073</v>
      </c>
      <c r="CA118">
        <v>63.723999999999997</v>
      </c>
      <c r="CB118">
        <v>58.441000000000003</v>
      </c>
      <c r="CC118">
        <v>77.507999999999996</v>
      </c>
      <c r="CE118">
        <v>55.718000000000004</v>
      </c>
      <c r="CF118">
        <v>57.018999999999998</v>
      </c>
      <c r="CG118">
        <v>66.63</v>
      </c>
      <c r="CH118">
        <v>59.707999999999998</v>
      </c>
      <c r="CI118">
        <v>99.813000000000002</v>
      </c>
      <c r="CK118">
        <v>154.10599999999999</v>
      </c>
      <c r="CL118">
        <v>148.08199999999999</v>
      </c>
      <c r="CM118">
        <v>160.416</v>
      </c>
      <c r="CN118">
        <v>149.816</v>
      </c>
      <c r="CO118">
        <v>139.78299999999999</v>
      </c>
      <c r="CQ118">
        <v>358.72</v>
      </c>
      <c r="CR118">
        <v>151.39599999999999</v>
      </c>
      <c r="CS118">
        <v>424.26299999999998</v>
      </c>
      <c r="CT118">
        <v>157.17699999999999</v>
      </c>
      <c r="CU118">
        <v>462.97</v>
      </c>
      <c r="CW118">
        <v>286.97000000000003</v>
      </c>
      <c r="CX118">
        <v>269.02</v>
      </c>
      <c r="CY118">
        <v>312.54500000000002</v>
      </c>
      <c r="CZ118">
        <v>298.60199999999998</v>
      </c>
      <c r="DA118">
        <v>235.321</v>
      </c>
      <c r="DB118" s="4">
        <v>166.47499999999999</v>
      </c>
      <c r="DC118" s="4">
        <v>201.488</v>
      </c>
      <c r="DD118" s="10">
        <v>174.11600000000001</v>
      </c>
      <c r="DE118" s="4">
        <v>201.63200000000001</v>
      </c>
      <c r="DF118" s="4">
        <v>145.685</v>
      </c>
      <c r="DG118" s="4">
        <v>192.78399999999999</v>
      </c>
    </row>
    <row r="119" spans="71:111">
      <c r="BS119">
        <v>57.588999999999999</v>
      </c>
      <c r="BT119">
        <v>90.56</v>
      </c>
      <c r="BU119">
        <v>59.293999999999997</v>
      </c>
      <c r="BV119">
        <v>49.311999999999998</v>
      </c>
      <c r="BW119">
        <v>106.56699999999999</v>
      </c>
      <c r="BY119">
        <v>39.875999999999998</v>
      </c>
      <c r="BZ119">
        <v>59.33</v>
      </c>
      <c r="CA119">
        <v>100.14400000000001</v>
      </c>
      <c r="CB119">
        <v>41.8</v>
      </c>
      <c r="CC119">
        <v>101.84699999999999</v>
      </c>
      <c r="CE119">
        <v>62.643999999999998</v>
      </c>
      <c r="CF119">
        <v>77.417000000000002</v>
      </c>
      <c r="CG119">
        <v>66.912999999999997</v>
      </c>
      <c r="CH119">
        <v>68.400000000000006</v>
      </c>
      <c r="CI119">
        <v>68.28</v>
      </c>
      <c r="CK119">
        <v>122.807</v>
      </c>
      <c r="CL119">
        <v>173.05199999999999</v>
      </c>
      <c r="CM119">
        <v>134.982</v>
      </c>
      <c r="CN119">
        <v>155.85499999999999</v>
      </c>
      <c r="CO119">
        <v>259.72899999999998</v>
      </c>
      <c r="CQ119">
        <v>398.11599999999999</v>
      </c>
      <c r="CR119">
        <v>158.71600000000001</v>
      </c>
      <c r="CS119">
        <v>151.90199999999999</v>
      </c>
      <c r="CT119">
        <v>428.37799999999999</v>
      </c>
      <c r="CU119">
        <v>196.334</v>
      </c>
      <c r="CW119">
        <v>281.57100000000003</v>
      </c>
      <c r="CX119">
        <v>315.983</v>
      </c>
      <c r="CY119">
        <v>274.38400000000001</v>
      </c>
      <c r="CZ119">
        <v>308.99700000000001</v>
      </c>
      <c r="DA119">
        <v>273.32499999999999</v>
      </c>
      <c r="DB119" s="4">
        <v>189.446</v>
      </c>
      <c r="DC119" s="4">
        <v>233.172</v>
      </c>
      <c r="DD119" s="10">
        <v>249.53100000000001</v>
      </c>
      <c r="DE119" s="4">
        <v>156.405</v>
      </c>
      <c r="DF119" s="4">
        <v>282.54700000000003</v>
      </c>
      <c r="DG119" s="4">
        <v>187.87100000000001</v>
      </c>
    </row>
    <row r="120" spans="71:111">
      <c r="BS120">
        <v>61.43</v>
      </c>
      <c r="BT120">
        <v>62.750999999999998</v>
      </c>
      <c r="BU120">
        <v>57.109000000000002</v>
      </c>
      <c r="BV120">
        <v>60.863</v>
      </c>
      <c r="BW120">
        <v>84.567999999999998</v>
      </c>
      <c r="BY120">
        <v>71.972999999999999</v>
      </c>
      <c r="BZ120">
        <v>63.848999999999997</v>
      </c>
      <c r="CA120">
        <v>58.540999999999997</v>
      </c>
      <c r="CB120">
        <v>58.283000000000001</v>
      </c>
      <c r="CC120">
        <v>81.424999999999997</v>
      </c>
      <c r="CE120">
        <v>55.734000000000002</v>
      </c>
      <c r="CF120">
        <v>75.569000000000003</v>
      </c>
      <c r="CG120">
        <v>63.7</v>
      </c>
      <c r="CH120">
        <v>63.820999999999998</v>
      </c>
      <c r="CI120">
        <v>64.527000000000001</v>
      </c>
      <c r="CK120">
        <v>165.703</v>
      </c>
      <c r="CL120">
        <v>185.899</v>
      </c>
      <c r="CM120">
        <v>246.16900000000001</v>
      </c>
      <c r="CN120">
        <v>142.428</v>
      </c>
      <c r="CO120">
        <v>163.63399999999999</v>
      </c>
      <c r="CQ120">
        <v>335.911</v>
      </c>
      <c r="CR120">
        <v>373.51900000000001</v>
      </c>
      <c r="CS120">
        <v>170.53399999999999</v>
      </c>
      <c r="CT120">
        <v>447.05599999999998</v>
      </c>
      <c r="CU120">
        <v>418.416</v>
      </c>
      <c r="CW120">
        <v>262.505</v>
      </c>
      <c r="CX120">
        <v>278.50200000000001</v>
      </c>
      <c r="CY120">
        <v>266.44099999999997</v>
      </c>
      <c r="CZ120">
        <v>307.596</v>
      </c>
      <c r="DA120">
        <v>362.58199999999999</v>
      </c>
      <c r="DB120" s="4">
        <v>429.63</v>
      </c>
      <c r="DC120" s="4">
        <v>161.98699999999999</v>
      </c>
      <c r="DD120" s="10">
        <v>153.81899999999999</v>
      </c>
      <c r="DE120" s="4">
        <v>196.62299999999999</v>
      </c>
      <c r="DF120" s="4">
        <v>172.67599999999999</v>
      </c>
      <c r="DG120" s="4">
        <v>196.31800000000001</v>
      </c>
    </row>
    <row r="121" spans="71:111">
      <c r="BS121">
        <v>54.512999999999998</v>
      </c>
      <c r="BT121">
        <v>50.558</v>
      </c>
      <c r="BU121">
        <v>53.792000000000002</v>
      </c>
      <c r="BV121">
        <v>77.358999999999995</v>
      </c>
      <c r="BW121">
        <v>53.756</v>
      </c>
      <c r="BY121">
        <v>62.186</v>
      </c>
      <c r="BZ121">
        <v>73.492999999999995</v>
      </c>
      <c r="CA121">
        <v>57.51</v>
      </c>
      <c r="CB121">
        <v>49.18</v>
      </c>
      <c r="CC121">
        <v>62.988999999999997</v>
      </c>
      <c r="CE121">
        <v>57.213999999999999</v>
      </c>
      <c r="CF121">
        <v>63.145000000000003</v>
      </c>
      <c r="CG121">
        <v>59.64</v>
      </c>
      <c r="CH121">
        <v>59.045999999999999</v>
      </c>
      <c r="CI121">
        <v>73.593000000000004</v>
      </c>
      <c r="CK121">
        <v>164.89400000000001</v>
      </c>
      <c r="CL121">
        <v>164.53299999999999</v>
      </c>
      <c r="CM121">
        <v>150.13800000000001</v>
      </c>
      <c r="CN121">
        <v>139.59399999999999</v>
      </c>
      <c r="CO121">
        <v>140.40199999999999</v>
      </c>
      <c r="CQ121">
        <v>389.91899999999998</v>
      </c>
      <c r="CR121">
        <v>473.19600000000003</v>
      </c>
      <c r="CS121">
        <v>483.16899999999998</v>
      </c>
      <c r="CT121">
        <v>429.79899999999998</v>
      </c>
      <c r="CU121">
        <v>184.61699999999999</v>
      </c>
      <c r="CW121">
        <v>258.39699999999999</v>
      </c>
      <c r="CX121">
        <v>261.10500000000002</v>
      </c>
      <c r="CY121">
        <v>276.00900000000001</v>
      </c>
      <c r="CZ121">
        <v>315.98099999999999</v>
      </c>
      <c r="DA121">
        <v>262.17599999999999</v>
      </c>
      <c r="DB121" s="4">
        <v>134.76599999999999</v>
      </c>
      <c r="DC121" s="4">
        <v>233.35300000000001</v>
      </c>
      <c r="DD121" s="10">
        <v>246.078</v>
      </c>
      <c r="DE121" s="4">
        <v>355.73399999999998</v>
      </c>
      <c r="DF121" s="4">
        <v>381.40800000000002</v>
      </c>
      <c r="DG121" s="4">
        <v>148.566</v>
      </c>
    </row>
    <row r="122" spans="71:111">
      <c r="BS122">
        <v>56.755000000000003</v>
      </c>
      <c r="BT122">
        <v>53.673999999999999</v>
      </c>
      <c r="BU122">
        <v>58.234000000000002</v>
      </c>
      <c r="BV122">
        <v>82.372</v>
      </c>
      <c r="BW122">
        <v>51.844999999999999</v>
      </c>
      <c r="BY122">
        <v>57.533000000000001</v>
      </c>
      <c r="BZ122">
        <v>56.514000000000003</v>
      </c>
      <c r="CA122">
        <v>64.819000000000003</v>
      </c>
      <c r="CB122">
        <v>47.307000000000002</v>
      </c>
      <c r="CC122">
        <v>77.570999999999998</v>
      </c>
      <c r="CE122">
        <v>54.585000000000001</v>
      </c>
      <c r="CF122">
        <v>58.555999999999997</v>
      </c>
      <c r="CG122">
        <v>59.893000000000001</v>
      </c>
      <c r="CH122">
        <v>64.510999999999996</v>
      </c>
      <c r="CI122">
        <v>80.637</v>
      </c>
      <c r="CK122">
        <v>130.03800000000001</v>
      </c>
      <c r="CL122">
        <v>136.834</v>
      </c>
      <c r="CM122">
        <v>152.18700000000001</v>
      </c>
      <c r="CN122">
        <v>312.52800000000002</v>
      </c>
      <c r="CO122">
        <v>149.386</v>
      </c>
      <c r="CQ122">
        <v>397.83699999999999</v>
      </c>
      <c r="CR122">
        <v>146.46</v>
      </c>
      <c r="CS122">
        <v>498.52</v>
      </c>
      <c r="CT122">
        <v>172.404</v>
      </c>
      <c r="CU122">
        <v>241.179</v>
      </c>
      <c r="CW122">
        <v>264.66899999999998</v>
      </c>
      <c r="CX122">
        <v>251.655</v>
      </c>
      <c r="CY122">
        <v>266.55599999999998</v>
      </c>
      <c r="CZ122">
        <v>306.09199999999998</v>
      </c>
      <c r="DA122">
        <v>426.37099999999998</v>
      </c>
      <c r="DB122" s="4">
        <v>173.81800000000001</v>
      </c>
      <c r="DC122" s="4">
        <v>194.529</v>
      </c>
      <c r="DD122" s="10">
        <v>152.91300000000001</v>
      </c>
      <c r="DE122" s="4">
        <v>195.61500000000001</v>
      </c>
      <c r="DF122" s="4">
        <v>120.792</v>
      </c>
      <c r="DG122" s="4">
        <v>212.56700000000001</v>
      </c>
    </row>
    <row r="123" spans="71:111">
      <c r="BS123">
        <v>74.58</v>
      </c>
      <c r="BT123">
        <v>79.840999999999994</v>
      </c>
      <c r="BU123">
        <v>55.564</v>
      </c>
      <c r="BV123">
        <v>49.712000000000003</v>
      </c>
      <c r="BW123">
        <v>49.177</v>
      </c>
      <c r="BY123">
        <v>71.111000000000004</v>
      </c>
      <c r="BZ123">
        <v>77.66</v>
      </c>
      <c r="CA123">
        <v>60.67</v>
      </c>
      <c r="CB123">
        <v>61.085999999999999</v>
      </c>
      <c r="CC123">
        <v>78.853999999999999</v>
      </c>
      <c r="CE123">
        <v>66.412999999999997</v>
      </c>
      <c r="CF123">
        <v>49.478000000000002</v>
      </c>
      <c r="CG123">
        <v>64.804000000000002</v>
      </c>
      <c r="CH123">
        <v>63.667999999999999</v>
      </c>
      <c r="CI123">
        <v>62.496000000000002</v>
      </c>
      <c r="CK123">
        <v>161.17099999999999</v>
      </c>
      <c r="CL123">
        <v>150.101</v>
      </c>
      <c r="CM123">
        <v>179.80199999999999</v>
      </c>
      <c r="CN123">
        <v>194.98599999999999</v>
      </c>
      <c r="CO123">
        <v>144.49199999999999</v>
      </c>
      <c r="CQ123">
        <v>369.62799999999999</v>
      </c>
      <c r="CR123">
        <v>458.84699999999998</v>
      </c>
      <c r="CS123">
        <v>178.30199999999999</v>
      </c>
      <c r="CT123">
        <v>521.17999999999995</v>
      </c>
      <c r="CU123">
        <v>662.72299999999996</v>
      </c>
      <c r="CW123">
        <v>270.75400000000002</v>
      </c>
      <c r="CX123">
        <v>261.70800000000003</v>
      </c>
      <c r="CY123">
        <v>285.27499999999998</v>
      </c>
      <c r="CZ123">
        <v>307.185</v>
      </c>
      <c r="DA123">
        <v>261.48200000000003</v>
      </c>
      <c r="DB123" s="4">
        <v>137.066</v>
      </c>
      <c r="DC123" s="4">
        <v>232.16800000000001</v>
      </c>
      <c r="DD123" s="10">
        <v>247.035</v>
      </c>
      <c r="DE123" s="4">
        <v>251.96</v>
      </c>
      <c r="DF123" s="4">
        <v>338.12799999999999</v>
      </c>
      <c r="DG123" s="4">
        <v>143.684</v>
      </c>
    </row>
    <row r="124" spans="71:111">
      <c r="BS124">
        <v>79.488</v>
      </c>
      <c r="BT124">
        <v>63.603000000000002</v>
      </c>
      <c r="BU124">
        <v>59.145000000000003</v>
      </c>
      <c r="BV124">
        <v>60.265999999999998</v>
      </c>
      <c r="BW124">
        <v>109.09099999999999</v>
      </c>
      <c r="BY124">
        <v>63.631999999999998</v>
      </c>
      <c r="BZ124">
        <v>58.02</v>
      </c>
      <c r="CA124">
        <v>91.295000000000002</v>
      </c>
      <c r="CB124">
        <v>73.811000000000007</v>
      </c>
      <c r="CC124">
        <v>77.623000000000005</v>
      </c>
      <c r="CE124">
        <v>60.65</v>
      </c>
      <c r="CF124">
        <v>73.128</v>
      </c>
      <c r="CG124">
        <v>66.471999999999994</v>
      </c>
      <c r="CH124">
        <v>47.856999999999999</v>
      </c>
      <c r="CI124">
        <v>54.521999999999998</v>
      </c>
      <c r="CK124">
        <v>203.18799999999999</v>
      </c>
      <c r="CL124">
        <v>142.47200000000001</v>
      </c>
      <c r="CM124">
        <v>184.58799999999999</v>
      </c>
      <c r="CN124">
        <v>221.92</v>
      </c>
      <c r="CO124">
        <v>147.58500000000001</v>
      </c>
      <c r="CQ124">
        <v>369.31299999999999</v>
      </c>
      <c r="CR124">
        <v>449.70400000000001</v>
      </c>
      <c r="CS124">
        <v>153.47</v>
      </c>
      <c r="CT124">
        <v>184.56700000000001</v>
      </c>
      <c r="CU124">
        <v>385.221</v>
      </c>
      <c r="CW124">
        <v>275.85700000000003</v>
      </c>
      <c r="CX124">
        <v>266.49099999999999</v>
      </c>
      <c r="CY124">
        <v>306.70699999999999</v>
      </c>
      <c r="CZ124">
        <v>332.83600000000001</v>
      </c>
      <c r="DA124">
        <v>270.74900000000002</v>
      </c>
      <c r="DB124" s="4">
        <v>155.84800000000001</v>
      </c>
      <c r="DC124" s="4">
        <v>193.48</v>
      </c>
      <c r="DD124" s="10">
        <v>150</v>
      </c>
      <c r="DE124" s="4">
        <v>139.72</v>
      </c>
      <c r="DF124" s="4">
        <v>128.24100000000001</v>
      </c>
      <c r="DG124" s="4">
        <v>202.595</v>
      </c>
    </row>
    <row r="125" spans="71:111">
      <c r="BS125">
        <v>63.576999999999998</v>
      </c>
      <c r="BT125">
        <v>64.852999999999994</v>
      </c>
      <c r="BU125">
        <v>47.185000000000002</v>
      </c>
      <c r="BV125">
        <v>89.119</v>
      </c>
      <c r="BW125">
        <v>65.540999999999997</v>
      </c>
      <c r="BY125">
        <v>50.423000000000002</v>
      </c>
      <c r="BZ125">
        <v>61.956000000000003</v>
      </c>
      <c r="CA125">
        <v>58.075000000000003</v>
      </c>
      <c r="CB125">
        <v>48.509</v>
      </c>
      <c r="CC125">
        <v>73.028999999999996</v>
      </c>
      <c r="CE125">
        <v>55.293999999999997</v>
      </c>
      <c r="CF125">
        <v>57.466999999999999</v>
      </c>
      <c r="CG125">
        <v>58.024999999999999</v>
      </c>
      <c r="CH125">
        <v>67.924999999999997</v>
      </c>
      <c r="CI125">
        <v>68.837000000000003</v>
      </c>
      <c r="CK125">
        <v>166.88399999999999</v>
      </c>
      <c r="CL125">
        <v>161.791</v>
      </c>
      <c r="CM125">
        <v>172.13200000000001</v>
      </c>
      <c r="CN125">
        <v>156.90799999999999</v>
      </c>
      <c r="CO125">
        <v>116.327</v>
      </c>
      <c r="CQ125">
        <v>346.91199999999998</v>
      </c>
      <c r="CR125">
        <v>186.83099999999999</v>
      </c>
      <c r="CS125">
        <v>494.77600000000001</v>
      </c>
      <c r="CT125">
        <v>182.70599999999999</v>
      </c>
      <c r="CU125">
        <v>214.73500000000001</v>
      </c>
      <c r="CW125">
        <v>251.726</v>
      </c>
      <c r="CX125">
        <v>282.02100000000002</v>
      </c>
      <c r="CY125">
        <v>266.815</v>
      </c>
      <c r="CZ125">
        <v>418.19799999999998</v>
      </c>
      <c r="DA125">
        <v>249.40600000000001</v>
      </c>
      <c r="DB125" s="4">
        <v>137.32900000000001</v>
      </c>
      <c r="DC125" s="4">
        <v>228.53200000000001</v>
      </c>
      <c r="DD125" s="10">
        <v>167.881</v>
      </c>
      <c r="DE125" s="4">
        <v>249.60300000000001</v>
      </c>
      <c r="DF125" s="4">
        <v>236.042</v>
      </c>
      <c r="DG125" s="4">
        <v>150.88200000000001</v>
      </c>
    </row>
    <row r="126" spans="71:111">
      <c r="BS126">
        <v>64.555000000000007</v>
      </c>
      <c r="BT126">
        <v>59.988999999999997</v>
      </c>
      <c r="BU126">
        <v>95.763999999999996</v>
      </c>
      <c r="BV126">
        <v>57.222000000000001</v>
      </c>
      <c r="BW126">
        <v>85.335999999999999</v>
      </c>
      <c r="BY126">
        <v>60.402000000000001</v>
      </c>
      <c r="BZ126">
        <v>46.598999999999997</v>
      </c>
      <c r="CA126">
        <v>60.573</v>
      </c>
      <c r="CB126">
        <v>49.216000000000001</v>
      </c>
      <c r="CC126">
        <v>73.277000000000001</v>
      </c>
      <c r="CE126">
        <v>57.597999999999999</v>
      </c>
      <c r="CF126">
        <v>63.069000000000003</v>
      </c>
      <c r="CG126">
        <v>66.617999999999995</v>
      </c>
      <c r="CH126">
        <v>67.144000000000005</v>
      </c>
      <c r="CI126">
        <v>50.402999999999999</v>
      </c>
      <c r="CK126">
        <v>224.74199999999999</v>
      </c>
      <c r="CL126">
        <v>176.59399999999999</v>
      </c>
      <c r="CM126">
        <v>121.441</v>
      </c>
      <c r="CN126">
        <v>132.50399999999999</v>
      </c>
      <c r="CO126">
        <v>210.18299999999999</v>
      </c>
      <c r="CQ126">
        <v>124.97799999999999</v>
      </c>
      <c r="CR126">
        <v>403.58</v>
      </c>
      <c r="CS126">
        <v>389.43400000000003</v>
      </c>
      <c r="CT126">
        <v>438.596</v>
      </c>
      <c r="CU126">
        <v>159.74700000000001</v>
      </c>
      <c r="CW126">
        <v>274.56599999999997</v>
      </c>
      <c r="CX126">
        <v>249.05500000000001</v>
      </c>
      <c r="CY126">
        <v>251.77500000000001</v>
      </c>
      <c r="CZ126">
        <v>288.82</v>
      </c>
      <c r="DA126">
        <v>275.25200000000001</v>
      </c>
      <c r="DB126" s="4">
        <v>162.649</v>
      </c>
      <c r="DC126" s="4">
        <v>196.477</v>
      </c>
      <c r="DD126" s="10">
        <v>191.459</v>
      </c>
      <c r="DE126" s="4">
        <v>193.71100000000001</v>
      </c>
      <c r="DF126" s="4">
        <v>354.44900000000001</v>
      </c>
      <c r="DG126" s="4">
        <v>183.673</v>
      </c>
    </row>
    <row r="127" spans="71:111">
      <c r="BS127">
        <v>60.898000000000003</v>
      </c>
      <c r="BT127">
        <v>60.84</v>
      </c>
      <c r="BU127">
        <v>87.049000000000007</v>
      </c>
      <c r="BV127">
        <v>55.61</v>
      </c>
      <c r="BW127">
        <v>53.67</v>
      </c>
      <c r="BY127">
        <v>59.133000000000003</v>
      </c>
      <c r="BZ127">
        <v>75.239999999999995</v>
      </c>
      <c r="CA127">
        <v>45.46</v>
      </c>
      <c r="CB127">
        <v>65.462999999999994</v>
      </c>
      <c r="CC127">
        <v>64.468000000000004</v>
      </c>
      <c r="CE127">
        <v>64.831000000000003</v>
      </c>
      <c r="CF127">
        <v>60.426000000000002</v>
      </c>
      <c r="CG127">
        <v>66.438000000000002</v>
      </c>
      <c r="CH127">
        <v>66.317999999999998</v>
      </c>
      <c r="CI127">
        <v>75.099000000000004</v>
      </c>
      <c r="CK127">
        <v>134.24</v>
      </c>
      <c r="CL127">
        <v>167.08699999999999</v>
      </c>
      <c r="CM127">
        <v>145.58500000000001</v>
      </c>
      <c r="CN127">
        <v>164.75200000000001</v>
      </c>
      <c r="CO127">
        <v>123.96599999999999</v>
      </c>
      <c r="CQ127">
        <v>379.93900000000002</v>
      </c>
      <c r="CR127">
        <v>504.02699999999999</v>
      </c>
      <c r="CS127">
        <v>400.50799999999998</v>
      </c>
      <c r="CT127">
        <v>191.108</v>
      </c>
      <c r="CU127">
        <v>142.56</v>
      </c>
      <c r="CW127">
        <v>271.69499999999999</v>
      </c>
      <c r="CX127">
        <v>298.44499999999999</v>
      </c>
      <c r="CY127">
        <v>278.98500000000001</v>
      </c>
      <c r="CZ127">
        <v>304.286</v>
      </c>
      <c r="DA127">
        <v>242.54499999999999</v>
      </c>
      <c r="DB127" s="4">
        <v>133.83099999999999</v>
      </c>
      <c r="DC127" s="4">
        <v>237.934</v>
      </c>
      <c r="DD127" s="10">
        <v>146.70699999999999</v>
      </c>
      <c r="DE127" s="4">
        <v>148.08699999999999</v>
      </c>
      <c r="DF127" s="4">
        <v>231.78100000000001</v>
      </c>
      <c r="DG127" s="4">
        <v>208.84</v>
      </c>
    </row>
    <row r="128" spans="71:111">
      <c r="BS128">
        <v>70.778999999999996</v>
      </c>
      <c r="BT128">
        <v>59.819000000000003</v>
      </c>
      <c r="BU128">
        <v>57.896000000000001</v>
      </c>
      <c r="BV128">
        <v>71.497</v>
      </c>
      <c r="BW128">
        <v>48.93</v>
      </c>
      <c r="BY128">
        <v>60.881</v>
      </c>
      <c r="BZ128">
        <v>72.054000000000002</v>
      </c>
      <c r="CA128">
        <v>44.62</v>
      </c>
      <c r="CB128">
        <v>54.448999999999998</v>
      </c>
      <c r="CC128">
        <v>61.152999999999999</v>
      </c>
      <c r="CE128">
        <v>48.377000000000002</v>
      </c>
      <c r="CF128">
        <v>60.911000000000001</v>
      </c>
      <c r="CG128">
        <v>77.700999999999993</v>
      </c>
      <c r="CH128">
        <v>65.319000000000003</v>
      </c>
      <c r="CI128">
        <v>46.709000000000003</v>
      </c>
      <c r="CK128">
        <v>173.97200000000001</v>
      </c>
      <c r="CL128">
        <v>115.43300000000001</v>
      </c>
      <c r="CM128">
        <v>149.94200000000001</v>
      </c>
      <c r="CN128">
        <v>156.29</v>
      </c>
      <c r="CO128">
        <v>135.95400000000001</v>
      </c>
      <c r="CQ128">
        <v>414.82299999999998</v>
      </c>
      <c r="CR128">
        <v>147.97399999999999</v>
      </c>
      <c r="CS128">
        <v>289.27600000000001</v>
      </c>
      <c r="CT128">
        <v>152.303</v>
      </c>
      <c r="CU128">
        <v>147.18899999999999</v>
      </c>
      <c r="CW128">
        <v>298.06900000000002</v>
      </c>
      <c r="CX128">
        <v>250.256</v>
      </c>
      <c r="CY128">
        <v>247.815</v>
      </c>
      <c r="CZ128">
        <v>297.94499999999999</v>
      </c>
      <c r="DA128">
        <v>283.012</v>
      </c>
      <c r="DB128" s="4">
        <v>162.09399999999999</v>
      </c>
      <c r="DC128" s="4">
        <v>190.18799999999999</v>
      </c>
      <c r="DD128" s="10">
        <v>195.691</v>
      </c>
      <c r="DE128" s="4">
        <v>194.523</v>
      </c>
      <c r="DF128" s="4">
        <v>129.214</v>
      </c>
      <c r="DG128" s="4">
        <v>220.81100000000001</v>
      </c>
    </row>
    <row r="129" spans="71:111">
      <c r="BS129">
        <v>65.167000000000002</v>
      </c>
      <c r="BT129">
        <v>59.942999999999998</v>
      </c>
      <c r="BU129">
        <v>52.720999999999997</v>
      </c>
      <c r="BV129">
        <v>61.09</v>
      </c>
      <c r="BW129">
        <v>67.674000000000007</v>
      </c>
      <c r="BY129">
        <v>68.784999999999997</v>
      </c>
      <c r="BZ129">
        <v>57.441000000000003</v>
      </c>
      <c r="CA129">
        <v>59.110999999999997</v>
      </c>
      <c r="CB129">
        <v>62.347999999999999</v>
      </c>
      <c r="CC129">
        <v>66.563000000000002</v>
      </c>
      <c r="CE129">
        <v>56.100999999999999</v>
      </c>
      <c r="CF129">
        <v>58.051000000000002</v>
      </c>
      <c r="CG129">
        <v>61.018999999999998</v>
      </c>
      <c r="CH129">
        <v>71.379000000000005</v>
      </c>
      <c r="CI129">
        <v>64.590999999999994</v>
      </c>
      <c r="CK129">
        <v>167.922</v>
      </c>
      <c r="CL129">
        <v>202.45400000000001</v>
      </c>
      <c r="CM129">
        <v>169.89699999999999</v>
      </c>
      <c r="CN129">
        <v>161.50700000000001</v>
      </c>
      <c r="CO129">
        <v>151.05000000000001</v>
      </c>
      <c r="CQ129">
        <v>136.792</v>
      </c>
      <c r="CR129">
        <v>169.012</v>
      </c>
      <c r="CS129">
        <v>145.83699999999999</v>
      </c>
      <c r="CT129">
        <v>456.37400000000002</v>
      </c>
      <c r="CU129">
        <v>156.41499999999999</v>
      </c>
      <c r="CW129">
        <v>270.62700000000001</v>
      </c>
      <c r="CX129">
        <v>292.48599999999999</v>
      </c>
      <c r="CY129">
        <v>301.06</v>
      </c>
      <c r="CZ129">
        <v>313.63600000000002</v>
      </c>
      <c r="DA129">
        <v>251.03100000000001</v>
      </c>
      <c r="DB129" s="4">
        <v>136.505</v>
      </c>
      <c r="DC129" s="4">
        <v>227.04300000000001</v>
      </c>
      <c r="DD129" s="10">
        <v>351.45400000000001</v>
      </c>
      <c r="DE129" s="4">
        <v>149.60400000000001</v>
      </c>
      <c r="DF129" s="4">
        <v>154.81700000000001</v>
      </c>
      <c r="DG129" s="4">
        <v>224.38300000000001</v>
      </c>
    </row>
    <row r="130" spans="71:111">
      <c r="BS130">
        <v>60.715000000000003</v>
      </c>
      <c r="BT130">
        <v>75.372</v>
      </c>
      <c r="BU130">
        <v>58.316000000000003</v>
      </c>
      <c r="BV130">
        <v>48.103999999999999</v>
      </c>
      <c r="BW130">
        <v>92.853999999999999</v>
      </c>
      <c r="BY130">
        <v>58.890999999999998</v>
      </c>
      <c r="BZ130">
        <v>70.915999999999997</v>
      </c>
      <c r="CA130">
        <v>62.726999999999997</v>
      </c>
      <c r="CB130">
        <v>103.831</v>
      </c>
      <c r="CC130">
        <v>45.984000000000002</v>
      </c>
      <c r="CE130">
        <v>95.977000000000004</v>
      </c>
      <c r="CF130">
        <v>48.640999999999998</v>
      </c>
      <c r="CG130">
        <v>62.470999999999997</v>
      </c>
      <c r="CH130">
        <v>53.67</v>
      </c>
      <c r="CI130">
        <v>36.54</v>
      </c>
      <c r="CK130">
        <v>147.38499999999999</v>
      </c>
      <c r="CL130">
        <v>137.23500000000001</v>
      </c>
      <c r="CM130">
        <v>133.82599999999999</v>
      </c>
      <c r="CN130">
        <v>136.584</v>
      </c>
      <c r="CO130">
        <v>166.41800000000001</v>
      </c>
      <c r="CQ130">
        <v>467.48</v>
      </c>
      <c r="CR130">
        <v>149.09200000000001</v>
      </c>
      <c r="CS130">
        <v>469.82900000000001</v>
      </c>
      <c r="CT130">
        <v>478.27499999999998</v>
      </c>
      <c r="CU130">
        <v>377.09399999999999</v>
      </c>
      <c r="CW130">
        <v>265.11799999999999</v>
      </c>
      <c r="CX130">
        <v>265.31099999999998</v>
      </c>
      <c r="CY130">
        <v>271.3</v>
      </c>
      <c r="CZ130">
        <v>415.62799999999999</v>
      </c>
      <c r="DA130">
        <v>216.98400000000001</v>
      </c>
      <c r="DB130" s="4">
        <v>163.52799999999999</v>
      </c>
      <c r="DC130" s="4">
        <v>191.303</v>
      </c>
      <c r="DD130" s="10">
        <v>194.82599999999999</v>
      </c>
      <c r="DE130" s="4">
        <v>194.626</v>
      </c>
      <c r="DF130" s="4">
        <v>120.455</v>
      </c>
      <c r="DG130" s="4">
        <v>196.46</v>
      </c>
    </row>
    <row r="131" spans="71:111">
      <c r="BS131">
        <v>61.703000000000003</v>
      </c>
      <c r="BT131">
        <v>57.058999999999997</v>
      </c>
      <c r="BU131">
        <v>60.962000000000003</v>
      </c>
      <c r="BV131">
        <v>63.537999999999997</v>
      </c>
      <c r="BW131">
        <v>58.116</v>
      </c>
      <c r="BY131">
        <v>60.814</v>
      </c>
      <c r="BZ131">
        <v>62.033999999999999</v>
      </c>
      <c r="CA131">
        <v>41.212000000000003</v>
      </c>
      <c r="CB131">
        <v>75.527000000000001</v>
      </c>
      <c r="CC131">
        <v>85.58</v>
      </c>
      <c r="CE131">
        <v>57.679000000000002</v>
      </c>
      <c r="CF131">
        <v>84.367999999999995</v>
      </c>
      <c r="CG131">
        <v>74.194000000000003</v>
      </c>
      <c r="CH131">
        <v>63.238</v>
      </c>
      <c r="CI131">
        <v>50.94</v>
      </c>
      <c r="CK131">
        <v>151.42599999999999</v>
      </c>
      <c r="CL131">
        <v>155.36099999999999</v>
      </c>
      <c r="CM131">
        <v>118.955</v>
      </c>
      <c r="CN131">
        <v>158.96299999999999</v>
      </c>
      <c r="CO131">
        <v>135.32</v>
      </c>
      <c r="CQ131">
        <v>150.167</v>
      </c>
      <c r="CR131">
        <v>409.34500000000003</v>
      </c>
      <c r="CS131">
        <v>425.95299999999997</v>
      </c>
      <c r="CT131">
        <v>158.34</v>
      </c>
      <c r="CU131">
        <v>499.02100000000002</v>
      </c>
      <c r="CW131">
        <v>297.375</v>
      </c>
      <c r="CX131">
        <v>307.51299999999998</v>
      </c>
      <c r="CY131">
        <v>270.714</v>
      </c>
      <c r="CZ131">
        <v>310.553</v>
      </c>
      <c r="DA131">
        <v>431.09500000000003</v>
      </c>
      <c r="DB131" s="4">
        <v>137.672</v>
      </c>
      <c r="DC131" s="4">
        <v>337.04700000000003</v>
      </c>
      <c r="DD131" s="10">
        <v>246.80199999999999</v>
      </c>
      <c r="DE131" s="4">
        <v>250.64400000000001</v>
      </c>
      <c r="DF131" s="4">
        <v>158.62899999999999</v>
      </c>
      <c r="DG131" s="4">
        <v>227.68700000000001</v>
      </c>
    </row>
    <row r="132" spans="71:111">
      <c r="BS132">
        <v>66.62</v>
      </c>
      <c r="BT132">
        <v>58.874000000000002</v>
      </c>
      <c r="BU132">
        <v>60.466000000000001</v>
      </c>
      <c r="BV132">
        <v>79.471999999999994</v>
      </c>
      <c r="BW132">
        <v>41.594000000000001</v>
      </c>
      <c r="BY132">
        <v>68.046999999999997</v>
      </c>
      <c r="BZ132">
        <v>70.424000000000007</v>
      </c>
      <c r="CA132">
        <v>74.241</v>
      </c>
      <c r="CB132">
        <v>78.614000000000004</v>
      </c>
      <c r="CC132">
        <v>57.887999999999998</v>
      </c>
      <c r="CE132">
        <v>62.981999999999999</v>
      </c>
      <c r="CF132">
        <v>58.844000000000001</v>
      </c>
      <c r="CG132">
        <v>62.268999999999998</v>
      </c>
      <c r="CH132">
        <v>66.194999999999993</v>
      </c>
      <c r="CI132">
        <v>111.498</v>
      </c>
      <c r="CK132">
        <v>130.00299999999999</v>
      </c>
      <c r="CL132">
        <v>173.25399999999999</v>
      </c>
      <c r="CM132">
        <v>142.886</v>
      </c>
      <c r="CN132">
        <v>167.40600000000001</v>
      </c>
      <c r="CO132">
        <v>159.41200000000001</v>
      </c>
      <c r="CQ132">
        <v>136.441</v>
      </c>
      <c r="CR132">
        <v>162.227</v>
      </c>
      <c r="CS132">
        <v>138.74299999999999</v>
      </c>
      <c r="CT132">
        <v>530.803</v>
      </c>
      <c r="CU132">
        <v>168.64</v>
      </c>
      <c r="CW132">
        <v>277.95299999999997</v>
      </c>
      <c r="CX132">
        <v>258.041</v>
      </c>
      <c r="CY132">
        <v>315.85300000000001</v>
      </c>
      <c r="CZ132">
        <v>293.46899999999999</v>
      </c>
      <c r="DA132">
        <v>279.08699999999999</v>
      </c>
      <c r="DB132" s="4">
        <v>147.81200000000001</v>
      </c>
      <c r="DC132" s="4">
        <v>190.786</v>
      </c>
      <c r="DD132" s="10">
        <v>196.34399999999999</v>
      </c>
      <c r="DE132" s="4">
        <v>294.97199999999998</v>
      </c>
      <c r="DF132" s="4">
        <v>129.39599999999999</v>
      </c>
      <c r="DG132" s="4">
        <v>242.029</v>
      </c>
    </row>
    <row r="133" spans="71:111">
      <c r="BS133">
        <v>57.838999999999999</v>
      </c>
      <c r="BT133">
        <v>48.585999999999999</v>
      </c>
      <c r="BU133">
        <v>51.405999999999999</v>
      </c>
      <c r="BV133">
        <v>75.251000000000005</v>
      </c>
      <c r="BW133">
        <v>58.856000000000002</v>
      </c>
      <c r="BY133">
        <v>67.132000000000005</v>
      </c>
      <c r="BZ133">
        <v>67.52</v>
      </c>
      <c r="CA133">
        <v>61.048999999999999</v>
      </c>
      <c r="CB133">
        <v>42.569000000000003</v>
      </c>
      <c r="CC133">
        <v>62.03</v>
      </c>
      <c r="CE133">
        <v>54.582999999999998</v>
      </c>
      <c r="CF133">
        <v>68.774000000000001</v>
      </c>
      <c r="CG133">
        <v>50.106999999999999</v>
      </c>
      <c r="CH133">
        <v>69.206999999999994</v>
      </c>
      <c r="CI133">
        <v>52.802999999999997</v>
      </c>
      <c r="CK133">
        <v>153.87299999999999</v>
      </c>
      <c r="CL133">
        <v>202.696</v>
      </c>
      <c r="CM133">
        <v>136.547</v>
      </c>
      <c r="CN133">
        <v>185.4</v>
      </c>
      <c r="CO133">
        <v>195.96</v>
      </c>
      <c r="CQ133">
        <v>469.642</v>
      </c>
      <c r="CR133">
        <v>151.97200000000001</v>
      </c>
      <c r="CS133">
        <v>393.05900000000003</v>
      </c>
      <c r="CT133">
        <v>422.553</v>
      </c>
      <c r="CU133">
        <v>257.988</v>
      </c>
      <c r="CW133">
        <v>264.04000000000002</v>
      </c>
      <c r="CX133">
        <v>233.16300000000001</v>
      </c>
      <c r="CY133">
        <v>302.81900000000002</v>
      </c>
      <c r="CZ133">
        <v>312.76799999999997</v>
      </c>
      <c r="DA133">
        <v>2104.64</v>
      </c>
      <c r="DB133" s="4">
        <v>178.39500000000001</v>
      </c>
      <c r="DC133" s="4">
        <v>229.68799999999999</v>
      </c>
      <c r="DD133" s="10">
        <v>222.79499999999999</v>
      </c>
      <c r="DE133" s="4">
        <v>249.48099999999999</v>
      </c>
      <c r="DF133" s="4">
        <v>237.166</v>
      </c>
      <c r="DG133" s="4">
        <v>230.88800000000001</v>
      </c>
    </row>
    <row r="134" spans="71:111">
      <c r="BS134">
        <v>59.32</v>
      </c>
      <c r="BT134">
        <v>79.186000000000007</v>
      </c>
      <c r="BU134">
        <v>56.698</v>
      </c>
      <c r="BV134">
        <v>57.445</v>
      </c>
      <c r="BW134">
        <v>61.557000000000002</v>
      </c>
      <c r="BY134">
        <v>60.978999999999999</v>
      </c>
      <c r="BZ134">
        <v>61.194000000000003</v>
      </c>
      <c r="CA134">
        <v>54.968000000000004</v>
      </c>
      <c r="CB134">
        <v>83.582999999999998</v>
      </c>
      <c r="CC134">
        <v>55.524999999999999</v>
      </c>
      <c r="CE134">
        <v>50.195999999999998</v>
      </c>
      <c r="CF134">
        <v>69.667000000000002</v>
      </c>
      <c r="CG134">
        <v>89.911000000000001</v>
      </c>
      <c r="CH134">
        <v>59.518999999999998</v>
      </c>
      <c r="CI134">
        <v>40.659999999999997</v>
      </c>
      <c r="CK134">
        <v>142.30500000000001</v>
      </c>
      <c r="CL134">
        <v>224.33199999999999</v>
      </c>
      <c r="CM134">
        <v>139.149</v>
      </c>
      <c r="CN134">
        <v>124.874</v>
      </c>
      <c r="CO134">
        <v>162.172</v>
      </c>
      <c r="CQ134">
        <v>139.44200000000001</v>
      </c>
      <c r="CR134">
        <v>425.53300000000002</v>
      </c>
      <c r="CS134">
        <v>149.6</v>
      </c>
      <c r="CT134">
        <v>190.57400000000001</v>
      </c>
      <c r="CU134">
        <v>176.47499999999999</v>
      </c>
      <c r="CW134">
        <v>275.08100000000002</v>
      </c>
      <c r="CX134">
        <v>252.88900000000001</v>
      </c>
      <c r="CY134">
        <v>283.70800000000003</v>
      </c>
      <c r="CZ134">
        <v>789.53899999999999</v>
      </c>
      <c r="DA134">
        <v>306.37900000000002</v>
      </c>
      <c r="DB134" s="4">
        <v>151.636</v>
      </c>
      <c r="DC134" s="4">
        <v>194.92500000000001</v>
      </c>
      <c r="DD134" s="10">
        <v>242.392</v>
      </c>
      <c r="DE134" s="4">
        <v>194.81800000000001</v>
      </c>
      <c r="DF134" s="4">
        <v>125.051</v>
      </c>
      <c r="DG134" s="4">
        <v>195.82300000000001</v>
      </c>
    </row>
    <row r="135" spans="71:111">
      <c r="BS135">
        <v>59.13</v>
      </c>
      <c r="BT135">
        <v>67.691000000000003</v>
      </c>
      <c r="BU135">
        <v>60.381</v>
      </c>
      <c r="BV135">
        <v>66.962000000000003</v>
      </c>
      <c r="BW135">
        <v>69.284999999999997</v>
      </c>
      <c r="BY135">
        <v>72.846000000000004</v>
      </c>
      <c r="BZ135">
        <v>57.273000000000003</v>
      </c>
      <c r="CA135">
        <v>61.216999999999999</v>
      </c>
      <c r="CB135">
        <v>82.358000000000004</v>
      </c>
      <c r="CC135">
        <v>49.155999999999999</v>
      </c>
      <c r="CE135">
        <v>56.749000000000002</v>
      </c>
      <c r="CF135">
        <v>57.643000000000001</v>
      </c>
      <c r="CG135">
        <v>90.122</v>
      </c>
      <c r="CH135">
        <v>56.468000000000004</v>
      </c>
      <c r="CI135">
        <v>47.267000000000003</v>
      </c>
      <c r="CK135">
        <v>141.31299999999999</v>
      </c>
      <c r="CL135">
        <v>170.70400000000001</v>
      </c>
      <c r="CM135">
        <v>138.50299999999999</v>
      </c>
      <c r="CN135">
        <v>174.05099999999999</v>
      </c>
      <c r="CO135">
        <v>176.31100000000001</v>
      </c>
      <c r="CQ135">
        <v>385.42700000000002</v>
      </c>
      <c r="CR135">
        <v>417.35399999999998</v>
      </c>
      <c r="CS135">
        <v>155.51400000000001</v>
      </c>
      <c r="CT135">
        <v>404.36599999999999</v>
      </c>
      <c r="CU135">
        <v>160.53100000000001</v>
      </c>
      <c r="CW135">
        <v>260.43299999999999</v>
      </c>
      <c r="CX135">
        <v>2762.01</v>
      </c>
      <c r="CY135">
        <v>261.50200000000001</v>
      </c>
      <c r="CZ135">
        <v>247.39500000000001</v>
      </c>
      <c r="DA135">
        <v>534.90800000000002</v>
      </c>
      <c r="DB135" s="4">
        <v>133.661</v>
      </c>
      <c r="DC135" s="4">
        <v>233.54400000000001</v>
      </c>
      <c r="DD135" s="10">
        <v>146.63</v>
      </c>
      <c r="DE135" s="4">
        <v>201.827</v>
      </c>
      <c r="DF135" s="4">
        <v>236.54599999999999</v>
      </c>
      <c r="DG135" s="4">
        <v>221.893</v>
      </c>
    </row>
    <row r="136" spans="71:111">
      <c r="BS136">
        <v>62.863</v>
      </c>
      <c r="BT136">
        <v>60.973999999999997</v>
      </c>
      <c r="BU136">
        <v>56.826000000000001</v>
      </c>
      <c r="BV136">
        <v>56.997999999999998</v>
      </c>
      <c r="BW136">
        <v>55.393000000000001</v>
      </c>
      <c r="BY136">
        <v>59.866999999999997</v>
      </c>
      <c r="BZ136">
        <v>59.195999999999998</v>
      </c>
      <c r="CA136">
        <v>40.503</v>
      </c>
      <c r="CB136">
        <v>63.164000000000001</v>
      </c>
      <c r="CC136">
        <v>59.506</v>
      </c>
      <c r="CE136">
        <v>56.917999999999999</v>
      </c>
      <c r="CF136">
        <v>60.661999999999999</v>
      </c>
      <c r="CG136">
        <v>60.341000000000001</v>
      </c>
      <c r="CH136">
        <v>86.980999999999995</v>
      </c>
      <c r="CI136">
        <v>62.767000000000003</v>
      </c>
      <c r="CK136">
        <v>109.59099999999999</v>
      </c>
      <c r="CL136">
        <v>198.239</v>
      </c>
      <c r="CM136">
        <v>173.21600000000001</v>
      </c>
      <c r="CN136">
        <v>136.24100000000001</v>
      </c>
      <c r="CO136">
        <v>200.98500000000001</v>
      </c>
      <c r="CQ136">
        <v>495.197</v>
      </c>
      <c r="CR136">
        <v>148.096</v>
      </c>
      <c r="CS136">
        <v>205.57599999999999</v>
      </c>
      <c r="CT136">
        <v>476.13</v>
      </c>
      <c r="CU136">
        <v>165.23</v>
      </c>
      <c r="CW136">
        <v>265.68700000000001</v>
      </c>
      <c r="CX136">
        <v>251.87700000000001</v>
      </c>
      <c r="CY136">
        <v>3558.7640000000001</v>
      </c>
      <c r="CZ136">
        <v>259.46300000000002</v>
      </c>
      <c r="DA136">
        <v>304.91899999999998</v>
      </c>
      <c r="DB136" s="4">
        <v>156.447</v>
      </c>
      <c r="DC136" s="4">
        <v>197.929</v>
      </c>
      <c r="DD136" s="10">
        <v>191.58500000000001</v>
      </c>
      <c r="DE136" s="4">
        <v>198.26400000000001</v>
      </c>
      <c r="DF136" s="4">
        <v>222.505</v>
      </c>
      <c r="DG136" s="4">
        <v>314.86399999999998</v>
      </c>
    </row>
    <row r="137" spans="71:111">
      <c r="BS137">
        <v>67.206999999999994</v>
      </c>
      <c r="BT137">
        <v>50.896000000000001</v>
      </c>
      <c r="BU137">
        <v>59.103999999999999</v>
      </c>
      <c r="BV137">
        <v>59.725000000000001</v>
      </c>
      <c r="BW137">
        <v>72.126000000000005</v>
      </c>
      <c r="BY137">
        <v>72.772000000000006</v>
      </c>
      <c r="BZ137">
        <v>88.683000000000007</v>
      </c>
      <c r="CA137">
        <v>66.900999999999996</v>
      </c>
      <c r="CB137">
        <v>60.823</v>
      </c>
      <c r="CC137">
        <v>77.712000000000003</v>
      </c>
      <c r="CE137">
        <v>63.890999999999998</v>
      </c>
      <c r="CF137">
        <v>49.442</v>
      </c>
      <c r="CG137">
        <v>58.234999999999999</v>
      </c>
      <c r="CH137">
        <v>64.349000000000004</v>
      </c>
      <c r="CI137">
        <v>56.253999999999998</v>
      </c>
      <c r="CK137">
        <v>125.572</v>
      </c>
      <c r="CL137">
        <v>203.238</v>
      </c>
      <c r="CM137">
        <v>177.05500000000001</v>
      </c>
      <c r="CN137">
        <v>152.60499999999999</v>
      </c>
      <c r="CO137">
        <v>151.32900000000001</v>
      </c>
      <c r="CQ137">
        <v>376.00200000000001</v>
      </c>
      <c r="CR137">
        <v>246.69900000000001</v>
      </c>
      <c r="CS137">
        <v>442.274</v>
      </c>
      <c r="CT137">
        <v>445.536</v>
      </c>
      <c r="CU137">
        <v>221.934</v>
      </c>
      <c r="CW137">
        <v>266.96499999999997</v>
      </c>
      <c r="CX137">
        <v>291.15800000000002</v>
      </c>
      <c r="CY137">
        <v>298.33999999999997</v>
      </c>
      <c r="CZ137">
        <v>291.32299999999998</v>
      </c>
      <c r="DA137">
        <v>299.22699999999998</v>
      </c>
      <c r="DB137" s="4">
        <v>138.72499999999999</v>
      </c>
      <c r="DC137" s="4">
        <v>234.19</v>
      </c>
      <c r="DD137" s="10">
        <v>243.98400000000001</v>
      </c>
      <c r="DE137" s="4">
        <v>252.65299999999999</v>
      </c>
      <c r="DF137" s="4">
        <v>170.18299999999999</v>
      </c>
      <c r="DG137" s="4">
        <v>145.26599999999999</v>
      </c>
    </row>
    <row r="138" spans="71:111">
      <c r="BS138">
        <v>65.204999999999998</v>
      </c>
      <c r="BT138">
        <v>60.463999999999999</v>
      </c>
      <c r="BU138">
        <v>69.632000000000005</v>
      </c>
      <c r="BV138">
        <v>56.37</v>
      </c>
      <c r="BW138">
        <v>63.015999999999998</v>
      </c>
      <c r="BY138">
        <v>65.501000000000005</v>
      </c>
      <c r="BZ138">
        <v>65.031000000000006</v>
      </c>
      <c r="CA138">
        <v>125.217</v>
      </c>
      <c r="CB138">
        <v>69.921000000000006</v>
      </c>
      <c r="CC138">
        <v>60.256999999999998</v>
      </c>
      <c r="CE138">
        <v>77.991</v>
      </c>
      <c r="CF138">
        <v>58.694000000000003</v>
      </c>
      <c r="CG138">
        <v>58.584000000000003</v>
      </c>
      <c r="CH138">
        <v>57.139000000000003</v>
      </c>
      <c r="CI138">
        <v>40.264000000000003</v>
      </c>
      <c r="CK138">
        <v>128.643</v>
      </c>
      <c r="CL138">
        <v>157.33500000000001</v>
      </c>
      <c r="CM138">
        <v>137.75299999999999</v>
      </c>
      <c r="CN138">
        <v>188.61799999999999</v>
      </c>
      <c r="CO138">
        <v>204.60400000000001</v>
      </c>
      <c r="CQ138">
        <v>123.61199999999999</v>
      </c>
      <c r="CR138">
        <v>196.05799999999999</v>
      </c>
      <c r="CS138">
        <v>428.49400000000003</v>
      </c>
      <c r="CT138">
        <v>468.81</v>
      </c>
      <c r="CU138">
        <v>180.666</v>
      </c>
      <c r="CW138">
        <v>258.51799999999997</v>
      </c>
      <c r="CX138">
        <v>252.26</v>
      </c>
      <c r="CY138">
        <v>347.19900000000001</v>
      </c>
      <c r="CZ138">
        <v>271.69900000000001</v>
      </c>
      <c r="DA138">
        <v>334.74900000000002</v>
      </c>
      <c r="DB138" s="4">
        <v>155.26599999999999</v>
      </c>
      <c r="DC138" s="4">
        <v>200.05199999999999</v>
      </c>
      <c r="DD138" s="10">
        <v>179.34399999999999</v>
      </c>
      <c r="DE138" s="4">
        <v>141.07900000000001</v>
      </c>
      <c r="DF138" s="4">
        <v>296.01100000000002</v>
      </c>
      <c r="DG138" s="4">
        <v>212.62200000000001</v>
      </c>
    </row>
    <row r="139" spans="71:111">
      <c r="BS139">
        <v>55.326000000000001</v>
      </c>
      <c r="BT139">
        <v>60.316000000000003</v>
      </c>
      <c r="BU139">
        <v>59.781999999999996</v>
      </c>
      <c r="BV139">
        <v>63.335000000000001</v>
      </c>
      <c r="BW139">
        <v>82.387</v>
      </c>
      <c r="BY139">
        <v>91.706000000000003</v>
      </c>
      <c r="BZ139">
        <v>76.25</v>
      </c>
      <c r="CA139">
        <v>54.003999999999998</v>
      </c>
      <c r="CB139">
        <v>59.939</v>
      </c>
      <c r="CC139">
        <v>60.265999999999998</v>
      </c>
      <c r="CE139">
        <v>68.84</v>
      </c>
      <c r="CF139">
        <v>61.807000000000002</v>
      </c>
      <c r="CG139">
        <v>65.421000000000006</v>
      </c>
      <c r="CH139">
        <v>58.615000000000002</v>
      </c>
      <c r="CI139">
        <v>54.433999999999997</v>
      </c>
      <c r="CK139">
        <v>204.88900000000001</v>
      </c>
      <c r="CL139">
        <v>170.49600000000001</v>
      </c>
      <c r="CM139">
        <v>185.14400000000001</v>
      </c>
      <c r="CN139">
        <v>148.714</v>
      </c>
      <c r="CO139">
        <v>163.36199999999999</v>
      </c>
      <c r="CQ139">
        <v>161.79300000000001</v>
      </c>
      <c r="CR139">
        <v>189.233</v>
      </c>
      <c r="CS139">
        <v>377.87</v>
      </c>
      <c r="CT139">
        <v>391.30900000000003</v>
      </c>
      <c r="CU139">
        <v>165.809</v>
      </c>
      <c r="CW139">
        <v>283.57600000000002</v>
      </c>
      <c r="CX139">
        <v>252.101</v>
      </c>
      <c r="CY139">
        <v>398.21800000000002</v>
      </c>
      <c r="CZ139">
        <v>265.52800000000002</v>
      </c>
      <c r="DA139">
        <v>322.15300000000002</v>
      </c>
      <c r="DB139" s="4">
        <v>133.739</v>
      </c>
      <c r="DC139" s="4">
        <v>237.42699999999999</v>
      </c>
      <c r="DD139" s="10">
        <v>234.78</v>
      </c>
      <c r="DE139" s="4">
        <v>183.27500000000001</v>
      </c>
      <c r="DF139" s="4">
        <v>233.655</v>
      </c>
      <c r="DG139" s="4">
        <v>113.98</v>
      </c>
    </row>
    <row r="140" spans="71:111">
      <c r="BS140">
        <v>69.468999999999994</v>
      </c>
      <c r="BT140">
        <v>61.457000000000001</v>
      </c>
      <c r="BU140">
        <v>71.56</v>
      </c>
      <c r="BV140">
        <v>49.984000000000002</v>
      </c>
      <c r="BW140">
        <v>73.712000000000003</v>
      </c>
      <c r="BY140">
        <v>70.510000000000005</v>
      </c>
      <c r="BZ140">
        <v>63.091999999999999</v>
      </c>
      <c r="CA140">
        <v>58.311999999999998</v>
      </c>
      <c r="CB140">
        <v>151.80600000000001</v>
      </c>
      <c r="CC140">
        <v>56.679000000000002</v>
      </c>
      <c r="CE140">
        <v>68.677999999999997</v>
      </c>
      <c r="CF140">
        <v>59.55</v>
      </c>
      <c r="CG140">
        <v>53.9</v>
      </c>
      <c r="CH140">
        <v>61.573</v>
      </c>
      <c r="CI140">
        <v>74.691000000000003</v>
      </c>
      <c r="CK140">
        <v>184.69</v>
      </c>
      <c r="CL140">
        <v>194.63200000000001</v>
      </c>
      <c r="CM140">
        <v>159.947</v>
      </c>
      <c r="CN140">
        <v>167.20599999999999</v>
      </c>
      <c r="CO140">
        <v>148.87200000000001</v>
      </c>
      <c r="CQ140">
        <v>146.71899999999999</v>
      </c>
      <c r="CR140">
        <v>361.91899999999998</v>
      </c>
      <c r="CS140">
        <v>430.49799999999999</v>
      </c>
      <c r="CT140">
        <v>425.65600000000001</v>
      </c>
      <c r="CU140">
        <v>428.08300000000003</v>
      </c>
      <c r="CW140">
        <v>265.32400000000001</v>
      </c>
      <c r="CX140">
        <v>266.36799999999999</v>
      </c>
      <c r="CY140">
        <v>329.04899999999998</v>
      </c>
      <c r="CZ140">
        <v>253.81</v>
      </c>
      <c r="DA140">
        <v>286.48899999999998</v>
      </c>
      <c r="DB140" s="4">
        <v>162.37</v>
      </c>
      <c r="DC140" s="4">
        <v>402.22500000000002</v>
      </c>
      <c r="DD140" s="10">
        <v>296.91800000000001</v>
      </c>
      <c r="DE140" s="4">
        <v>192.816</v>
      </c>
      <c r="DF140" s="4">
        <v>173.23099999999999</v>
      </c>
      <c r="DG140" s="4">
        <v>126.16800000000001</v>
      </c>
    </row>
    <row r="141" spans="71:111">
      <c r="BS141">
        <v>56.042999999999999</v>
      </c>
      <c r="BT141">
        <v>65.147999999999996</v>
      </c>
      <c r="BU141">
        <v>57.834000000000003</v>
      </c>
      <c r="BV141">
        <v>69.12</v>
      </c>
      <c r="BW141">
        <v>59.210999999999999</v>
      </c>
      <c r="BY141">
        <v>65.206999999999994</v>
      </c>
      <c r="BZ141">
        <v>68.745000000000005</v>
      </c>
      <c r="CA141">
        <v>45.13</v>
      </c>
      <c r="CB141">
        <v>45.581000000000003</v>
      </c>
      <c r="CC141">
        <v>88.043000000000006</v>
      </c>
      <c r="CE141">
        <v>69.251000000000005</v>
      </c>
      <c r="CF141">
        <v>56.87</v>
      </c>
      <c r="CG141">
        <v>57.625999999999998</v>
      </c>
      <c r="CH141">
        <v>49.128</v>
      </c>
      <c r="CI141">
        <v>69.052000000000007</v>
      </c>
      <c r="CK141">
        <v>134.428</v>
      </c>
      <c r="CL141">
        <v>215.809</v>
      </c>
      <c r="CM141">
        <v>168.477</v>
      </c>
      <c r="CN141">
        <v>210.19399999999999</v>
      </c>
      <c r="CO141">
        <v>155.72800000000001</v>
      </c>
      <c r="CQ141">
        <v>380.57100000000003</v>
      </c>
      <c r="CR141">
        <v>425.00700000000001</v>
      </c>
      <c r="CS141">
        <v>154.065</v>
      </c>
      <c r="CT141">
        <v>364.55700000000002</v>
      </c>
      <c r="CU141">
        <v>399.29599999999999</v>
      </c>
      <c r="CW141">
        <v>303.39800000000002</v>
      </c>
      <c r="CX141">
        <v>256.63499999999999</v>
      </c>
      <c r="CY141">
        <v>338.33699999999999</v>
      </c>
      <c r="CZ141">
        <v>255.84399999999999</v>
      </c>
      <c r="DA141">
        <v>288.00200000000001</v>
      </c>
      <c r="DB141" s="4">
        <v>126.19499999999999</v>
      </c>
      <c r="DC141" s="4">
        <v>232.16900000000001</v>
      </c>
      <c r="DD141" s="10">
        <v>143.571</v>
      </c>
      <c r="DE141" s="4">
        <v>191.79599999999999</v>
      </c>
      <c r="DF141" s="4">
        <v>309.88799999999998</v>
      </c>
      <c r="DG141" s="4">
        <v>201.14699999999999</v>
      </c>
    </row>
    <row r="142" spans="71:111">
      <c r="BS142">
        <v>59.975999999999999</v>
      </c>
      <c r="BT142">
        <v>65.2</v>
      </c>
      <c r="BU142">
        <v>62.140999999999998</v>
      </c>
      <c r="BV142">
        <v>52.234999999999999</v>
      </c>
      <c r="BW142">
        <v>60.213000000000001</v>
      </c>
      <c r="BY142">
        <v>61.826000000000001</v>
      </c>
      <c r="BZ142">
        <v>66.331000000000003</v>
      </c>
      <c r="CA142">
        <v>57.015999999999998</v>
      </c>
      <c r="CB142">
        <v>51.872</v>
      </c>
      <c r="CC142">
        <v>54.932000000000002</v>
      </c>
      <c r="CE142">
        <v>58.834000000000003</v>
      </c>
      <c r="CF142">
        <v>62.24</v>
      </c>
      <c r="CG142">
        <v>58.231999999999999</v>
      </c>
      <c r="CH142">
        <v>78.587999999999994</v>
      </c>
      <c r="CI142">
        <v>64.759</v>
      </c>
      <c r="CK142">
        <v>178.90899999999999</v>
      </c>
      <c r="CL142">
        <v>159.15</v>
      </c>
      <c r="CM142">
        <v>152.32400000000001</v>
      </c>
      <c r="CN142">
        <v>180.33099999999999</v>
      </c>
      <c r="CO142">
        <v>135.26400000000001</v>
      </c>
      <c r="CQ142">
        <v>414.94400000000002</v>
      </c>
      <c r="CR142">
        <v>153.04300000000001</v>
      </c>
      <c r="CS142">
        <v>169.506</v>
      </c>
      <c r="CT142">
        <v>159.56800000000001</v>
      </c>
      <c r="CU142">
        <v>153.191</v>
      </c>
      <c r="CW142">
        <v>266.029</v>
      </c>
      <c r="CX142">
        <v>261.08600000000001</v>
      </c>
      <c r="CY142">
        <v>290.85199999999998</v>
      </c>
      <c r="CZ142">
        <v>261.13200000000001</v>
      </c>
      <c r="DA142">
        <v>286.19</v>
      </c>
      <c r="DB142" s="4">
        <v>168.87200000000001</v>
      </c>
      <c r="DC142" s="4">
        <v>196.381</v>
      </c>
      <c r="DD142" s="10">
        <v>224.54300000000001</v>
      </c>
      <c r="DE142" s="4">
        <v>190.398</v>
      </c>
      <c r="DF142" s="4">
        <v>166.36500000000001</v>
      </c>
      <c r="DG142" s="4">
        <v>164.40700000000001</v>
      </c>
    </row>
    <row r="143" spans="71:111">
      <c r="BS143">
        <v>55.466000000000001</v>
      </c>
      <c r="BT143">
        <v>56.048999999999999</v>
      </c>
      <c r="BU143">
        <v>71.432000000000002</v>
      </c>
      <c r="BV143">
        <v>43.151000000000003</v>
      </c>
      <c r="BW143">
        <v>53.017000000000003</v>
      </c>
      <c r="BY143">
        <v>72.454999999999998</v>
      </c>
      <c r="BZ143">
        <v>58.643000000000001</v>
      </c>
      <c r="CA143">
        <v>58.680999999999997</v>
      </c>
      <c r="CB143">
        <v>40.975999999999999</v>
      </c>
      <c r="CC143">
        <v>49.161999999999999</v>
      </c>
      <c r="CE143">
        <v>62.6</v>
      </c>
      <c r="CF143">
        <v>54.819000000000003</v>
      </c>
      <c r="CG143">
        <v>71.700999999999993</v>
      </c>
      <c r="CH143">
        <v>50.177</v>
      </c>
      <c r="CI143">
        <v>46.317999999999998</v>
      </c>
      <c r="CK143">
        <v>134.298</v>
      </c>
      <c r="CL143">
        <v>147.18799999999999</v>
      </c>
      <c r="CM143">
        <v>148.36699999999999</v>
      </c>
      <c r="CN143">
        <v>126.959</v>
      </c>
      <c r="CO143">
        <v>123.598</v>
      </c>
      <c r="CQ143">
        <v>137.28</v>
      </c>
      <c r="CR143">
        <v>427.916</v>
      </c>
      <c r="CS143">
        <v>174.09200000000001</v>
      </c>
      <c r="CT143">
        <v>176.262</v>
      </c>
      <c r="CU143">
        <v>164.77799999999999</v>
      </c>
      <c r="CW143">
        <v>290.149</v>
      </c>
      <c r="CX143">
        <v>268.99799999999999</v>
      </c>
      <c r="CY143">
        <v>326.83100000000002</v>
      </c>
      <c r="CZ143">
        <v>251.251</v>
      </c>
      <c r="DA143">
        <v>284.37</v>
      </c>
      <c r="DB143" s="4">
        <v>147.31299999999999</v>
      </c>
      <c r="DC143" s="4">
        <v>234.70599999999999</v>
      </c>
      <c r="DD143" s="10">
        <v>111.843</v>
      </c>
      <c r="DE143" s="4">
        <v>253.43199999999999</v>
      </c>
      <c r="DF143" s="4">
        <v>112.13</v>
      </c>
      <c r="DG143" s="4">
        <v>230.05</v>
      </c>
    </row>
    <row r="144" spans="71:111">
      <c r="BS144">
        <v>66.070999999999998</v>
      </c>
      <c r="BT144">
        <v>54.325000000000003</v>
      </c>
      <c r="BU144">
        <v>45.795000000000002</v>
      </c>
      <c r="BV144">
        <v>50.12</v>
      </c>
      <c r="BW144">
        <v>60.715000000000003</v>
      </c>
      <c r="BY144">
        <v>63.244999999999997</v>
      </c>
      <c r="BZ144">
        <v>67.742999999999995</v>
      </c>
      <c r="CA144">
        <v>57.177999999999997</v>
      </c>
      <c r="CB144">
        <v>99</v>
      </c>
      <c r="CC144">
        <v>62.143999999999998</v>
      </c>
      <c r="CE144">
        <v>55.234000000000002</v>
      </c>
      <c r="CF144">
        <v>52.176000000000002</v>
      </c>
      <c r="CG144">
        <v>82.835999999999999</v>
      </c>
      <c r="CH144">
        <v>57.002000000000002</v>
      </c>
      <c r="CI144">
        <v>90.141000000000005</v>
      </c>
      <c r="CK144">
        <v>201.535</v>
      </c>
      <c r="CL144">
        <v>162.24100000000001</v>
      </c>
      <c r="CM144">
        <v>157.91200000000001</v>
      </c>
      <c r="CN144">
        <v>180.20400000000001</v>
      </c>
      <c r="CO144">
        <v>201.09100000000001</v>
      </c>
      <c r="CQ144">
        <v>140.495</v>
      </c>
      <c r="CR144">
        <v>402.399</v>
      </c>
      <c r="CS144">
        <v>159.20400000000001</v>
      </c>
      <c r="CT144">
        <v>144.071</v>
      </c>
      <c r="CU144">
        <v>458.91899999999998</v>
      </c>
      <c r="CW144">
        <v>255.286</v>
      </c>
      <c r="CX144">
        <v>253.66300000000001</v>
      </c>
      <c r="CY144">
        <v>313.50599999999997</v>
      </c>
      <c r="CZ144">
        <v>276.88200000000001</v>
      </c>
      <c r="DA144">
        <v>296.04599999999999</v>
      </c>
      <c r="DB144" s="4">
        <v>183.358</v>
      </c>
      <c r="DC144" s="4">
        <v>196.00299999999999</v>
      </c>
      <c r="DD144" s="10">
        <v>220.36699999999999</v>
      </c>
      <c r="DE144" s="4">
        <v>195.30600000000001</v>
      </c>
      <c r="DF144" s="4">
        <v>132.90199999999999</v>
      </c>
      <c r="DG144" s="4">
        <v>197.94</v>
      </c>
    </row>
    <row r="145" spans="71:111">
      <c r="BS145">
        <v>56.914000000000001</v>
      </c>
      <c r="BT145">
        <v>104.911</v>
      </c>
      <c r="BU145">
        <v>82.620999999999995</v>
      </c>
      <c r="BV145">
        <v>55.445</v>
      </c>
      <c r="BW145">
        <v>59.804000000000002</v>
      </c>
      <c r="BY145">
        <v>59.935000000000002</v>
      </c>
      <c r="BZ145">
        <v>59.749000000000002</v>
      </c>
      <c r="CA145">
        <v>65.855000000000004</v>
      </c>
      <c r="CB145">
        <v>93.897999999999996</v>
      </c>
      <c r="CC145">
        <v>65.471999999999994</v>
      </c>
      <c r="CE145">
        <v>55.704000000000001</v>
      </c>
      <c r="CF145">
        <v>68.674000000000007</v>
      </c>
      <c r="CG145">
        <v>66.900000000000006</v>
      </c>
      <c r="CH145">
        <v>48.682000000000002</v>
      </c>
      <c r="CI145">
        <v>60.366999999999997</v>
      </c>
      <c r="CK145">
        <v>134.376</v>
      </c>
      <c r="CL145">
        <v>132.09800000000001</v>
      </c>
      <c r="CM145">
        <v>119.117</v>
      </c>
      <c r="CN145">
        <v>136.179</v>
      </c>
      <c r="CO145">
        <v>151.92099999999999</v>
      </c>
      <c r="CQ145">
        <v>152.78399999999999</v>
      </c>
      <c r="CR145">
        <v>210.702</v>
      </c>
      <c r="CS145">
        <v>179.77500000000001</v>
      </c>
      <c r="CT145">
        <v>175.93299999999999</v>
      </c>
      <c r="CU145">
        <v>402.05399999999997</v>
      </c>
      <c r="CW145">
        <v>293.48599999999999</v>
      </c>
      <c r="CX145">
        <v>257.637</v>
      </c>
      <c r="CY145">
        <v>313.68599999999998</v>
      </c>
      <c r="CZ145">
        <v>281.25099999999998</v>
      </c>
      <c r="DA145">
        <v>291.548</v>
      </c>
      <c r="DB145" s="4">
        <v>139.24700000000001</v>
      </c>
      <c r="DC145" s="4">
        <v>233.518</v>
      </c>
      <c r="DD145" s="10">
        <v>272.33699999999999</v>
      </c>
      <c r="DE145" s="4">
        <v>355.709</v>
      </c>
      <c r="DF145" s="4">
        <v>235.42</v>
      </c>
      <c r="DG145" s="4">
        <v>120.378</v>
      </c>
    </row>
    <row r="146" spans="71:111">
      <c r="BS146">
        <v>68.278000000000006</v>
      </c>
      <c r="BT146">
        <v>57.728999999999999</v>
      </c>
      <c r="BU146">
        <v>108.58499999999999</v>
      </c>
      <c r="BV146">
        <v>60.012999999999998</v>
      </c>
      <c r="BW146">
        <v>68.727999999999994</v>
      </c>
      <c r="BY146">
        <v>57.673999999999999</v>
      </c>
      <c r="BZ146">
        <v>60.847999999999999</v>
      </c>
      <c r="CA146">
        <v>58.843000000000004</v>
      </c>
      <c r="CB146">
        <v>60.442999999999998</v>
      </c>
      <c r="CC146">
        <v>55.881</v>
      </c>
      <c r="CE146">
        <v>71.613</v>
      </c>
      <c r="CF146">
        <v>69.186999999999998</v>
      </c>
      <c r="CG146">
        <v>64.623000000000005</v>
      </c>
      <c r="CH146">
        <v>67.991</v>
      </c>
      <c r="CI146">
        <v>40.956000000000003</v>
      </c>
      <c r="CK146">
        <v>134.024</v>
      </c>
      <c r="CL146">
        <v>176.27199999999999</v>
      </c>
      <c r="CM146">
        <v>157.91300000000001</v>
      </c>
      <c r="CN146">
        <v>189.19200000000001</v>
      </c>
      <c r="CO146">
        <v>117.146</v>
      </c>
      <c r="CQ146">
        <v>153.035</v>
      </c>
      <c r="CR146">
        <v>565.779</v>
      </c>
      <c r="CS146">
        <v>141.79400000000001</v>
      </c>
      <c r="CT146">
        <v>403.834</v>
      </c>
      <c r="CU146">
        <v>194.75800000000001</v>
      </c>
      <c r="CW146">
        <v>280.524</v>
      </c>
      <c r="CX146">
        <v>258.07799999999997</v>
      </c>
      <c r="CY146">
        <v>351.84800000000001</v>
      </c>
      <c r="CZ146">
        <v>285.26</v>
      </c>
      <c r="DA146">
        <v>417.88900000000001</v>
      </c>
      <c r="DB146" s="4">
        <v>353.59899999999999</v>
      </c>
      <c r="DC146" s="4">
        <v>193.18899999999999</v>
      </c>
      <c r="DD146" s="10">
        <v>189.23</v>
      </c>
      <c r="DE146" s="4">
        <v>195.06299999999999</v>
      </c>
      <c r="DF146" s="4">
        <v>197.489</v>
      </c>
      <c r="DG146" s="4">
        <v>293.00200000000001</v>
      </c>
    </row>
    <row r="147" spans="71:111">
      <c r="BS147">
        <v>69.171999999999997</v>
      </c>
      <c r="BT147">
        <v>67.262</v>
      </c>
      <c r="BU147">
        <v>51.024999999999999</v>
      </c>
      <c r="BV147">
        <v>79.727000000000004</v>
      </c>
      <c r="BW147">
        <v>75.418000000000006</v>
      </c>
      <c r="BY147">
        <v>63.954000000000001</v>
      </c>
      <c r="BZ147">
        <v>91.617999999999995</v>
      </c>
      <c r="CA147">
        <v>71.448999999999998</v>
      </c>
      <c r="CB147">
        <v>47.828000000000003</v>
      </c>
      <c r="CC147">
        <v>46.505000000000003</v>
      </c>
      <c r="CE147">
        <v>58.582000000000001</v>
      </c>
      <c r="CF147">
        <v>46.906999999999996</v>
      </c>
      <c r="CG147">
        <v>48.424999999999997</v>
      </c>
      <c r="CH147">
        <v>63.936</v>
      </c>
      <c r="CI147">
        <v>49.206000000000003</v>
      </c>
      <c r="CK147">
        <v>232.042</v>
      </c>
      <c r="CL147">
        <v>198.80500000000001</v>
      </c>
      <c r="CM147">
        <v>136.22200000000001</v>
      </c>
      <c r="CN147">
        <v>154.68100000000001</v>
      </c>
      <c r="CO147">
        <v>137.089</v>
      </c>
      <c r="CQ147">
        <v>151.01400000000001</v>
      </c>
      <c r="CR147">
        <v>438.47699999999998</v>
      </c>
      <c r="CS147">
        <v>401.67500000000001</v>
      </c>
      <c r="CT147">
        <v>160.446</v>
      </c>
      <c r="CU147">
        <v>713.97799999999995</v>
      </c>
      <c r="CW147">
        <v>266.01499999999999</v>
      </c>
      <c r="CX147">
        <v>386.76600000000002</v>
      </c>
      <c r="CY147">
        <v>318.8</v>
      </c>
      <c r="CZ147">
        <v>266.55799999999999</v>
      </c>
      <c r="DA147">
        <v>357.38099999999997</v>
      </c>
      <c r="DB147" s="4">
        <v>123.468</v>
      </c>
      <c r="DC147" s="4">
        <v>233.48599999999999</v>
      </c>
      <c r="DD147" s="10">
        <v>242.22200000000001</v>
      </c>
      <c r="DE147" s="4">
        <v>148.55699999999999</v>
      </c>
      <c r="DF147" s="4">
        <v>237.47499999999999</v>
      </c>
      <c r="DG147" s="4">
        <v>226.59100000000001</v>
      </c>
    </row>
    <row r="148" spans="71:111">
      <c r="BS148">
        <v>61.892000000000003</v>
      </c>
      <c r="BT148">
        <v>72.167000000000002</v>
      </c>
      <c r="BU148">
        <v>64.793999999999997</v>
      </c>
      <c r="BV148">
        <v>68.872</v>
      </c>
      <c r="BW148">
        <v>62.622</v>
      </c>
      <c r="BY148">
        <v>58.365000000000002</v>
      </c>
      <c r="BZ148">
        <v>56.9</v>
      </c>
      <c r="CA148">
        <v>60.64</v>
      </c>
      <c r="CB148">
        <v>55.691000000000003</v>
      </c>
      <c r="CC148">
        <v>54.054000000000002</v>
      </c>
      <c r="CE148">
        <v>55.991</v>
      </c>
      <c r="CF148">
        <v>59.003</v>
      </c>
      <c r="CG148">
        <v>56.603000000000002</v>
      </c>
      <c r="CH148">
        <v>69.772000000000006</v>
      </c>
      <c r="CI148">
        <v>103.994</v>
      </c>
      <c r="CK148">
        <v>168.81800000000001</v>
      </c>
      <c r="CL148">
        <v>124.842</v>
      </c>
      <c r="CM148">
        <v>153.08699999999999</v>
      </c>
      <c r="CN148">
        <v>196.53399999999999</v>
      </c>
      <c r="CO148">
        <v>175.72399999999999</v>
      </c>
      <c r="CQ148">
        <v>383.07299999999998</v>
      </c>
      <c r="CR148">
        <v>182.03399999999999</v>
      </c>
      <c r="CS148">
        <v>433.52300000000002</v>
      </c>
      <c r="CT148">
        <v>403.93799999999999</v>
      </c>
      <c r="CU148">
        <v>445.66500000000002</v>
      </c>
      <c r="CW148">
        <v>278.24400000000003</v>
      </c>
      <c r="CX148">
        <v>265.387</v>
      </c>
      <c r="CY148">
        <v>312.91899999999998</v>
      </c>
      <c r="CZ148">
        <v>255.97800000000001</v>
      </c>
      <c r="DA148">
        <v>292.77600000000001</v>
      </c>
      <c r="DB148" s="4">
        <v>154.965</v>
      </c>
      <c r="DC148" s="4">
        <v>196.30199999999999</v>
      </c>
      <c r="DD148" s="10">
        <v>196.53899999999999</v>
      </c>
      <c r="DE148" s="4">
        <v>195.58199999999999</v>
      </c>
      <c r="DF148" s="4">
        <v>136.19300000000001</v>
      </c>
      <c r="DG148" s="4">
        <v>594.48500000000001</v>
      </c>
    </row>
    <row r="149" spans="71:111">
      <c r="BS149">
        <v>64.867999999999995</v>
      </c>
      <c r="BT149">
        <v>57.256</v>
      </c>
      <c r="BU149">
        <v>58.551000000000002</v>
      </c>
      <c r="BV149">
        <v>63.344000000000001</v>
      </c>
      <c r="BW149">
        <v>76.108999999999995</v>
      </c>
      <c r="BY149">
        <v>64.802000000000007</v>
      </c>
      <c r="BZ149">
        <v>52.368000000000002</v>
      </c>
      <c r="CA149">
        <v>61.061</v>
      </c>
      <c r="CB149">
        <v>78.736999999999995</v>
      </c>
      <c r="CC149">
        <v>49.033999999999999</v>
      </c>
      <c r="CE149">
        <v>67.256</v>
      </c>
      <c r="CF149">
        <v>58.944000000000003</v>
      </c>
      <c r="CG149">
        <v>47.295999999999999</v>
      </c>
      <c r="CH149">
        <v>65.343000000000004</v>
      </c>
      <c r="CI149">
        <v>79.069000000000003</v>
      </c>
      <c r="CK149">
        <v>202.55699999999999</v>
      </c>
      <c r="CL149">
        <v>174.49199999999999</v>
      </c>
      <c r="CM149">
        <v>164.922</v>
      </c>
      <c r="CN149">
        <v>136.84700000000001</v>
      </c>
      <c r="CO149">
        <v>161.642</v>
      </c>
      <c r="CQ149">
        <v>396.262</v>
      </c>
      <c r="CR149">
        <v>404.14499999999998</v>
      </c>
      <c r="CS149">
        <v>421.803</v>
      </c>
      <c r="CT149">
        <v>536.83399999999995</v>
      </c>
      <c r="CU149">
        <v>835.19299999999998</v>
      </c>
      <c r="CW149">
        <v>265.49400000000003</v>
      </c>
      <c r="CX149">
        <v>296.24900000000002</v>
      </c>
      <c r="CY149">
        <v>347.18700000000001</v>
      </c>
      <c r="CZ149">
        <v>269.24299999999999</v>
      </c>
      <c r="DA149">
        <v>308.04199999999997</v>
      </c>
      <c r="DB149" s="4">
        <v>127.752</v>
      </c>
      <c r="DC149" s="4">
        <v>444.01299999999998</v>
      </c>
      <c r="DD149" s="10">
        <v>162.17599999999999</v>
      </c>
      <c r="DE149" s="4">
        <v>355.11900000000003</v>
      </c>
      <c r="DF149" s="4">
        <v>352.36799999999999</v>
      </c>
      <c r="DG149" s="4">
        <v>420.03199999999998</v>
      </c>
    </row>
    <row r="150" spans="71:111">
      <c r="BS150">
        <v>57.420999999999999</v>
      </c>
      <c r="BT150">
        <v>49.256999999999998</v>
      </c>
      <c r="BU150">
        <v>67.137</v>
      </c>
      <c r="BV150">
        <v>69.668999999999997</v>
      </c>
      <c r="BW150">
        <v>82.950999999999993</v>
      </c>
      <c r="BY150">
        <v>64.278000000000006</v>
      </c>
      <c r="BZ150">
        <v>57.633000000000003</v>
      </c>
      <c r="CA150">
        <v>73.168999999999997</v>
      </c>
      <c r="CB150">
        <v>152.179</v>
      </c>
      <c r="CC150">
        <v>72.841999999999999</v>
      </c>
      <c r="CE150">
        <v>63.651000000000003</v>
      </c>
      <c r="CF150">
        <v>63.191000000000003</v>
      </c>
      <c r="CG150">
        <v>96.408000000000001</v>
      </c>
      <c r="CH150">
        <v>58.606999999999999</v>
      </c>
      <c r="CI150">
        <v>42.265000000000001</v>
      </c>
      <c r="CK150">
        <v>202.36500000000001</v>
      </c>
      <c r="CL150">
        <v>214.57900000000001</v>
      </c>
      <c r="CM150">
        <v>175.45599999999999</v>
      </c>
      <c r="CN150">
        <v>154.23599999999999</v>
      </c>
      <c r="CO150">
        <v>146.708</v>
      </c>
      <c r="CQ150">
        <v>138.99100000000001</v>
      </c>
      <c r="CR150">
        <v>177.233</v>
      </c>
      <c r="CS150">
        <v>160.23599999999999</v>
      </c>
      <c r="CT150">
        <v>404.70400000000001</v>
      </c>
      <c r="CU150">
        <v>420.25299999999999</v>
      </c>
      <c r="CW150">
        <v>267.44900000000001</v>
      </c>
      <c r="CX150">
        <v>269.61500000000001</v>
      </c>
      <c r="CY150">
        <v>285.53699999999998</v>
      </c>
      <c r="CZ150">
        <v>271.584</v>
      </c>
      <c r="DA150">
        <v>393.786</v>
      </c>
      <c r="DB150" s="4">
        <v>167.97800000000001</v>
      </c>
      <c r="DC150" s="4">
        <v>195.976</v>
      </c>
      <c r="DD150" s="10">
        <v>399.31</v>
      </c>
      <c r="DE150" s="4">
        <v>318.09199999999998</v>
      </c>
      <c r="DF150" s="4">
        <v>401.86500000000001</v>
      </c>
      <c r="DG150" s="4">
        <v>127.542</v>
      </c>
    </row>
    <row r="151" spans="71:111">
      <c r="BS151">
        <v>72.076999999999998</v>
      </c>
      <c r="BT151">
        <v>63.256</v>
      </c>
      <c r="BU151">
        <v>55.860999999999997</v>
      </c>
      <c r="BV151">
        <v>65.384</v>
      </c>
      <c r="BW151">
        <v>69.007000000000005</v>
      </c>
      <c r="BY151">
        <v>59.816000000000003</v>
      </c>
      <c r="BZ151">
        <v>65.888999999999996</v>
      </c>
      <c r="CA151">
        <v>64.433999999999997</v>
      </c>
      <c r="CB151">
        <v>60.82</v>
      </c>
      <c r="CC151">
        <v>70.218999999999994</v>
      </c>
      <c r="CE151">
        <v>56.061999999999998</v>
      </c>
      <c r="CF151">
        <v>49.703000000000003</v>
      </c>
      <c r="CG151">
        <v>66.667000000000002</v>
      </c>
      <c r="CH151">
        <v>63.744</v>
      </c>
      <c r="CI151">
        <v>39.616</v>
      </c>
      <c r="CK151">
        <v>162.87100000000001</v>
      </c>
      <c r="CL151">
        <v>171.64099999999999</v>
      </c>
      <c r="CM151">
        <v>133.25899999999999</v>
      </c>
      <c r="CN151">
        <v>175.45599999999999</v>
      </c>
      <c r="CO151">
        <v>162.61799999999999</v>
      </c>
      <c r="CQ151">
        <v>125.935</v>
      </c>
      <c r="CR151">
        <v>177.02500000000001</v>
      </c>
      <c r="CS151">
        <v>177.87899999999999</v>
      </c>
      <c r="CT151">
        <v>158.56800000000001</v>
      </c>
      <c r="CU151">
        <v>164.828</v>
      </c>
      <c r="CW151">
        <v>270.48599999999999</v>
      </c>
      <c r="CX151">
        <v>297.637</v>
      </c>
      <c r="CY151">
        <v>364.67200000000003</v>
      </c>
      <c r="CZ151">
        <v>234.90199999999999</v>
      </c>
      <c r="DA151">
        <v>308.29500000000002</v>
      </c>
      <c r="DB151" s="4">
        <v>126.869</v>
      </c>
      <c r="DC151" s="4">
        <v>329.755</v>
      </c>
      <c r="DD151" s="10">
        <v>450.68599999999998</v>
      </c>
      <c r="DE151" s="4">
        <v>210.24799999999999</v>
      </c>
      <c r="DF151" s="4">
        <v>234.46</v>
      </c>
      <c r="DG151" s="4">
        <v>230.36600000000001</v>
      </c>
    </row>
    <row r="152" spans="71:111">
      <c r="BS152">
        <v>64.620999999999995</v>
      </c>
      <c r="BT152">
        <v>101.313</v>
      </c>
      <c r="BU152">
        <v>51.523000000000003</v>
      </c>
      <c r="BV152">
        <v>69.066999999999993</v>
      </c>
      <c r="BW152">
        <v>62.162999999999997</v>
      </c>
      <c r="BY152">
        <v>54.094999999999999</v>
      </c>
      <c r="BZ152">
        <v>60.704000000000001</v>
      </c>
      <c r="CA152">
        <v>60.143999999999998</v>
      </c>
      <c r="CB152">
        <v>63.545000000000002</v>
      </c>
      <c r="CC152">
        <v>59.591000000000001</v>
      </c>
      <c r="CE152">
        <v>57.104999999999997</v>
      </c>
      <c r="CF152">
        <v>74.917000000000002</v>
      </c>
      <c r="CG152">
        <v>58.575000000000003</v>
      </c>
      <c r="CH152">
        <v>55.066000000000003</v>
      </c>
      <c r="CI152">
        <v>61.572000000000003</v>
      </c>
      <c r="CK152">
        <v>197.02099999999999</v>
      </c>
      <c r="CL152">
        <v>201.28299999999999</v>
      </c>
      <c r="CM152">
        <v>179.17500000000001</v>
      </c>
      <c r="CN152">
        <v>154.21199999999999</v>
      </c>
      <c r="CO152">
        <v>152.69999999999999</v>
      </c>
      <c r="CQ152">
        <v>125.255</v>
      </c>
      <c r="CR152">
        <v>151.614</v>
      </c>
      <c r="CS152">
        <v>471.86900000000003</v>
      </c>
      <c r="CT152">
        <v>432.07</v>
      </c>
      <c r="CU152">
        <v>184.63300000000001</v>
      </c>
      <c r="CW152">
        <v>294.839</v>
      </c>
      <c r="CX152">
        <v>289.81900000000002</v>
      </c>
      <c r="CY152">
        <v>356.96199999999999</v>
      </c>
      <c r="CZ152">
        <v>262.23500000000001</v>
      </c>
      <c r="DA152">
        <v>533.09900000000005</v>
      </c>
      <c r="DB152" s="4">
        <v>157.374</v>
      </c>
      <c r="DC152" s="4">
        <v>191.929</v>
      </c>
      <c r="DD152" s="10">
        <v>194.11699999999999</v>
      </c>
      <c r="DE152" s="4">
        <v>195.09399999999999</v>
      </c>
      <c r="DF152" s="4">
        <v>137.53</v>
      </c>
      <c r="DG152" s="4">
        <v>268.58999999999997</v>
      </c>
    </row>
    <row r="153" spans="71:111">
      <c r="BS153">
        <v>60.69</v>
      </c>
      <c r="BT153">
        <v>74.498999999999995</v>
      </c>
      <c r="BU153">
        <v>40.299999999999997</v>
      </c>
      <c r="BV153">
        <v>60.728000000000002</v>
      </c>
      <c r="BW153">
        <v>58.747999999999998</v>
      </c>
      <c r="BY153">
        <v>108.386</v>
      </c>
      <c r="BZ153">
        <v>59.866999999999997</v>
      </c>
      <c r="CA153">
        <v>58.055</v>
      </c>
      <c r="CB153">
        <v>55.683999999999997</v>
      </c>
      <c r="CC153">
        <v>56.679000000000002</v>
      </c>
      <c r="CE153">
        <v>60.472000000000001</v>
      </c>
      <c r="CF153">
        <v>57.154000000000003</v>
      </c>
      <c r="CG153">
        <v>59.938000000000002</v>
      </c>
      <c r="CH153">
        <v>63.15</v>
      </c>
      <c r="CI153">
        <v>58.869</v>
      </c>
      <c r="CK153">
        <v>138.53100000000001</v>
      </c>
      <c r="CL153">
        <v>150.10900000000001</v>
      </c>
      <c r="CM153">
        <v>142.02699999999999</v>
      </c>
      <c r="CN153">
        <v>140.898</v>
      </c>
      <c r="CO153">
        <v>135.012</v>
      </c>
      <c r="CQ153">
        <v>140.09700000000001</v>
      </c>
      <c r="CR153">
        <v>186.75800000000001</v>
      </c>
      <c r="CS153">
        <v>162.92599999999999</v>
      </c>
      <c r="CT153">
        <v>180.65</v>
      </c>
      <c r="CU153">
        <v>414.42200000000003</v>
      </c>
      <c r="CW153">
        <v>282.63</v>
      </c>
      <c r="CX153">
        <v>264.197</v>
      </c>
      <c r="CY153">
        <v>376.75299999999999</v>
      </c>
      <c r="CZ153">
        <v>296.96499999999997</v>
      </c>
      <c r="DA153">
        <v>292.32900000000001</v>
      </c>
      <c r="DB153" s="4">
        <v>133.11000000000001</v>
      </c>
      <c r="DC153" s="4">
        <v>331.911</v>
      </c>
      <c r="DD153" s="10">
        <v>351.2</v>
      </c>
      <c r="DE153" s="4">
        <v>251.32599999999999</v>
      </c>
      <c r="DF153" s="4">
        <v>281.84800000000001</v>
      </c>
      <c r="DG153" s="4">
        <v>200.87700000000001</v>
      </c>
    </row>
    <row r="154" spans="71:111">
      <c r="BS154">
        <v>56.866999999999997</v>
      </c>
      <c r="BT154">
        <v>54.585999999999999</v>
      </c>
      <c r="BU154">
        <v>61.619</v>
      </c>
      <c r="BV154">
        <v>97.174999999999997</v>
      </c>
      <c r="BW154">
        <v>82.994</v>
      </c>
      <c r="BY154">
        <v>62.902000000000001</v>
      </c>
      <c r="BZ154">
        <v>57.505000000000003</v>
      </c>
      <c r="CA154">
        <v>70.084000000000003</v>
      </c>
      <c r="CB154">
        <v>63.259</v>
      </c>
      <c r="CC154">
        <v>57.697000000000003</v>
      </c>
      <c r="CE154">
        <v>88.477000000000004</v>
      </c>
      <c r="CF154">
        <v>58.22</v>
      </c>
      <c r="CG154">
        <v>61.91</v>
      </c>
      <c r="CH154">
        <v>71.569999999999993</v>
      </c>
      <c r="CI154">
        <v>63.405000000000001</v>
      </c>
      <c r="CK154">
        <v>144.197</v>
      </c>
      <c r="CL154">
        <v>147.32</v>
      </c>
      <c r="CM154">
        <v>138.57499999999999</v>
      </c>
      <c r="CN154">
        <v>167.41</v>
      </c>
      <c r="CO154">
        <v>192.423</v>
      </c>
      <c r="CQ154">
        <v>147.464</v>
      </c>
      <c r="CR154">
        <v>152.01400000000001</v>
      </c>
      <c r="CS154">
        <v>135.517</v>
      </c>
      <c r="CT154">
        <v>162.50399999999999</v>
      </c>
      <c r="CU154">
        <v>399.03699999999998</v>
      </c>
      <c r="CW154">
        <v>255.78299999999999</v>
      </c>
      <c r="CX154">
        <v>288.92500000000001</v>
      </c>
      <c r="CY154">
        <v>341.40499999999997</v>
      </c>
      <c r="CZ154">
        <v>251.93</v>
      </c>
      <c r="DA154">
        <v>355.71499999999997</v>
      </c>
      <c r="DB154" s="4">
        <v>160.48400000000001</v>
      </c>
      <c r="DC154" s="4">
        <v>195.14099999999999</v>
      </c>
      <c r="DD154" s="10">
        <v>400.851</v>
      </c>
      <c r="DE154" s="4">
        <v>246.536</v>
      </c>
      <c r="DF154" s="4">
        <v>230.602</v>
      </c>
      <c r="DG154" s="4">
        <v>205.381</v>
      </c>
    </row>
    <row r="155" spans="71:111">
      <c r="BS155">
        <v>68.564999999999998</v>
      </c>
      <c r="BT155">
        <v>61.179000000000002</v>
      </c>
      <c r="BU155">
        <v>69.069000000000003</v>
      </c>
      <c r="BV155">
        <v>48.31</v>
      </c>
      <c r="BW155">
        <v>81.103999999999999</v>
      </c>
      <c r="BY155">
        <v>70.004000000000005</v>
      </c>
      <c r="BZ155">
        <v>65.27</v>
      </c>
      <c r="CA155">
        <v>53.767000000000003</v>
      </c>
      <c r="CB155">
        <v>68.664000000000001</v>
      </c>
      <c r="CC155">
        <v>60.597999999999999</v>
      </c>
      <c r="CE155">
        <v>65.613</v>
      </c>
      <c r="CF155">
        <v>70.343999999999994</v>
      </c>
      <c r="CG155">
        <v>63.317999999999998</v>
      </c>
      <c r="CH155">
        <v>84.757000000000005</v>
      </c>
      <c r="CI155">
        <v>38.390999999999998</v>
      </c>
      <c r="CK155">
        <v>140.82300000000001</v>
      </c>
      <c r="CL155">
        <v>155.10400000000001</v>
      </c>
      <c r="CM155">
        <v>257.18</v>
      </c>
      <c r="CN155">
        <v>237.196</v>
      </c>
      <c r="CO155">
        <v>198.88800000000001</v>
      </c>
      <c r="CQ155">
        <v>144.84100000000001</v>
      </c>
      <c r="CR155">
        <v>155.321</v>
      </c>
      <c r="CS155">
        <v>456.49400000000003</v>
      </c>
      <c r="CT155">
        <v>472.98099999999999</v>
      </c>
      <c r="CU155">
        <v>415.24700000000001</v>
      </c>
      <c r="CW155">
        <v>251.226</v>
      </c>
      <c r="CX155">
        <v>257.13900000000001</v>
      </c>
      <c r="CY155">
        <v>353.04500000000002</v>
      </c>
      <c r="CZ155">
        <v>389.351</v>
      </c>
      <c r="DA155">
        <v>472.57900000000001</v>
      </c>
      <c r="DB155" s="4">
        <v>123.369</v>
      </c>
      <c r="DC155" s="4">
        <v>232.054</v>
      </c>
      <c r="DD155" s="10">
        <v>249.99100000000001</v>
      </c>
      <c r="DE155" s="4">
        <v>251.88</v>
      </c>
      <c r="DF155" s="4">
        <v>203.066</v>
      </c>
      <c r="DG155" s="4">
        <v>163.791</v>
      </c>
    </row>
    <row r="156" spans="71:111">
      <c r="BS156">
        <v>61.210999999999999</v>
      </c>
      <c r="BT156">
        <v>64.408000000000001</v>
      </c>
      <c r="BU156">
        <v>61.292999999999999</v>
      </c>
      <c r="BV156">
        <v>64.287000000000006</v>
      </c>
      <c r="BW156">
        <v>64.325000000000003</v>
      </c>
      <c r="BY156">
        <v>64.180000000000007</v>
      </c>
      <c r="BZ156">
        <v>65.162999999999997</v>
      </c>
      <c r="CA156">
        <v>47.732999999999997</v>
      </c>
      <c r="CB156">
        <v>72.233999999999995</v>
      </c>
      <c r="CC156">
        <v>57.384999999999998</v>
      </c>
      <c r="CE156">
        <v>65.158000000000001</v>
      </c>
      <c r="CF156">
        <v>58.835000000000001</v>
      </c>
      <c r="CG156">
        <v>72.266999999999996</v>
      </c>
      <c r="CH156">
        <v>42.473999999999997</v>
      </c>
      <c r="CI156">
        <v>73.277000000000001</v>
      </c>
      <c r="CK156">
        <v>132.476</v>
      </c>
      <c r="CL156">
        <v>169.005</v>
      </c>
      <c r="CM156">
        <v>149.05199999999999</v>
      </c>
      <c r="CN156">
        <v>248.64</v>
      </c>
      <c r="CO156">
        <v>177.34299999999999</v>
      </c>
      <c r="CQ156">
        <v>144.96100000000001</v>
      </c>
      <c r="CR156">
        <v>453.41800000000001</v>
      </c>
      <c r="CS156">
        <v>147.00200000000001</v>
      </c>
      <c r="CT156">
        <v>174.41399999999999</v>
      </c>
      <c r="CU156">
        <v>159.06800000000001</v>
      </c>
      <c r="CW156">
        <v>285.29599999999999</v>
      </c>
      <c r="CX156">
        <v>259.89299999999997</v>
      </c>
      <c r="CY156">
        <v>345.30399999999997</v>
      </c>
      <c r="CZ156">
        <v>260.81200000000001</v>
      </c>
      <c r="DA156">
        <v>296.85000000000002</v>
      </c>
      <c r="DB156" s="4">
        <v>412.47199999999998</v>
      </c>
      <c r="DC156" s="4">
        <v>195.053</v>
      </c>
      <c r="DD156" s="10">
        <v>397.166</v>
      </c>
      <c r="DE156" s="4">
        <v>530.55600000000004</v>
      </c>
      <c r="DF156" s="4">
        <v>196.26499999999999</v>
      </c>
      <c r="DG156" s="4">
        <v>131.25299999999999</v>
      </c>
    </row>
    <row r="157" spans="71:111">
      <c r="BS157">
        <v>64.751000000000005</v>
      </c>
      <c r="BT157">
        <v>64.789000000000001</v>
      </c>
      <c r="BU157">
        <v>81.99</v>
      </c>
      <c r="BV157">
        <v>73.347999999999999</v>
      </c>
      <c r="BW157">
        <v>56.405000000000001</v>
      </c>
      <c r="BY157">
        <v>58.219000000000001</v>
      </c>
      <c r="BZ157">
        <v>50.96</v>
      </c>
      <c r="CA157">
        <v>59.749000000000002</v>
      </c>
      <c r="CB157">
        <v>73.266999999999996</v>
      </c>
      <c r="CC157">
        <v>52.835000000000001</v>
      </c>
      <c r="CE157">
        <v>59.316000000000003</v>
      </c>
      <c r="CF157">
        <v>58.7</v>
      </c>
      <c r="CG157">
        <v>63.368000000000002</v>
      </c>
      <c r="CH157">
        <v>67.84</v>
      </c>
      <c r="CI157">
        <v>57.311999999999998</v>
      </c>
      <c r="CK157">
        <v>147.27000000000001</v>
      </c>
      <c r="CL157">
        <v>175.482</v>
      </c>
      <c r="CM157">
        <v>178.57499999999999</v>
      </c>
      <c r="CN157">
        <v>159.131</v>
      </c>
      <c r="CO157">
        <v>154.178</v>
      </c>
      <c r="CQ157">
        <v>171.989</v>
      </c>
      <c r="CR157">
        <v>179.10599999999999</v>
      </c>
      <c r="CS157">
        <v>149.012</v>
      </c>
      <c r="CT157">
        <v>441.70299999999997</v>
      </c>
      <c r="CU157">
        <v>185.38800000000001</v>
      </c>
      <c r="CW157">
        <v>252.90299999999999</v>
      </c>
      <c r="CX157">
        <v>257.13200000000001</v>
      </c>
      <c r="CY157">
        <v>389.47899999999998</v>
      </c>
      <c r="CZ157">
        <v>253.155</v>
      </c>
      <c r="DA157">
        <v>329.13299999999998</v>
      </c>
      <c r="DB157" s="4">
        <v>134.48599999999999</v>
      </c>
      <c r="DC157" s="4">
        <v>233.38200000000001</v>
      </c>
      <c r="DD157" s="10">
        <v>176.56299999999999</v>
      </c>
      <c r="DE157" s="4">
        <v>256.19299999999998</v>
      </c>
      <c r="DF157" s="4">
        <v>240.339</v>
      </c>
      <c r="DG157" s="4">
        <v>220.10400000000001</v>
      </c>
    </row>
    <row r="158" spans="71:111">
      <c r="BS158">
        <v>59.140999999999998</v>
      </c>
      <c r="BT158">
        <v>68.876999999999995</v>
      </c>
      <c r="BU158">
        <v>68.215999999999994</v>
      </c>
      <c r="BV158">
        <v>60.411999999999999</v>
      </c>
      <c r="BW158">
        <v>73.584999999999994</v>
      </c>
      <c r="BY158">
        <v>56.875</v>
      </c>
      <c r="BZ158">
        <v>57.898000000000003</v>
      </c>
      <c r="CA158">
        <v>40.225000000000001</v>
      </c>
      <c r="CB158">
        <v>74.891000000000005</v>
      </c>
      <c r="CC158">
        <v>70.997</v>
      </c>
      <c r="CE158">
        <v>58.444000000000003</v>
      </c>
      <c r="CF158">
        <v>53.677999999999997</v>
      </c>
      <c r="CG158">
        <v>61.948999999999998</v>
      </c>
      <c r="CH158">
        <v>62.17</v>
      </c>
      <c r="CI158">
        <v>71.182000000000002</v>
      </c>
      <c r="CK158">
        <v>219.995</v>
      </c>
      <c r="CL158">
        <v>200.59399999999999</v>
      </c>
      <c r="CM158">
        <v>187.24199999999999</v>
      </c>
      <c r="CN158">
        <v>158.39099999999999</v>
      </c>
      <c r="CO158">
        <v>133.16800000000001</v>
      </c>
      <c r="CQ158">
        <v>439.77499999999998</v>
      </c>
      <c r="CR158">
        <v>410.40699999999998</v>
      </c>
      <c r="CS158">
        <v>468.303</v>
      </c>
      <c r="CT158">
        <v>167.42500000000001</v>
      </c>
      <c r="CU158">
        <v>178.005</v>
      </c>
      <c r="CW158">
        <v>253.40899999999999</v>
      </c>
      <c r="CX158">
        <v>493.37099999999998</v>
      </c>
      <c r="CY158">
        <v>318.80500000000001</v>
      </c>
      <c r="CZ158">
        <v>257.68799999999999</v>
      </c>
      <c r="DA158">
        <v>306.00799999999998</v>
      </c>
      <c r="DB158" s="4">
        <v>153.76400000000001</v>
      </c>
      <c r="DC158" s="4">
        <v>194.143</v>
      </c>
      <c r="DD158" s="10">
        <v>194.536</v>
      </c>
      <c r="DE158" s="4">
        <v>134.44200000000001</v>
      </c>
      <c r="DF158" s="4">
        <v>150.10499999999999</v>
      </c>
      <c r="DG158" s="4">
        <v>193.33799999999999</v>
      </c>
    </row>
    <row r="159" spans="71:111">
      <c r="BS159">
        <v>59.091000000000001</v>
      </c>
      <c r="BT159">
        <v>60.201000000000001</v>
      </c>
      <c r="BU159">
        <v>75.176000000000002</v>
      </c>
      <c r="BV159">
        <v>81.495999999999995</v>
      </c>
      <c r="BW159">
        <v>66.263000000000005</v>
      </c>
      <c r="BY159">
        <v>57.906999999999996</v>
      </c>
      <c r="BZ159">
        <v>57.012</v>
      </c>
      <c r="CA159">
        <v>73.665999999999997</v>
      </c>
      <c r="CB159">
        <v>61.927999999999997</v>
      </c>
      <c r="CC159">
        <v>50.232999999999997</v>
      </c>
      <c r="CE159">
        <v>47</v>
      </c>
      <c r="CF159">
        <v>57.072000000000003</v>
      </c>
      <c r="CG159">
        <v>57.582999999999998</v>
      </c>
      <c r="CH159">
        <v>78.55</v>
      </c>
      <c r="CI159">
        <v>50.607999999999997</v>
      </c>
      <c r="CK159">
        <v>141.18</v>
      </c>
      <c r="CL159">
        <v>189.91200000000001</v>
      </c>
      <c r="CM159">
        <v>122.85899999999999</v>
      </c>
      <c r="CN159">
        <v>160.953</v>
      </c>
      <c r="CO159">
        <v>136.09100000000001</v>
      </c>
      <c r="CQ159">
        <v>144.85499999999999</v>
      </c>
      <c r="CR159">
        <v>165.953</v>
      </c>
      <c r="CS159">
        <v>417.96800000000002</v>
      </c>
      <c r="CT159">
        <v>450.291</v>
      </c>
      <c r="CU159">
        <v>433.00599999999997</v>
      </c>
      <c r="CW159">
        <v>264.20600000000002</v>
      </c>
      <c r="CX159">
        <v>268.803</v>
      </c>
      <c r="CY159">
        <v>354.59</v>
      </c>
      <c r="CZ159">
        <v>1458.5419999999999</v>
      </c>
      <c r="DA159">
        <v>389.01100000000002</v>
      </c>
      <c r="DB159" s="4">
        <v>139.304</v>
      </c>
      <c r="DC159" s="4">
        <v>330.05700000000002</v>
      </c>
      <c r="DD159" s="10">
        <v>233.48400000000001</v>
      </c>
      <c r="DE159" s="4">
        <v>255.34399999999999</v>
      </c>
      <c r="DF159" s="4">
        <v>233.60900000000001</v>
      </c>
      <c r="DG159" s="4">
        <v>116.693</v>
      </c>
    </row>
    <row r="160" spans="71:111">
      <c r="BS160">
        <v>56.034999999999997</v>
      </c>
      <c r="BT160">
        <v>53.871000000000002</v>
      </c>
      <c r="BU160">
        <v>61.5</v>
      </c>
      <c r="BV160">
        <v>58.686</v>
      </c>
      <c r="BW160">
        <v>80.710999999999999</v>
      </c>
      <c r="BY160">
        <v>63.076999999999998</v>
      </c>
      <c r="BZ160">
        <v>57.585000000000001</v>
      </c>
      <c r="CA160">
        <v>60.253999999999998</v>
      </c>
      <c r="CB160">
        <v>60.097999999999999</v>
      </c>
      <c r="CC160">
        <v>75.600999999999999</v>
      </c>
      <c r="CE160">
        <v>56.773000000000003</v>
      </c>
      <c r="CF160">
        <v>76.216999999999999</v>
      </c>
      <c r="CG160">
        <v>61.481000000000002</v>
      </c>
      <c r="CH160">
        <v>59.936999999999998</v>
      </c>
      <c r="CI160">
        <v>109.39100000000001</v>
      </c>
      <c r="CK160">
        <v>172.786</v>
      </c>
      <c r="CL160">
        <v>145.71899999999999</v>
      </c>
      <c r="CM160">
        <v>189.30799999999999</v>
      </c>
      <c r="CN160">
        <v>127.83799999999999</v>
      </c>
      <c r="CO160">
        <v>151.50700000000001</v>
      </c>
      <c r="CQ160">
        <v>153.297</v>
      </c>
      <c r="CR160">
        <v>361.89</v>
      </c>
      <c r="CS160">
        <v>418.50700000000001</v>
      </c>
      <c r="CT160">
        <v>429.53</v>
      </c>
      <c r="CU160">
        <v>156.03800000000001</v>
      </c>
      <c r="CW160">
        <v>258.99099999999999</v>
      </c>
      <c r="CX160">
        <v>249.852</v>
      </c>
      <c r="CY160">
        <v>948.31500000000005</v>
      </c>
      <c r="CZ160">
        <v>959.11699999999996</v>
      </c>
      <c r="DA160">
        <v>313.589</v>
      </c>
      <c r="DB160" s="4">
        <v>353.52199999999999</v>
      </c>
      <c r="DC160" s="4">
        <v>191.64099999999999</v>
      </c>
      <c r="DD160" s="10">
        <v>191.31299999999999</v>
      </c>
      <c r="DE160" s="4">
        <v>194.714</v>
      </c>
      <c r="DF160" s="4">
        <v>281.87</v>
      </c>
      <c r="DG160" s="4">
        <v>192.77</v>
      </c>
    </row>
    <row r="161" spans="71:111">
      <c r="BS161">
        <v>56.411000000000001</v>
      </c>
      <c r="BT161">
        <v>57.997999999999998</v>
      </c>
      <c r="BU161">
        <v>54.436</v>
      </c>
      <c r="BV161">
        <v>119.46299999999999</v>
      </c>
      <c r="BW161">
        <v>71.644999999999996</v>
      </c>
      <c r="BY161">
        <v>56.71</v>
      </c>
      <c r="BZ161">
        <v>60.841999999999999</v>
      </c>
      <c r="CA161">
        <v>60.042999999999999</v>
      </c>
      <c r="CB161">
        <v>63.914999999999999</v>
      </c>
      <c r="CC161">
        <v>84.585999999999999</v>
      </c>
      <c r="CE161">
        <v>67.287000000000006</v>
      </c>
      <c r="CF161">
        <v>59.466999999999999</v>
      </c>
      <c r="CG161">
        <v>62.691000000000003</v>
      </c>
      <c r="CH161">
        <v>61.082999999999998</v>
      </c>
      <c r="CI161">
        <v>139.66200000000001</v>
      </c>
      <c r="CK161">
        <v>138.05600000000001</v>
      </c>
      <c r="CL161">
        <v>173.727</v>
      </c>
      <c r="CM161">
        <v>159.27699999999999</v>
      </c>
      <c r="CN161">
        <v>177.87200000000001</v>
      </c>
      <c r="CO161">
        <v>133.42099999999999</v>
      </c>
      <c r="CQ161">
        <v>124.73</v>
      </c>
      <c r="CR161">
        <v>195.22300000000001</v>
      </c>
      <c r="CS161">
        <v>430.05399999999997</v>
      </c>
      <c r="CT161">
        <v>154.37</v>
      </c>
      <c r="CU161">
        <v>189.57300000000001</v>
      </c>
      <c r="CW161">
        <v>265.36700000000002</v>
      </c>
      <c r="CX161">
        <v>698.37300000000005</v>
      </c>
      <c r="CY161">
        <v>251.721</v>
      </c>
      <c r="CZ161">
        <v>264.07100000000003</v>
      </c>
      <c r="DA161">
        <v>360.85399999999998</v>
      </c>
      <c r="DB161" s="4">
        <v>131.44399999999999</v>
      </c>
      <c r="DC161" s="4">
        <v>140.38499999999999</v>
      </c>
      <c r="DD161" s="10">
        <v>243.26400000000001</v>
      </c>
      <c r="DE161" s="4">
        <v>250.96100000000001</v>
      </c>
      <c r="DF161" s="4">
        <v>218.429</v>
      </c>
      <c r="DG161" s="4">
        <v>223.38499999999999</v>
      </c>
    </row>
    <row r="162" spans="71:111">
      <c r="BS162">
        <v>58.250999999999998</v>
      </c>
      <c r="BT162">
        <v>72.891999999999996</v>
      </c>
      <c r="BU162">
        <v>49.456000000000003</v>
      </c>
      <c r="BV162">
        <v>75.492000000000004</v>
      </c>
      <c r="BW162">
        <v>73.165999999999997</v>
      </c>
      <c r="BY162">
        <v>54.39</v>
      </c>
      <c r="BZ162">
        <v>70.834999999999994</v>
      </c>
      <c r="CA162">
        <v>63.018000000000001</v>
      </c>
      <c r="CB162">
        <v>68.043000000000006</v>
      </c>
      <c r="CC162">
        <v>70.891999999999996</v>
      </c>
      <c r="CE162">
        <v>61.478999999999999</v>
      </c>
      <c r="CF162">
        <v>60.08</v>
      </c>
      <c r="CG162">
        <v>63.098999999999997</v>
      </c>
      <c r="CH162">
        <v>58.231000000000002</v>
      </c>
      <c r="CI162">
        <v>55.805999999999997</v>
      </c>
      <c r="CK162">
        <v>178.578</v>
      </c>
      <c r="CL162">
        <v>241.08600000000001</v>
      </c>
      <c r="CM162">
        <v>156.88900000000001</v>
      </c>
      <c r="CN162">
        <v>148.67099999999999</v>
      </c>
      <c r="CO162">
        <v>161.02199999999999</v>
      </c>
      <c r="CQ162">
        <v>137.87</v>
      </c>
      <c r="CR162">
        <v>150.51499999999999</v>
      </c>
      <c r="CS162">
        <v>400.42599999999999</v>
      </c>
      <c r="CT162">
        <v>456.49900000000002</v>
      </c>
      <c r="CU162">
        <v>173.61199999999999</v>
      </c>
      <c r="CW162">
        <v>268.02999999999997</v>
      </c>
      <c r="CX162">
        <v>281.31700000000001</v>
      </c>
      <c r="CY162">
        <v>259.29599999999999</v>
      </c>
      <c r="CZ162">
        <v>251.53399999999999</v>
      </c>
      <c r="DA162">
        <v>305.03500000000003</v>
      </c>
      <c r="DB162" s="4">
        <v>155.40700000000001</v>
      </c>
      <c r="DC162" s="4">
        <v>502.98399999999998</v>
      </c>
      <c r="DD162" s="10">
        <v>198.95</v>
      </c>
      <c r="DE162" s="4">
        <v>193.696</v>
      </c>
      <c r="DF162" s="4">
        <v>399.964</v>
      </c>
      <c r="DG162" s="4">
        <v>401.73700000000002</v>
      </c>
    </row>
    <row r="163" spans="71:111">
      <c r="BS163">
        <v>59.929000000000002</v>
      </c>
      <c r="BT163">
        <v>63.283999999999999</v>
      </c>
      <c r="BU163">
        <v>60.472000000000001</v>
      </c>
      <c r="BV163">
        <v>65.683000000000007</v>
      </c>
      <c r="BW163">
        <v>61.643000000000001</v>
      </c>
      <c r="BY163">
        <v>67.400999999999996</v>
      </c>
      <c r="BZ163">
        <v>61.868000000000002</v>
      </c>
      <c r="CA163">
        <v>68.334999999999994</v>
      </c>
      <c r="CB163">
        <v>75.441999999999993</v>
      </c>
      <c r="CC163">
        <v>72.061999999999998</v>
      </c>
      <c r="CE163">
        <v>62.003</v>
      </c>
      <c r="CF163">
        <v>56.874000000000002</v>
      </c>
      <c r="CG163">
        <v>60.73</v>
      </c>
      <c r="CH163">
        <v>47.395000000000003</v>
      </c>
      <c r="CI163">
        <v>52.69</v>
      </c>
      <c r="CK163">
        <v>260.303</v>
      </c>
      <c r="CL163">
        <v>190.03700000000001</v>
      </c>
      <c r="CM163">
        <v>175.34399999999999</v>
      </c>
      <c r="CN163">
        <v>185.31100000000001</v>
      </c>
      <c r="CO163">
        <v>182.23500000000001</v>
      </c>
      <c r="CQ163">
        <v>502.8</v>
      </c>
      <c r="CR163">
        <v>138.001</v>
      </c>
      <c r="CS163">
        <v>146.65600000000001</v>
      </c>
      <c r="CT163">
        <v>760.73099999999999</v>
      </c>
      <c r="CU163">
        <v>175.108</v>
      </c>
      <c r="CW163">
        <v>279.27600000000001</v>
      </c>
      <c r="CX163">
        <v>290.38600000000002</v>
      </c>
      <c r="CY163">
        <v>334.37799999999999</v>
      </c>
      <c r="CZ163">
        <v>250.67500000000001</v>
      </c>
      <c r="DA163">
        <v>522.125</v>
      </c>
      <c r="DB163" s="4">
        <v>127.60899999999999</v>
      </c>
      <c r="DC163" s="4">
        <v>237.56299999999999</v>
      </c>
      <c r="DD163" s="10">
        <v>136.78</v>
      </c>
      <c r="DE163" s="4">
        <v>247.161</v>
      </c>
      <c r="DF163" s="4">
        <v>337.74200000000002</v>
      </c>
      <c r="DG163" s="4">
        <v>219.17699999999999</v>
      </c>
    </row>
    <row r="164" spans="71:111">
      <c r="BS164">
        <v>57.463999999999999</v>
      </c>
      <c r="BT164">
        <v>58.582999999999998</v>
      </c>
      <c r="BU164">
        <v>56.523000000000003</v>
      </c>
      <c r="BV164">
        <v>64.372</v>
      </c>
      <c r="BW164">
        <v>69.402000000000001</v>
      </c>
      <c r="BY164">
        <v>67.66</v>
      </c>
      <c r="BZ164">
        <v>56.725999999999999</v>
      </c>
      <c r="CA164">
        <v>59.829000000000001</v>
      </c>
      <c r="CB164">
        <v>46.118000000000002</v>
      </c>
      <c r="CC164">
        <v>58.534999999999997</v>
      </c>
      <c r="CE164">
        <v>63.601999999999997</v>
      </c>
      <c r="CF164">
        <v>56.057000000000002</v>
      </c>
      <c r="CG164">
        <v>41.433999999999997</v>
      </c>
      <c r="CH164">
        <v>59.170999999999999</v>
      </c>
      <c r="CI164">
        <v>68.3</v>
      </c>
      <c r="CK164">
        <v>155.25399999999999</v>
      </c>
      <c r="CL164">
        <v>143.983</v>
      </c>
      <c r="CM164">
        <v>172.28399999999999</v>
      </c>
      <c r="CN164">
        <v>123.057</v>
      </c>
      <c r="CO164">
        <v>152.56</v>
      </c>
      <c r="CQ164">
        <v>154.71</v>
      </c>
      <c r="CR164">
        <v>144.19</v>
      </c>
      <c r="CS164">
        <v>177.18799999999999</v>
      </c>
      <c r="CT164">
        <v>158.88499999999999</v>
      </c>
      <c r="CU164">
        <v>221.87100000000001</v>
      </c>
      <c r="CW164">
        <v>258.21199999999999</v>
      </c>
      <c r="CX164">
        <v>253.48400000000001</v>
      </c>
      <c r="CY164">
        <v>278.10500000000002</v>
      </c>
      <c r="CZ164">
        <v>265.101</v>
      </c>
      <c r="DA164">
        <v>399.57799999999997</v>
      </c>
      <c r="DB164" s="4">
        <v>158.99</v>
      </c>
      <c r="DC164" s="4">
        <v>200.72399999999999</v>
      </c>
      <c r="DD164" s="10">
        <v>208.91900000000001</v>
      </c>
      <c r="DE164" s="4">
        <v>193.45099999999999</v>
      </c>
      <c r="DF164" s="4">
        <v>200.32400000000001</v>
      </c>
      <c r="DG164" s="4">
        <v>200.65799999999999</v>
      </c>
    </row>
    <row r="165" spans="71:111">
      <c r="BS165">
        <v>51.994</v>
      </c>
      <c r="BT165">
        <v>63.723999999999997</v>
      </c>
      <c r="BU165">
        <v>60.151000000000003</v>
      </c>
      <c r="BV165">
        <v>81.478999999999999</v>
      </c>
      <c r="BW165">
        <v>72.882999999999996</v>
      </c>
      <c r="BY165">
        <v>57.972000000000001</v>
      </c>
      <c r="BZ165">
        <v>59.523000000000003</v>
      </c>
      <c r="CA165">
        <v>60.182000000000002</v>
      </c>
      <c r="CB165">
        <v>61.686</v>
      </c>
      <c r="CC165">
        <v>48.185000000000002</v>
      </c>
      <c r="CE165">
        <v>58.680999999999997</v>
      </c>
      <c r="CF165">
        <v>59.720999999999997</v>
      </c>
      <c r="CG165">
        <v>46.481999999999999</v>
      </c>
      <c r="CH165">
        <v>56.273000000000003</v>
      </c>
      <c r="CI165">
        <v>61.164999999999999</v>
      </c>
      <c r="CK165">
        <v>145.87100000000001</v>
      </c>
      <c r="CL165">
        <v>141.72300000000001</v>
      </c>
      <c r="CM165">
        <v>179.45</v>
      </c>
      <c r="CN165">
        <v>147.08500000000001</v>
      </c>
      <c r="CO165">
        <v>144.77199999999999</v>
      </c>
      <c r="CQ165">
        <v>393.36799999999999</v>
      </c>
      <c r="CR165">
        <v>156.16300000000001</v>
      </c>
      <c r="CS165">
        <v>426.291</v>
      </c>
      <c r="CT165">
        <v>173.99100000000001</v>
      </c>
      <c r="CU165">
        <v>449.45400000000001</v>
      </c>
      <c r="CW165">
        <v>252.721</v>
      </c>
      <c r="CX165">
        <v>286.28100000000001</v>
      </c>
      <c r="CY165">
        <v>264.5</v>
      </c>
      <c r="CZ165">
        <v>253.095</v>
      </c>
      <c r="DA165">
        <v>349.59800000000001</v>
      </c>
      <c r="DB165" s="4">
        <v>267.32299999999998</v>
      </c>
      <c r="DC165" s="4">
        <v>335.50799999999998</v>
      </c>
      <c r="DD165" s="10">
        <v>418.31</v>
      </c>
      <c r="DE165" s="4">
        <v>148.34700000000001</v>
      </c>
      <c r="DF165" s="4">
        <v>235.13</v>
      </c>
      <c r="DG165" s="4">
        <v>224.494</v>
      </c>
    </row>
    <row r="166" spans="71:111">
      <c r="BS166">
        <v>62.179000000000002</v>
      </c>
      <c r="BT166">
        <v>57.408999999999999</v>
      </c>
      <c r="BU166">
        <v>54.447000000000003</v>
      </c>
      <c r="BV166">
        <v>80.819000000000003</v>
      </c>
      <c r="BW166">
        <v>71.594999999999999</v>
      </c>
      <c r="BY166">
        <v>58.91</v>
      </c>
      <c r="BZ166">
        <v>83.516999999999996</v>
      </c>
      <c r="CA166">
        <v>51.091000000000001</v>
      </c>
      <c r="CB166">
        <v>87.915000000000006</v>
      </c>
      <c r="CC166">
        <v>64.364000000000004</v>
      </c>
      <c r="CE166">
        <v>57.015999999999998</v>
      </c>
      <c r="CF166">
        <v>83.938999999999993</v>
      </c>
      <c r="CG166">
        <v>72.460999999999999</v>
      </c>
      <c r="CH166">
        <v>68.462999999999994</v>
      </c>
      <c r="CI166">
        <v>60.082000000000001</v>
      </c>
      <c r="CK166">
        <v>168.822</v>
      </c>
      <c r="CL166">
        <v>149.084</v>
      </c>
      <c r="CM166">
        <v>206.37799999999999</v>
      </c>
      <c r="CN166">
        <v>292.38200000000001</v>
      </c>
      <c r="CO166">
        <v>188.93899999999999</v>
      </c>
      <c r="CQ166">
        <v>132.96899999999999</v>
      </c>
      <c r="CR166">
        <v>156.309</v>
      </c>
      <c r="CS166">
        <v>180.673</v>
      </c>
      <c r="CT166">
        <v>143.15600000000001</v>
      </c>
      <c r="CU166">
        <v>173.88</v>
      </c>
      <c r="CW166">
        <v>256.19499999999999</v>
      </c>
      <c r="CX166">
        <v>291.31599999999997</v>
      </c>
      <c r="CY166">
        <v>300.58999999999997</v>
      </c>
      <c r="CZ166">
        <v>258.02</v>
      </c>
      <c r="DA166">
        <v>311.19299999999998</v>
      </c>
      <c r="DB166" s="4">
        <v>165.203</v>
      </c>
      <c r="DC166" s="4">
        <v>187.571</v>
      </c>
      <c r="DD166" s="10">
        <v>402.06099999999998</v>
      </c>
      <c r="DE166" s="4">
        <v>243.2</v>
      </c>
      <c r="DF166" s="4">
        <v>197.18100000000001</v>
      </c>
      <c r="DG166" s="4">
        <v>133.983</v>
      </c>
    </row>
    <row r="167" spans="71:111">
      <c r="BS167">
        <v>60.603999999999999</v>
      </c>
      <c r="BT167">
        <v>47.418999999999997</v>
      </c>
      <c r="BU167">
        <v>80.825999999999993</v>
      </c>
      <c r="BV167">
        <v>59.904000000000003</v>
      </c>
      <c r="BW167">
        <v>58.095999999999997</v>
      </c>
      <c r="BY167">
        <v>68.084000000000003</v>
      </c>
      <c r="BZ167">
        <v>73.134</v>
      </c>
      <c r="CA167">
        <v>53.951000000000001</v>
      </c>
      <c r="CB167">
        <v>49.164000000000001</v>
      </c>
      <c r="CC167">
        <v>56.323</v>
      </c>
      <c r="CE167">
        <v>57.161999999999999</v>
      </c>
      <c r="CF167">
        <v>67.840999999999994</v>
      </c>
      <c r="CG167">
        <v>66.811999999999998</v>
      </c>
      <c r="CH167">
        <v>60.192999999999998</v>
      </c>
      <c r="CI167">
        <v>51.137</v>
      </c>
      <c r="CK167">
        <v>134.244</v>
      </c>
      <c r="CL167">
        <v>168.62899999999999</v>
      </c>
      <c r="CM167">
        <v>132.958</v>
      </c>
      <c r="CN167">
        <v>136.006</v>
      </c>
      <c r="CO167">
        <v>178.922</v>
      </c>
      <c r="CQ167">
        <v>146.11099999999999</v>
      </c>
      <c r="CR167">
        <v>167.12100000000001</v>
      </c>
      <c r="CS167">
        <v>420.55599999999998</v>
      </c>
      <c r="CT167">
        <v>458.73399999999998</v>
      </c>
      <c r="CU167">
        <v>163.08600000000001</v>
      </c>
      <c r="CW167">
        <v>267.67500000000001</v>
      </c>
      <c r="CX167">
        <v>338.22899999999998</v>
      </c>
      <c r="CY167">
        <v>291.47500000000002</v>
      </c>
      <c r="CZ167">
        <v>260.19600000000003</v>
      </c>
      <c r="DA167">
        <v>348.08800000000002</v>
      </c>
      <c r="DB167" s="4">
        <v>122.79900000000001</v>
      </c>
      <c r="DC167" s="4">
        <v>333.73399999999998</v>
      </c>
      <c r="DD167" s="10">
        <v>346.88499999999999</v>
      </c>
      <c r="DE167" s="4">
        <v>143.15100000000001</v>
      </c>
      <c r="DF167" s="4">
        <v>146.095</v>
      </c>
      <c r="DG167" s="4">
        <v>332.81700000000001</v>
      </c>
    </row>
    <row r="168" spans="71:111">
      <c r="BS168">
        <v>64.234999999999999</v>
      </c>
      <c r="BT168">
        <v>62.591999999999999</v>
      </c>
      <c r="BU168">
        <v>54.633000000000003</v>
      </c>
      <c r="BV168">
        <v>74.942999999999998</v>
      </c>
      <c r="BW168">
        <v>81.903000000000006</v>
      </c>
      <c r="BY168">
        <v>69.856999999999999</v>
      </c>
      <c r="BZ168">
        <v>60.906999999999996</v>
      </c>
      <c r="CA168">
        <v>98.102000000000004</v>
      </c>
      <c r="CB168">
        <v>60.707000000000001</v>
      </c>
      <c r="CC168">
        <v>50.71</v>
      </c>
      <c r="CE168">
        <v>60.941000000000003</v>
      </c>
      <c r="CF168">
        <v>72.301000000000002</v>
      </c>
      <c r="CG168">
        <v>59.453000000000003</v>
      </c>
      <c r="CH168">
        <v>58.872</v>
      </c>
      <c r="CI168">
        <v>83.152000000000001</v>
      </c>
      <c r="CK168">
        <v>175.86099999999999</v>
      </c>
      <c r="CL168">
        <v>215.52</v>
      </c>
      <c r="CM168">
        <v>163.89699999999999</v>
      </c>
      <c r="CN168">
        <v>162.262</v>
      </c>
      <c r="CO168">
        <v>149.13900000000001</v>
      </c>
      <c r="CQ168">
        <v>385.12099999999998</v>
      </c>
      <c r="CR168">
        <v>173.453</v>
      </c>
      <c r="CS168">
        <v>459.80900000000003</v>
      </c>
      <c r="CT168">
        <v>183.95699999999999</v>
      </c>
      <c r="CU168">
        <v>149.881</v>
      </c>
      <c r="CW168">
        <v>271.18799999999999</v>
      </c>
      <c r="CX168">
        <v>249.20099999999999</v>
      </c>
      <c r="CY168">
        <v>276.09399999999999</v>
      </c>
      <c r="CZ168">
        <v>258.99400000000003</v>
      </c>
      <c r="DA168">
        <v>528.86</v>
      </c>
      <c r="DB168" s="4">
        <v>161.1</v>
      </c>
      <c r="DC168" s="4">
        <v>153.554</v>
      </c>
      <c r="DD168" s="10">
        <v>157.80799999999999</v>
      </c>
      <c r="DE168" s="4">
        <v>201.655</v>
      </c>
      <c r="DF168" s="4">
        <v>174.14500000000001</v>
      </c>
      <c r="DG168" s="4">
        <v>132.041</v>
      </c>
    </row>
    <row r="169" spans="71:111">
      <c r="BS169">
        <v>61.307000000000002</v>
      </c>
      <c r="BT169">
        <v>65.355999999999995</v>
      </c>
      <c r="BU169">
        <v>63.895000000000003</v>
      </c>
      <c r="BV169">
        <v>38.423000000000002</v>
      </c>
      <c r="BW169">
        <v>56.030999999999999</v>
      </c>
      <c r="BY169">
        <v>59.96</v>
      </c>
      <c r="BZ169">
        <v>62.347999999999999</v>
      </c>
      <c r="CA169">
        <v>69.382999999999996</v>
      </c>
      <c r="CB169">
        <v>60.857999999999997</v>
      </c>
      <c r="CC169">
        <v>64.049000000000007</v>
      </c>
      <c r="CE169">
        <v>54.792999999999999</v>
      </c>
      <c r="CF169">
        <v>82.992999999999995</v>
      </c>
      <c r="CG169">
        <v>60.796999999999997</v>
      </c>
      <c r="CH169">
        <v>68.322000000000003</v>
      </c>
      <c r="CI169">
        <v>118.81699999999999</v>
      </c>
      <c r="CK169">
        <v>128.547</v>
      </c>
      <c r="CL169">
        <v>199.24199999999999</v>
      </c>
      <c r="CM169">
        <v>140.22300000000001</v>
      </c>
      <c r="CN169">
        <v>159.28</v>
      </c>
      <c r="CO169">
        <v>137.41800000000001</v>
      </c>
      <c r="CQ169">
        <v>492.77100000000002</v>
      </c>
      <c r="CR169">
        <v>156.13999999999999</v>
      </c>
      <c r="CS169">
        <v>431.77800000000002</v>
      </c>
      <c r="CT169">
        <v>167.261</v>
      </c>
      <c r="CU169">
        <v>405.68299999999999</v>
      </c>
      <c r="CW169">
        <v>1564.93</v>
      </c>
      <c r="CX169">
        <v>267.00799999999998</v>
      </c>
      <c r="CY169">
        <v>267.24700000000001</v>
      </c>
      <c r="CZ169">
        <v>270.71199999999999</v>
      </c>
      <c r="DA169">
        <v>339.65600000000001</v>
      </c>
      <c r="DB169" s="4">
        <v>128.34299999999999</v>
      </c>
      <c r="DC169" s="4">
        <v>228.97</v>
      </c>
      <c r="DD169" s="10">
        <v>241.80600000000001</v>
      </c>
      <c r="DE169" s="4">
        <v>154.35900000000001</v>
      </c>
      <c r="DF169" s="4">
        <v>212.89099999999999</v>
      </c>
      <c r="DG169" s="4">
        <v>201.87899999999999</v>
      </c>
    </row>
    <row r="170" spans="71:111">
      <c r="BS170">
        <v>75.766999999999996</v>
      </c>
      <c r="BT170">
        <v>56.68</v>
      </c>
      <c r="BU170">
        <v>74.957999999999998</v>
      </c>
      <c r="BV170">
        <v>75.435000000000002</v>
      </c>
      <c r="BW170">
        <v>56.889000000000003</v>
      </c>
      <c r="BY170">
        <v>56.832000000000001</v>
      </c>
      <c r="BZ170">
        <v>69.968999999999994</v>
      </c>
      <c r="CA170">
        <v>53.899000000000001</v>
      </c>
      <c r="CB170">
        <v>80.436999999999998</v>
      </c>
      <c r="CC170">
        <v>56.280999999999999</v>
      </c>
      <c r="CE170">
        <v>53.74</v>
      </c>
      <c r="CF170">
        <v>59.526000000000003</v>
      </c>
      <c r="CG170">
        <v>54.161999999999999</v>
      </c>
      <c r="CH170">
        <v>57.42</v>
      </c>
      <c r="CI170">
        <v>59.122999999999998</v>
      </c>
      <c r="CK170">
        <v>165.309</v>
      </c>
      <c r="CL170">
        <v>141.56700000000001</v>
      </c>
      <c r="CM170">
        <v>188.86699999999999</v>
      </c>
      <c r="CN170">
        <v>176.15299999999999</v>
      </c>
      <c r="CO170">
        <v>165.58600000000001</v>
      </c>
      <c r="CQ170">
        <v>463.90699999999998</v>
      </c>
      <c r="CR170">
        <v>367.58800000000002</v>
      </c>
      <c r="CS170">
        <v>149.67099999999999</v>
      </c>
      <c r="CT170">
        <v>367.23500000000001</v>
      </c>
      <c r="CU170">
        <v>157.892</v>
      </c>
      <c r="CW170">
        <v>278.577</v>
      </c>
      <c r="CX170">
        <v>263.78899999999999</v>
      </c>
      <c r="CY170">
        <v>320.38499999999999</v>
      </c>
      <c r="CZ170">
        <v>256.45299999999997</v>
      </c>
      <c r="DA170">
        <v>300.495</v>
      </c>
      <c r="DB170" s="4">
        <v>161.46299999999999</v>
      </c>
      <c r="DC170" s="4">
        <v>292.63</v>
      </c>
      <c r="DD170" s="10">
        <v>198.602</v>
      </c>
      <c r="DE170" s="4">
        <v>500.45400000000001</v>
      </c>
      <c r="DF170" s="4">
        <v>191.16300000000001</v>
      </c>
      <c r="DG170" s="4">
        <v>155.66800000000001</v>
      </c>
    </row>
    <row r="171" spans="71:111">
      <c r="BS171">
        <v>62.871000000000002</v>
      </c>
      <c r="BT171">
        <v>57.723999999999997</v>
      </c>
      <c r="BU171">
        <v>73.522999999999996</v>
      </c>
      <c r="BV171">
        <v>62.186</v>
      </c>
      <c r="BW171">
        <v>64.275999999999996</v>
      </c>
      <c r="BY171">
        <v>55.701999999999998</v>
      </c>
      <c r="BZ171">
        <v>58.451999999999998</v>
      </c>
      <c r="CA171">
        <v>75.153000000000006</v>
      </c>
      <c r="CB171">
        <v>66.075000000000003</v>
      </c>
      <c r="CC171">
        <v>54.625999999999998</v>
      </c>
      <c r="CE171">
        <v>57.511000000000003</v>
      </c>
      <c r="CF171">
        <v>60.127000000000002</v>
      </c>
      <c r="CG171">
        <v>50.625999999999998</v>
      </c>
      <c r="CH171">
        <v>65.733000000000004</v>
      </c>
      <c r="CI171">
        <v>73.736999999999995</v>
      </c>
      <c r="CK171">
        <v>176.322</v>
      </c>
      <c r="CL171">
        <v>184.03800000000001</v>
      </c>
      <c r="CM171">
        <v>212.6</v>
      </c>
      <c r="CN171">
        <v>132.352</v>
      </c>
      <c r="CO171">
        <v>155.96299999999999</v>
      </c>
      <c r="CQ171">
        <v>147.20699999999999</v>
      </c>
      <c r="CR171">
        <v>142.64599999999999</v>
      </c>
      <c r="CS171">
        <v>206.553</v>
      </c>
      <c r="CT171">
        <v>182.762</v>
      </c>
      <c r="CU171">
        <v>202.821</v>
      </c>
      <c r="CW171">
        <v>266.637</v>
      </c>
      <c r="CX171">
        <v>250.17400000000001</v>
      </c>
      <c r="CY171">
        <v>262.96899999999999</v>
      </c>
      <c r="CZ171">
        <v>267.34800000000001</v>
      </c>
      <c r="DA171">
        <v>361.70400000000001</v>
      </c>
      <c r="DB171" s="4">
        <v>130.066</v>
      </c>
      <c r="DC171" s="4">
        <v>227.101</v>
      </c>
      <c r="DD171" s="10">
        <v>351.47399999999999</v>
      </c>
      <c r="DE171" s="4">
        <v>353.60700000000003</v>
      </c>
      <c r="DF171" s="4">
        <v>231.059</v>
      </c>
      <c r="DG171" s="4">
        <v>185.79</v>
      </c>
    </row>
    <row r="172" spans="71:111">
      <c r="BS172">
        <v>59.334000000000003</v>
      </c>
      <c r="BT172">
        <v>62.988999999999997</v>
      </c>
      <c r="BU172">
        <v>56.261000000000003</v>
      </c>
      <c r="BV172">
        <v>57.1</v>
      </c>
      <c r="BW172">
        <v>101.91500000000001</v>
      </c>
      <c r="BY172">
        <v>63.313000000000002</v>
      </c>
      <c r="BZ172">
        <v>81.293999999999997</v>
      </c>
      <c r="CA172">
        <v>111.152</v>
      </c>
      <c r="CB172">
        <v>54.640999999999998</v>
      </c>
      <c r="CC172">
        <v>59.997</v>
      </c>
      <c r="CE172">
        <v>56.027000000000001</v>
      </c>
      <c r="CF172">
        <v>56.237000000000002</v>
      </c>
      <c r="CG172">
        <v>58.411999999999999</v>
      </c>
      <c r="CH172">
        <v>40.430999999999997</v>
      </c>
      <c r="CI172">
        <v>60.613</v>
      </c>
      <c r="CK172">
        <v>147.25700000000001</v>
      </c>
      <c r="CL172">
        <v>128.36000000000001</v>
      </c>
      <c r="CM172">
        <v>141.53</v>
      </c>
      <c r="CN172">
        <v>229.82900000000001</v>
      </c>
      <c r="CO172">
        <v>113.333</v>
      </c>
      <c r="CQ172">
        <v>135.029</v>
      </c>
      <c r="CR172">
        <v>160.90199999999999</v>
      </c>
      <c r="CS172">
        <v>166.94900000000001</v>
      </c>
      <c r="CT172">
        <v>164.53899999999999</v>
      </c>
      <c r="CU172">
        <v>126.874</v>
      </c>
      <c r="CW172">
        <v>271.113</v>
      </c>
      <c r="CX172">
        <v>256.423</v>
      </c>
      <c r="CY172">
        <v>250.67599999999999</v>
      </c>
      <c r="CZ172">
        <v>266.78899999999999</v>
      </c>
      <c r="DA172">
        <v>341.25099999999998</v>
      </c>
      <c r="DB172" s="4">
        <v>160.97999999999999</v>
      </c>
      <c r="DC172" s="4">
        <v>298.16399999999999</v>
      </c>
      <c r="DD172" s="10">
        <v>162.83199999999999</v>
      </c>
      <c r="DE172" s="4">
        <v>193.166</v>
      </c>
      <c r="DF172" s="4">
        <v>123.645</v>
      </c>
      <c r="DG172" s="4">
        <v>130.089</v>
      </c>
    </row>
    <row r="173" spans="71:111">
      <c r="BS173">
        <v>67.453000000000003</v>
      </c>
      <c r="BT173">
        <v>62.892000000000003</v>
      </c>
      <c r="BU173">
        <v>46.984999999999999</v>
      </c>
      <c r="BV173">
        <v>39.396000000000001</v>
      </c>
      <c r="BW173">
        <v>94.915000000000006</v>
      </c>
      <c r="BY173">
        <v>67.244</v>
      </c>
      <c r="BZ173">
        <v>60.9</v>
      </c>
      <c r="CA173">
        <v>48.508000000000003</v>
      </c>
      <c r="CB173">
        <v>45.161999999999999</v>
      </c>
      <c r="CC173">
        <v>75.382999999999996</v>
      </c>
      <c r="CE173">
        <v>57.625999999999998</v>
      </c>
      <c r="CF173">
        <v>59.432000000000002</v>
      </c>
      <c r="CG173">
        <v>54.518000000000001</v>
      </c>
      <c r="CH173">
        <v>58.927999999999997</v>
      </c>
      <c r="CI173">
        <v>57.3</v>
      </c>
      <c r="CK173">
        <v>201.893</v>
      </c>
      <c r="CL173">
        <v>259.83100000000002</v>
      </c>
      <c r="CM173">
        <v>141.196</v>
      </c>
      <c r="CN173">
        <v>165.32400000000001</v>
      </c>
      <c r="CO173">
        <v>183.98400000000001</v>
      </c>
      <c r="CQ173">
        <v>147.70500000000001</v>
      </c>
      <c r="CR173">
        <v>434.36500000000001</v>
      </c>
      <c r="CS173">
        <v>178.44300000000001</v>
      </c>
      <c r="CT173">
        <v>440.15300000000002</v>
      </c>
      <c r="CU173">
        <v>411.411</v>
      </c>
      <c r="CW173">
        <v>279.14299999999997</v>
      </c>
      <c r="CX173">
        <v>289.40899999999999</v>
      </c>
      <c r="CY173">
        <v>258.76600000000002</v>
      </c>
      <c r="CZ173">
        <v>290.12799999999999</v>
      </c>
      <c r="DA173">
        <v>350.19900000000001</v>
      </c>
      <c r="DB173" s="4">
        <v>176.047</v>
      </c>
      <c r="DC173" s="4">
        <v>233.46199999999999</v>
      </c>
      <c r="DD173" s="10">
        <v>247.5</v>
      </c>
      <c r="DE173" s="4">
        <v>118.325</v>
      </c>
      <c r="DF173" s="4">
        <v>128.58600000000001</v>
      </c>
      <c r="DG173" s="4">
        <v>264.21899999999999</v>
      </c>
    </row>
    <row r="174" spans="71:111">
      <c r="BS174">
        <v>67.426000000000002</v>
      </c>
      <c r="BT174">
        <v>62.69</v>
      </c>
      <c r="BU174">
        <v>73.274000000000001</v>
      </c>
      <c r="BV174">
        <v>69.057000000000002</v>
      </c>
      <c r="BW174">
        <v>99.893000000000001</v>
      </c>
      <c r="BY174">
        <v>71.513999999999996</v>
      </c>
      <c r="BZ174">
        <v>65.031000000000006</v>
      </c>
      <c r="CA174">
        <v>52.115000000000002</v>
      </c>
      <c r="CB174">
        <v>71.375</v>
      </c>
      <c r="CC174">
        <v>57.058999999999997</v>
      </c>
      <c r="CE174">
        <v>56.072000000000003</v>
      </c>
      <c r="CF174">
        <v>65.311999999999998</v>
      </c>
      <c r="CG174">
        <v>55.603000000000002</v>
      </c>
      <c r="CH174">
        <v>59.927</v>
      </c>
      <c r="CI174">
        <v>38.232999999999997</v>
      </c>
      <c r="CK174">
        <v>155.36199999999999</v>
      </c>
      <c r="CL174">
        <v>147.51599999999999</v>
      </c>
      <c r="CM174">
        <v>151.738</v>
      </c>
      <c r="CN174">
        <v>145.59</v>
      </c>
      <c r="CO174">
        <v>149.83099999999999</v>
      </c>
      <c r="CQ174">
        <v>417.90800000000002</v>
      </c>
      <c r="CR174">
        <v>426.024</v>
      </c>
      <c r="CS174">
        <v>161.69499999999999</v>
      </c>
      <c r="CT174">
        <v>386.85599999999999</v>
      </c>
      <c r="CU174">
        <v>207.578</v>
      </c>
      <c r="CW174">
        <v>261.37799999999999</v>
      </c>
      <c r="CX174">
        <v>260.67399999999998</v>
      </c>
      <c r="CY174">
        <v>259.71300000000002</v>
      </c>
      <c r="CZ174">
        <v>284.63299999999998</v>
      </c>
      <c r="DA174">
        <v>309.02100000000002</v>
      </c>
      <c r="DB174" s="4">
        <v>153.249</v>
      </c>
      <c r="DC174" s="4">
        <v>298.464</v>
      </c>
      <c r="DD174" s="10">
        <v>194.64699999999999</v>
      </c>
      <c r="DE174" s="4">
        <v>132.98099999999999</v>
      </c>
      <c r="DF174" s="4">
        <v>194.85400000000001</v>
      </c>
      <c r="DG174" s="4">
        <v>127.215</v>
      </c>
    </row>
    <row r="175" spans="71:111">
      <c r="BS175">
        <v>56.615000000000002</v>
      </c>
      <c r="BT175">
        <v>68.122</v>
      </c>
      <c r="BU175">
        <v>60.722999999999999</v>
      </c>
      <c r="BV175">
        <v>57.887</v>
      </c>
      <c r="BW175">
        <v>60.625</v>
      </c>
      <c r="BY175">
        <v>57.414999999999999</v>
      </c>
      <c r="BZ175">
        <v>56.401000000000003</v>
      </c>
      <c r="CA175">
        <v>61.942</v>
      </c>
      <c r="CB175">
        <v>66.186999999999998</v>
      </c>
      <c r="CC175">
        <v>62.901000000000003</v>
      </c>
      <c r="CE175">
        <v>48.189</v>
      </c>
      <c r="CF175">
        <v>74.484999999999999</v>
      </c>
      <c r="CG175">
        <v>62.674999999999997</v>
      </c>
      <c r="CH175">
        <v>39.662999999999997</v>
      </c>
      <c r="CI175">
        <v>228.27699999999999</v>
      </c>
      <c r="CK175">
        <v>169.065</v>
      </c>
      <c r="CL175">
        <v>153.83699999999999</v>
      </c>
      <c r="CM175">
        <v>174.10300000000001</v>
      </c>
      <c r="CN175">
        <v>171.56100000000001</v>
      </c>
      <c r="CO175">
        <v>205.583</v>
      </c>
      <c r="CQ175">
        <v>144.863</v>
      </c>
      <c r="CR175">
        <v>730.59</v>
      </c>
      <c r="CS175">
        <v>494.59300000000002</v>
      </c>
      <c r="CT175">
        <v>444.27</v>
      </c>
      <c r="CU175">
        <v>436.39800000000002</v>
      </c>
      <c r="CW175">
        <v>272.27699999999999</v>
      </c>
      <c r="CX175">
        <v>271.40899999999999</v>
      </c>
      <c r="CY175">
        <v>299.23500000000001</v>
      </c>
      <c r="CZ175">
        <v>281.404</v>
      </c>
      <c r="DA175">
        <v>332.07400000000001</v>
      </c>
      <c r="DB175" s="4">
        <v>121.979</v>
      </c>
      <c r="DC175" s="4">
        <v>233.65100000000001</v>
      </c>
      <c r="DD175" s="10">
        <v>351.01</v>
      </c>
      <c r="DE175" s="4">
        <v>251.01</v>
      </c>
      <c r="DF175" s="4">
        <v>439.262</v>
      </c>
      <c r="DG175" s="4">
        <v>122.973</v>
      </c>
    </row>
    <row r="176" spans="71:111">
      <c r="BS176">
        <v>60.603000000000002</v>
      </c>
      <c r="BT176">
        <v>60.167999999999999</v>
      </c>
      <c r="BU176">
        <v>71.968999999999994</v>
      </c>
      <c r="BV176">
        <v>96.516000000000005</v>
      </c>
      <c r="BW176">
        <v>92.149000000000001</v>
      </c>
      <c r="BY176">
        <v>65.378</v>
      </c>
      <c r="BZ176">
        <v>55.052</v>
      </c>
      <c r="CA176">
        <v>68.754999999999995</v>
      </c>
      <c r="CB176">
        <v>67.927999999999997</v>
      </c>
      <c r="CC176">
        <v>57.616999999999997</v>
      </c>
      <c r="CE176">
        <v>55.121000000000002</v>
      </c>
      <c r="CF176">
        <v>60.762999999999998</v>
      </c>
      <c r="CG176">
        <v>55.761000000000003</v>
      </c>
      <c r="CH176">
        <v>48.996000000000002</v>
      </c>
      <c r="CI176">
        <v>52.079000000000001</v>
      </c>
      <c r="CK176">
        <v>129.279</v>
      </c>
      <c r="CL176">
        <v>197.92500000000001</v>
      </c>
      <c r="CM176">
        <v>163.99700000000001</v>
      </c>
      <c r="CN176">
        <v>179.04300000000001</v>
      </c>
      <c r="CO176">
        <v>150.334</v>
      </c>
      <c r="CQ176">
        <v>130.47900000000001</v>
      </c>
      <c r="CR176">
        <v>145.84899999999999</v>
      </c>
      <c r="CS176">
        <v>463.86500000000001</v>
      </c>
      <c r="CT176">
        <v>179.63499999999999</v>
      </c>
      <c r="CU176">
        <v>390.22899999999998</v>
      </c>
      <c r="CW176">
        <v>281.44200000000001</v>
      </c>
      <c r="CX176">
        <v>254.04599999999999</v>
      </c>
      <c r="CY176">
        <v>299.505</v>
      </c>
      <c r="CZ176">
        <v>287.55900000000003</v>
      </c>
      <c r="DA176">
        <v>334.56799999999998</v>
      </c>
      <c r="DB176" s="4">
        <v>160.50899999999999</v>
      </c>
      <c r="DC176" s="4">
        <v>199.67500000000001</v>
      </c>
      <c r="DD176" s="10">
        <v>198.49700000000001</v>
      </c>
      <c r="DE176" s="4">
        <v>282.76299999999998</v>
      </c>
      <c r="DF176" s="4">
        <v>454.959</v>
      </c>
      <c r="DG176" s="4">
        <v>401.947</v>
      </c>
    </row>
    <row r="177" spans="71:111">
      <c r="BS177">
        <v>56.545000000000002</v>
      </c>
      <c r="BT177">
        <v>62.253</v>
      </c>
      <c r="BU177">
        <v>57.698999999999998</v>
      </c>
      <c r="BV177">
        <v>63.283999999999999</v>
      </c>
      <c r="BW177">
        <v>68.224999999999994</v>
      </c>
      <c r="BY177">
        <v>57.206000000000003</v>
      </c>
      <c r="BZ177">
        <v>54.896999999999998</v>
      </c>
      <c r="CA177">
        <v>57.42</v>
      </c>
      <c r="CB177">
        <v>58.654000000000003</v>
      </c>
      <c r="CC177">
        <v>53.914999999999999</v>
      </c>
      <c r="CE177">
        <v>60.360999999999997</v>
      </c>
      <c r="CF177">
        <v>60.212000000000003</v>
      </c>
      <c r="CG177">
        <v>62.195</v>
      </c>
      <c r="CH177">
        <v>59.655000000000001</v>
      </c>
      <c r="CI177">
        <v>59.295000000000002</v>
      </c>
      <c r="CK177">
        <v>110.17700000000001</v>
      </c>
      <c r="CL177">
        <v>142.304</v>
      </c>
      <c r="CM177">
        <v>145.00800000000001</v>
      </c>
      <c r="CN177">
        <v>171.10900000000001</v>
      </c>
      <c r="CO177">
        <v>194.648</v>
      </c>
      <c r="CQ177">
        <v>180.27799999999999</v>
      </c>
      <c r="CR177">
        <v>186.72</v>
      </c>
      <c r="CS177">
        <v>152.727</v>
      </c>
      <c r="CT177">
        <v>345.85700000000003</v>
      </c>
      <c r="CU177">
        <v>163.047</v>
      </c>
      <c r="CW177">
        <v>280.435</v>
      </c>
      <c r="CX177">
        <v>260.08800000000002</v>
      </c>
      <c r="CY177">
        <v>284.5</v>
      </c>
      <c r="CZ177">
        <v>244.38200000000001</v>
      </c>
      <c r="DA177">
        <v>365.65</v>
      </c>
      <c r="DB177" s="4">
        <v>131.51400000000001</v>
      </c>
      <c r="DC177" s="4">
        <v>234.43700000000001</v>
      </c>
      <c r="DD177" s="10">
        <v>288.62700000000001</v>
      </c>
      <c r="DE177" s="4">
        <v>235.74</v>
      </c>
      <c r="DF177" s="4">
        <v>185.83099999999999</v>
      </c>
      <c r="DG177" s="4">
        <v>109.785</v>
      </c>
    </row>
    <row r="178" spans="71:111">
      <c r="BS178">
        <v>66.453000000000003</v>
      </c>
      <c r="BT178">
        <v>57.478000000000002</v>
      </c>
      <c r="BU178">
        <v>54.773000000000003</v>
      </c>
      <c r="BV178">
        <v>64.138000000000005</v>
      </c>
      <c r="BW178">
        <v>55.749000000000002</v>
      </c>
      <c r="BY178">
        <v>74.388000000000005</v>
      </c>
      <c r="BZ178">
        <v>45.585000000000001</v>
      </c>
      <c r="CA178">
        <v>84.265000000000001</v>
      </c>
      <c r="CB178">
        <v>61.585999999999999</v>
      </c>
      <c r="CC178">
        <v>55.627000000000002</v>
      </c>
      <c r="CE178">
        <v>51.69</v>
      </c>
      <c r="CF178">
        <v>66.122</v>
      </c>
      <c r="CG178">
        <v>54.158999999999999</v>
      </c>
      <c r="CH178">
        <v>58.53</v>
      </c>
      <c r="CI178">
        <v>61.420999999999999</v>
      </c>
      <c r="CK178">
        <v>136.02000000000001</v>
      </c>
      <c r="CL178">
        <v>165.73</v>
      </c>
      <c r="CM178">
        <v>143.15199999999999</v>
      </c>
      <c r="CN178">
        <v>172.852</v>
      </c>
      <c r="CO178">
        <v>174.416</v>
      </c>
      <c r="CQ178">
        <v>154.74199999999999</v>
      </c>
      <c r="CR178">
        <v>164.66200000000001</v>
      </c>
      <c r="CS178">
        <v>420.20299999999997</v>
      </c>
      <c r="CT178">
        <v>408.47</v>
      </c>
      <c r="CU178">
        <v>381.23599999999999</v>
      </c>
      <c r="CW178">
        <v>318.47300000000001</v>
      </c>
      <c r="CX178">
        <v>266.10399999999998</v>
      </c>
      <c r="CY178">
        <v>299.02499999999998</v>
      </c>
      <c r="CZ178">
        <v>268.2</v>
      </c>
      <c r="DA178">
        <v>346.07400000000001</v>
      </c>
      <c r="DB178" s="4">
        <v>196.98500000000001</v>
      </c>
      <c r="DC178" s="4">
        <v>192.66200000000001</v>
      </c>
      <c r="DD178" s="10">
        <v>505.15499999999997</v>
      </c>
      <c r="DE178" s="4">
        <v>196.96199999999999</v>
      </c>
      <c r="DF178" s="4">
        <v>296.61599999999999</v>
      </c>
      <c r="DG178" s="4">
        <v>200.68299999999999</v>
      </c>
    </row>
    <row r="179" spans="71:111">
      <c r="BS179">
        <v>58.264000000000003</v>
      </c>
      <c r="BT179">
        <v>61.792999999999999</v>
      </c>
      <c r="BU179">
        <v>57.792999999999999</v>
      </c>
      <c r="BV179">
        <v>68.036000000000001</v>
      </c>
      <c r="BW179">
        <v>53.813000000000002</v>
      </c>
      <c r="BY179">
        <v>60.145000000000003</v>
      </c>
      <c r="BZ179">
        <v>56.45</v>
      </c>
      <c r="CA179">
        <v>67.819999999999993</v>
      </c>
      <c r="CB179">
        <v>74.001000000000005</v>
      </c>
      <c r="CC179">
        <v>52.448999999999998</v>
      </c>
      <c r="CE179">
        <v>57.651000000000003</v>
      </c>
      <c r="CF179">
        <v>49.606999999999999</v>
      </c>
      <c r="CG179">
        <v>61.067</v>
      </c>
      <c r="CH179">
        <v>59.048000000000002</v>
      </c>
      <c r="CI179">
        <v>71.817999999999998</v>
      </c>
      <c r="CK179">
        <v>229.67099999999999</v>
      </c>
      <c r="CL179">
        <v>184.70099999999999</v>
      </c>
      <c r="CM179">
        <v>165.18600000000001</v>
      </c>
      <c r="CN179">
        <v>146.10300000000001</v>
      </c>
      <c r="CO179">
        <v>140.083</v>
      </c>
      <c r="CQ179">
        <v>399.55900000000003</v>
      </c>
      <c r="CR179">
        <v>166.72399999999999</v>
      </c>
      <c r="CS179">
        <v>161.44300000000001</v>
      </c>
      <c r="CT179">
        <v>206.86099999999999</v>
      </c>
      <c r="CU179">
        <v>376.33699999999999</v>
      </c>
      <c r="CW179">
        <v>266.08199999999999</v>
      </c>
      <c r="CX179">
        <v>276.16399999999999</v>
      </c>
      <c r="CY179">
        <v>265.00299999999999</v>
      </c>
      <c r="CZ179">
        <v>258.81799999999998</v>
      </c>
      <c r="DA179">
        <v>355.50900000000001</v>
      </c>
      <c r="DB179" s="4">
        <v>137.51</v>
      </c>
      <c r="DC179" s="4">
        <v>332.79199999999997</v>
      </c>
      <c r="DD179" s="10">
        <v>148.35</v>
      </c>
      <c r="DE179" s="4">
        <v>152.471</v>
      </c>
      <c r="DF179" s="4">
        <v>233.81800000000001</v>
      </c>
      <c r="DG179" s="4">
        <v>225.226</v>
      </c>
    </row>
    <row r="180" spans="71:111">
      <c r="BS180">
        <v>68.070999999999998</v>
      </c>
      <c r="BT180">
        <v>65.131</v>
      </c>
      <c r="BU180">
        <v>83.317999999999998</v>
      </c>
      <c r="BV180">
        <v>66.978999999999999</v>
      </c>
      <c r="BW180">
        <v>59.656999999999996</v>
      </c>
      <c r="BY180">
        <v>65.805999999999997</v>
      </c>
      <c r="BZ180">
        <v>69.260000000000005</v>
      </c>
      <c r="CA180">
        <v>45.027000000000001</v>
      </c>
      <c r="CB180">
        <v>59.884</v>
      </c>
      <c r="CC180">
        <v>67.465999999999994</v>
      </c>
      <c r="CE180">
        <v>64.277000000000001</v>
      </c>
      <c r="CF180">
        <v>58.854999999999997</v>
      </c>
      <c r="CG180">
        <v>52.981999999999999</v>
      </c>
      <c r="CH180">
        <v>53.021000000000001</v>
      </c>
      <c r="CI180">
        <v>70.228999999999999</v>
      </c>
      <c r="CK180">
        <v>146.91200000000001</v>
      </c>
      <c r="CL180">
        <v>144.72999999999999</v>
      </c>
      <c r="CM180">
        <v>227.60300000000001</v>
      </c>
      <c r="CN180">
        <v>155.726</v>
      </c>
      <c r="CO180">
        <v>183.84899999999999</v>
      </c>
      <c r="CQ180">
        <v>137.285</v>
      </c>
      <c r="CR180">
        <v>144.744</v>
      </c>
      <c r="CS180">
        <v>169.672</v>
      </c>
      <c r="CT180">
        <v>185.619</v>
      </c>
      <c r="CU180">
        <v>371.89400000000001</v>
      </c>
      <c r="CW180">
        <v>248.16800000000001</v>
      </c>
      <c r="CX180">
        <v>257.57900000000001</v>
      </c>
      <c r="CY180">
        <v>259.74700000000001</v>
      </c>
      <c r="CZ180">
        <v>258.24299999999999</v>
      </c>
      <c r="DA180">
        <v>335.56599999999997</v>
      </c>
      <c r="DB180" s="4">
        <v>163.13999999999999</v>
      </c>
      <c r="DC180" s="4">
        <v>150.87</v>
      </c>
      <c r="DD180" s="10">
        <v>197.49600000000001</v>
      </c>
      <c r="DE180" s="4">
        <v>299.02600000000001</v>
      </c>
      <c r="DF180" s="4">
        <v>220.94900000000001</v>
      </c>
      <c r="DG180" s="4">
        <v>188.93799999999999</v>
      </c>
    </row>
    <row r="181" spans="71:111">
      <c r="BS181">
        <v>65.307000000000002</v>
      </c>
      <c r="BT181">
        <v>56.08</v>
      </c>
      <c r="BU181">
        <v>58.143999999999998</v>
      </c>
      <c r="BV181">
        <v>58.777000000000001</v>
      </c>
      <c r="BW181">
        <v>87.47</v>
      </c>
      <c r="BY181">
        <v>70.429000000000002</v>
      </c>
      <c r="BZ181">
        <v>66.918000000000006</v>
      </c>
      <c r="CA181">
        <v>65.698999999999998</v>
      </c>
      <c r="CB181">
        <v>68.230999999999995</v>
      </c>
      <c r="CC181">
        <v>60.173999999999999</v>
      </c>
      <c r="CE181">
        <v>54.27</v>
      </c>
      <c r="CF181">
        <v>70.063000000000002</v>
      </c>
      <c r="CG181">
        <v>59.646999999999998</v>
      </c>
      <c r="CH181">
        <v>61.006</v>
      </c>
      <c r="CI181">
        <v>76.575000000000003</v>
      </c>
      <c r="CK181">
        <v>145.42599999999999</v>
      </c>
      <c r="CL181">
        <v>175.768</v>
      </c>
      <c r="CM181">
        <v>141.50200000000001</v>
      </c>
      <c r="CN181">
        <v>178.04300000000001</v>
      </c>
      <c r="CO181">
        <v>136.32499999999999</v>
      </c>
      <c r="CQ181">
        <v>141.11199999999999</v>
      </c>
      <c r="CR181">
        <v>195.67</v>
      </c>
      <c r="CS181">
        <v>416.66899999999998</v>
      </c>
      <c r="CT181">
        <v>192.887</v>
      </c>
      <c r="CU181">
        <v>183.70699999999999</v>
      </c>
      <c r="CW181">
        <v>263.50400000000002</v>
      </c>
      <c r="CX181">
        <v>297.887</v>
      </c>
      <c r="CY181">
        <v>284.10599999999999</v>
      </c>
      <c r="CZ181">
        <v>269.214</v>
      </c>
      <c r="DA181">
        <v>336.815</v>
      </c>
      <c r="DB181" s="4">
        <v>127.185</v>
      </c>
      <c r="DC181" s="4">
        <v>330.40199999999999</v>
      </c>
      <c r="DD181" s="10">
        <v>556.04200000000003</v>
      </c>
      <c r="DE181" s="4">
        <v>252.48400000000001</v>
      </c>
      <c r="DF181" s="4">
        <v>117.93</v>
      </c>
      <c r="DG181" s="4">
        <v>218.245</v>
      </c>
    </row>
    <row r="182" spans="71:111">
      <c r="BS182">
        <v>56.34</v>
      </c>
      <c r="BT182">
        <v>59.417000000000002</v>
      </c>
      <c r="BU182">
        <v>66.98</v>
      </c>
      <c r="BV182">
        <v>87.692999999999998</v>
      </c>
      <c r="BW182">
        <v>66.704999999999998</v>
      </c>
      <c r="BY182">
        <v>61.079000000000001</v>
      </c>
      <c r="BZ182">
        <v>68.867000000000004</v>
      </c>
      <c r="CA182">
        <v>101.83199999999999</v>
      </c>
      <c r="CB182">
        <v>100.884</v>
      </c>
      <c r="CC182">
        <v>61.44</v>
      </c>
      <c r="CE182">
        <v>53.698</v>
      </c>
      <c r="CF182">
        <v>52.033999999999999</v>
      </c>
      <c r="CG182">
        <v>47.77</v>
      </c>
      <c r="CH182">
        <v>61.003999999999998</v>
      </c>
      <c r="CI182">
        <v>93.481999999999999</v>
      </c>
      <c r="CK182">
        <v>181.041</v>
      </c>
      <c r="CL182">
        <v>189.33199999999999</v>
      </c>
      <c r="CM182">
        <v>169.61199999999999</v>
      </c>
      <c r="CN182">
        <v>153.83000000000001</v>
      </c>
      <c r="CO182">
        <v>155.167</v>
      </c>
      <c r="CQ182">
        <v>135.15100000000001</v>
      </c>
      <c r="CR182">
        <v>406.19</v>
      </c>
      <c r="CS182">
        <v>181.30500000000001</v>
      </c>
      <c r="CT182">
        <v>479.11399999999998</v>
      </c>
      <c r="CU182">
        <v>399.73200000000003</v>
      </c>
      <c r="CW182">
        <v>286.58100000000002</v>
      </c>
      <c r="CX182">
        <v>300.887</v>
      </c>
      <c r="CY182">
        <v>277.44600000000003</v>
      </c>
      <c r="CZ182">
        <v>261.96600000000001</v>
      </c>
      <c r="DA182">
        <v>340.72300000000001</v>
      </c>
      <c r="DB182" s="4">
        <v>158.024</v>
      </c>
      <c r="DC182" s="4">
        <v>195.12700000000001</v>
      </c>
      <c r="DD182" s="10">
        <v>195.042</v>
      </c>
      <c r="DE182" s="4">
        <v>129.398</v>
      </c>
      <c r="DF182" s="4">
        <v>195.983</v>
      </c>
      <c r="DG182" s="4">
        <v>195.02799999999999</v>
      </c>
    </row>
    <row r="183" spans="71:111">
      <c r="BS183">
        <v>57.156999999999996</v>
      </c>
      <c r="BT183">
        <v>60.686</v>
      </c>
      <c r="BU183">
        <v>69.94</v>
      </c>
      <c r="BV183">
        <v>56.938000000000002</v>
      </c>
      <c r="BW183">
        <v>58.973999999999997</v>
      </c>
      <c r="BY183">
        <v>58.533000000000001</v>
      </c>
      <c r="BZ183">
        <v>77.394999999999996</v>
      </c>
      <c r="CA183">
        <v>75.408000000000001</v>
      </c>
      <c r="CB183">
        <v>118.715</v>
      </c>
      <c r="CC183">
        <v>49.49</v>
      </c>
      <c r="CE183">
        <v>79.665000000000006</v>
      </c>
      <c r="CF183">
        <v>65.923000000000002</v>
      </c>
      <c r="CG183">
        <v>47.765000000000001</v>
      </c>
      <c r="CH183">
        <v>60.112000000000002</v>
      </c>
      <c r="CI183">
        <v>71.561999999999998</v>
      </c>
      <c r="CK183">
        <v>183.77600000000001</v>
      </c>
      <c r="CL183">
        <v>161.84299999999999</v>
      </c>
      <c r="CM183">
        <v>119.364</v>
      </c>
      <c r="CN183">
        <v>195.786</v>
      </c>
      <c r="CO183">
        <v>167.654</v>
      </c>
      <c r="CQ183">
        <v>140.69900000000001</v>
      </c>
      <c r="CR183">
        <v>425.26499999999999</v>
      </c>
      <c r="CS183">
        <v>432.97699999999998</v>
      </c>
      <c r="CT183">
        <v>162.06100000000001</v>
      </c>
      <c r="CU183">
        <v>175.69900000000001</v>
      </c>
      <c r="CW183">
        <v>259.45400000000001</v>
      </c>
      <c r="CX183">
        <v>252.446</v>
      </c>
      <c r="CY183">
        <v>261.99</v>
      </c>
      <c r="CZ183">
        <v>272.548</v>
      </c>
      <c r="DA183">
        <v>748.98099999999999</v>
      </c>
      <c r="DB183" s="4">
        <v>120.663</v>
      </c>
      <c r="DC183" s="4">
        <v>334.67599999999999</v>
      </c>
      <c r="DD183" s="10">
        <v>247.482</v>
      </c>
      <c r="DE183" s="4">
        <v>304.745</v>
      </c>
      <c r="DF183" s="4">
        <v>235.20099999999999</v>
      </c>
      <c r="DG183" s="4">
        <v>128.251</v>
      </c>
    </row>
    <row r="184" spans="71:111">
      <c r="BS184">
        <v>69.100999999999999</v>
      </c>
      <c r="BT184">
        <v>57.088999999999999</v>
      </c>
      <c r="BU184">
        <v>58.280999999999999</v>
      </c>
      <c r="BV184">
        <v>59.548000000000002</v>
      </c>
      <c r="BW184">
        <v>52.622999999999998</v>
      </c>
      <c r="BY184">
        <v>81.188000000000002</v>
      </c>
      <c r="BZ184">
        <v>85.930999999999997</v>
      </c>
      <c r="CA184">
        <v>68.741</v>
      </c>
      <c r="CB184">
        <v>64.272999999999996</v>
      </c>
      <c r="CC184">
        <v>56.764000000000003</v>
      </c>
      <c r="CE184">
        <v>99.174000000000007</v>
      </c>
      <c r="CF184">
        <v>63.357999999999997</v>
      </c>
      <c r="CG184">
        <v>60.807000000000002</v>
      </c>
      <c r="CH184">
        <v>47.463999999999999</v>
      </c>
      <c r="CI184">
        <v>58.347999999999999</v>
      </c>
      <c r="CK184">
        <v>169.89400000000001</v>
      </c>
      <c r="CL184">
        <v>177.732</v>
      </c>
      <c r="CM184">
        <v>140.047</v>
      </c>
      <c r="CN184">
        <v>155.93700000000001</v>
      </c>
      <c r="CO184">
        <v>124.684</v>
      </c>
      <c r="CQ184">
        <v>135.11500000000001</v>
      </c>
      <c r="CR184">
        <v>142.953</v>
      </c>
      <c r="CS184">
        <v>155.24199999999999</v>
      </c>
      <c r="CT184">
        <v>154.95699999999999</v>
      </c>
      <c r="CU184">
        <v>186.38499999999999</v>
      </c>
      <c r="CW184">
        <v>235.55500000000001</v>
      </c>
      <c r="CX184">
        <v>268.95</v>
      </c>
      <c r="CY184">
        <v>353.31799999999998</v>
      </c>
      <c r="CZ184">
        <v>263.20100000000002</v>
      </c>
      <c r="DA184">
        <v>251.52199999999999</v>
      </c>
      <c r="DB184" s="4">
        <v>156.31200000000001</v>
      </c>
      <c r="DC184" s="4">
        <v>400.04899999999998</v>
      </c>
      <c r="DD184" s="10">
        <v>196.25399999999999</v>
      </c>
      <c r="DE184" s="4">
        <v>398.70800000000003</v>
      </c>
      <c r="DF184" s="4">
        <v>140.09100000000001</v>
      </c>
      <c r="DG184" s="4">
        <v>124.327</v>
      </c>
    </row>
    <row r="185" spans="71:111">
      <c r="BS185">
        <v>56.828000000000003</v>
      </c>
      <c r="BT185">
        <v>73.813999999999993</v>
      </c>
      <c r="BU185">
        <v>55.094999999999999</v>
      </c>
      <c r="BV185">
        <v>61.421999999999997</v>
      </c>
      <c r="BW185">
        <v>62.225999999999999</v>
      </c>
      <c r="BY185">
        <v>61.457999999999998</v>
      </c>
      <c r="BZ185">
        <v>72.438000000000002</v>
      </c>
      <c r="CA185">
        <v>65.049000000000007</v>
      </c>
      <c r="CB185">
        <v>55.482999999999997</v>
      </c>
      <c r="CC185">
        <v>54.06</v>
      </c>
      <c r="CE185">
        <v>71.968999999999994</v>
      </c>
      <c r="CF185">
        <v>64.790999999999997</v>
      </c>
      <c r="CG185">
        <v>50.463999999999999</v>
      </c>
      <c r="CH185">
        <v>66.084999999999994</v>
      </c>
      <c r="CI185">
        <v>57.42</v>
      </c>
      <c r="CK185">
        <v>203.36500000000001</v>
      </c>
      <c r="CL185">
        <v>162.28700000000001</v>
      </c>
      <c r="CM185">
        <v>201.535</v>
      </c>
      <c r="CN185">
        <v>148.91200000000001</v>
      </c>
      <c r="CO185">
        <v>132.036</v>
      </c>
      <c r="CQ185">
        <v>126.869</v>
      </c>
      <c r="CR185">
        <v>151.45699999999999</v>
      </c>
      <c r="CS185">
        <v>136.691</v>
      </c>
      <c r="CT185">
        <v>420.48399999999998</v>
      </c>
      <c r="CU185">
        <v>158.46100000000001</v>
      </c>
      <c r="CW185">
        <v>266.44299999999998</v>
      </c>
      <c r="CX185">
        <v>273.54500000000002</v>
      </c>
      <c r="CY185">
        <v>263.81</v>
      </c>
      <c r="CZ185">
        <v>1582.0989999999999</v>
      </c>
      <c r="DA185">
        <v>263.892</v>
      </c>
      <c r="DB185" s="4">
        <v>123.746</v>
      </c>
      <c r="DC185" s="4">
        <v>334.48500000000001</v>
      </c>
      <c r="DD185" s="10">
        <v>143.755</v>
      </c>
      <c r="DE185" s="4">
        <v>148.07900000000001</v>
      </c>
      <c r="DF185" s="4">
        <v>135.417</v>
      </c>
      <c r="DG185" s="4">
        <v>162.98599999999999</v>
      </c>
    </row>
    <row r="186" spans="71:111">
      <c r="BS186">
        <v>90.247</v>
      </c>
      <c r="BT186">
        <v>59.069000000000003</v>
      </c>
      <c r="BU186">
        <v>62.756999999999998</v>
      </c>
      <c r="BV186">
        <v>54.1</v>
      </c>
      <c r="BW186">
        <v>69.992999999999995</v>
      </c>
      <c r="BY186">
        <v>60.094999999999999</v>
      </c>
      <c r="BZ186">
        <v>110.822</v>
      </c>
      <c r="CA186">
        <v>58.87</v>
      </c>
      <c r="CB186">
        <v>62.037999999999997</v>
      </c>
      <c r="CC186">
        <v>69.930000000000007</v>
      </c>
      <c r="CE186">
        <v>70.802999999999997</v>
      </c>
      <c r="CF186">
        <v>55.84</v>
      </c>
      <c r="CG186">
        <v>60.021000000000001</v>
      </c>
      <c r="CH186">
        <v>65.363</v>
      </c>
      <c r="CI186">
        <v>59.871000000000002</v>
      </c>
      <c r="CK186">
        <v>135.91</v>
      </c>
      <c r="CL186">
        <v>222.12899999999999</v>
      </c>
      <c r="CM186">
        <v>147.48400000000001</v>
      </c>
      <c r="CN186">
        <v>161.85499999999999</v>
      </c>
      <c r="CO186">
        <v>125.48399999999999</v>
      </c>
      <c r="CQ186">
        <v>143.55099999999999</v>
      </c>
      <c r="CR186">
        <v>405.71699999999998</v>
      </c>
      <c r="CS186">
        <v>150.20400000000001</v>
      </c>
      <c r="CT186">
        <v>160.97399999999999</v>
      </c>
      <c r="CU186">
        <v>168.80600000000001</v>
      </c>
      <c r="CW186">
        <v>288.61200000000002</v>
      </c>
      <c r="CX186">
        <v>254.08199999999999</v>
      </c>
      <c r="CY186">
        <v>261.18700000000001</v>
      </c>
      <c r="CZ186">
        <v>262.78800000000001</v>
      </c>
      <c r="DA186">
        <v>266.71600000000001</v>
      </c>
      <c r="DB186" s="4">
        <v>158.35499999999999</v>
      </c>
      <c r="DC186" s="4">
        <v>196.167</v>
      </c>
      <c r="DD186" s="10">
        <v>193.054</v>
      </c>
      <c r="DE186" s="4">
        <v>293.255</v>
      </c>
      <c r="DF186" s="4">
        <v>194.77</v>
      </c>
      <c r="DG186" s="4">
        <v>199.92599999999999</v>
      </c>
    </row>
    <row r="187" spans="71:111">
      <c r="BS187">
        <v>62.045999999999999</v>
      </c>
      <c r="BT187">
        <v>58.969000000000001</v>
      </c>
      <c r="BU187">
        <v>60</v>
      </c>
      <c r="BV187">
        <v>58.036000000000001</v>
      </c>
      <c r="BW187">
        <v>67.36</v>
      </c>
      <c r="BY187">
        <v>66.031000000000006</v>
      </c>
      <c r="BZ187">
        <v>70.284000000000006</v>
      </c>
      <c r="CA187">
        <v>58.488999999999997</v>
      </c>
      <c r="CB187">
        <v>74.906999999999996</v>
      </c>
      <c r="CC187">
        <v>83.602000000000004</v>
      </c>
      <c r="CE187">
        <v>73.882000000000005</v>
      </c>
      <c r="CF187">
        <v>56.387999999999998</v>
      </c>
      <c r="CG187">
        <v>49.965000000000003</v>
      </c>
      <c r="CH187">
        <v>57.195</v>
      </c>
      <c r="CI187">
        <v>72.186999999999998</v>
      </c>
      <c r="CK187">
        <v>130.517</v>
      </c>
      <c r="CL187">
        <v>149.30799999999999</v>
      </c>
      <c r="CM187">
        <v>145.02199999999999</v>
      </c>
      <c r="CN187">
        <v>131.786</v>
      </c>
      <c r="CO187">
        <v>148.67599999999999</v>
      </c>
      <c r="CQ187">
        <v>147.24100000000001</v>
      </c>
      <c r="CR187">
        <v>400.93099999999998</v>
      </c>
      <c r="CS187">
        <v>171.86199999999999</v>
      </c>
      <c r="CT187">
        <v>161.815</v>
      </c>
      <c r="CU187">
        <v>425.96800000000002</v>
      </c>
      <c r="CW187">
        <v>276.80900000000003</v>
      </c>
      <c r="CX187">
        <v>259.23200000000003</v>
      </c>
      <c r="CY187">
        <v>269.87200000000001</v>
      </c>
      <c r="CZ187">
        <v>238.22</v>
      </c>
      <c r="DA187">
        <v>255.54599999999999</v>
      </c>
      <c r="DB187" s="4">
        <v>127.012</v>
      </c>
      <c r="DC187" s="4">
        <v>233.97200000000001</v>
      </c>
      <c r="DD187" s="10">
        <v>240.10599999999999</v>
      </c>
      <c r="DE187" s="4">
        <v>213.423</v>
      </c>
      <c r="DF187" s="4">
        <v>234.702</v>
      </c>
      <c r="DG187" s="4">
        <v>136.02600000000001</v>
      </c>
    </row>
    <row r="188" spans="71:111">
      <c r="BS188">
        <v>75.971999999999994</v>
      </c>
      <c r="BT188">
        <v>78.84</v>
      </c>
      <c r="BU188">
        <v>66.495000000000005</v>
      </c>
      <c r="BV188">
        <v>48.712000000000003</v>
      </c>
      <c r="BW188">
        <v>79.346000000000004</v>
      </c>
      <c r="BY188">
        <v>72.036000000000001</v>
      </c>
      <c r="BZ188">
        <v>56.997</v>
      </c>
      <c r="CA188">
        <v>67.478999999999999</v>
      </c>
      <c r="CB188">
        <v>38.14</v>
      </c>
      <c r="CC188">
        <v>68.040999999999997</v>
      </c>
      <c r="CE188">
        <v>64.765000000000001</v>
      </c>
      <c r="CF188">
        <v>57.966000000000001</v>
      </c>
      <c r="CG188">
        <v>70.846999999999994</v>
      </c>
      <c r="CH188">
        <v>76.811999999999998</v>
      </c>
      <c r="CI188">
        <v>58.152999999999999</v>
      </c>
      <c r="CK188">
        <v>187.85</v>
      </c>
      <c r="CL188">
        <v>151.18100000000001</v>
      </c>
      <c r="CM188">
        <v>178.245</v>
      </c>
      <c r="CN188">
        <v>199.113</v>
      </c>
      <c r="CO188">
        <v>152.21799999999999</v>
      </c>
      <c r="CQ188">
        <v>410.47500000000002</v>
      </c>
      <c r="CR188">
        <v>439.00900000000001</v>
      </c>
      <c r="CS188">
        <v>149.351</v>
      </c>
      <c r="CT188">
        <v>162.06800000000001</v>
      </c>
      <c r="CU188">
        <v>477.43299999999999</v>
      </c>
      <c r="CW188">
        <v>255.82400000000001</v>
      </c>
      <c r="CX188">
        <v>255.267</v>
      </c>
      <c r="CY188">
        <v>256.416</v>
      </c>
      <c r="CZ188">
        <v>244.41399999999999</v>
      </c>
      <c r="DA188">
        <v>263.91399999999999</v>
      </c>
      <c r="DB188" s="4">
        <v>153.63900000000001</v>
      </c>
      <c r="DC188" s="4">
        <v>399.44900000000001</v>
      </c>
      <c r="DD188" s="10">
        <v>228.67599999999999</v>
      </c>
      <c r="DE188" s="4">
        <v>296.65100000000001</v>
      </c>
      <c r="DF188" s="4">
        <v>463.55799999999999</v>
      </c>
      <c r="DG188" s="4">
        <v>246.06299999999999</v>
      </c>
    </row>
    <row r="189" spans="71:111">
      <c r="BS189">
        <v>57.439</v>
      </c>
      <c r="BT189">
        <v>55.930999999999997</v>
      </c>
      <c r="BU189">
        <v>66.036000000000001</v>
      </c>
      <c r="BV189">
        <v>74.412999999999997</v>
      </c>
      <c r="BW189">
        <v>58.973999999999997</v>
      </c>
      <c r="BY189">
        <v>57.49</v>
      </c>
      <c r="BZ189">
        <v>58.28</v>
      </c>
      <c r="CA189">
        <v>91.792000000000002</v>
      </c>
      <c r="CB189">
        <v>43.098999999999997</v>
      </c>
      <c r="CC189">
        <v>38.97</v>
      </c>
      <c r="CE189">
        <v>65.325999999999993</v>
      </c>
      <c r="CF189">
        <v>63.222000000000001</v>
      </c>
      <c r="CG189">
        <v>48.706000000000003</v>
      </c>
      <c r="CH189">
        <v>77.697999999999993</v>
      </c>
      <c r="CI189">
        <v>55.585000000000001</v>
      </c>
      <c r="CK189">
        <v>142.02600000000001</v>
      </c>
      <c r="CL189">
        <v>146.16499999999999</v>
      </c>
      <c r="CM189">
        <v>165.999</v>
      </c>
      <c r="CN189">
        <v>205.07400000000001</v>
      </c>
      <c r="CO189">
        <v>170.96199999999999</v>
      </c>
      <c r="CQ189">
        <v>135.322</v>
      </c>
      <c r="CR189">
        <v>158.596</v>
      </c>
      <c r="CS189">
        <v>161.738</v>
      </c>
      <c r="CT189">
        <v>169.417</v>
      </c>
      <c r="CU189">
        <v>539.02800000000002</v>
      </c>
      <c r="CW189">
        <v>244.72</v>
      </c>
      <c r="CX189">
        <v>278.33999999999997</v>
      </c>
      <c r="CY189">
        <v>257.75299999999999</v>
      </c>
      <c r="CZ189">
        <v>270.26400000000001</v>
      </c>
      <c r="DA189">
        <v>258.49400000000003</v>
      </c>
      <c r="DB189" s="4">
        <v>132.34100000000001</v>
      </c>
      <c r="DC189" s="4">
        <v>297.45400000000001</v>
      </c>
      <c r="DD189" s="10">
        <v>108.378</v>
      </c>
      <c r="DE189" s="4">
        <v>317.375</v>
      </c>
      <c r="DF189" s="4">
        <v>190.87899999999999</v>
      </c>
      <c r="DG189" s="4">
        <v>417.26</v>
      </c>
    </row>
    <row r="190" spans="71:111">
      <c r="BS190">
        <v>58.41</v>
      </c>
      <c r="BT190">
        <v>59.81</v>
      </c>
      <c r="BU190">
        <v>60.345999999999997</v>
      </c>
      <c r="BV190">
        <v>72.298000000000002</v>
      </c>
      <c r="BW190">
        <v>47.192</v>
      </c>
      <c r="BY190">
        <v>65.638999999999996</v>
      </c>
      <c r="BZ190">
        <v>64.707999999999998</v>
      </c>
      <c r="CA190">
        <v>55.401000000000003</v>
      </c>
      <c r="CB190">
        <v>51.706000000000003</v>
      </c>
      <c r="CC190">
        <v>45.787999999999997</v>
      </c>
      <c r="CE190">
        <v>54.892000000000003</v>
      </c>
      <c r="CF190">
        <v>59.284999999999997</v>
      </c>
      <c r="CG190">
        <v>48.027999999999999</v>
      </c>
      <c r="CH190">
        <v>57.753</v>
      </c>
      <c r="CI190">
        <v>56.484000000000002</v>
      </c>
      <c r="CK190">
        <v>150.42400000000001</v>
      </c>
      <c r="CL190">
        <v>147.501</v>
      </c>
      <c r="CM190">
        <v>172.79499999999999</v>
      </c>
      <c r="CN190">
        <v>158.863</v>
      </c>
      <c r="CO190">
        <v>183.46899999999999</v>
      </c>
      <c r="CQ190">
        <v>145.37700000000001</v>
      </c>
      <c r="CR190">
        <v>159.04499999999999</v>
      </c>
      <c r="CS190">
        <v>415.41399999999999</v>
      </c>
      <c r="CT190">
        <v>184.12299999999999</v>
      </c>
      <c r="CU190">
        <v>179.68100000000001</v>
      </c>
      <c r="CW190">
        <v>276.57100000000003</v>
      </c>
      <c r="CX190">
        <v>271.78100000000001</v>
      </c>
      <c r="CY190">
        <v>263.02800000000002</v>
      </c>
      <c r="CZ190">
        <v>351.66800000000001</v>
      </c>
      <c r="DA190">
        <v>257.59300000000002</v>
      </c>
      <c r="DB190" s="4">
        <v>164.303</v>
      </c>
      <c r="DC190" s="4">
        <v>189.815</v>
      </c>
      <c r="DD190" s="10">
        <v>194.33699999999999</v>
      </c>
      <c r="DE190" s="4">
        <v>196.56299999999999</v>
      </c>
      <c r="DF190" s="4">
        <v>196.87200000000001</v>
      </c>
      <c r="DG190" s="4">
        <v>248.33500000000001</v>
      </c>
    </row>
    <row r="191" spans="71:111">
      <c r="BS191">
        <v>54.82</v>
      </c>
      <c r="BT191">
        <v>64.034999999999997</v>
      </c>
      <c r="BU191">
        <v>55.115000000000002</v>
      </c>
      <c r="BV191">
        <v>76.11</v>
      </c>
      <c r="BW191">
        <v>64.316000000000003</v>
      </c>
      <c r="BY191">
        <v>69.537000000000006</v>
      </c>
      <c r="BZ191">
        <v>62.07</v>
      </c>
      <c r="CA191">
        <v>67.241</v>
      </c>
      <c r="CB191">
        <v>58.32</v>
      </c>
      <c r="CC191">
        <v>43.286000000000001</v>
      </c>
      <c r="CE191">
        <v>63.686</v>
      </c>
      <c r="CF191">
        <v>56.789000000000001</v>
      </c>
      <c r="CG191">
        <v>61.095999999999997</v>
      </c>
      <c r="CH191">
        <v>57.67</v>
      </c>
      <c r="CI191">
        <v>68.531999999999996</v>
      </c>
      <c r="CK191">
        <v>203.53200000000001</v>
      </c>
      <c r="CL191">
        <v>145.55699999999999</v>
      </c>
      <c r="CM191">
        <v>191.298</v>
      </c>
      <c r="CN191">
        <v>166.13399999999999</v>
      </c>
      <c r="CO191">
        <v>142.87</v>
      </c>
      <c r="CQ191">
        <v>125.676</v>
      </c>
      <c r="CR191">
        <v>144.35</v>
      </c>
      <c r="CS191">
        <v>173.72200000000001</v>
      </c>
      <c r="CT191">
        <v>148.55000000000001</v>
      </c>
      <c r="CU191">
        <v>431.74799999999999</v>
      </c>
      <c r="CW191">
        <v>267.947</v>
      </c>
      <c r="CX191">
        <v>318.339</v>
      </c>
      <c r="CY191">
        <v>275.19499999999999</v>
      </c>
      <c r="CZ191">
        <v>275.88</v>
      </c>
      <c r="DA191">
        <v>261.08499999999998</v>
      </c>
      <c r="DB191" s="4">
        <v>130.893</v>
      </c>
      <c r="DC191" s="4">
        <v>232.905</v>
      </c>
      <c r="DD191" s="10">
        <v>348.65800000000002</v>
      </c>
      <c r="DE191" s="4">
        <v>284.67</v>
      </c>
      <c r="DF191" s="4">
        <v>235.322</v>
      </c>
      <c r="DG191" s="4">
        <v>224.37299999999999</v>
      </c>
    </row>
    <row r="192" spans="71:111">
      <c r="BS192">
        <v>68.289000000000001</v>
      </c>
      <c r="BT192">
        <v>66.168999999999997</v>
      </c>
      <c r="BU192">
        <v>53.283999999999999</v>
      </c>
      <c r="BV192">
        <v>59.286000000000001</v>
      </c>
      <c r="BW192">
        <v>43.189</v>
      </c>
      <c r="BY192">
        <v>70.176000000000002</v>
      </c>
      <c r="BZ192">
        <v>55.182000000000002</v>
      </c>
      <c r="CA192">
        <v>83.74</v>
      </c>
      <c r="CB192">
        <v>61.124000000000002</v>
      </c>
      <c r="CC192">
        <v>63.802999999999997</v>
      </c>
      <c r="CE192">
        <v>74.275999999999996</v>
      </c>
      <c r="CF192">
        <v>59.238</v>
      </c>
      <c r="CG192">
        <v>51.607999999999997</v>
      </c>
      <c r="CH192">
        <v>67.622</v>
      </c>
      <c r="CI192">
        <v>68.537999999999997</v>
      </c>
      <c r="CK192">
        <v>153.71</v>
      </c>
      <c r="CL192">
        <v>196.756</v>
      </c>
      <c r="CM192">
        <v>188.178</v>
      </c>
      <c r="CN192">
        <v>150.33500000000001</v>
      </c>
      <c r="CO192">
        <v>122.872</v>
      </c>
      <c r="CQ192">
        <v>130.142</v>
      </c>
      <c r="CR192">
        <v>436.30500000000001</v>
      </c>
      <c r="CS192">
        <v>167.40899999999999</v>
      </c>
      <c r="CT192">
        <v>157.04599999999999</v>
      </c>
      <c r="CU192">
        <v>162.04499999999999</v>
      </c>
      <c r="CW192">
        <v>267.33</v>
      </c>
      <c r="CX192">
        <v>298.923</v>
      </c>
      <c r="CY192">
        <v>274.54000000000002</v>
      </c>
      <c r="CZ192">
        <v>269.17599999999999</v>
      </c>
      <c r="DA192">
        <v>299.83600000000001</v>
      </c>
      <c r="DB192" s="4">
        <v>151.66900000000001</v>
      </c>
      <c r="DC192" s="4">
        <v>195.32</v>
      </c>
      <c r="DD192" s="10">
        <v>501.10500000000002</v>
      </c>
      <c r="DE192" s="4">
        <v>194.34200000000001</v>
      </c>
      <c r="DF192" s="4">
        <v>295.67399999999998</v>
      </c>
      <c r="DG192" s="4">
        <v>230.328</v>
      </c>
    </row>
    <row r="193" spans="71:111">
      <c r="BS193">
        <v>73.861999999999995</v>
      </c>
      <c r="BT193">
        <v>70.381</v>
      </c>
      <c r="BU193">
        <v>78.543000000000006</v>
      </c>
      <c r="BV193">
        <v>58.527000000000001</v>
      </c>
      <c r="BW193">
        <v>68.823999999999998</v>
      </c>
      <c r="BY193">
        <v>70.414000000000001</v>
      </c>
      <c r="BZ193">
        <v>58.067</v>
      </c>
      <c r="CA193">
        <v>38.097999999999999</v>
      </c>
      <c r="CB193">
        <v>55.438000000000002</v>
      </c>
      <c r="CC193">
        <v>57.734000000000002</v>
      </c>
      <c r="CE193">
        <v>53.838999999999999</v>
      </c>
      <c r="CF193">
        <v>78.850999999999999</v>
      </c>
      <c r="CG193">
        <v>57.85</v>
      </c>
      <c r="CH193">
        <v>61.72</v>
      </c>
      <c r="CI193">
        <v>64.616</v>
      </c>
      <c r="CK193">
        <v>214.798</v>
      </c>
      <c r="CL193">
        <v>200.768</v>
      </c>
      <c r="CM193">
        <v>159.00800000000001</v>
      </c>
      <c r="CN193">
        <v>155.244</v>
      </c>
      <c r="CO193">
        <v>180.45599999999999</v>
      </c>
      <c r="CQ193">
        <v>150.78299999999999</v>
      </c>
      <c r="CR193">
        <v>371.26400000000001</v>
      </c>
      <c r="CS193">
        <v>163.45500000000001</v>
      </c>
      <c r="CT193">
        <v>177.803</v>
      </c>
      <c r="CU193">
        <v>454.72199999999998</v>
      </c>
      <c r="CW193">
        <v>260.834</v>
      </c>
      <c r="CX193">
        <v>342.392</v>
      </c>
      <c r="CY193">
        <v>270.142</v>
      </c>
      <c r="CZ193">
        <v>267.54000000000002</v>
      </c>
      <c r="DA193">
        <v>291.03899999999999</v>
      </c>
      <c r="DB193" s="4">
        <v>122.81699999999999</v>
      </c>
      <c r="DC193" s="4">
        <v>238.726</v>
      </c>
      <c r="DD193" s="10">
        <v>245.268</v>
      </c>
      <c r="DE193" s="4">
        <v>221.642</v>
      </c>
      <c r="DF193" s="4">
        <v>238.43799999999999</v>
      </c>
      <c r="DG193" s="4">
        <v>143.15600000000001</v>
      </c>
    </row>
    <row r="194" spans="71:111">
      <c r="BS194">
        <v>62.902000000000001</v>
      </c>
      <c r="BT194">
        <v>57.155999999999999</v>
      </c>
      <c r="BU194">
        <v>59.353999999999999</v>
      </c>
      <c r="BV194">
        <v>68.977000000000004</v>
      </c>
      <c r="BW194">
        <v>59.213999999999999</v>
      </c>
      <c r="BY194">
        <v>52.798000000000002</v>
      </c>
      <c r="BZ194">
        <v>59.515999999999998</v>
      </c>
      <c r="CA194">
        <v>67.355000000000004</v>
      </c>
      <c r="CB194">
        <v>74.760999999999996</v>
      </c>
      <c r="CC194">
        <v>65.775000000000006</v>
      </c>
      <c r="CE194">
        <v>87.248000000000005</v>
      </c>
      <c r="CF194">
        <v>67.456000000000003</v>
      </c>
      <c r="CG194">
        <v>62.249000000000002</v>
      </c>
      <c r="CH194">
        <v>92.905000000000001</v>
      </c>
      <c r="CI194">
        <v>61.970999999999997</v>
      </c>
      <c r="CK194">
        <v>139.60300000000001</v>
      </c>
      <c r="CL194">
        <v>212.251</v>
      </c>
      <c r="CM194">
        <v>248.60499999999999</v>
      </c>
      <c r="CN194">
        <v>148.21899999999999</v>
      </c>
      <c r="CO194">
        <v>167.12100000000001</v>
      </c>
      <c r="CQ194">
        <v>130.15299999999999</v>
      </c>
      <c r="CR194">
        <v>162.83000000000001</v>
      </c>
      <c r="CS194">
        <v>405.702</v>
      </c>
      <c r="CT194">
        <v>457.34199999999998</v>
      </c>
      <c r="CU194">
        <v>496.53500000000003</v>
      </c>
      <c r="CW194">
        <v>258.50900000000001</v>
      </c>
      <c r="CX194">
        <v>282.483</v>
      </c>
      <c r="CY194">
        <v>258.72399999999999</v>
      </c>
      <c r="CZ194">
        <v>276.72199999999998</v>
      </c>
      <c r="DA194">
        <v>282.54300000000001</v>
      </c>
      <c r="DB194" s="4">
        <v>147.43199999999999</v>
      </c>
      <c r="DC194" s="4">
        <v>197.30799999999999</v>
      </c>
      <c r="DD194" s="10">
        <v>191.739</v>
      </c>
      <c r="DE194" s="4">
        <v>194.63300000000001</v>
      </c>
      <c r="DF194" s="4">
        <v>402.20800000000003</v>
      </c>
      <c r="DG194" s="4">
        <v>242.29</v>
      </c>
    </row>
    <row r="195" spans="71:111">
      <c r="BS195">
        <v>82.903999999999996</v>
      </c>
      <c r="BT195">
        <v>50.841999999999999</v>
      </c>
      <c r="BU195">
        <v>61.497</v>
      </c>
      <c r="BV195">
        <v>60.886000000000003</v>
      </c>
      <c r="BW195">
        <v>60.018999999999998</v>
      </c>
      <c r="BY195">
        <v>82.85</v>
      </c>
      <c r="BZ195">
        <v>63.281999999999996</v>
      </c>
      <c r="CA195">
        <v>68.808000000000007</v>
      </c>
      <c r="CB195">
        <v>56.792999999999999</v>
      </c>
      <c r="CC195">
        <v>68.972999999999999</v>
      </c>
      <c r="CE195">
        <v>102.374</v>
      </c>
      <c r="CF195">
        <v>59.52</v>
      </c>
      <c r="CG195">
        <v>96.855000000000004</v>
      </c>
      <c r="CH195">
        <v>38.158000000000001</v>
      </c>
      <c r="CI195">
        <v>56.161000000000001</v>
      </c>
      <c r="CK195">
        <v>190.52600000000001</v>
      </c>
      <c r="CL195">
        <v>211.518</v>
      </c>
      <c r="CM195">
        <v>204.203</v>
      </c>
      <c r="CN195">
        <v>110.19499999999999</v>
      </c>
      <c r="CO195">
        <v>180.68899999999999</v>
      </c>
      <c r="CQ195">
        <v>132.44200000000001</v>
      </c>
      <c r="CR195">
        <v>161.81200000000001</v>
      </c>
      <c r="CS195">
        <v>407.58800000000002</v>
      </c>
      <c r="CT195">
        <v>177.00700000000001</v>
      </c>
      <c r="CU195">
        <v>168.37100000000001</v>
      </c>
      <c r="CW195">
        <v>288.62</v>
      </c>
      <c r="CX195">
        <v>268.95999999999998</v>
      </c>
      <c r="CY195">
        <v>262.11500000000001</v>
      </c>
      <c r="CZ195">
        <v>256.334</v>
      </c>
      <c r="DA195">
        <v>250.38300000000001</v>
      </c>
      <c r="DB195" s="4">
        <v>132.261</v>
      </c>
      <c r="DC195" s="4">
        <v>234.93700000000001</v>
      </c>
      <c r="DD195" s="10">
        <v>345.45699999999999</v>
      </c>
      <c r="DE195" s="4">
        <v>149.441</v>
      </c>
      <c r="DF195" s="4">
        <v>210.59100000000001</v>
      </c>
      <c r="DG195" s="4">
        <v>135.80699999999999</v>
      </c>
    </row>
    <row r="196" spans="71:111">
      <c r="BS196">
        <v>44.415999999999997</v>
      </c>
      <c r="BT196">
        <v>66.906000000000006</v>
      </c>
      <c r="BU196">
        <v>61.292000000000002</v>
      </c>
      <c r="BV196">
        <v>57.646000000000001</v>
      </c>
      <c r="BW196">
        <v>106.181</v>
      </c>
      <c r="BY196">
        <v>57.859000000000002</v>
      </c>
      <c r="BZ196">
        <v>59.38</v>
      </c>
      <c r="CA196">
        <v>81.736999999999995</v>
      </c>
      <c r="CB196">
        <v>49.301000000000002</v>
      </c>
      <c r="CC196">
        <v>63.716000000000001</v>
      </c>
      <c r="CE196">
        <v>95.760999999999996</v>
      </c>
      <c r="CF196">
        <v>55.448999999999998</v>
      </c>
      <c r="CG196">
        <v>62.122</v>
      </c>
      <c r="CH196">
        <v>50.115000000000002</v>
      </c>
      <c r="CI196">
        <v>56.747999999999998</v>
      </c>
      <c r="CK196">
        <v>142.876</v>
      </c>
      <c r="CL196">
        <v>161.99600000000001</v>
      </c>
      <c r="CM196">
        <v>175.99199999999999</v>
      </c>
      <c r="CN196">
        <v>138.375</v>
      </c>
      <c r="CO196">
        <v>143.518</v>
      </c>
      <c r="CQ196">
        <v>126.24</v>
      </c>
      <c r="CR196">
        <v>373.125</v>
      </c>
      <c r="CS196">
        <v>450.32100000000003</v>
      </c>
      <c r="CT196">
        <v>402.49599999999998</v>
      </c>
      <c r="CU196">
        <v>171.738</v>
      </c>
      <c r="CW196">
        <v>265.39299999999997</v>
      </c>
      <c r="CX196">
        <v>287.18</v>
      </c>
      <c r="CY196">
        <v>275.721</v>
      </c>
      <c r="CZ196">
        <v>285.43700000000001</v>
      </c>
      <c r="DA196">
        <v>253.69499999999999</v>
      </c>
      <c r="DB196" s="4">
        <v>157.185</v>
      </c>
      <c r="DC196" s="4">
        <v>501.59500000000003</v>
      </c>
      <c r="DD196" s="10">
        <v>190.971</v>
      </c>
      <c r="DE196" s="4">
        <v>196.29499999999999</v>
      </c>
      <c r="DF196" s="4">
        <v>133.77500000000001</v>
      </c>
      <c r="DG196" s="4">
        <v>296.47199999999998</v>
      </c>
    </row>
    <row r="197" spans="71:111">
      <c r="BS197">
        <v>66.814999999999998</v>
      </c>
      <c r="BT197">
        <v>60.06</v>
      </c>
      <c r="BU197">
        <v>67.091999999999999</v>
      </c>
      <c r="BV197">
        <v>71.388000000000005</v>
      </c>
      <c r="BW197">
        <v>59.149000000000001</v>
      </c>
      <c r="BY197">
        <v>77.209999999999994</v>
      </c>
      <c r="BZ197">
        <v>64.138000000000005</v>
      </c>
      <c r="CA197">
        <v>76.685000000000002</v>
      </c>
      <c r="CB197">
        <v>56.223999999999997</v>
      </c>
      <c r="CC197">
        <v>62.34</v>
      </c>
      <c r="CE197">
        <v>56.923999999999999</v>
      </c>
      <c r="CF197">
        <v>57.597000000000001</v>
      </c>
      <c r="CG197">
        <v>65.759</v>
      </c>
      <c r="CH197">
        <v>67.698999999999998</v>
      </c>
      <c r="CI197">
        <v>60.039000000000001</v>
      </c>
      <c r="CK197">
        <v>137.41999999999999</v>
      </c>
      <c r="CL197">
        <v>151.50899999999999</v>
      </c>
      <c r="CM197">
        <v>192.804</v>
      </c>
      <c r="CN197">
        <v>135.59899999999999</v>
      </c>
      <c r="CO197">
        <v>125.69199999999999</v>
      </c>
      <c r="CQ197">
        <v>148.69800000000001</v>
      </c>
      <c r="CR197">
        <v>156.511</v>
      </c>
      <c r="CS197">
        <v>161.494</v>
      </c>
      <c r="CT197">
        <v>199.797</v>
      </c>
      <c r="CU197">
        <v>234.37200000000001</v>
      </c>
      <c r="CW197">
        <v>275.72199999999998</v>
      </c>
      <c r="CX197">
        <v>308.18799999999999</v>
      </c>
      <c r="CY197">
        <v>256.00700000000001</v>
      </c>
      <c r="CZ197">
        <v>299.57499999999999</v>
      </c>
      <c r="DA197">
        <v>266.71499999999997</v>
      </c>
      <c r="DB197" s="4">
        <v>128.83099999999999</v>
      </c>
      <c r="DC197" s="4">
        <v>334.57</v>
      </c>
      <c r="DD197" s="10">
        <v>344.95699999999999</v>
      </c>
      <c r="DE197" s="4">
        <v>250.92500000000001</v>
      </c>
      <c r="DF197" s="4">
        <v>208.24</v>
      </c>
      <c r="DG197" s="4">
        <v>125.35599999999999</v>
      </c>
    </row>
    <row r="198" spans="71:111">
      <c r="BS198">
        <v>62.92</v>
      </c>
      <c r="BT198">
        <v>57.244999999999997</v>
      </c>
      <c r="BU198">
        <v>56.628</v>
      </c>
      <c r="BV198">
        <v>84.179000000000002</v>
      </c>
      <c r="BW198">
        <v>68.346000000000004</v>
      </c>
      <c r="BY198">
        <v>67.697000000000003</v>
      </c>
      <c r="BZ198">
        <v>70.741</v>
      </c>
      <c r="CA198">
        <v>68.58</v>
      </c>
      <c r="CB198">
        <v>71.77</v>
      </c>
      <c r="CC198">
        <v>80.849000000000004</v>
      </c>
      <c r="CE198">
        <v>59.06</v>
      </c>
      <c r="CF198">
        <v>59.084000000000003</v>
      </c>
      <c r="CG198">
        <v>90.908000000000001</v>
      </c>
      <c r="CH198">
        <v>64.275999999999996</v>
      </c>
      <c r="CI198">
        <v>58.618000000000002</v>
      </c>
      <c r="CK198">
        <v>123.628</v>
      </c>
      <c r="CL198">
        <v>209.28100000000001</v>
      </c>
      <c r="CM198">
        <v>203.63399999999999</v>
      </c>
      <c r="CN198">
        <v>156.02000000000001</v>
      </c>
      <c r="CO198">
        <v>125.663</v>
      </c>
      <c r="CQ198">
        <v>137.70599999999999</v>
      </c>
      <c r="CR198">
        <v>198.87</v>
      </c>
      <c r="CS198">
        <v>390.25900000000001</v>
      </c>
      <c r="CT198">
        <v>419.13499999999999</v>
      </c>
      <c r="CU198">
        <v>152.58099999999999</v>
      </c>
      <c r="CW198">
        <v>245.73699999999999</v>
      </c>
      <c r="CX198">
        <v>257.303</v>
      </c>
      <c r="CY198">
        <v>254.42400000000001</v>
      </c>
      <c r="CZ198">
        <v>267.34100000000001</v>
      </c>
      <c r="DA198">
        <v>257.11700000000002</v>
      </c>
      <c r="DB198" s="4">
        <v>155.62100000000001</v>
      </c>
      <c r="DC198" s="4">
        <v>193.86</v>
      </c>
      <c r="DD198" s="10">
        <v>196.46600000000001</v>
      </c>
      <c r="DE198" s="4">
        <v>501.72899999999998</v>
      </c>
      <c r="DF198" s="4">
        <v>194.06</v>
      </c>
      <c r="DG198" s="4">
        <v>237.94800000000001</v>
      </c>
    </row>
    <row r="199" spans="71:111">
      <c r="BS199">
        <v>59.756999999999998</v>
      </c>
      <c r="BT199">
        <v>59.11</v>
      </c>
      <c r="BU199">
        <v>57.787999999999997</v>
      </c>
      <c r="BV199">
        <v>57.036999999999999</v>
      </c>
      <c r="BW199">
        <v>53.728000000000002</v>
      </c>
      <c r="BY199">
        <v>59.948</v>
      </c>
      <c r="BZ199">
        <v>63.997</v>
      </c>
      <c r="CA199">
        <v>62.591000000000001</v>
      </c>
      <c r="CB199">
        <v>46.835999999999999</v>
      </c>
      <c r="CC199">
        <v>56.131999999999998</v>
      </c>
      <c r="CE199">
        <v>55.552999999999997</v>
      </c>
      <c r="CF199">
        <v>59.625</v>
      </c>
      <c r="CG199">
        <v>57.904000000000003</v>
      </c>
      <c r="CH199">
        <v>68.153999999999996</v>
      </c>
      <c r="CI199">
        <v>58.634999999999998</v>
      </c>
      <c r="CK199">
        <v>141.16800000000001</v>
      </c>
      <c r="CL199">
        <v>185.97300000000001</v>
      </c>
      <c r="CM199">
        <v>158.70699999999999</v>
      </c>
      <c r="CN199">
        <v>157.40600000000001</v>
      </c>
      <c r="CO199">
        <v>156.595</v>
      </c>
      <c r="CQ199">
        <v>141.916</v>
      </c>
      <c r="CR199">
        <v>450.495</v>
      </c>
      <c r="CS199">
        <v>364.07499999999999</v>
      </c>
      <c r="CT199">
        <v>188.34700000000001</v>
      </c>
      <c r="CU199">
        <v>171.51</v>
      </c>
      <c r="CW199">
        <v>741.83199999999999</v>
      </c>
      <c r="CX199">
        <v>305.399</v>
      </c>
      <c r="CY199">
        <v>260.50900000000001</v>
      </c>
      <c r="CZ199">
        <v>249.196</v>
      </c>
      <c r="DA199">
        <v>260.096</v>
      </c>
      <c r="DB199" s="4">
        <v>171.56299999999999</v>
      </c>
      <c r="DC199" s="4">
        <v>235.26599999999999</v>
      </c>
      <c r="DD199" s="10">
        <v>345.79700000000003</v>
      </c>
      <c r="DE199" s="4">
        <v>251.23</v>
      </c>
      <c r="DF199" s="4">
        <v>181.245</v>
      </c>
      <c r="DG199" s="4">
        <v>223</v>
      </c>
    </row>
    <row r="200" spans="71:111">
      <c r="BS200">
        <v>58.502000000000002</v>
      </c>
      <c r="BT200">
        <v>59.972000000000001</v>
      </c>
      <c r="BU200">
        <v>60.643999999999998</v>
      </c>
      <c r="BV200">
        <v>48.777000000000001</v>
      </c>
      <c r="BW200">
        <v>40.51</v>
      </c>
      <c r="BY200">
        <v>60.582999999999998</v>
      </c>
      <c r="BZ200">
        <v>57.058</v>
      </c>
      <c r="CA200">
        <v>64.763000000000005</v>
      </c>
      <c r="CB200">
        <v>68.066000000000003</v>
      </c>
      <c r="CC200">
        <v>54.033999999999999</v>
      </c>
      <c r="CE200">
        <v>66.495000000000005</v>
      </c>
      <c r="CF200">
        <v>63.198999999999998</v>
      </c>
      <c r="CG200">
        <v>68.403999999999996</v>
      </c>
      <c r="CH200">
        <v>56.311999999999998</v>
      </c>
      <c r="CI200">
        <v>55.481999999999999</v>
      </c>
      <c r="CK200">
        <v>152.82400000000001</v>
      </c>
      <c r="CL200">
        <v>155.018</v>
      </c>
      <c r="CM200">
        <v>150.001</v>
      </c>
      <c r="CN200">
        <v>178.37100000000001</v>
      </c>
      <c r="CO200">
        <v>160.83000000000001</v>
      </c>
      <c r="CQ200">
        <v>140.339</v>
      </c>
      <c r="CR200">
        <v>416.40600000000001</v>
      </c>
      <c r="CS200">
        <v>175.31800000000001</v>
      </c>
      <c r="CT200">
        <v>170.50899999999999</v>
      </c>
      <c r="CU200">
        <v>229.06100000000001</v>
      </c>
      <c r="CW200">
        <v>273.50400000000002</v>
      </c>
      <c r="CX200">
        <v>305.39699999999999</v>
      </c>
      <c r="CY200">
        <v>267.39299999999997</v>
      </c>
      <c r="CZ200">
        <v>214.79</v>
      </c>
      <c r="DA200">
        <v>262.58100000000002</v>
      </c>
      <c r="DB200" s="4">
        <v>155.333</v>
      </c>
      <c r="DC200" s="4">
        <v>195.04499999999999</v>
      </c>
      <c r="DD200" s="10">
        <v>190.90299999999999</v>
      </c>
      <c r="DE200" s="4">
        <v>195.404</v>
      </c>
      <c r="DF200" s="4">
        <v>404.48599999999999</v>
      </c>
      <c r="DG200" s="4">
        <v>225.27699999999999</v>
      </c>
    </row>
    <row r="201" spans="71:111">
      <c r="BS201">
        <v>60.122</v>
      </c>
      <c r="BT201">
        <v>64.344999999999999</v>
      </c>
      <c r="BU201">
        <v>58.448</v>
      </c>
      <c r="BV201">
        <v>78.042000000000002</v>
      </c>
      <c r="BW201">
        <v>54.945</v>
      </c>
      <c r="BY201">
        <v>55.259</v>
      </c>
      <c r="BZ201">
        <v>61.18</v>
      </c>
      <c r="CA201">
        <v>60.216999999999999</v>
      </c>
      <c r="CB201">
        <v>62.720999999999997</v>
      </c>
      <c r="CC201">
        <v>58.426000000000002</v>
      </c>
      <c r="CE201">
        <v>67.025999999999996</v>
      </c>
      <c r="CF201">
        <v>93.227999999999994</v>
      </c>
      <c r="CG201">
        <v>61.997999999999998</v>
      </c>
      <c r="CH201">
        <v>65.387</v>
      </c>
      <c r="CI201">
        <v>57.131</v>
      </c>
      <c r="CK201">
        <v>154.57599999999999</v>
      </c>
      <c r="CL201">
        <v>134.99199999999999</v>
      </c>
      <c r="CM201">
        <v>188.001</v>
      </c>
      <c r="CN201">
        <v>135.251</v>
      </c>
      <c r="CO201">
        <v>122.497</v>
      </c>
      <c r="CQ201">
        <v>145.88900000000001</v>
      </c>
      <c r="CR201">
        <v>185.10599999999999</v>
      </c>
      <c r="CS201">
        <v>423.37299999999999</v>
      </c>
      <c r="CT201">
        <v>429.39100000000002</v>
      </c>
      <c r="CU201">
        <v>408.38</v>
      </c>
      <c r="CW201">
        <v>285.12900000000002</v>
      </c>
      <c r="CX201">
        <v>275.45800000000003</v>
      </c>
      <c r="CY201">
        <v>256.30500000000001</v>
      </c>
      <c r="CZ201">
        <v>266.40100000000001</v>
      </c>
      <c r="DA201">
        <v>372.52499999999998</v>
      </c>
      <c r="DB201" s="4">
        <v>124.429</v>
      </c>
      <c r="DC201" s="4">
        <v>231.76400000000001</v>
      </c>
      <c r="DD201" s="10">
        <v>344.28899999999999</v>
      </c>
      <c r="DE201" s="4">
        <v>252.983</v>
      </c>
      <c r="DF201" s="4">
        <v>516.56899999999996</v>
      </c>
      <c r="DG201" s="4">
        <v>122.07</v>
      </c>
    </row>
    <row r="202" spans="71:111">
      <c r="BS202">
        <v>86.563000000000002</v>
      </c>
      <c r="BT202">
        <v>59.03</v>
      </c>
      <c r="BU202">
        <v>54.526000000000003</v>
      </c>
      <c r="BV202">
        <v>69.272000000000006</v>
      </c>
      <c r="BW202">
        <v>55.753</v>
      </c>
      <c r="BY202">
        <v>62.003999999999998</v>
      </c>
      <c r="BZ202">
        <v>61.518999999999998</v>
      </c>
      <c r="CA202">
        <v>63.738999999999997</v>
      </c>
      <c r="CB202">
        <v>75.325999999999993</v>
      </c>
      <c r="CC202">
        <v>106.98099999999999</v>
      </c>
      <c r="CE202">
        <v>66.722999999999999</v>
      </c>
      <c r="CF202">
        <v>74.873999999999995</v>
      </c>
      <c r="CG202">
        <v>48.494999999999997</v>
      </c>
      <c r="CH202">
        <v>74.515000000000001</v>
      </c>
      <c r="CI202">
        <v>55.725999999999999</v>
      </c>
      <c r="CK202">
        <v>158.10499999999999</v>
      </c>
      <c r="CL202">
        <v>124.258</v>
      </c>
      <c r="CM202">
        <v>164.935</v>
      </c>
      <c r="CN202">
        <v>156.90100000000001</v>
      </c>
      <c r="CO202">
        <v>154.44200000000001</v>
      </c>
      <c r="CQ202">
        <v>142.40299999999999</v>
      </c>
      <c r="CR202">
        <v>385.178</v>
      </c>
      <c r="CS202">
        <v>162.39500000000001</v>
      </c>
      <c r="CT202">
        <v>151.69499999999999</v>
      </c>
      <c r="CU202">
        <v>391.03899999999999</v>
      </c>
      <c r="CW202">
        <v>271.65699999999998</v>
      </c>
      <c r="CX202">
        <v>258.86799999999999</v>
      </c>
      <c r="CY202">
        <v>256.54300000000001</v>
      </c>
      <c r="CZ202">
        <v>279.89600000000002</v>
      </c>
      <c r="DA202">
        <v>264.78399999999999</v>
      </c>
      <c r="DB202" s="4">
        <v>151.73699999999999</v>
      </c>
      <c r="DC202" s="4">
        <v>500.995</v>
      </c>
      <c r="DD202" s="10">
        <v>192.14</v>
      </c>
      <c r="DE202" s="4">
        <v>195.774</v>
      </c>
      <c r="DF202" s="4">
        <v>213.68199999999999</v>
      </c>
      <c r="DG202" s="4">
        <v>402.54</v>
      </c>
    </row>
    <row r="203" spans="71:111">
      <c r="BS203">
        <v>80.182000000000002</v>
      </c>
      <c r="BT203">
        <v>64.057000000000002</v>
      </c>
      <c r="BU203">
        <v>55.241</v>
      </c>
      <c r="BV203">
        <v>44.62</v>
      </c>
      <c r="BW203">
        <v>57.055</v>
      </c>
      <c r="BY203">
        <v>60.765999999999998</v>
      </c>
      <c r="BZ203">
        <v>59.171999999999997</v>
      </c>
      <c r="CA203">
        <v>67.525000000000006</v>
      </c>
      <c r="CB203">
        <v>61.295000000000002</v>
      </c>
      <c r="CC203">
        <v>61.536999999999999</v>
      </c>
      <c r="CE203">
        <v>66.016000000000005</v>
      </c>
      <c r="CF203">
        <v>72</v>
      </c>
      <c r="CG203">
        <v>62.26</v>
      </c>
      <c r="CH203">
        <v>69.528999999999996</v>
      </c>
      <c r="CI203">
        <v>60.61</v>
      </c>
      <c r="CK203">
        <v>162.14400000000001</v>
      </c>
      <c r="CL203">
        <v>182.59200000000001</v>
      </c>
      <c r="CM203">
        <v>178.983</v>
      </c>
      <c r="CN203">
        <v>154.65799999999999</v>
      </c>
      <c r="CO203">
        <v>155.458</v>
      </c>
      <c r="CQ203">
        <v>134.61199999999999</v>
      </c>
      <c r="CR203">
        <v>157.07</v>
      </c>
      <c r="CS203">
        <v>423.41300000000001</v>
      </c>
      <c r="CT203">
        <v>460.56299999999999</v>
      </c>
      <c r="CU203">
        <v>209.589</v>
      </c>
      <c r="CW203">
        <v>258.66800000000001</v>
      </c>
      <c r="CX203">
        <v>350.23399999999998</v>
      </c>
      <c r="CY203">
        <v>268.90899999999999</v>
      </c>
      <c r="CZ203">
        <v>254.15600000000001</v>
      </c>
      <c r="DA203">
        <v>271.55200000000002</v>
      </c>
      <c r="DB203" s="4">
        <v>131.376</v>
      </c>
      <c r="DC203" s="4">
        <v>334.10300000000001</v>
      </c>
      <c r="DD203" s="10">
        <v>346.70699999999999</v>
      </c>
      <c r="DE203" s="4">
        <v>250.35900000000001</v>
      </c>
      <c r="DF203" s="4">
        <v>261.221</v>
      </c>
      <c r="DG203" s="4">
        <v>228.815</v>
      </c>
    </row>
    <row r="204" spans="71:111">
      <c r="BS204">
        <v>60.497</v>
      </c>
      <c r="BT204">
        <v>61.02</v>
      </c>
      <c r="BU204">
        <v>56.941000000000003</v>
      </c>
      <c r="BV204">
        <v>105.554</v>
      </c>
      <c r="BW204">
        <v>51.832999999999998</v>
      </c>
      <c r="BY204">
        <v>60.131</v>
      </c>
      <c r="BZ204">
        <v>55.954999999999998</v>
      </c>
      <c r="CA204">
        <v>72.42</v>
      </c>
      <c r="CB204">
        <v>60.134999999999998</v>
      </c>
      <c r="CC204">
        <v>71.224000000000004</v>
      </c>
      <c r="CE204">
        <v>55.73</v>
      </c>
      <c r="CF204">
        <v>69.430000000000007</v>
      </c>
      <c r="CG204">
        <v>55.198</v>
      </c>
      <c r="CH204">
        <v>62.165999999999997</v>
      </c>
      <c r="CI204">
        <v>56.485999999999997</v>
      </c>
      <c r="CK204">
        <v>167.06800000000001</v>
      </c>
      <c r="CL204">
        <v>211.577</v>
      </c>
      <c r="CM204">
        <v>188.77500000000001</v>
      </c>
      <c r="CN204">
        <v>162.68899999999999</v>
      </c>
      <c r="CO204">
        <v>129.25299999999999</v>
      </c>
      <c r="CQ204">
        <v>137.53</v>
      </c>
      <c r="CR204">
        <v>420.92599999999999</v>
      </c>
      <c r="CS204">
        <v>146.70400000000001</v>
      </c>
      <c r="CT204">
        <v>573.91999999999996</v>
      </c>
      <c r="CU204">
        <v>164.27500000000001</v>
      </c>
      <c r="CW204">
        <v>285.32600000000002</v>
      </c>
      <c r="CX204">
        <v>275.03899999999999</v>
      </c>
      <c r="CY204">
        <v>286.09800000000001</v>
      </c>
      <c r="CZ204">
        <v>248.34299999999999</v>
      </c>
      <c r="DA204">
        <v>250.91499999999999</v>
      </c>
      <c r="DB204" s="4">
        <v>154.327</v>
      </c>
      <c r="DC204" s="4">
        <v>190.834</v>
      </c>
      <c r="DD204" s="10">
        <v>602.00699999999995</v>
      </c>
      <c r="DE204" s="4">
        <v>500.36700000000002</v>
      </c>
      <c r="DF204" s="4">
        <v>131.55799999999999</v>
      </c>
      <c r="DG204" s="4">
        <v>220.958</v>
      </c>
    </row>
    <row r="205" spans="71:111">
      <c r="BS205">
        <v>70.885000000000005</v>
      </c>
      <c r="BT205">
        <v>57.048000000000002</v>
      </c>
      <c r="BU205">
        <v>61.716000000000001</v>
      </c>
      <c r="BV205">
        <v>68.608999999999995</v>
      </c>
      <c r="BW205">
        <v>58.902999999999999</v>
      </c>
      <c r="BY205">
        <v>57.664000000000001</v>
      </c>
      <c r="BZ205">
        <v>65.799000000000007</v>
      </c>
      <c r="CA205">
        <v>69.287000000000006</v>
      </c>
      <c r="CB205">
        <v>59.31</v>
      </c>
      <c r="CC205">
        <v>49.570999999999998</v>
      </c>
      <c r="CE205">
        <v>62.49</v>
      </c>
      <c r="CF205">
        <v>62.712000000000003</v>
      </c>
      <c r="CG205">
        <v>65.623000000000005</v>
      </c>
      <c r="CH205">
        <v>69.569999999999993</v>
      </c>
      <c r="CI205">
        <v>58.079000000000001</v>
      </c>
      <c r="CK205">
        <v>150.08099999999999</v>
      </c>
      <c r="CL205">
        <v>150.77099999999999</v>
      </c>
      <c r="CM205">
        <v>186.767</v>
      </c>
      <c r="CN205">
        <v>144.21700000000001</v>
      </c>
      <c r="CO205">
        <v>132.30000000000001</v>
      </c>
      <c r="CQ205">
        <v>387.584</v>
      </c>
      <c r="CR205">
        <v>384.97800000000001</v>
      </c>
      <c r="CS205">
        <v>153.75399999999999</v>
      </c>
      <c r="CT205">
        <v>159.6</v>
      </c>
      <c r="CU205">
        <v>147.65799999999999</v>
      </c>
      <c r="CW205">
        <v>263.67899999999997</v>
      </c>
      <c r="CX205">
        <v>230.87899999999999</v>
      </c>
      <c r="CY205">
        <v>254.84899999999999</v>
      </c>
      <c r="CZ205">
        <v>299.93099999999998</v>
      </c>
      <c r="DA205">
        <v>287.18</v>
      </c>
      <c r="DB205" s="4">
        <v>123.221</v>
      </c>
      <c r="DC205" s="4">
        <v>331.33300000000003</v>
      </c>
      <c r="DD205" s="10">
        <v>347.91</v>
      </c>
      <c r="DE205" s="4">
        <v>147.56399999999999</v>
      </c>
      <c r="DF205" s="4">
        <v>104.172</v>
      </c>
      <c r="DG205" s="4">
        <v>149.70699999999999</v>
      </c>
    </row>
    <row r="206" spans="71:111">
      <c r="BS206">
        <v>61.652000000000001</v>
      </c>
      <c r="BT206">
        <v>68.855000000000004</v>
      </c>
      <c r="BU206">
        <v>73.563999999999993</v>
      </c>
      <c r="BV206">
        <v>45.100999999999999</v>
      </c>
      <c r="BW206">
        <v>54.319000000000003</v>
      </c>
      <c r="BY206">
        <v>56.168999999999997</v>
      </c>
      <c r="BZ206">
        <v>70.741</v>
      </c>
      <c r="CA206">
        <v>59.741999999999997</v>
      </c>
      <c r="CB206">
        <v>63.69</v>
      </c>
      <c r="CC206">
        <v>87.289000000000001</v>
      </c>
      <c r="CE206">
        <v>58.982999999999997</v>
      </c>
      <c r="CF206">
        <v>65.070999999999998</v>
      </c>
      <c r="CG206">
        <v>57.137</v>
      </c>
      <c r="CH206">
        <v>61.32</v>
      </c>
      <c r="CI206">
        <v>58.006</v>
      </c>
      <c r="CK206">
        <v>149.21299999999999</v>
      </c>
      <c r="CL206">
        <v>163.29400000000001</v>
      </c>
      <c r="CM206">
        <v>149.084</v>
      </c>
      <c r="CN206">
        <v>156.227</v>
      </c>
      <c r="CO206">
        <v>138.351</v>
      </c>
      <c r="CQ206">
        <v>145.971</v>
      </c>
      <c r="CR206">
        <v>438.31900000000002</v>
      </c>
      <c r="CS206">
        <v>205.36699999999999</v>
      </c>
      <c r="CT206">
        <v>139.07400000000001</v>
      </c>
      <c r="CU206">
        <v>409.55099999999999</v>
      </c>
      <c r="CW206">
        <v>261.06200000000001</v>
      </c>
      <c r="CX206">
        <v>256.23200000000003</v>
      </c>
      <c r="CY206">
        <v>251.01599999999999</v>
      </c>
      <c r="CZ206">
        <v>266.53500000000003</v>
      </c>
      <c r="DA206">
        <v>282.92200000000003</v>
      </c>
      <c r="DB206" s="4">
        <v>162.63399999999999</v>
      </c>
      <c r="DC206" s="4">
        <v>302.24200000000002</v>
      </c>
      <c r="DD206" s="10">
        <v>599.495</v>
      </c>
      <c r="DE206" s="4">
        <v>195.286</v>
      </c>
      <c r="DF206" s="4">
        <v>196.173</v>
      </c>
      <c r="DG206" s="4">
        <v>196.24299999999999</v>
      </c>
    </row>
    <row r="207" spans="71:111">
      <c r="BS207">
        <v>62.31</v>
      </c>
      <c r="BT207">
        <v>64.162000000000006</v>
      </c>
      <c r="BU207">
        <v>57.811</v>
      </c>
      <c r="BV207">
        <v>121.673</v>
      </c>
      <c r="BW207">
        <v>100.044</v>
      </c>
      <c r="BY207">
        <v>52.088000000000001</v>
      </c>
      <c r="BZ207">
        <v>57.029000000000003</v>
      </c>
      <c r="CA207">
        <v>66.156999999999996</v>
      </c>
      <c r="CB207">
        <v>57.581000000000003</v>
      </c>
      <c r="CC207">
        <v>58.488</v>
      </c>
      <c r="CE207">
        <v>67.715999999999994</v>
      </c>
      <c r="CF207">
        <v>67.37</v>
      </c>
      <c r="CG207">
        <v>62.768000000000001</v>
      </c>
      <c r="CH207">
        <v>57.774000000000001</v>
      </c>
      <c r="CI207">
        <v>64.039000000000001</v>
      </c>
      <c r="CK207">
        <v>136.19499999999999</v>
      </c>
      <c r="CL207">
        <v>163.82599999999999</v>
      </c>
      <c r="CM207">
        <v>170.35599999999999</v>
      </c>
      <c r="CN207">
        <v>169.52199999999999</v>
      </c>
      <c r="CO207">
        <v>146.23400000000001</v>
      </c>
      <c r="CQ207">
        <v>123.824</v>
      </c>
      <c r="CR207">
        <v>173.52099999999999</v>
      </c>
      <c r="CS207">
        <v>168.142</v>
      </c>
      <c r="CT207">
        <v>485.58100000000002</v>
      </c>
      <c r="CU207">
        <v>158.97499999999999</v>
      </c>
      <c r="CW207">
        <v>289.55799999999999</v>
      </c>
      <c r="CX207">
        <v>266.64299999999997</v>
      </c>
      <c r="CY207">
        <v>277.43</v>
      </c>
      <c r="CZ207">
        <v>274.62900000000002</v>
      </c>
      <c r="DA207">
        <v>258.00400000000002</v>
      </c>
      <c r="DB207" s="4">
        <v>129.91499999999999</v>
      </c>
      <c r="DC207" s="4">
        <v>443.66899999999998</v>
      </c>
      <c r="DD207" s="10">
        <v>344.35500000000002</v>
      </c>
      <c r="DE207" s="4">
        <v>149.49600000000001</v>
      </c>
      <c r="DF207" s="4">
        <v>133.268</v>
      </c>
      <c r="DG207" s="4">
        <v>226.29</v>
      </c>
    </row>
    <row r="208" spans="71:111">
      <c r="BS208">
        <v>69.751999999999995</v>
      </c>
      <c r="BT208">
        <v>56.98</v>
      </c>
      <c r="BU208">
        <v>73.433999999999997</v>
      </c>
      <c r="BV208">
        <v>59.207000000000001</v>
      </c>
      <c r="BW208">
        <v>63.353000000000002</v>
      </c>
      <c r="BY208">
        <v>67.775999999999996</v>
      </c>
      <c r="BZ208">
        <v>58.228999999999999</v>
      </c>
      <c r="CA208">
        <v>73.653999999999996</v>
      </c>
      <c r="CB208">
        <v>55.884999999999998</v>
      </c>
      <c r="CC208">
        <v>56.805999999999997</v>
      </c>
      <c r="CE208">
        <v>67.763999999999996</v>
      </c>
      <c r="CF208">
        <v>64.418999999999997</v>
      </c>
      <c r="CG208">
        <v>68.896000000000001</v>
      </c>
      <c r="CH208">
        <v>66.498000000000005</v>
      </c>
      <c r="CI208">
        <v>58.731000000000002</v>
      </c>
      <c r="CK208">
        <v>183.065</v>
      </c>
      <c r="CL208">
        <v>158.55699999999999</v>
      </c>
      <c r="CM208">
        <v>144.20699999999999</v>
      </c>
      <c r="CN208">
        <v>164.28399999999999</v>
      </c>
      <c r="CO208">
        <v>165.416</v>
      </c>
      <c r="CQ208">
        <v>133.80600000000001</v>
      </c>
      <c r="CR208">
        <v>200.99299999999999</v>
      </c>
      <c r="CS208">
        <v>422.04199999999997</v>
      </c>
      <c r="CT208">
        <v>196.60400000000001</v>
      </c>
      <c r="CU208">
        <v>169.48099999999999</v>
      </c>
      <c r="CW208">
        <v>259.20499999999998</v>
      </c>
      <c r="CX208">
        <v>261.76499999999999</v>
      </c>
      <c r="CY208">
        <v>254.64400000000001</v>
      </c>
      <c r="CZ208">
        <v>268.46199999999999</v>
      </c>
      <c r="DA208">
        <v>256.95600000000002</v>
      </c>
      <c r="DB208" s="4">
        <v>161.65700000000001</v>
      </c>
      <c r="DC208" s="4">
        <v>193.74799999999999</v>
      </c>
      <c r="DD208" s="10">
        <v>303.2</v>
      </c>
      <c r="DE208" s="4">
        <v>194.90100000000001</v>
      </c>
      <c r="DF208" s="4">
        <v>148.119</v>
      </c>
      <c r="DG208" s="4">
        <v>192.79300000000001</v>
      </c>
    </row>
    <row r="209" spans="71:111" ht="17" thickBot="1">
      <c r="BS209">
        <v>69.641999999999996</v>
      </c>
      <c r="BT209">
        <v>64.147000000000006</v>
      </c>
      <c r="BU209">
        <v>63.795999999999999</v>
      </c>
      <c r="BV209">
        <v>68.838999999999999</v>
      </c>
      <c r="BW209">
        <v>56.456000000000003</v>
      </c>
      <c r="BY209">
        <v>61.929000000000002</v>
      </c>
      <c r="BZ209">
        <v>58.116</v>
      </c>
      <c r="CA209">
        <v>80.150000000000006</v>
      </c>
      <c r="CB209">
        <v>57.347999999999999</v>
      </c>
      <c r="CC209">
        <v>63.962000000000003</v>
      </c>
      <c r="CE209">
        <v>62.548999999999999</v>
      </c>
      <c r="CF209">
        <v>72.346999999999994</v>
      </c>
      <c r="CG209">
        <v>59.29</v>
      </c>
      <c r="CH209">
        <v>64.153999999999996</v>
      </c>
      <c r="CI209">
        <v>61.042000000000002</v>
      </c>
      <c r="CK209">
        <v>200.54900000000001</v>
      </c>
      <c r="CL209">
        <v>132.79400000000001</v>
      </c>
      <c r="CM209">
        <v>148.434</v>
      </c>
      <c r="CN209">
        <v>147.42699999999999</v>
      </c>
      <c r="CO209">
        <v>134.87899999999999</v>
      </c>
      <c r="CQ209">
        <v>129.21600000000001</v>
      </c>
      <c r="CR209">
        <v>177.54</v>
      </c>
      <c r="CS209">
        <v>168.858</v>
      </c>
      <c r="CT209">
        <v>394.06200000000001</v>
      </c>
      <c r="CU209">
        <v>457.06200000000001</v>
      </c>
      <c r="CW209">
        <v>259.77</v>
      </c>
      <c r="CX209">
        <v>242.803</v>
      </c>
      <c r="CY209">
        <v>254.601</v>
      </c>
      <c r="CZ209">
        <v>267.04399999999998</v>
      </c>
      <c r="DA209">
        <v>291.98099999999999</v>
      </c>
      <c r="DB209" s="7">
        <v>130.52799999999999</v>
      </c>
      <c r="DC209" s="7">
        <v>334.13099999999997</v>
      </c>
      <c r="DD209" s="10">
        <v>144.196</v>
      </c>
      <c r="DE209" s="4">
        <v>250.83799999999999</v>
      </c>
      <c r="DF209" s="4">
        <v>130.41800000000001</v>
      </c>
      <c r="DG209" s="4">
        <v>217.10400000000001</v>
      </c>
    </row>
    <row r="210" spans="71:111">
      <c r="BT210">
        <v>127.185</v>
      </c>
      <c r="BU210">
        <v>50.365000000000002</v>
      </c>
      <c r="BV210">
        <v>54.122</v>
      </c>
      <c r="BW210">
        <v>61.177999999999997</v>
      </c>
      <c r="BZ210">
        <v>134.96600000000001</v>
      </c>
      <c r="CA210">
        <v>75.447999999999993</v>
      </c>
      <c r="CB210">
        <v>56.101999999999997</v>
      </c>
      <c r="CC210">
        <v>101.122</v>
      </c>
      <c r="CF210">
        <v>59.994999999999997</v>
      </c>
      <c r="CG210">
        <v>55.271000000000001</v>
      </c>
      <c r="CH210">
        <v>68.822000000000003</v>
      </c>
      <c r="CI210">
        <v>71.822000000000003</v>
      </c>
      <c r="CL210">
        <v>1987.213</v>
      </c>
      <c r="CM210">
        <v>508.5</v>
      </c>
      <c r="CN210">
        <v>241.01400000000001</v>
      </c>
      <c r="CO210">
        <v>173.25</v>
      </c>
      <c r="CR210">
        <v>236.91</v>
      </c>
      <c r="CS210">
        <v>175.85400000000001</v>
      </c>
      <c r="CT210">
        <v>434.30399999999997</v>
      </c>
      <c r="CU210">
        <v>417.59899999999999</v>
      </c>
      <c r="CX210">
        <v>1189.146</v>
      </c>
      <c r="CY210">
        <v>1147.8630000000001</v>
      </c>
      <c r="CZ210">
        <v>1525.598</v>
      </c>
      <c r="DA210">
        <v>463.38499999999999</v>
      </c>
      <c r="DD210" s="10">
        <v>226.49799999999999</v>
      </c>
      <c r="DE210" s="4">
        <v>302.91699999999997</v>
      </c>
      <c r="DF210" s="4">
        <v>203.92</v>
      </c>
      <c r="DG210" s="4">
        <v>221.88300000000001</v>
      </c>
    </row>
    <row r="211" spans="71:111">
      <c r="BT211">
        <v>55.274999999999999</v>
      </c>
      <c r="BU211">
        <v>64.569000000000003</v>
      </c>
      <c r="BV211">
        <v>65.935000000000002</v>
      </c>
      <c r="BW211">
        <v>58.337000000000003</v>
      </c>
      <c r="BZ211">
        <v>56.390999999999998</v>
      </c>
      <c r="CA211">
        <v>55.634999999999998</v>
      </c>
      <c r="CB211">
        <v>70.078000000000003</v>
      </c>
      <c r="CC211">
        <v>103.342</v>
      </c>
      <c r="CF211">
        <v>57.756999999999998</v>
      </c>
      <c r="CG211">
        <v>66.617000000000004</v>
      </c>
      <c r="CH211">
        <v>56.866999999999997</v>
      </c>
      <c r="CI211">
        <v>80.587000000000003</v>
      </c>
      <c r="CL211">
        <v>128.309</v>
      </c>
      <c r="CM211">
        <v>155.30099999999999</v>
      </c>
      <c r="CN211">
        <v>158.85</v>
      </c>
      <c r="CO211">
        <v>173.93600000000001</v>
      </c>
      <c r="CR211">
        <v>153.666</v>
      </c>
      <c r="CS211">
        <v>430.18200000000002</v>
      </c>
      <c r="CT211">
        <v>589.91099999999994</v>
      </c>
      <c r="CU211">
        <v>223.096</v>
      </c>
      <c r="CX211">
        <v>267.697</v>
      </c>
      <c r="CY211">
        <v>264.846</v>
      </c>
      <c r="CZ211">
        <v>310.22500000000002</v>
      </c>
      <c r="DA211">
        <v>297.76</v>
      </c>
      <c r="DD211" s="10">
        <v>164.38499999999999</v>
      </c>
      <c r="DE211" s="4">
        <v>157.99100000000001</v>
      </c>
      <c r="DF211" s="4">
        <v>198.02099999999999</v>
      </c>
      <c r="DG211" s="4">
        <v>112.60299999999999</v>
      </c>
    </row>
    <row r="212" spans="71:111">
      <c r="BT212">
        <v>62.987000000000002</v>
      </c>
      <c r="BU212">
        <v>51.795999999999999</v>
      </c>
      <c r="BV212">
        <v>63.604999999999997</v>
      </c>
      <c r="BW212">
        <v>62.798999999999999</v>
      </c>
      <c r="BZ212">
        <v>56</v>
      </c>
      <c r="CA212">
        <v>103.621</v>
      </c>
      <c r="CB212">
        <v>51.997999999999998</v>
      </c>
      <c r="CC212">
        <v>93.840999999999994</v>
      </c>
      <c r="CF212">
        <v>58.802</v>
      </c>
      <c r="CG212">
        <v>62.384999999999998</v>
      </c>
      <c r="CH212">
        <v>54.838000000000001</v>
      </c>
      <c r="CI212">
        <v>92.061000000000007</v>
      </c>
      <c r="CL212">
        <v>198.6</v>
      </c>
      <c r="CM212">
        <v>174.703</v>
      </c>
      <c r="CN212">
        <v>202.761</v>
      </c>
      <c r="CO212">
        <v>179.63399999999999</v>
      </c>
      <c r="CR212">
        <v>165.375</v>
      </c>
      <c r="CS212">
        <v>162.62299999999999</v>
      </c>
      <c r="CT212">
        <v>398.21800000000002</v>
      </c>
      <c r="CU212">
        <v>180.82400000000001</v>
      </c>
      <c r="CX212">
        <v>261.65899999999999</v>
      </c>
      <c r="CY212">
        <v>367.09</v>
      </c>
      <c r="CZ212">
        <v>303.95600000000002</v>
      </c>
      <c r="DA212">
        <v>295.79700000000003</v>
      </c>
      <c r="DD212" s="10">
        <v>193.43199999999999</v>
      </c>
      <c r="DE212" s="4">
        <v>200.18799999999999</v>
      </c>
      <c r="DF212" s="4">
        <v>409.87799999999999</v>
      </c>
      <c r="DG212" s="4">
        <v>135.74199999999999</v>
      </c>
    </row>
    <row r="213" spans="71:111">
      <c r="BT213">
        <v>68.628</v>
      </c>
      <c r="BU213">
        <v>51.968000000000004</v>
      </c>
      <c r="BV213">
        <v>65.89</v>
      </c>
      <c r="BW213">
        <v>60.588999999999999</v>
      </c>
      <c r="BZ213">
        <v>60.597000000000001</v>
      </c>
      <c r="CA213">
        <v>97.116</v>
      </c>
      <c r="CB213">
        <v>106.813</v>
      </c>
      <c r="CC213">
        <v>77.519000000000005</v>
      </c>
      <c r="CF213">
        <v>61.326999999999998</v>
      </c>
      <c r="CG213">
        <v>64.373999999999995</v>
      </c>
      <c r="CH213">
        <v>55.860999999999997</v>
      </c>
      <c r="CI213">
        <v>77.614999999999995</v>
      </c>
      <c r="CL213">
        <v>168.06899999999999</v>
      </c>
      <c r="CM213">
        <v>134.66900000000001</v>
      </c>
      <c r="CN213">
        <v>138.76400000000001</v>
      </c>
      <c r="CO213">
        <v>139.726</v>
      </c>
      <c r="CR213">
        <v>165.09100000000001</v>
      </c>
      <c r="CS213">
        <v>426.46800000000002</v>
      </c>
      <c r="CT213">
        <v>407.04599999999999</v>
      </c>
      <c r="CU213">
        <v>458.28</v>
      </c>
      <c r="CX213">
        <v>268.28699999999998</v>
      </c>
      <c r="CY213">
        <v>242.114</v>
      </c>
      <c r="CZ213">
        <v>339.577</v>
      </c>
      <c r="DA213">
        <v>244.34299999999999</v>
      </c>
      <c r="DD213" s="10">
        <v>237.79499999999999</v>
      </c>
      <c r="DE213" s="4">
        <v>266.39600000000002</v>
      </c>
      <c r="DF213" s="4">
        <v>303.125</v>
      </c>
      <c r="DG213" s="4">
        <v>174.34399999999999</v>
      </c>
    </row>
    <row r="214" spans="71:111">
      <c r="BT214">
        <v>78.010999999999996</v>
      </c>
      <c r="BU214">
        <v>74.828999999999994</v>
      </c>
      <c r="BV214">
        <v>60.893000000000001</v>
      </c>
      <c r="BW214">
        <v>54.753999999999998</v>
      </c>
      <c r="BZ214">
        <v>34.918999999999997</v>
      </c>
      <c r="CA214">
        <v>61.921999999999997</v>
      </c>
      <c r="CB214">
        <v>59.866</v>
      </c>
      <c r="CC214">
        <v>100.09399999999999</v>
      </c>
      <c r="CF214">
        <v>58.091000000000001</v>
      </c>
      <c r="CG214">
        <v>48.676000000000002</v>
      </c>
      <c r="CH214">
        <v>61.572000000000003</v>
      </c>
      <c r="CI214">
        <v>81.182000000000002</v>
      </c>
      <c r="CL214">
        <v>174.79599999999999</v>
      </c>
      <c r="CM214">
        <v>162.00800000000001</v>
      </c>
      <c r="CN214">
        <v>195.17599999999999</v>
      </c>
      <c r="CO214">
        <v>184.33199999999999</v>
      </c>
      <c r="CR214">
        <v>174.95</v>
      </c>
      <c r="CS214">
        <v>212.017</v>
      </c>
      <c r="CT214">
        <v>162.80099999999999</v>
      </c>
      <c r="CU214">
        <v>172.101</v>
      </c>
      <c r="CX214">
        <v>292.45400000000001</v>
      </c>
      <c r="CY214">
        <v>253.78100000000001</v>
      </c>
      <c r="CZ214">
        <v>309.81900000000002</v>
      </c>
      <c r="DA214">
        <v>422.524</v>
      </c>
      <c r="DD214" s="10">
        <v>195.70599999999999</v>
      </c>
      <c r="DE214" s="4">
        <v>196.72499999999999</v>
      </c>
      <c r="DF214" s="4">
        <v>219.68899999999999</v>
      </c>
      <c r="DG214" s="4">
        <v>153.76</v>
      </c>
    </row>
    <row r="215" spans="71:111">
      <c r="BT215">
        <v>65.379000000000005</v>
      </c>
      <c r="BU215">
        <v>59.944000000000003</v>
      </c>
      <c r="BV215">
        <v>56.813000000000002</v>
      </c>
      <c r="BW215">
        <v>51.8</v>
      </c>
      <c r="BZ215">
        <v>55.259</v>
      </c>
      <c r="CA215">
        <v>64.793999999999997</v>
      </c>
      <c r="CB215">
        <v>74.894999999999996</v>
      </c>
      <c r="CC215">
        <v>86.129000000000005</v>
      </c>
      <c r="CF215">
        <v>73.12</v>
      </c>
      <c r="CG215">
        <v>85.241</v>
      </c>
      <c r="CH215">
        <v>59.354999999999997</v>
      </c>
      <c r="CI215">
        <v>75.236000000000004</v>
      </c>
      <c r="CL215">
        <v>168.08699999999999</v>
      </c>
      <c r="CM215">
        <v>180.001</v>
      </c>
      <c r="CN215">
        <v>159.726</v>
      </c>
      <c r="CO215">
        <v>156.822</v>
      </c>
      <c r="CR215">
        <v>460.35700000000003</v>
      </c>
      <c r="CS215">
        <v>166.46</v>
      </c>
      <c r="CT215">
        <v>186.58500000000001</v>
      </c>
      <c r="CU215">
        <v>243.24</v>
      </c>
      <c r="CX215">
        <v>258.44499999999999</v>
      </c>
      <c r="CY215">
        <v>263.22199999999998</v>
      </c>
      <c r="CZ215">
        <v>304.46699999999998</v>
      </c>
      <c r="DA215">
        <v>235.874</v>
      </c>
      <c r="DD215" s="10">
        <v>233.994</v>
      </c>
      <c r="DE215" s="4">
        <v>157.69900000000001</v>
      </c>
      <c r="DF215" s="4">
        <v>216.99799999999999</v>
      </c>
      <c r="DG215" s="4">
        <v>243.49700000000001</v>
      </c>
    </row>
    <row r="216" spans="71:111">
      <c r="BT216">
        <v>66.319999999999993</v>
      </c>
      <c r="BU216">
        <v>67.88</v>
      </c>
      <c r="BV216">
        <v>69.796999999999997</v>
      </c>
      <c r="BW216">
        <v>57.68</v>
      </c>
      <c r="BZ216">
        <v>47.875999999999998</v>
      </c>
      <c r="CA216">
        <v>78.233999999999995</v>
      </c>
      <c r="CB216">
        <v>74.989000000000004</v>
      </c>
      <c r="CC216">
        <v>65.793999999999997</v>
      </c>
      <c r="CF216">
        <v>64.527000000000001</v>
      </c>
      <c r="CG216">
        <v>57.029000000000003</v>
      </c>
      <c r="CH216">
        <v>62.094999999999999</v>
      </c>
      <c r="CI216">
        <v>108.101</v>
      </c>
      <c r="CL216">
        <v>166.42099999999999</v>
      </c>
      <c r="CM216">
        <v>135.66399999999999</v>
      </c>
      <c r="CN216">
        <v>159.511</v>
      </c>
      <c r="CO216">
        <v>177.99799999999999</v>
      </c>
      <c r="CR216">
        <v>175.43</v>
      </c>
      <c r="CS216">
        <v>432.459</v>
      </c>
      <c r="CT216">
        <v>421.35500000000002</v>
      </c>
      <c r="CU216">
        <v>165.143</v>
      </c>
      <c r="CX216">
        <v>281.33499999999998</v>
      </c>
      <c r="CY216">
        <v>275.029</v>
      </c>
      <c r="CZ216">
        <v>301.315</v>
      </c>
      <c r="DA216">
        <v>269.04599999999999</v>
      </c>
      <c r="DD216" s="10">
        <v>268.48200000000003</v>
      </c>
      <c r="DE216" s="4">
        <v>604.66700000000003</v>
      </c>
      <c r="DF216" s="4">
        <v>232.77199999999999</v>
      </c>
      <c r="DG216" s="4">
        <v>242.00899999999999</v>
      </c>
    </row>
    <row r="217" spans="71:111">
      <c r="BT217">
        <v>57.475000000000001</v>
      </c>
      <c r="BU217">
        <v>70.744</v>
      </c>
      <c r="BV217">
        <v>56.863999999999997</v>
      </c>
      <c r="BW217">
        <v>61.834000000000003</v>
      </c>
      <c r="BZ217">
        <v>87.635999999999996</v>
      </c>
      <c r="CA217">
        <v>66.025999999999996</v>
      </c>
      <c r="CB217">
        <v>115.747</v>
      </c>
      <c r="CC217">
        <v>77.866</v>
      </c>
      <c r="CF217">
        <v>69.034000000000006</v>
      </c>
      <c r="CG217">
        <v>97.894000000000005</v>
      </c>
      <c r="CH217">
        <v>67.248000000000005</v>
      </c>
      <c r="CI217">
        <v>79.924000000000007</v>
      </c>
      <c r="CL217">
        <v>153.13900000000001</v>
      </c>
      <c r="CM217">
        <v>158.345</v>
      </c>
      <c r="CN217">
        <v>145.16399999999999</v>
      </c>
      <c r="CO217">
        <v>149.02799999999999</v>
      </c>
      <c r="CR217">
        <v>170.65199999999999</v>
      </c>
      <c r="CS217">
        <v>468.988</v>
      </c>
      <c r="CT217">
        <v>168.93199999999999</v>
      </c>
      <c r="CU217">
        <v>185.053</v>
      </c>
      <c r="CX217">
        <v>297.49700000000001</v>
      </c>
      <c r="CY217">
        <v>251.32599999999999</v>
      </c>
      <c r="CZ217">
        <v>322.5</v>
      </c>
      <c r="DA217">
        <v>400.28199999999998</v>
      </c>
      <c r="DD217" s="10">
        <v>276.67</v>
      </c>
      <c r="DE217" s="4">
        <v>159.77799999999999</v>
      </c>
      <c r="DF217" s="4">
        <v>332.61200000000002</v>
      </c>
      <c r="DG217" s="4">
        <v>103.47799999999999</v>
      </c>
    </row>
    <row r="218" spans="71:111">
      <c r="BT218">
        <v>56.808999999999997</v>
      </c>
      <c r="BU218">
        <v>62.567</v>
      </c>
      <c r="BV218">
        <v>71.153000000000006</v>
      </c>
      <c r="BW218">
        <v>60.002000000000002</v>
      </c>
      <c r="BZ218">
        <v>70.888000000000005</v>
      </c>
      <c r="CA218">
        <v>62.341000000000001</v>
      </c>
      <c r="CB218">
        <v>61.72</v>
      </c>
      <c r="CC218">
        <v>104.544</v>
      </c>
      <c r="CF218">
        <v>63.704999999999998</v>
      </c>
      <c r="CG218">
        <v>55.886000000000003</v>
      </c>
      <c r="CH218">
        <v>51.619</v>
      </c>
      <c r="CI218">
        <v>97.587999999999994</v>
      </c>
      <c r="CL218">
        <v>607.51</v>
      </c>
      <c r="CM218">
        <v>140.976</v>
      </c>
      <c r="CN218">
        <v>210.01499999999999</v>
      </c>
      <c r="CO218">
        <v>152.613</v>
      </c>
      <c r="CR218">
        <v>160.34800000000001</v>
      </c>
      <c r="CS218">
        <v>370.15600000000001</v>
      </c>
      <c r="CT218">
        <v>178.61500000000001</v>
      </c>
      <c r="CU218">
        <v>405.28500000000003</v>
      </c>
      <c r="CX218">
        <v>260.47899999999998</v>
      </c>
      <c r="CY218">
        <v>270.14800000000002</v>
      </c>
      <c r="CZ218">
        <v>341.577</v>
      </c>
      <c r="DA218">
        <v>259.36700000000002</v>
      </c>
      <c r="DD218" s="10">
        <v>197.60900000000001</v>
      </c>
      <c r="DE218" s="4">
        <v>195.53899999999999</v>
      </c>
      <c r="DF218" s="4">
        <v>195.05500000000001</v>
      </c>
      <c r="DG218" s="4">
        <v>200.01499999999999</v>
      </c>
    </row>
    <row r="219" spans="71:111">
      <c r="BT219">
        <v>68.278999999999996</v>
      </c>
      <c r="BU219">
        <v>60.978999999999999</v>
      </c>
      <c r="BV219">
        <v>59.866</v>
      </c>
      <c r="BW219">
        <v>60.058999999999997</v>
      </c>
      <c r="BZ219">
        <v>63</v>
      </c>
      <c r="CA219">
        <v>72.893000000000001</v>
      </c>
      <c r="CB219">
        <v>40.081000000000003</v>
      </c>
      <c r="CC219">
        <v>65.855999999999995</v>
      </c>
      <c r="CF219">
        <v>59.131</v>
      </c>
      <c r="CG219">
        <v>57.140999999999998</v>
      </c>
      <c r="CH219">
        <v>56.526000000000003</v>
      </c>
      <c r="CI219">
        <v>95.995999999999995</v>
      </c>
      <c r="CL219">
        <v>159.49600000000001</v>
      </c>
      <c r="CM219">
        <v>172.71199999999999</v>
      </c>
      <c r="CN219">
        <v>134.863</v>
      </c>
      <c r="CO219">
        <v>130.54599999999999</v>
      </c>
      <c r="CR219">
        <v>165.928</v>
      </c>
      <c r="CS219">
        <v>410.17099999999999</v>
      </c>
      <c r="CT219">
        <v>521.48699999999997</v>
      </c>
      <c r="CU219">
        <v>447.49799999999999</v>
      </c>
      <c r="CX219">
        <v>263.57900000000001</v>
      </c>
      <c r="CY219">
        <v>280.50900000000001</v>
      </c>
      <c r="CZ219">
        <v>291.80500000000001</v>
      </c>
      <c r="DA219">
        <v>323.59199999999998</v>
      </c>
      <c r="DD219" s="10">
        <v>334.36200000000002</v>
      </c>
      <c r="DE219" s="4">
        <v>139.42699999999999</v>
      </c>
      <c r="DF219" s="4">
        <v>192.88800000000001</v>
      </c>
      <c r="DG219" s="4">
        <v>147.40899999999999</v>
      </c>
    </row>
    <row r="220" spans="71:111">
      <c r="BT220">
        <v>63.412999999999997</v>
      </c>
      <c r="BU220">
        <v>47.066000000000003</v>
      </c>
      <c r="BV220">
        <v>65.763000000000005</v>
      </c>
      <c r="BW220">
        <v>42.061999999999998</v>
      </c>
      <c r="BZ220">
        <v>56.167999999999999</v>
      </c>
      <c r="CA220">
        <v>62.079000000000001</v>
      </c>
      <c r="CB220">
        <v>65.540000000000006</v>
      </c>
      <c r="CC220">
        <v>82.19</v>
      </c>
      <c r="CF220">
        <v>61.482999999999997</v>
      </c>
      <c r="CG220">
        <v>58.1</v>
      </c>
      <c r="CH220">
        <v>76.748000000000005</v>
      </c>
      <c r="CI220">
        <v>65.804000000000002</v>
      </c>
      <c r="CL220">
        <v>133.19399999999999</v>
      </c>
      <c r="CM220">
        <v>164.07599999999999</v>
      </c>
      <c r="CN220">
        <v>147.732</v>
      </c>
      <c r="CO220">
        <v>149.91499999999999</v>
      </c>
      <c r="CR220">
        <v>471.34500000000003</v>
      </c>
      <c r="CS220">
        <v>416.31599999999997</v>
      </c>
      <c r="CT220">
        <v>157.768</v>
      </c>
      <c r="CU220">
        <v>487.01900000000001</v>
      </c>
      <c r="CX220">
        <v>261.077</v>
      </c>
      <c r="CY220">
        <v>261.125</v>
      </c>
      <c r="CZ220">
        <v>366.27600000000001</v>
      </c>
      <c r="DA220">
        <v>432.94</v>
      </c>
      <c r="DD220" s="10">
        <v>229.261</v>
      </c>
      <c r="DE220" s="4">
        <v>605.63300000000004</v>
      </c>
      <c r="DF220" s="4">
        <v>228.054</v>
      </c>
      <c r="DG220" s="4">
        <v>219.58</v>
      </c>
    </row>
    <row r="221" spans="71:111">
      <c r="BT221">
        <v>62.706000000000003</v>
      </c>
      <c r="BU221">
        <v>57.341000000000001</v>
      </c>
      <c r="BV221">
        <v>63.94</v>
      </c>
      <c r="BW221">
        <v>64.680999999999997</v>
      </c>
      <c r="BZ221">
        <v>56.128</v>
      </c>
      <c r="CA221">
        <v>53.488</v>
      </c>
      <c r="CB221">
        <v>69.176000000000002</v>
      </c>
      <c r="CC221">
        <v>70.135999999999996</v>
      </c>
      <c r="CF221">
        <v>58.61</v>
      </c>
      <c r="CG221">
        <v>54.143000000000001</v>
      </c>
      <c r="CH221">
        <v>122.58199999999999</v>
      </c>
      <c r="CI221">
        <v>76.546000000000006</v>
      </c>
      <c r="CL221">
        <v>152.49799999999999</v>
      </c>
      <c r="CM221">
        <v>125.929</v>
      </c>
      <c r="CN221">
        <v>183.54599999999999</v>
      </c>
      <c r="CO221">
        <v>159.322</v>
      </c>
      <c r="CR221">
        <v>168.39599999999999</v>
      </c>
      <c r="CS221">
        <v>394.012</v>
      </c>
      <c r="CT221">
        <v>409.82400000000001</v>
      </c>
      <c r="CU221">
        <v>406.75700000000001</v>
      </c>
      <c r="CX221">
        <v>271.90699999999998</v>
      </c>
      <c r="CY221">
        <v>284.39800000000002</v>
      </c>
      <c r="CZ221">
        <v>297.702</v>
      </c>
      <c r="DA221">
        <v>277.90899999999999</v>
      </c>
      <c r="DD221" s="10">
        <v>265.14100000000002</v>
      </c>
      <c r="DE221" s="4">
        <v>261.64299999999997</v>
      </c>
      <c r="DF221" s="4">
        <v>226.55199999999999</v>
      </c>
      <c r="DG221" s="4">
        <v>188.517</v>
      </c>
    </row>
    <row r="222" spans="71:111">
      <c r="BT222">
        <v>56.206000000000003</v>
      </c>
      <c r="BU222">
        <v>57.872999999999998</v>
      </c>
      <c r="BV222">
        <v>70.724000000000004</v>
      </c>
      <c r="BW222">
        <v>57.715000000000003</v>
      </c>
      <c r="BZ222">
        <v>74.244</v>
      </c>
      <c r="CA222">
        <v>76.691000000000003</v>
      </c>
      <c r="CB222">
        <v>79.126000000000005</v>
      </c>
      <c r="CC222">
        <v>91.747</v>
      </c>
      <c r="CF222">
        <v>53.701000000000001</v>
      </c>
      <c r="CG222">
        <v>64.281000000000006</v>
      </c>
      <c r="CH222">
        <v>58.122999999999998</v>
      </c>
      <c r="CI222">
        <v>55.503</v>
      </c>
      <c r="CL222">
        <v>144.14500000000001</v>
      </c>
      <c r="CM222">
        <v>164.54</v>
      </c>
      <c r="CN222">
        <v>128.11600000000001</v>
      </c>
      <c r="CO222">
        <v>138.44800000000001</v>
      </c>
      <c r="CR222">
        <v>412.82499999999999</v>
      </c>
      <c r="CS222">
        <v>371.02600000000001</v>
      </c>
      <c r="CT222">
        <v>147.28700000000001</v>
      </c>
      <c r="CU222">
        <v>151.66499999999999</v>
      </c>
      <c r="CX222">
        <v>250.393</v>
      </c>
      <c r="CY222">
        <v>277.30500000000001</v>
      </c>
      <c r="CZ222">
        <v>293.75400000000002</v>
      </c>
      <c r="DA222">
        <v>256.68599999999998</v>
      </c>
      <c r="DD222" s="10">
        <v>176.03899999999999</v>
      </c>
      <c r="DE222" s="4">
        <v>193.512</v>
      </c>
      <c r="DF222" s="4">
        <v>196.10400000000001</v>
      </c>
      <c r="DG222" s="4">
        <v>195.96799999999999</v>
      </c>
    </row>
    <row r="223" spans="71:111">
      <c r="BT223">
        <v>58.78</v>
      </c>
      <c r="BU223">
        <v>64.150999999999996</v>
      </c>
      <c r="BV223">
        <v>77.313999999999993</v>
      </c>
      <c r="BW223">
        <v>59.534999999999997</v>
      </c>
      <c r="BZ223">
        <v>52.662999999999997</v>
      </c>
      <c r="CA223">
        <v>76.221000000000004</v>
      </c>
      <c r="CB223">
        <v>60.494</v>
      </c>
      <c r="CC223">
        <v>64.459000000000003</v>
      </c>
      <c r="CF223">
        <v>64.25</v>
      </c>
      <c r="CG223">
        <v>64.587000000000003</v>
      </c>
      <c r="CH223">
        <v>78.747</v>
      </c>
      <c r="CI223">
        <v>61.311</v>
      </c>
      <c r="CL223">
        <v>140.75399999999999</v>
      </c>
      <c r="CM223">
        <v>125.977</v>
      </c>
      <c r="CN223">
        <v>138.489</v>
      </c>
      <c r="CO223">
        <v>145.745</v>
      </c>
      <c r="CR223">
        <v>160.89699999999999</v>
      </c>
      <c r="CS223">
        <v>175.399</v>
      </c>
      <c r="CT223">
        <v>479.291</v>
      </c>
      <c r="CU223">
        <v>157.072</v>
      </c>
      <c r="CX223">
        <v>251.411</v>
      </c>
      <c r="CY223">
        <v>273.988</v>
      </c>
      <c r="CZ223">
        <v>337.8</v>
      </c>
      <c r="DA223">
        <v>268.36200000000002</v>
      </c>
      <c r="DD223" s="10">
        <v>170.41200000000001</v>
      </c>
      <c r="DE223" s="4">
        <v>159.916</v>
      </c>
      <c r="DF223" s="4">
        <v>198.96799999999999</v>
      </c>
      <c r="DG223" s="4">
        <v>178.78700000000001</v>
      </c>
    </row>
    <row r="224" spans="71:111">
      <c r="BT224">
        <v>58.292000000000002</v>
      </c>
      <c r="BU224">
        <v>61.604999999999997</v>
      </c>
      <c r="BV224">
        <v>55.904000000000003</v>
      </c>
      <c r="BW224">
        <v>74.686999999999998</v>
      </c>
      <c r="BZ224">
        <v>62.454000000000001</v>
      </c>
      <c r="CA224">
        <v>72.034000000000006</v>
      </c>
      <c r="CB224">
        <v>44.350999999999999</v>
      </c>
      <c r="CC224">
        <v>67.418000000000006</v>
      </c>
      <c r="CF224">
        <v>58.414000000000001</v>
      </c>
      <c r="CG224">
        <v>64.822999999999993</v>
      </c>
      <c r="CH224">
        <v>59.295999999999999</v>
      </c>
      <c r="CI224">
        <v>74.799000000000007</v>
      </c>
      <c r="CL224">
        <v>157.19399999999999</v>
      </c>
      <c r="CM224">
        <v>180.06200000000001</v>
      </c>
      <c r="CN224">
        <v>283.892</v>
      </c>
      <c r="CO224">
        <v>126.955</v>
      </c>
      <c r="CR224">
        <v>150.88</v>
      </c>
      <c r="CS224">
        <v>157.58699999999999</v>
      </c>
      <c r="CT224">
        <v>420.88499999999999</v>
      </c>
      <c r="CU224">
        <v>518.327</v>
      </c>
      <c r="CX224">
        <v>261.16199999999998</v>
      </c>
      <c r="CY224">
        <v>308.06900000000002</v>
      </c>
      <c r="CZ224">
        <v>293.815</v>
      </c>
      <c r="DA224">
        <v>275.71100000000001</v>
      </c>
      <c r="DD224" s="10">
        <v>194.71299999999999</v>
      </c>
      <c r="DE224" s="4">
        <v>191.54</v>
      </c>
      <c r="DF224" s="4">
        <v>399.03100000000001</v>
      </c>
      <c r="DG224" s="4">
        <v>125.59</v>
      </c>
    </row>
    <row r="225" spans="72:111">
      <c r="BT225">
        <v>75.222999999999999</v>
      </c>
      <c r="BU225">
        <v>61.838999999999999</v>
      </c>
      <c r="BV225">
        <v>81.703000000000003</v>
      </c>
      <c r="BW225">
        <v>60.500999999999998</v>
      </c>
      <c r="BZ225">
        <v>63.701000000000001</v>
      </c>
      <c r="CA225">
        <v>69.183000000000007</v>
      </c>
      <c r="CB225">
        <v>60.082000000000001</v>
      </c>
      <c r="CC225">
        <v>61.442</v>
      </c>
      <c r="CF225">
        <v>58.963999999999999</v>
      </c>
      <c r="CG225">
        <v>57.978000000000002</v>
      </c>
      <c r="CH225">
        <v>68.019000000000005</v>
      </c>
      <c r="CI225">
        <v>75.507999999999996</v>
      </c>
      <c r="CL225">
        <v>116.91200000000001</v>
      </c>
      <c r="CM225">
        <v>146.88399999999999</v>
      </c>
      <c r="CN225">
        <v>156.495</v>
      </c>
      <c r="CO225">
        <v>178.00399999999999</v>
      </c>
      <c r="CR225">
        <v>312.07</v>
      </c>
      <c r="CS225">
        <v>168.98099999999999</v>
      </c>
      <c r="CT225">
        <v>414.45499999999998</v>
      </c>
      <c r="CU225">
        <v>201.02099999999999</v>
      </c>
      <c r="CX225">
        <v>268.45100000000002</v>
      </c>
      <c r="CY225">
        <v>262.67099999999999</v>
      </c>
      <c r="CZ225">
        <v>294.22300000000001</v>
      </c>
      <c r="DA225">
        <v>298.423</v>
      </c>
      <c r="DD225" s="10">
        <v>127.926</v>
      </c>
      <c r="DE225" s="4">
        <v>258.88200000000001</v>
      </c>
      <c r="DF225" s="4">
        <v>176.78399999999999</v>
      </c>
      <c r="DG225" s="4">
        <v>185.99299999999999</v>
      </c>
    </row>
    <row r="226" spans="72:111">
      <c r="BT226">
        <v>61.728999999999999</v>
      </c>
      <c r="BU226">
        <v>58.220999999999997</v>
      </c>
      <c r="BV226">
        <v>51.773000000000003</v>
      </c>
      <c r="BW226">
        <v>67.736000000000004</v>
      </c>
      <c r="BZ226">
        <v>74.488</v>
      </c>
      <c r="CA226">
        <v>74.841999999999999</v>
      </c>
      <c r="CB226">
        <v>60.216000000000001</v>
      </c>
      <c r="CC226">
        <v>62.610999999999997</v>
      </c>
      <c r="CF226">
        <v>67.055000000000007</v>
      </c>
      <c r="CG226">
        <v>55.222000000000001</v>
      </c>
      <c r="CH226">
        <v>47.57</v>
      </c>
      <c r="CI226">
        <v>54.777999999999999</v>
      </c>
      <c r="CL226">
        <v>172.583</v>
      </c>
      <c r="CM226">
        <v>136.07499999999999</v>
      </c>
      <c r="CN226">
        <v>136.74700000000001</v>
      </c>
      <c r="CO226">
        <v>133.13999999999999</v>
      </c>
      <c r="CR226">
        <v>153.821</v>
      </c>
      <c r="CS226">
        <v>146.018</v>
      </c>
      <c r="CT226">
        <v>424.66500000000002</v>
      </c>
      <c r="CU226">
        <v>224.88</v>
      </c>
      <c r="CX226">
        <v>299.36900000000003</v>
      </c>
      <c r="CY226">
        <v>271.70299999999997</v>
      </c>
      <c r="CZ226">
        <v>315.66800000000001</v>
      </c>
      <c r="DA226">
        <v>315.25900000000001</v>
      </c>
      <c r="DD226" s="10">
        <v>297.16899999999998</v>
      </c>
      <c r="DE226" s="4">
        <v>195.00299999999999</v>
      </c>
      <c r="DF226" s="4">
        <v>199.411</v>
      </c>
      <c r="DG226" s="4">
        <v>196.642</v>
      </c>
    </row>
    <row r="227" spans="72:111">
      <c r="BT227">
        <v>72.391000000000005</v>
      </c>
      <c r="BU227">
        <v>62.286999999999999</v>
      </c>
      <c r="BV227">
        <v>65.363</v>
      </c>
      <c r="BW227">
        <v>55.290999999999997</v>
      </c>
      <c r="BZ227">
        <v>57.530999999999999</v>
      </c>
      <c r="CA227">
        <v>83.296000000000006</v>
      </c>
      <c r="CB227">
        <v>64.201999999999998</v>
      </c>
      <c r="CC227">
        <v>54.555999999999997</v>
      </c>
      <c r="CF227">
        <v>61.390999999999998</v>
      </c>
      <c r="CG227">
        <v>62.185000000000002</v>
      </c>
      <c r="CH227">
        <v>64.968999999999994</v>
      </c>
      <c r="CI227">
        <v>58.168999999999997</v>
      </c>
      <c r="CL227">
        <v>143.691</v>
      </c>
      <c r="CM227">
        <v>162.89599999999999</v>
      </c>
      <c r="CN227">
        <v>144.095</v>
      </c>
      <c r="CO227">
        <v>189.69399999999999</v>
      </c>
      <c r="CR227">
        <v>395.22800000000001</v>
      </c>
      <c r="CS227">
        <v>618.87599999999998</v>
      </c>
      <c r="CT227">
        <v>397.95299999999997</v>
      </c>
      <c r="CU227">
        <v>169.958</v>
      </c>
      <c r="CX227">
        <v>276.697</v>
      </c>
      <c r="CY227">
        <v>269.755</v>
      </c>
      <c r="CZ227">
        <v>295.67</v>
      </c>
      <c r="DA227">
        <v>262.67599999999999</v>
      </c>
      <c r="DD227" s="10">
        <v>277.399</v>
      </c>
      <c r="DE227" s="4">
        <v>161.268</v>
      </c>
      <c r="DF227" s="4">
        <v>300.39800000000002</v>
      </c>
      <c r="DG227" s="4">
        <v>142.559</v>
      </c>
    </row>
    <row r="228" spans="72:111">
      <c r="BT228">
        <v>64.236999999999995</v>
      </c>
      <c r="BU228">
        <v>81.087000000000003</v>
      </c>
      <c r="BV228">
        <v>104.879</v>
      </c>
      <c r="BW228">
        <v>62.192999999999998</v>
      </c>
      <c r="BZ228">
        <v>63.972999999999999</v>
      </c>
      <c r="CA228">
        <v>84.394000000000005</v>
      </c>
      <c r="CB228">
        <v>94.608000000000004</v>
      </c>
      <c r="CC228">
        <v>48.323</v>
      </c>
      <c r="CF228">
        <v>69.031999999999996</v>
      </c>
      <c r="CG228">
        <v>58.83</v>
      </c>
      <c r="CH228">
        <v>57.853000000000002</v>
      </c>
      <c r="CI228">
        <v>62.237000000000002</v>
      </c>
      <c r="CL228">
        <v>180.58099999999999</v>
      </c>
      <c r="CM228">
        <v>261.38499999999999</v>
      </c>
      <c r="CN228">
        <v>155.489</v>
      </c>
      <c r="CO228">
        <v>135.352</v>
      </c>
      <c r="CR228">
        <v>200.83799999999999</v>
      </c>
      <c r="CS228">
        <v>585.12199999999996</v>
      </c>
      <c r="CT228">
        <v>144.06899999999999</v>
      </c>
      <c r="CU228">
        <v>406.83499999999998</v>
      </c>
      <c r="CX228">
        <v>252.024</v>
      </c>
      <c r="CY228">
        <v>282.101</v>
      </c>
      <c r="CZ228">
        <v>308.565</v>
      </c>
      <c r="DA228">
        <v>260.952</v>
      </c>
      <c r="DD228" s="10">
        <v>273.35000000000002</v>
      </c>
      <c r="DE228" s="4">
        <v>198.84899999999999</v>
      </c>
      <c r="DF228" s="4">
        <v>195.6</v>
      </c>
      <c r="DG228" s="4">
        <v>140.77500000000001</v>
      </c>
    </row>
    <row r="229" spans="72:111">
      <c r="BT229">
        <v>58.497</v>
      </c>
      <c r="BU229">
        <v>81.287000000000006</v>
      </c>
      <c r="BV229">
        <v>53.683</v>
      </c>
      <c r="BW229">
        <v>58.32</v>
      </c>
      <c r="BZ229">
        <v>46.994999999999997</v>
      </c>
      <c r="CA229">
        <v>77.706000000000003</v>
      </c>
      <c r="CB229">
        <v>54.314</v>
      </c>
      <c r="CC229">
        <v>42.585999999999999</v>
      </c>
      <c r="CF229">
        <v>57.524999999999999</v>
      </c>
      <c r="CG229">
        <v>67.173000000000002</v>
      </c>
      <c r="CH229">
        <v>53.646000000000001</v>
      </c>
      <c r="CI229">
        <v>60.095999999999997</v>
      </c>
      <c r="CL229">
        <v>176.774</v>
      </c>
      <c r="CM229">
        <v>197.33799999999999</v>
      </c>
      <c r="CN229">
        <v>167.298</v>
      </c>
      <c r="CO229">
        <v>138.34100000000001</v>
      </c>
      <c r="CR229">
        <v>153.79499999999999</v>
      </c>
      <c r="CS229">
        <v>516.596</v>
      </c>
      <c r="CT229">
        <v>497.26600000000002</v>
      </c>
      <c r="CU229">
        <v>165.60499999999999</v>
      </c>
      <c r="CX229">
        <v>333.31400000000002</v>
      </c>
      <c r="CY229">
        <v>253.24799999999999</v>
      </c>
      <c r="CZ229">
        <v>298.005</v>
      </c>
      <c r="DA229">
        <v>267.85199999999998</v>
      </c>
      <c r="DD229" s="10">
        <v>205.96600000000001</v>
      </c>
      <c r="DE229" s="4">
        <v>263.62599999999998</v>
      </c>
      <c r="DF229" s="4">
        <v>121.791</v>
      </c>
      <c r="DG229" s="4">
        <v>154.26400000000001</v>
      </c>
    </row>
    <row r="230" spans="72:111">
      <c r="BT230">
        <v>64.676000000000002</v>
      </c>
      <c r="BU230">
        <v>58.326999999999998</v>
      </c>
      <c r="BV230">
        <v>146.22999999999999</v>
      </c>
      <c r="BW230">
        <v>38.777999999999999</v>
      </c>
      <c r="BZ230">
        <v>51.811999999999998</v>
      </c>
      <c r="CA230">
        <v>56.613</v>
      </c>
      <c r="CB230">
        <v>64.558999999999997</v>
      </c>
      <c r="CC230">
        <v>66.87</v>
      </c>
      <c r="CF230">
        <v>54.131999999999998</v>
      </c>
      <c r="CG230">
        <v>58.405999999999999</v>
      </c>
      <c r="CH230">
        <v>60.350999999999999</v>
      </c>
      <c r="CI230">
        <v>44.054000000000002</v>
      </c>
      <c r="CL230">
        <v>215.87299999999999</v>
      </c>
      <c r="CM230">
        <v>163.23500000000001</v>
      </c>
      <c r="CN230">
        <v>141</v>
      </c>
      <c r="CO230">
        <v>164.999</v>
      </c>
      <c r="CR230">
        <v>143.79499999999999</v>
      </c>
      <c r="CS230">
        <v>182.78899999999999</v>
      </c>
      <c r="CT230">
        <v>169.96</v>
      </c>
      <c r="CU230">
        <v>392.48899999999998</v>
      </c>
      <c r="CX230">
        <v>276.34500000000003</v>
      </c>
      <c r="CY230">
        <v>339.54399999999998</v>
      </c>
      <c r="CZ230">
        <v>311.83600000000001</v>
      </c>
      <c r="DA230">
        <v>330.726</v>
      </c>
      <c r="DD230" s="10">
        <v>182.12200000000001</v>
      </c>
      <c r="DE230" s="4">
        <v>193.90799999999999</v>
      </c>
      <c r="DF230" s="4">
        <v>181.75899999999999</v>
      </c>
      <c r="DG230" s="4">
        <v>154.38399999999999</v>
      </c>
    </row>
    <row r="231" spans="72:111">
      <c r="BT231">
        <v>55.746000000000002</v>
      </c>
      <c r="BU231">
        <v>67.301000000000002</v>
      </c>
      <c r="BV231">
        <v>59.917999999999999</v>
      </c>
      <c r="BW231">
        <v>57.369</v>
      </c>
      <c r="BZ231">
        <v>68.885999999999996</v>
      </c>
      <c r="CA231">
        <v>80.114999999999995</v>
      </c>
      <c r="CB231">
        <v>37.779000000000003</v>
      </c>
      <c r="CC231">
        <v>77.603999999999999</v>
      </c>
      <c r="CF231">
        <v>62.658000000000001</v>
      </c>
      <c r="CG231">
        <v>60.131999999999998</v>
      </c>
      <c r="CH231">
        <v>47.207999999999998</v>
      </c>
      <c r="CI231">
        <v>67.346999999999994</v>
      </c>
      <c r="CL231">
        <v>147.07599999999999</v>
      </c>
      <c r="CM231">
        <v>129.34700000000001</v>
      </c>
      <c r="CN231">
        <v>155.22499999999999</v>
      </c>
      <c r="CO231">
        <v>125.376</v>
      </c>
      <c r="CR231">
        <v>449.82600000000002</v>
      </c>
      <c r="CS231">
        <v>361.07100000000003</v>
      </c>
      <c r="CT231">
        <v>432.82900000000001</v>
      </c>
      <c r="CU231">
        <v>167.71799999999999</v>
      </c>
      <c r="CX231">
        <v>285.50599999999997</v>
      </c>
      <c r="CY231">
        <v>253.38900000000001</v>
      </c>
      <c r="CZ231">
        <v>291.59199999999998</v>
      </c>
      <c r="DA231">
        <v>259.32100000000003</v>
      </c>
      <c r="DD231" s="10">
        <v>319.005</v>
      </c>
      <c r="DE231" s="4">
        <v>158.25299999999999</v>
      </c>
      <c r="DF231" s="4">
        <v>297.44299999999998</v>
      </c>
      <c r="DG231" s="4">
        <v>180.74600000000001</v>
      </c>
    </row>
    <row r="232" spans="72:111">
      <c r="BT232">
        <v>51.51</v>
      </c>
      <c r="BU232">
        <v>83.298000000000002</v>
      </c>
      <c r="BV232">
        <v>57.892000000000003</v>
      </c>
      <c r="BW232">
        <v>59.433999999999997</v>
      </c>
      <c r="BZ232">
        <v>58.076000000000001</v>
      </c>
      <c r="CA232">
        <v>66.188999999999993</v>
      </c>
      <c r="CB232">
        <v>64.575999999999993</v>
      </c>
      <c r="CC232">
        <v>64.807000000000002</v>
      </c>
      <c r="CF232">
        <v>55.991999999999997</v>
      </c>
      <c r="CG232">
        <v>86.325000000000003</v>
      </c>
      <c r="CH232">
        <v>72.177000000000007</v>
      </c>
      <c r="CI232">
        <v>59.308999999999997</v>
      </c>
      <c r="CL232">
        <v>146.30699999999999</v>
      </c>
      <c r="CM232">
        <v>132.89699999999999</v>
      </c>
      <c r="CN232">
        <v>137.596</v>
      </c>
      <c r="CO232">
        <v>166.595</v>
      </c>
      <c r="CR232">
        <v>160.15899999999999</v>
      </c>
      <c r="CS232">
        <v>184.92400000000001</v>
      </c>
      <c r="CT232">
        <v>432.79</v>
      </c>
      <c r="CU232">
        <v>411.05200000000002</v>
      </c>
      <c r="CX232">
        <v>278.05200000000002</v>
      </c>
      <c r="CY232">
        <v>291.541</v>
      </c>
      <c r="CZ232">
        <v>302.21699999999998</v>
      </c>
      <c r="DA232">
        <v>411.73399999999998</v>
      </c>
      <c r="DD232" s="10">
        <v>144.52699999999999</v>
      </c>
      <c r="DE232" s="4">
        <v>193.58799999999999</v>
      </c>
      <c r="DF232" s="4">
        <v>196.31800000000001</v>
      </c>
      <c r="DG232" s="4">
        <v>142.011</v>
      </c>
    </row>
    <row r="233" spans="72:111">
      <c r="BT233">
        <v>64.423000000000002</v>
      </c>
      <c r="BU233">
        <v>96.891999999999996</v>
      </c>
      <c r="BV233">
        <v>65.790999999999997</v>
      </c>
      <c r="BW233">
        <v>47.784999999999997</v>
      </c>
      <c r="BZ233">
        <v>71.057000000000002</v>
      </c>
      <c r="CA233">
        <v>76.474999999999994</v>
      </c>
      <c r="CB233">
        <v>60.154000000000003</v>
      </c>
      <c r="CC233">
        <v>66.75</v>
      </c>
      <c r="CF233">
        <v>50.633000000000003</v>
      </c>
      <c r="CG233">
        <v>48.537999999999997</v>
      </c>
      <c r="CH233">
        <v>64.295000000000002</v>
      </c>
      <c r="CI233">
        <v>58.542999999999999</v>
      </c>
      <c r="CL233">
        <v>140.822</v>
      </c>
      <c r="CM233">
        <v>174.34200000000001</v>
      </c>
      <c r="CN233">
        <v>194.53899999999999</v>
      </c>
      <c r="CO233">
        <v>186.928</v>
      </c>
      <c r="CR233">
        <v>168.84700000000001</v>
      </c>
      <c r="CS233">
        <v>403.80599999999998</v>
      </c>
      <c r="CT233">
        <v>525.30200000000002</v>
      </c>
      <c r="CU233">
        <v>156.17500000000001</v>
      </c>
      <c r="CX233">
        <v>252.494</v>
      </c>
      <c r="CY233">
        <v>301.608</v>
      </c>
      <c r="CZ233">
        <v>309.94400000000002</v>
      </c>
      <c r="DA233">
        <v>265.67599999999999</v>
      </c>
      <c r="DD233" s="10">
        <v>228.82300000000001</v>
      </c>
      <c r="DE233" s="4">
        <v>261.61799999999999</v>
      </c>
      <c r="DF233" s="4">
        <v>243.21</v>
      </c>
      <c r="DG233" s="4">
        <v>201.66800000000001</v>
      </c>
    </row>
    <row r="234" spans="72:111">
      <c r="BT234">
        <v>75.905000000000001</v>
      </c>
      <c r="BU234">
        <v>65.608999999999995</v>
      </c>
      <c r="BV234">
        <v>56.529000000000003</v>
      </c>
      <c r="BW234">
        <v>54.505000000000003</v>
      </c>
      <c r="BZ234">
        <v>67.262</v>
      </c>
      <c r="CA234">
        <v>63.027999999999999</v>
      </c>
      <c r="CB234">
        <v>40.982999999999997</v>
      </c>
      <c r="CC234">
        <v>59.16</v>
      </c>
      <c r="CF234">
        <v>69.716999999999999</v>
      </c>
      <c r="CG234">
        <v>75.588999999999999</v>
      </c>
      <c r="CH234">
        <v>57.984999999999999</v>
      </c>
      <c r="CI234">
        <v>57.079000000000001</v>
      </c>
      <c r="CL234">
        <v>137.89099999999999</v>
      </c>
      <c r="CM234">
        <v>149.221</v>
      </c>
      <c r="CN234">
        <v>157.71</v>
      </c>
      <c r="CO234">
        <v>169.69900000000001</v>
      </c>
      <c r="CR234">
        <v>178.714</v>
      </c>
      <c r="CS234">
        <v>185.25</v>
      </c>
      <c r="CT234">
        <v>197.62799999999999</v>
      </c>
      <c r="CU234">
        <v>500.78899999999999</v>
      </c>
      <c r="CX234">
        <v>277.03199999999998</v>
      </c>
      <c r="CY234">
        <v>1749.683</v>
      </c>
      <c r="CZ234">
        <v>623.78399999999999</v>
      </c>
      <c r="DA234">
        <v>2240.5749999999998</v>
      </c>
      <c r="DD234" s="10">
        <v>195.65600000000001</v>
      </c>
      <c r="DE234" s="4">
        <v>193.59700000000001</v>
      </c>
      <c r="DF234" s="4">
        <v>196.488</v>
      </c>
      <c r="DG234" s="4">
        <v>195.53200000000001</v>
      </c>
    </row>
    <row r="235" spans="72:111">
      <c r="BT235">
        <v>64.727999999999994</v>
      </c>
      <c r="BU235">
        <v>49.005000000000003</v>
      </c>
      <c r="BV235">
        <v>58.27</v>
      </c>
      <c r="BW235">
        <v>52.484000000000002</v>
      </c>
      <c r="BZ235">
        <v>57.167000000000002</v>
      </c>
      <c r="CA235">
        <v>65.635999999999996</v>
      </c>
      <c r="CB235">
        <v>58.313000000000002</v>
      </c>
      <c r="CC235">
        <v>62.877000000000002</v>
      </c>
      <c r="CF235">
        <v>70.620999999999995</v>
      </c>
      <c r="CG235">
        <v>64.372</v>
      </c>
      <c r="CH235">
        <v>53.607999999999997</v>
      </c>
      <c r="CI235">
        <v>66.192999999999998</v>
      </c>
      <c r="CL235">
        <v>120.438</v>
      </c>
      <c r="CM235">
        <v>120.28</v>
      </c>
      <c r="CN235">
        <v>138.73599999999999</v>
      </c>
      <c r="CO235">
        <v>122.739</v>
      </c>
      <c r="CR235">
        <v>216.93299999999999</v>
      </c>
      <c r="CS235">
        <v>404.23500000000001</v>
      </c>
      <c r="CT235">
        <v>159.65600000000001</v>
      </c>
      <c r="CU235">
        <v>179.52099999999999</v>
      </c>
      <c r="CX235">
        <v>258.09500000000003</v>
      </c>
      <c r="CY235">
        <v>900.44200000000001</v>
      </c>
      <c r="CZ235">
        <v>265.61900000000003</v>
      </c>
      <c r="DA235">
        <v>319.96699999999998</v>
      </c>
      <c r="DD235" s="10">
        <v>231.68899999999999</v>
      </c>
      <c r="DE235" s="4">
        <v>159.709</v>
      </c>
      <c r="DF235" s="4">
        <v>245.226</v>
      </c>
      <c r="DG235" s="4">
        <v>164.68</v>
      </c>
    </row>
    <row r="236" spans="72:111">
      <c r="BT236">
        <v>61.027000000000001</v>
      </c>
      <c r="BU236">
        <v>71.269000000000005</v>
      </c>
      <c r="BV236">
        <v>76.662000000000006</v>
      </c>
      <c r="BW236">
        <v>75.322999999999993</v>
      </c>
      <c r="BZ236">
        <v>55.802</v>
      </c>
      <c r="CA236">
        <v>60.947000000000003</v>
      </c>
      <c r="CB236">
        <v>66.594999999999999</v>
      </c>
      <c r="CC236">
        <v>58.006</v>
      </c>
      <c r="CF236">
        <v>58.643000000000001</v>
      </c>
      <c r="CG236">
        <v>58.216000000000001</v>
      </c>
      <c r="CH236">
        <v>73.379000000000005</v>
      </c>
      <c r="CI236">
        <v>100.483</v>
      </c>
      <c r="CL236">
        <v>142.83600000000001</v>
      </c>
      <c r="CM236">
        <v>177.596</v>
      </c>
      <c r="CN236">
        <v>146.53700000000001</v>
      </c>
      <c r="CO236">
        <v>131.79499999999999</v>
      </c>
      <c r="CR236">
        <v>445.84</v>
      </c>
      <c r="CS236">
        <v>162.59100000000001</v>
      </c>
      <c r="CT236">
        <v>403.524</v>
      </c>
      <c r="CU236">
        <v>165.66</v>
      </c>
      <c r="CX236">
        <v>256.452</v>
      </c>
      <c r="CY236">
        <v>318.423</v>
      </c>
      <c r="CZ236">
        <v>244.05600000000001</v>
      </c>
      <c r="DA236">
        <v>299.94600000000003</v>
      </c>
      <c r="DD236" s="10">
        <v>194.90600000000001</v>
      </c>
      <c r="DE236" s="4">
        <v>200.678</v>
      </c>
      <c r="DF236" s="4">
        <v>132.47399999999999</v>
      </c>
      <c r="DG236" s="4">
        <v>142.416</v>
      </c>
    </row>
    <row r="237" spans="72:111">
      <c r="BT237">
        <v>102.43600000000001</v>
      </c>
      <c r="BU237">
        <v>57.996000000000002</v>
      </c>
      <c r="BV237">
        <v>54.704000000000001</v>
      </c>
      <c r="BW237">
        <v>51.970999999999997</v>
      </c>
      <c r="BZ237">
        <v>106.07599999999999</v>
      </c>
      <c r="CA237">
        <v>65.293000000000006</v>
      </c>
      <c r="CB237">
        <v>63.908999999999999</v>
      </c>
      <c r="CC237">
        <v>61.32</v>
      </c>
      <c r="CF237">
        <v>59.161999999999999</v>
      </c>
      <c r="CG237">
        <v>57.232999999999997</v>
      </c>
      <c r="CH237">
        <v>61.96</v>
      </c>
      <c r="CI237">
        <v>71.430000000000007</v>
      </c>
      <c r="CL237">
        <v>132.958</v>
      </c>
      <c r="CM237">
        <v>157.667</v>
      </c>
      <c r="CN237">
        <v>137.98500000000001</v>
      </c>
      <c r="CO237">
        <v>149.08600000000001</v>
      </c>
      <c r="CR237">
        <v>157.512</v>
      </c>
      <c r="CS237">
        <v>515.27800000000002</v>
      </c>
      <c r="CT237">
        <v>416.46899999999999</v>
      </c>
      <c r="CU237">
        <v>422.32499999999999</v>
      </c>
      <c r="CX237">
        <v>273.81900000000002</v>
      </c>
      <c r="CY237">
        <v>322.233</v>
      </c>
      <c r="CZ237">
        <v>254.268</v>
      </c>
      <c r="DA237">
        <v>353.23099999999999</v>
      </c>
      <c r="DD237" s="10">
        <v>231.715</v>
      </c>
      <c r="DE237" s="4">
        <v>268.64999999999998</v>
      </c>
      <c r="DF237" s="4">
        <v>238.27600000000001</v>
      </c>
      <c r="DG237" s="4">
        <v>178.64099999999999</v>
      </c>
    </row>
    <row r="238" spans="72:111">
      <c r="BT238">
        <v>62.654000000000003</v>
      </c>
      <c r="BU238">
        <v>61.289000000000001</v>
      </c>
      <c r="BV238">
        <v>58.128</v>
      </c>
      <c r="BW238">
        <v>59.55</v>
      </c>
      <c r="BZ238">
        <v>59.823</v>
      </c>
      <c r="CA238">
        <v>66.622</v>
      </c>
      <c r="CB238">
        <v>51.85</v>
      </c>
      <c r="CC238">
        <v>46.593000000000004</v>
      </c>
      <c r="CF238">
        <v>55.834000000000003</v>
      </c>
      <c r="CG238">
        <v>58.808999999999997</v>
      </c>
      <c r="CH238">
        <v>54.322000000000003</v>
      </c>
      <c r="CI238">
        <v>51.204000000000001</v>
      </c>
      <c r="CL238">
        <v>197.06299999999999</v>
      </c>
      <c r="CM238">
        <v>167.36500000000001</v>
      </c>
      <c r="CN238">
        <v>151.161</v>
      </c>
      <c r="CO238">
        <v>156.92099999999999</v>
      </c>
      <c r="CR238">
        <v>158.726</v>
      </c>
      <c r="CS238">
        <v>204.57599999999999</v>
      </c>
      <c r="CT238">
        <v>494.14699999999999</v>
      </c>
      <c r="CU238">
        <v>166.32599999999999</v>
      </c>
      <c r="CX238">
        <v>376.49200000000002</v>
      </c>
      <c r="CY238">
        <v>305.197</v>
      </c>
      <c r="CZ238">
        <v>252.566</v>
      </c>
      <c r="DA238">
        <v>331.90499999999997</v>
      </c>
      <c r="DD238" s="10">
        <v>189.292</v>
      </c>
      <c r="DE238" s="4">
        <v>204.56399999999999</v>
      </c>
      <c r="DF238" s="4">
        <v>192.77699999999999</v>
      </c>
      <c r="DG238" s="4">
        <v>194.81200000000001</v>
      </c>
    </row>
    <row r="239" spans="72:111">
      <c r="BT239">
        <v>50.88</v>
      </c>
      <c r="BU239">
        <v>65.150000000000006</v>
      </c>
      <c r="BV239">
        <v>100.673</v>
      </c>
      <c r="BW239">
        <v>53.475000000000001</v>
      </c>
      <c r="BZ239">
        <v>59.173999999999999</v>
      </c>
      <c r="CA239">
        <v>76.058000000000007</v>
      </c>
      <c r="CB239">
        <v>83.918999999999997</v>
      </c>
      <c r="CC239">
        <v>83.617999999999995</v>
      </c>
      <c r="CF239">
        <v>89.353999999999999</v>
      </c>
      <c r="CG239">
        <v>58.555999999999997</v>
      </c>
      <c r="CH239">
        <v>67.001999999999995</v>
      </c>
      <c r="CI239">
        <v>53.329000000000001</v>
      </c>
      <c r="CL239">
        <v>140.499</v>
      </c>
      <c r="CM239">
        <v>170.17400000000001</v>
      </c>
      <c r="CN239">
        <v>151.12</v>
      </c>
      <c r="CO239">
        <v>132.52799999999999</v>
      </c>
      <c r="CR239">
        <v>372.84300000000002</v>
      </c>
      <c r="CS239">
        <v>160.982</v>
      </c>
      <c r="CT239">
        <v>435.66</v>
      </c>
      <c r="CU239">
        <v>156.24199999999999</v>
      </c>
      <c r="CX239">
        <v>257.16199999999998</v>
      </c>
      <c r="CY239">
        <v>300.50200000000001</v>
      </c>
      <c r="CZ239">
        <v>294.512</v>
      </c>
      <c r="DA239">
        <v>302.97199999999998</v>
      </c>
      <c r="DD239" s="10">
        <v>258.65499999999997</v>
      </c>
      <c r="DE239" s="4">
        <v>677.64599999999996</v>
      </c>
      <c r="DF239" s="4">
        <v>132.41900000000001</v>
      </c>
      <c r="DG239" s="4">
        <v>185.60900000000001</v>
      </c>
    </row>
    <row r="240" spans="72:111">
      <c r="BT240">
        <v>63.826000000000001</v>
      </c>
      <c r="BU240">
        <v>62.881</v>
      </c>
      <c r="BV240">
        <v>61.247999999999998</v>
      </c>
      <c r="BW240">
        <v>58.11</v>
      </c>
      <c r="BZ240">
        <v>64.808999999999997</v>
      </c>
      <c r="CA240">
        <v>77.426000000000002</v>
      </c>
      <c r="CB240">
        <v>47.631</v>
      </c>
      <c r="CC240">
        <v>58.180999999999997</v>
      </c>
      <c r="CF240">
        <v>55.164999999999999</v>
      </c>
      <c r="CG240">
        <v>63.777000000000001</v>
      </c>
      <c r="CH240">
        <v>64.513000000000005</v>
      </c>
      <c r="CI240">
        <v>56.048999999999999</v>
      </c>
      <c r="CL240">
        <v>144.267</v>
      </c>
      <c r="CM240">
        <v>141.22300000000001</v>
      </c>
      <c r="CN240">
        <v>149.393</v>
      </c>
      <c r="CO240">
        <v>147.50299999999999</v>
      </c>
      <c r="CR240">
        <v>163.536</v>
      </c>
      <c r="CS240">
        <v>158.98599999999999</v>
      </c>
      <c r="CT240">
        <v>181.99</v>
      </c>
      <c r="CU240">
        <v>430.161</v>
      </c>
      <c r="CX240">
        <v>253.00200000000001</v>
      </c>
      <c r="CY240">
        <v>345.91500000000002</v>
      </c>
      <c r="CZ240">
        <v>307.20999999999998</v>
      </c>
      <c r="DA240">
        <v>280.49299999999999</v>
      </c>
      <c r="DD240" s="10">
        <v>229.327</v>
      </c>
      <c r="DE240" s="4">
        <v>194.97800000000001</v>
      </c>
      <c r="DF240" s="4">
        <v>199.13499999999999</v>
      </c>
      <c r="DG240" s="4">
        <v>328.92099999999999</v>
      </c>
    </row>
    <row r="241" spans="72:111">
      <c r="BT241">
        <v>61.290999999999997</v>
      </c>
      <c r="BU241">
        <v>65.688000000000002</v>
      </c>
      <c r="BV241">
        <v>52.698999999999998</v>
      </c>
      <c r="BW241">
        <v>67.525999999999996</v>
      </c>
      <c r="BZ241">
        <v>60.054000000000002</v>
      </c>
      <c r="CA241">
        <v>74.156000000000006</v>
      </c>
      <c r="CB241">
        <v>42.695999999999998</v>
      </c>
      <c r="CC241">
        <v>49.912999999999997</v>
      </c>
      <c r="CF241">
        <v>56.057000000000002</v>
      </c>
      <c r="CG241">
        <v>55.762999999999998</v>
      </c>
      <c r="CH241">
        <v>68.790999999999997</v>
      </c>
      <c r="CI241">
        <v>67.974999999999994</v>
      </c>
      <c r="CL241">
        <v>147.95599999999999</v>
      </c>
      <c r="CM241">
        <v>181.018</v>
      </c>
      <c r="CN241">
        <v>154.55799999999999</v>
      </c>
      <c r="CO241">
        <v>146.34899999999999</v>
      </c>
      <c r="CR241">
        <v>824.91</v>
      </c>
      <c r="CS241">
        <v>404.59300000000002</v>
      </c>
      <c r="CT241">
        <v>432.863</v>
      </c>
      <c r="CU241">
        <v>153.958</v>
      </c>
      <c r="CX241">
        <v>261.678</v>
      </c>
      <c r="CY241">
        <v>305.51400000000001</v>
      </c>
      <c r="CZ241">
        <v>276.18200000000002</v>
      </c>
      <c r="DA241">
        <v>275.54500000000002</v>
      </c>
      <c r="DD241" s="10">
        <v>163.535</v>
      </c>
      <c r="DE241" s="4">
        <v>159.69499999999999</v>
      </c>
      <c r="DF241" s="4">
        <v>236.452</v>
      </c>
      <c r="DG241" s="4">
        <v>115.20099999999999</v>
      </c>
    </row>
    <row r="242" spans="72:111">
      <c r="BT242">
        <v>62.622999999999998</v>
      </c>
      <c r="BU242">
        <v>61.433</v>
      </c>
      <c r="BV242">
        <v>85.436999999999998</v>
      </c>
      <c r="BW242">
        <v>66.155000000000001</v>
      </c>
      <c r="BZ242">
        <v>43.326000000000001</v>
      </c>
      <c r="CA242">
        <v>59.317</v>
      </c>
      <c r="CB242">
        <v>51.616999999999997</v>
      </c>
      <c r="CC242">
        <v>61.99</v>
      </c>
      <c r="CF242">
        <v>69.28</v>
      </c>
      <c r="CG242">
        <v>66.686000000000007</v>
      </c>
      <c r="CH242">
        <v>63.537999999999997</v>
      </c>
      <c r="CI242">
        <v>44.21</v>
      </c>
      <c r="CL242">
        <v>187.905</v>
      </c>
      <c r="CM242">
        <v>174.90299999999999</v>
      </c>
      <c r="CN242">
        <v>149.24700000000001</v>
      </c>
      <c r="CO242">
        <v>133.917</v>
      </c>
      <c r="CR242">
        <v>428.04</v>
      </c>
      <c r="CS242">
        <v>153.86500000000001</v>
      </c>
      <c r="CT242">
        <v>146.95099999999999</v>
      </c>
      <c r="CU242">
        <v>155.964</v>
      </c>
      <c r="CX242">
        <v>258.66399999999999</v>
      </c>
      <c r="CY242">
        <v>355.19200000000001</v>
      </c>
      <c r="CZ242">
        <v>295.52499999999998</v>
      </c>
      <c r="DA242">
        <v>306.661</v>
      </c>
      <c r="DD242" s="10">
        <v>193.209</v>
      </c>
      <c r="DE242" s="4">
        <v>342.755</v>
      </c>
      <c r="DF242" s="4">
        <v>200.67</v>
      </c>
      <c r="DG242" s="4">
        <v>196.095</v>
      </c>
    </row>
    <row r="243" spans="72:111">
      <c r="BT243">
        <v>59.037999999999997</v>
      </c>
      <c r="BU243">
        <v>48.813000000000002</v>
      </c>
      <c r="BV243">
        <v>59.216999999999999</v>
      </c>
      <c r="BW243">
        <v>44.994</v>
      </c>
      <c r="BZ243">
        <v>57.723999999999997</v>
      </c>
      <c r="CA243">
        <v>57.982999999999997</v>
      </c>
      <c r="CB243">
        <v>59.125999999999998</v>
      </c>
      <c r="CC243">
        <v>47.795000000000002</v>
      </c>
      <c r="CF243">
        <v>60.387</v>
      </c>
      <c r="CG243">
        <v>70.957999999999998</v>
      </c>
      <c r="CH243">
        <v>54.215000000000003</v>
      </c>
      <c r="CI243">
        <v>57.875999999999998</v>
      </c>
      <c r="CL243">
        <v>125.923</v>
      </c>
      <c r="CM243">
        <v>243.33</v>
      </c>
      <c r="CN243">
        <v>143.42699999999999</v>
      </c>
      <c r="CO243">
        <v>194.32300000000001</v>
      </c>
      <c r="CR243">
        <v>513.61800000000005</v>
      </c>
      <c r="CS243">
        <v>163.06700000000001</v>
      </c>
      <c r="CT243">
        <v>430.37900000000002</v>
      </c>
      <c r="CU243">
        <v>179.18</v>
      </c>
      <c r="CX243">
        <v>267.10300000000001</v>
      </c>
      <c r="CY243">
        <v>341.767</v>
      </c>
      <c r="CZ243">
        <v>255.91900000000001</v>
      </c>
      <c r="DA243">
        <v>301.92899999999997</v>
      </c>
      <c r="DD243" s="10">
        <v>334.411</v>
      </c>
      <c r="DE243" s="4">
        <v>321.863</v>
      </c>
      <c r="DF243" s="4">
        <v>204.584</v>
      </c>
      <c r="DG243" s="4">
        <v>178.16399999999999</v>
      </c>
    </row>
    <row r="244" spans="72:111">
      <c r="BT244">
        <v>71.284000000000006</v>
      </c>
      <c r="BU244">
        <v>73.88</v>
      </c>
      <c r="BV244">
        <v>58.045000000000002</v>
      </c>
      <c r="BW244">
        <v>58.192</v>
      </c>
      <c r="BZ244">
        <v>70.953000000000003</v>
      </c>
      <c r="CA244">
        <v>73.322000000000003</v>
      </c>
      <c r="CB244">
        <v>60.034999999999997</v>
      </c>
      <c r="CC244">
        <v>51.287999999999997</v>
      </c>
      <c r="CF244">
        <v>56.517000000000003</v>
      </c>
      <c r="CG244">
        <v>74</v>
      </c>
      <c r="CH244">
        <v>81.853999999999999</v>
      </c>
      <c r="CI244">
        <v>61.384</v>
      </c>
      <c r="CL244">
        <v>183.27</v>
      </c>
      <c r="CM244">
        <v>154.31399999999999</v>
      </c>
      <c r="CN244">
        <v>142.89400000000001</v>
      </c>
      <c r="CO244">
        <v>135.02699999999999</v>
      </c>
      <c r="CR244">
        <v>139.89099999999999</v>
      </c>
      <c r="CS244">
        <v>164.077</v>
      </c>
      <c r="CT244">
        <v>402.48399999999998</v>
      </c>
      <c r="CU244">
        <v>437.40300000000002</v>
      </c>
      <c r="CX244">
        <v>247.38200000000001</v>
      </c>
      <c r="CY244">
        <v>321.08699999999999</v>
      </c>
      <c r="CZ244">
        <v>327.13</v>
      </c>
      <c r="DA244">
        <v>291.83800000000002</v>
      </c>
      <c r="DD244" s="10">
        <v>142.32400000000001</v>
      </c>
      <c r="DE244" s="4">
        <v>612.55899999999997</v>
      </c>
      <c r="DF244" s="4">
        <v>118.512</v>
      </c>
      <c r="DG244" s="4">
        <v>128.69800000000001</v>
      </c>
    </row>
    <row r="245" spans="72:111">
      <c r="BT245">
        <v>73.602000000000004</v>
      </c>
      <c r="BU245">
        <v>59.396000000000001</v>
      </c>
      <c r="BV245">
        <v>54.91</v>
      </c>
      <c r="BW245">
        <v>78.802000000000007</v>
      </c>
      <c r="BZ245">
        <v>72.674999999999997</v>
      </c>
      <c r="CA245">
        <v>74.292000000000002</v>
      </c>
      <c r="CB245">
        <v>51.831000000000003</v>
      </c>
      <c r="CC245">
        <v>57.558999999999997</v>
      </c>
      <c r="CF245">
        <v>63.786000000000001</v>
      </c>
      <c r="CG245">
        <v>61.765000000000001</v>
      </c>
      <c r="CH245">
        <v>58.654000000000003</v>
      </c>
      <c r="CI245">
        <v>70.623000000000005</v>
      </c>
      <c r="CL245">
        <v>179.101</v>
      </c>
      <c r="CM245">
        <v>147.21</v>
      </c>
      <c r="CN245">
        <v>176.08699999999999</v>
      </c>
      <c r="CO245">
        <v>144.61699999999999</v>
      </c>
      <c r="CR245">
        <v>160.30600000000001</v>
      </c>
      <c r="CS245">
        <v>155.18100000000001</v>
      </c>
      <c r="CT245">
        <v>395.685</v>
      </c>
      <c r="CU245">
        <v>415.61599999999999</v>
      </c>
      <c r="CX245">
        <v>312.00299999999999</v>
      </c>
      <c r="CY245">
        <v>309.44</v>
      </c>
      <c r="CZ245">
        <v>266.99700000000001</v>
      </c>
      <c r="DA245">
        <v>402.483</v>
      </c>
      <c r="DD245" s="10">
        <v>191.84299999999999</v>
      </c>
      <c r="DE245" s="4">
        <v>267.99099999999999</v>
      </c>
      <c r="DF245" s="4">
        <v>396.44400000000002</v>
      </c>
      <c r="DG245" s="4">
        <v>180.136</v>
      </c>
    </row>
    <row r="246" spans="72:111">
      <c r="BT246">
        <v>50.999000000000002</v>
      </c>
      <c r="BU246">
        <v>56.658999999999999</v>
      </c>
      <c r="BV246">
        <v>57.531999999999996</v>
      </c>
      <c r="BW246">
        <v>64.977000000000004</v>
      </c>
      <c r="BZ246">
        <v>67.069999999999993</v>
      </c>
      <c r="CA246">
        <v>80.963999999999999</v>
      </c>
      <c r="CB246">
        <v>61.503999999999998</v>
      </c>
      <c r="CC246">
        <v>53.033000000000001</v>
      </c>
      <c r="CF246">
        <v>57.343000000000004</v>
      </c>
      <c r="CG246">
        <v>84.563999999999993</v>
      </c>
      <c r="CH246">
        <v>93.094999999999999</v>
      </c>
      <c r="CI246">
        <v>48.350999999999999</v>
      </c>
      <c r="CL246">
        <v>152.96600000000001</v>
      </c>
      <c r="CM246">
        <v>204.03</v>
      </c>
      <c r="CN246">
        <v>148.71799999999999</v>
      </c>
      <c r="CO246">
        <v>167.63200000000001</v>
      </c>
      <c r="CR246">
        <v>528.78499999999997</v>
      </c>
      <c r="CS246">
        <v>164.17699999999999</v>
      </c>
      <c r="CT246">
        <v>160.62899999999999</v>
      </c>
      <c r="CU246">
        <v>189.898</v>
      </c>
      <c r="CX246">
        <v>257.959</v>
      </c>
      <c r="CY246">
        <v>306.08199999999999</v>
      </c>
      <c r="CZ246">
        <v>254.99199999999999</v>
      </c>
      <c r="DA246">
        <v>343.01299999999998</v>
      </c>
      <c r="DD246" s="10">
        <v>255.23500000000001</v>
      </c>
      <c r="DE246" s="4">
        <v>196.893</v>
      </c>
      <c r="DF246" s="4">
        <v>174.15600000000001</v>
      </c>
      <c r="DG246" s="4">
        <v>210.679</v>
      </c>
    </row>
    <row r="247" spans="72:111">
      <c r="BT247">
        <v>98.623000000000005</v>
      </c>
      <c r="BU247">
        <v>69.198999999999998</v>
      </c>
      <c r="BV247">
        <v>65.463999999999999</v>
      </c>
      <c r="BW247">
        <v>47.183</v>
      </c>
      <c r="BZ247">
        <v>65.585999999999999</v>
      </c>
      <c r="CA247">
        <v>61.689</v>
      </c>
      <c r="CB247">
        <v>61.639000000000003</v>
      </c>
      <c r="CC247">
        <v>48.201999999999998</v>
      </c>
      <c r="CF247">
        <v>60.116</v>
      </c>
      <c r="CG247">
        <v>68.31</v>
      </c>
      <c r="CH247">
        <v>58.351999999999997</v>
      </c>
      <c r="CI247">
        <v>103.099</v>
      </c>
      <c r="CL247">
        <v>121.343</v>
      </c>
      <c r="CM247">
        <v>191.809</v>
      </c>
      <c r="CN247">
        <v>175.286</v>
      </c>
      <c r="CO247">
        <v>157.63399999999999</v>
      </c>
      <c r="CR247">
        <v>179.79499999999999</v>
      </c>
      <c r="CS247">
        <v>156.25700000000001</v>
      </c>
      <c r="CT247">
        <v>166.465</v>
      </c>
      <c r="CU247">
        <v>462.07799999999997</v>
      </c>
      <c r="CX247">
        <v>265.96600000000001</v>
      </c>
      <c r="CY247">
        <v>291.09699999999998</v>
      </c>
      <c r="CZ247">
        <v>295.28399999999999</v>
      </c>
      <c r="DA247">
        <v>411.24900000000002</v>
      </c>
      <c r="DD247" s="10">
        <v>217.542</v>
      </c>
      <c r="DE247" s="4">
        <v>161.78700000000001</v>
      </c>
      <c r="DF247" s="4">
        <v>192.10300000000001</v>
      </c>
      <c r="DG247" s="4">
        <v>285.05599999999998</v>
      </c>
    </row>
    <row r="248" spans="72:111">
      <c r="BT248">
        <v>59.341999999999999</v>
      </c>
      <c r="BU248">
        <v>64.394999999999996</v>
      </c>
      <c r="BV248">
        <v>54.363999999999997</v>
      </c>
      <c r="BW248">
        <v>62.558</v>
      </c>
      <c r="BZ248">
        <v>67.034000000000006</v>
      </c>
      <c r="CA248">
        <v>99.442999999999998</v>
      </c>
      <c r="CB248">
        <v>59.256</v>
      </c>
      <c r="CC248">
        <v>45.098999999999997</v>
      </c>
      <c r="CF248">
        <v>60.091000000000001</v>
      </c>
      <c r="CG248">
        <v>68.695999999999998</v>
      </c>
      <c r="CH248">
        <v>59.448999999999998</v>
      </c>
      <c r="CI248">
        <v>64.221000000000004</v>
      </c>
      <c r="CL248">
        <v>173.69900000000001</v>
      </c>
      <c r="CM248">
        <v>194.595</v>
      </c>
      <c r="CN248">
        <v>165.05600000000001</v>
      </c>
      <c r="CO248">
        <v>142.096</v>
      </c>
      <c r="CR248">
        <v>172.31</v>
      </c>
      <c r="CS248">
        <v>205.392</v>
      </c>
      <c r="CT248">
        <v>426.71100000000001</v>
      </c>
      <c r="CU248">
        <v>168.01</v>
      </c>
      <c r="CX248">
        <v>256.33300000000003</v>
      </c>
      <c r="CY248">
        <v>293.85300000000001</v>
      </c>
      <c r="CZ248">
        <v>379.26</v>
      </c>
      <c r="DA248">
        <v>319.98099999999999</v>
      </c>
      <c r="DD248" s="10">
        <v>187.83099999999999</v>
      </c>
      <c r="DE248" s="4">
        <v>196.12899999999999</v>
      </c>
      <c r="DF248" s="4">
        <v>195.46600000000001</v>
      </c>
      <c r="DG248" s="4">
        <v>239.40700000000001</v>
      </c>
    </row>
    <row r="249" spans="72:111">
      <c r="BT249">
        <v>62.587000000000003</v>
      </c>
      <c r="BU249">
        <v>65.224999999999994</v>
      </c>
      <c r="BV249">
        <v>49.783000000000001</v>
      </c>
      <c r="BW249">
        <v>61.46</v>
      </c>
      <c r="BZ249">
        <v>80.019000000000005</v>
      </c>
      <c r="CA249">
        <v>70.221000000000004</v>
      </c>
      <c r="CB249">
        <v>63.838000000000001</v>
      </c>
      <c r="CC249">
        <v>62.933999999999997</v>
      </c>
      <c r="CF249">
        <v>57.095999999999997</v>
      </c>
      <c r="CG249">
        <v>60.284999999999997</v>
      </c>
      <c r="CH249">
        <v>64.483999999999995</v>
      </c>
      <c r="CI249">
        <v>58.018999999999998</v>
      </c>
      <c r="CL249">
        <v>169.28700000000001</v>
      </c>
      <c r="CM249">
        <v>150.565</v>
      </c>
      <c r="CN249">
        <v>164.97800000000001</v>
      </c>
      <c r="CO249">
        <v>140.54599999999999</v>
      </c>
      <c r="CR249">
        <v>181.39500000000001</v>
      </c>
      <c r="CS249">
        <v>397.14299999999997</v>
      </c>
      <c r="CT249">
        <v>157.81800000000001</v>
      </c>
      <c r="CU249">
        <v>165.852</v>
      </c>
      <c r="CX249">
        <v>252.75200000000001</v>
      </c>
      <c r="CY249">
        <v>322.428</v>
      </c>
      <c r="CZ249">
        <v>265.58100000000002</v>
      </c>
      <c r="DA249">
        <v>286.54399999999998</v>
      </c>
      <c r="DD249" s="10">
        <v>232.04300000000001</v>
      </c>
      <c r="DE249" s="4">
        <v>161.69399999999999</v>
      </c>
      <c r="DF249" s="4">
        <v>239.46</v>
      </c>
      <c r="DG249" s="4">
        <v>221.97800000000001</v>
      </c>
    </row>
    <row r="250" spans="72:111">
      <c r="BT250">
        <v>58.762</v>
      </c>
      <c r="BU250">
        <v>65.510999999999996</v>
      </c>
      <c r="BV250">
        <v>55.91</v>
      </c>
      <c r="BW250">
        <v>64.509</v>
      </c>
      <c r="BZ250">
        <v>69.287999999999997</v>
      </c>
      <c r="CA250">
        <v>82.234999999999999</v>
      </c>
      <c r="CB250">
        <v>69.625</v>
      </c>
      <c r="CC250">
        <v>57.578000000000003</v>
      </c>
      <c r="CF250">
        <v>60.201999999999998</v>
      </c>
      <c r="CG250">
        <v>73.34</v>
      </c>
      <c r="CH250">
        <v>56.073999999999998</v>
      </c>
      <c r="CI250">
        <v>68.373999999999995</v>
      </c>
      <c r="CL250">
        <v>203.65199999999999</v>
      </c>
      <c r="CM250">
        <v>200.239</v>
      </c>
      <c r="CN250">
        <v>174.61500000000001</v>
      </c>
      <c r="CO250">
        <v>153.17400000000001</v>
      </c>
      <c r="CR250">
        <v>399.26799999999997</v>
      </c>
      <c r="CS250">
        <v>447.69499999999999</v>
      </c>
      <c r="CT250">
        <v>446.18099999999998</v>
      </c>
      <c r="CU250">
        <v>168.43299999999999</v>
      </c>
      <c r="CX250">
        <v>285.47399999999999</v>
      </c>
      <c r="CY250">
        <v>345.32</v>
      </c>
      <c r="CZ250">
        <v>312.976</v>
      </c>
      <c r="DA250">
        <v>320.13</v>
      </c>
      <c r="DD250" s="10">
        <v>250.184</v>
      </c>
      <c r="DE250" s="4">
        <v>192.501</v>
      </c>
      <c r="DF250" s="4">
        <v>496.887</v>
      </c>
      <c r="DG250" s="4">
        <v>399.666</v>
      </c>
    </row>
    <row r="251" spans="72:111">
      <c r="BT251">
        <v>58.563000000000002</v>
      </c>
      <c r="BU251">
        <v>67.600999999999999</v>
      </c>
      <c r="BV251">
        <v>63.738</v>
      </c>
      <c r="BW251">
        <v>65.305000000000007</v>
      </c>
      <c r="BZ251">
        <v>62.201000000000001</v>
      </c>
      <c r="CA251">
        <v>92.623999999999995</v>
      </c>
      <c r="CB251">
        <v>68.204999999999998</v>
      </c>
      <c r="CC251">
        <v>58.893000000000001</v>
      </c>
      <c r="CF251">
        <v>55.491</v>
      </c>
      <c r="CG251">
        <v>68.275999999999996</v>
      </c>
      <c r="CH251">
        <v>56.642000000000003</v>
      </c>
      <c r="CI251">
        <v>92.123999999999995</v>
      </c>
      <c r="CL251">
        <v>178.25800000000001</v>
      </c>
      <c r="CM251">
        <v>160.684</v>
      </c>
      <c r="CN251">
        <v>174.40899999999999</v>
      </c>
      <c r="CO251">
        <v>137.02199999999999</v>
      </c>
      <c r="CR251">
        <v>466.91699999999997</v>
      </c>
      <c r="CS251">
        <v>407.48500000000001</v>
      </c>
      <c r="CT251">
        <v>467.93799999999999</v>
      </c>
      <c r="CU251">
        <v>179.036</v>
      </c>
      <c r="CX251">
        <v>263.74</v>
      </c>
      <c r="CY251">
        <v>366.76</v>
      </c>
      <c r="CZ251">
        <v>279.41199999999998</v>
      </c>
      <c r="DA251">
        <v>291.24299999999999</v>
      </c>
      <c r="DD251" s="10">
        <v>183.30600000000001</v>
      </c>
      <c r="DE251" s="4">
        <v>157.6</v>
      </c>
      <c r="DF251" s="4">
        <v>188.71600000000001</v>
      </c>
      <c r="DG251" s="4">
        <v>179.53100000000001</v>
      </c>
    </row>
    <row r="252" spans="72:111">
      <c r="BT252">
        <v>57.902999999999999</v>
      </c>
      <c r="BU252">
        <v>68.89</v>
      </c>
      <c r="BV252">
        <v>63.185000000000002</v>
      </c>
      <c r="BW252">
        <v>40.575000000000003</v>
      </c>
      <c r="BZ252">
        <v>67.046000000000006</v>
      </c>
      <c r="CA252">
        <v>65.183000000000007</v>
      </c>
      <c r="CB252">
        <v>53.463000000000001</v>
      </c>
      <c r="CC252">
        <v>80.953999999999994</v>
      </c>
      <c r="CF252">
        <v>97.456999999999994</v>
      </c>
      <c r="CG252">
        <v>50.566000000000003</v>
      </c>
      <c r="CH252">
        <v>62.012</v>
      </c>
      <c r="CI252">
        <v>57.838999999999999</v>
      </c>
      <c r="CL252">
        <v>191.495</v>
      </c>
      <c r="CM252">
        <v>155.18799999999999</v>
      </c>
      <c r="CN252">
        <v>174.66499999999999</v>
      </c>
      <c r="CO252">
        <v>134.16900000000001</v>
      </c>
      <c r="CR252">
        <v>162.08099999999999</v>
      </c>
      <c r="CS252">
        <v>374.68799999999999</v>
      </c>
      <c r="CT252">
        <v>143.94499999999999</v>
      </c>
      <c r="CU252">
        <v>152.34800000000001</v>
      </c>
      <c r="CX252">
        <v>247.60499999999999</v>
      </c>
      <c r="CY252">
        <v>347.072</v>
      </c>
      <c r="CZ252">
        <v>427.99</v>
      </c>
      <c r="DA252">
        <v>293.35899999999998</v>
      </c>
      <c r="DD252" s="10">
        <v>330.68599999999998</v>
      </c>
      <c r="DE252" s="4">
        <v>399.113</v>
      </c>
      <c r="DF252" s="4">
        <v>117.657</v>
      </c>
      <c r="DG252" s="4">
        <v>159.499</v>
      </c>
    </row>
    <row r="253" spans="72:111">
      <c r="BT253">
        <v>69.668999999999997</v>
      </c>
      <c r="BU253">
        <v>67.171000000000006</v>
      </c>
      <c r="BV253">
        <v>66.712999999999994</v>
      </c>
      <c r="BW253">
        <v>66.399000000000001</v>
      </c>
      <c r="BZ253">
        <v>58.828000000000003</v>
      </c>
      <c r="CA253">
        <v>70.619</v>
      </c>
      <c r="CB253">
        <v>78.608999999999995</v>
      </c>
      <c r="CC253">
        <v>62.579000000000001</v>
      </c>
      <c r="CF253">
        <v>67.066999999999993</v>
      </c>
      <c r="CG253">
        <v>57.305</v>
      </c>
      <c r="CH253">
        <v>52.948999999999998</v>
      </c>
      <c r="CI253">
        <v>58.433999999999997</v>
      </c>
      <c r="CL253">
        <v>224.649</v>
      </c>
      <c r="CM253">
        <v>222.14500000000001</v>
      </c>
      <c r="CN253">
        <v>142.345</v>
      </c>
      <c r="CO253">
        <v>152.34399999999999</v>
      </c>
      <c r="CR253">
        <v>377.27</v>
      </c>
      <c r="CS253">
        <v>431.435</v>
      </c>
      <c r="CT253">
        <v>389.01499999999999</v>
      </c>
      <c r="CU253">
        <v>437.553</v>
      </c>
      <c r="CX253">
        <v>2333.5610000000001</v>
      </c>
      <c r="CY253">
        <v>366.26</v>
      </c>
      <c r="CZ253">
        <v>260.62400000000002</v>
      </c>
      <c r="DA253">
        <v>568.74900000000002</v>
      </c>
      <c r="DD253" s="10">
        <v>333.04199999999997</v>
      </c>
      <c r="DE253" s="4">
        <v>159.17500000000001</v>
      </c>
      <c r="DF253" s="4">
        <v>326.68200000000002</v>
      </c>
      <c r="DG253" s="4">
        <v>187.58199999999999</v>
      </c>
    </row>
    <row r="254" spans="72:111">
      <c r="BT254">
        <v>59.601999999999997</v>
      </c>
      <c r="BU254">
        <v>60.911999999999999</v>
      </c>
      <c r="BV254">
        <v>87.61</v>
      </c>
      <c r="BW254">
        <v>52.695</v>
      </c>
      <c r="BZ254">
        <v>77.245999999999995</v>
      </c>
      <c r="CA254">
        <v>88.852000000000004</v>
      </c>
      <c r="CB254">
        <v>56.287999999999997</v>
      </c>
      <c r="CC254">
        <v>56.472999999999999</v>
      </c>
      <c r="CF254">
        <v>61.822000000000003</v>
      </c>
      <c r="CG254">
        <v>79.927000000000007</v>
      </c>
      <c r="CH254">
        <v>66.561999999999998</v>
      </c>
      <c r="CI254">
        <v>38.262999999999998</v>
      </c>
      <c r="CL254">
        <v>123.20099999999999</v>
      </c>
      <c r="CM254">
        <v>160.76300000000001</v>
      </c>
      <c r="CN254">
        <v>120.07299999999999</v>
      </c>
      <c r="CO254">
        <v>154.17599999999999</v>
      </c>
      <c r="CR254">
        <v>172.203</v>
      </c>
      <c r="CS254">
        <v>178.196</v>
      </c>
      <c r="CT254">
        <v>164.15899999999999</v>
      </c>
      <c r="CU254">
        <v>212.542</v>
      </c>
      <c r="CX254">
        <v>502.58</v>
      </c>
      <c r="CY254">
        <v>342.71600000000001</v>
      </c>
      <c r="CZ254">
        <v>286.52600000000001</v>
      </c>
      <c r="DA254">
        <v>527.82899999999995</v>
      </c>
      <c r="DD254" s="10">
        <v>264.52100000000002</v>
      </c>
      <c r="DE254" s="4">
        <v>198.17500000000001</v>
      </c>
      <c r="DF254" s="4">
        <v>192.46600000000001</v>
      </c>
      <c r="DG254" s="4">
        <v>208.02500000000001</v>
      </c>
    </row>
    <row r="255" spans="72:111">
      <c r="BT255">
        <v>67.903999999999996</v>
      </c>
      <c r="BU255">
        <v>61.543999999999997</v>
      </c>
      <c r="BV255">
        <v>65.677000000000007</v>
      </c>
      <c r="BW255">
        <v>76.572000000000003</v>
      </c>
      <c r="BZ255">
        <v>63.442</v>
      </c>
      <c r="CA255">
        <v>78.813000000000002</v>
      </c>
      <c r="CB255">
        <v>38.430999999999997</v>
      </c>
      <c r="CC255">
        <v>57.470999999999997</v>
      </c>
      <c r="CF255">
        <v>60.664999999999999</v>
      </c>
      <c r="CG255">
        <v>72.927000000000007</v>
      </c>
      <c r="CH255">
        <v>68.207999999999998</v>
      </c>
      <c r="CI255">
        <v>72.921000000000006</v>
      </c>
      <c r="CL255">
        <v>175.756</v>
      </c>
      <c r="CM255">
        <v>167.61600000000001</v>
      </c>
      <c r="CN255">
        <v>144.88900000000001</v>
      </c>
      <c r="CO255">
        <v>150.80699999999999</v>
      </c>
      <c r="CR255">
        <v>470.90600000000001</v>
      </c>
      <c r="CS255">
        <v>410.89</v>
      </c>
      <c r="CT255">
        <v>384.05700000000002</v>
      </c>
      <c r="CU255">
        <v>182.77199999999999</v>
      </c>
      <c r="CX255">
        <v>267.54599999999999</v>
      </c>
      <c r="CY255">
        <v>352.56</v>
      </c>
      <c r="CZ255">
        <v>249.846</v>
      </c>
      <c r="DA255">
        <v>290.834</v>
      </c>
      <c r="DD255" s="10">
        <v>230.24</v>
      </c>
      <c r="DE255" s="4">
        <v>161.56899999999999</v>
      </c>
      <c r="DF255" s="4">
        <v>125.37</v>
      </c>
      <c r="DG255" s="4">
        <v>269.82</v>
      </c>
    </row>
    <row r="256" spans="72:111">
      <c r="BT256">
        <v>68.537999999999997</v>
      </c>
      <c r="BU256">
        <v>62.045000000000002</v>
      </c>
      <c r="BV256">
        <v>49.268999999999998</v>
      </c>
      <c r="BW256">
        <v>71.402000000000001</v>
      </c>
      <c r="BZ256">
        <v>62.595999999999997</v>
      </c>
      <c r="CA256">
        <v>75.796000000000006</v>
      </c>
      <c r="CB256">
        <v>70.120999999999995</v>
      </c>
      <c r="CC256">
        <v>76.539000000000001</v>
      </c>
      <c r="CF256">
        <v>64.78</v>
      </c>
      <c r="CG256">
        <v>77.870999999999995</v>
      </c>
      <c r="CH256">
        <v>71.165000000000006</v>
      </c>
      <c r="CI256">
        <v>56.198</v>
      </c>
      <c r="CL256">
        <v>182.09</v>
      </c>
      <c r="CM256">
        <v>203.38399999999999</v>
      </c>
      <c r="CN256">
        <v>168.75399999999999</v>
      </c>
      <c r="CO256">
        <v>137.744</v>
      </c>
      <c r="CR256">
        <v>437.04199999999997</v>
      </c>
      <c r="CS256">
        <v>187.04499999999999</v>
      </c>
      <c r="CT256">
        <v>148.40700000000001</v>
      </c>
      <c r="CU256">
        <v>411.16300000000001</v>
      </c>
      <c r="CX256">
        <v>279.49</v>
      </c>
      <c r="CY256">
        <v>355.86399999999998</v>
      </c>
      <c r="CZ256">
        <v>279.29199999999997</v>
      </c>
      <c r="DA256">
        <v>382.209</v>
      </c>
      <c r="DD256" s="10">
        <v>194.32900000000001</v>
      </c>
      <c r="DE256" s="4">
        <v>194.40100000000001</v>
      </c>
      <c r="DF256" s="4">
        <v>201.63</v>
      </c>
      <c r="DG256" s="4">
        <v>318.39</v>
      </c>
    </row>
    <row r="257" spans="72:111">
      <c r="BT257">
        <v>59.341999999999999</v>
      </c>
      <c r="BU257">
        <v>48.134</v>
      </c>
      <c r="BV257">
        <v>58.171999999999997</v>
      </c>
      <c r="BW257">
        <v>43.225000000000001</v>
      </c>
      <c r="BZ257">
        <v>71.733999999999995</v>
      </c>
      <c r="CA257">
        <v>52.523000000000003</v>
      </c>
      <c r="CB257">
        <v>83.558999999999997</v>
      </c>
      <c r="CC257">
        <v>56.673999999999999</v>
      </c>
      <c r="CF257">
        <v>61.656999999999996</v>
      </c>
      <c r="CG257">
        <v>57.057000000000002</v>
      </c>
      <c r="CH257">
        <v>56.3</v>
      </c>
      <c r="CI257">
        <v>63.825000000000003</v>
      </c>
      <c r="CL257">
        <v>156.714</v>
      </c>
      <c r="CM257">
        <v>151.62899999999999</v>
      </c>
      <c r="CN257">
        <v>144.45099999999999</v>
      </c>
      <c r="CO257">
        <v>149.24700000000001</v>
      </c>
      <c r="CR257">
        <v>487.54899999999998</v>
      </c>
      <c r="CS257">
        <v>433.245</v>
      </c>
      <c r="CT257">
        <v>175.333</v>
      </c>
      <c r="CU257">
        <v>151.434</v>
      </c>
      <c r="CX257">
        <v>292.76900000000001</v>
      </c>
      <c r="CY257">
        <v>311.34300000000002</v>
      </c>
      <c r="CZ257">
        <v>267.86599999999999</v>
      </c>
      <c r="DA257">
        <v>290.41899999999998</v>
      </c>
      <c r="DD257" s="10">
        <v>230.75399999999999</v>
      </c>
      <c r="DE257" s="4">
        <v>159.42099999999999</v>
      </c>
      <c r="DF257" s="4">
        <v>296.39</v>
      </c>
      <c r="DG257" s="4">
        <v>173.28399999999999</v>
      </c>
    </row>
    <row r="258" spans="72:111">
      <c r="BT258">
        <v>67.372</v>
      </c>
      <c r="BU258">
        <v>75.042000000000002</v>
      </c>
      <c r="BV258">
        <v>44.625</v>
      </c>
      <c r="BW258">
        <v>71.927000000000007</v>
      </c>
      <c r="BZ258">
        <v>63.198999999999998</v>
      </c>
      <c r="CA258">
        <v>73.131</v>
      </c>
      <c r="CB258">
        <v>83.775999999999996</v>
      </c>
      <c r="CC258">
        <v>64.582999999999998</v>
      </c>
      <c r="CF258">
        <v>55.134999999999998</v>
      </c>
      <c r="CG258">
        <v>37.712000000000003</v>
      </c>
      <c r="CH258">
        <v>57.738999999999997</v>
      </c>
      <c r="CI258">
        <v>48.929000000000002</v>
      </c>
      <c r="CL258">
        <v>180.62100000000001</v>
      </c>
      <c r="CM258">
        <v>134.73500000000001</v>
      </c>
      <c r="CN258">
        <v>148.97</v>
      </c>
      <c r="CO258">
        <v>161.19800000000001</v>
      </c>
      <c r="CR258">
        <v>142.52799999999999</v>
      </c>
      <c r="CS258">
        <v>423.06799999999998</v>
      </c>
      <c r="CT258">
        <v>171.00700000000001</v>
      </c>
      <c r="CU258">
        <v>200.434</v>
      </c>
      <c r="CX258">
        <v>298.33800000000002</v>
      </c>
      <c r="CY258">
        <v>318.149</v>
      </c>
      <c r="CZ258">
        <v>299.55</v>
      </c>
      <c r="DA258">
        <v>1307.6179999999999</v>
      </c>
      <c r="DD258" s="10">
        <v>297.79000000000002</v>
      </c>
      <c r="DE258" s="4">
        <v>199.803</v>
      </c>
      <c r="DF258" s="4">
        <v>505.87799999999999</v>
      </c>
      <c r="DG258" s="4">
        <v>143.553</v>
      </c>
    </row>
    <row r="259" spans="72:111">
      <c r="BT259">
        <v>61.283000000000001</v>
      </c>
      <c r="BU259">
        <v>41.430999999999997</v>
      </c>
      <c r="BV259">
        <v>60.661999999999999</v>
      </c>
      <c r="BW259">
        <v>46.743000000000002</v>
      </c>
      <c r="BZ259">
        <v>41.750999999999998</v>
      </c>
      <c r="CA259">
        <v>51.563000000000002</v>
      </c>
      <c r="CB259">
        <v>65.667000000000002</v>
      </c>
      <c r="CC259">
        <v>57.576999999999998</v>
      </c>
      <c r="CF259">
        <v>57.134</v>
      </c>
      <c r="CG259">
        <v>58.999000000000002</v>
      </c>
      <c r="CH259">
        <v>61.646999999999998</v>
      </c>
      <c r="CI259">
        <v>59.392000000000003</v>
      </c>
      <c r="CL259">
        <v>188.404</v>
      </c>
      <c r="CM259">
        <v>165.1</v>
      </c>
      <c r="CN259">
        <v>137.33500000000001</v>
      </c>
      <c r="CO259">
        <v>149.673</v>
      </c>
      <c r="CR259">
        <v>431.40499999999997</v>
      </c>
      <c r="CS259">
        <v>406.81099999999998</v>
      </c>
      <c r="CT259">
        <v>179.87700000000001</v>
      </c>
      <c r="CU259">
        <v>181.11500000000001</v>
      </c>
      <c r="CX259">
        <v>259.60000000000002</v>
      </c>
      <c r="CY259">
        <v>329.58499999999998</v>
      </c>
      <c r="CZ259">
        <v>280.89600000000002</v>
      </c>
      <c r="DA259">
        <v>304.839</v>
      </c>
      <c r="DD259" s="10">
        <v>136.47300000000001</v>
      </c>
      <c r="DE259" s="4">
        <v>267.70100000000002</v>
      </c>
      <c r="DF259" s="4">
        <v>154.751</v>
      </c>
      <c r="DG259" s="4">
        <v>173.928</v>
      </c>
    </row>
    <row r="260" spans="72:111">
      <c r="BT260">
        <v>86.082999999999998</v>
      </c>
      <c r="BU260">
        <v>87.585999999999999</v>
      </c>
      <c r="BV260">
        <v>62.433999999999997</v>
      </c>
      <c r="BW260">
        <v>59.683999999999997</v>
      </c>
      <c r="BZ260">
        <v>63.524999999999999</v>
      </c>
      <c r="CA260">
        <v>56.649000000000001</v>
      </c>
      <c r="CB260">
        <v>67.415000000000006</v>
      </c>
      <c r="CC260">
        <v>47.551000000000002</v>
      </c>
      <c r="CF260">
        <v>54.895000000000003</v>
      </c>
      <c r="CG260">
        <v>58.134999999999998</v>
      </c>
      <c r="CH260">
        <v>46.804000000000002</v>
      </c>
      <c r="CI260">
        <v>62.341999999999999</v>
      </c>
      <c r="CL260">
        <v>153.25399999999999</v>
      </c>
      <c r="CM260">
        <v>155.58199999999999</v>
      </c>
      <c r="CN260">
        <v>170.25700000000001</v>
      </c>
      <c r="CO260">
        <v>170.29300000000001</v>
      </c>
      <c r="CR260">
        <v>392.94799999999998</v>
      </c>
      <c r="CS260">
        <v>157.44800000000001</v>
      </c>
      <c r="CT260">
        <v>473.05399999999997</v>
      </c>
      <c r="CU260">
        <v>161.875</v>
      </c>
      <c r="CX260">
        <v>253.887</v>
      </c>
      <c r="CY260">
        <v>368.95400000000001</v>
      </c>
      <c r="CZ260">
        <v>309.56400000000002</v>
      </c>
      <c r="DA260">
        <v>308.50599999999997</v>
      </c>
      <c r="DD260" s="10">
        <v>133.733</v>
      </c>
      <c r="DE260" s="4">
        <v>196.096</v>
      </c>
      <c r="DF260" s="4">
        <v>130.01</v>
      </c>
      <c r="DG260" s="4">
        <v>123.628</v>
      </c>
    </row>
    <row r="261" spans="72:111">
      <c r="BT261">
        <v>60.383000000000003</v>
      </c>
      <c r="BU261">
        <v>56.442</v>
      </c>
      <c r="BV261">
        <v>65.721999999999994</v>
      </c>
      <c r="BW261">
        <v>63.058</v>
      </c>
      <c r="BZ261">
        <v>74.613</v>
      </c>
      <c r="CA261">
        <v>62.186999999999998</v>
      </c>
      <c r="CB261">
        <v>67.697000000000003</v>
      </c>
      <c r="CC261">
        <v>95.019000000000005</v>
      </c>
      <c r="CF261">
        <v>66.751000000000005</v>
      </c>
      <c r="CG261">
        <v>66.367999999999995</v>
      </c>
      <c r="CH261">
        <v>66.950999999999993</v>
      </c>
      <c r="CI261">
        <v>58.634</v>
      </c>
      <c r="CL261">
        <v>141.82499999999999</v>
      </c>
      <c r="CM261">
        <v>196.17599999999999</v>
      </c>
      <c r="CN261">
        <v>147.303</v>
      </c>
      <c r="CO261">
        <v>148.35</v>
      </c>
      <c r="CR261">
        <v>390.21800000000002</v>
      </c>
      <c r="CS261">
        <v>157.25299999999999</v>
      </c>
      <c r="CT261">
        <v>149.75</v>
      </c>
      <c r="CU261">
        <v>430.495</v>
      </c>
      <c r="CX261">
        <v>255.22200000000001</v>
      </c>
      <c r="CY261">
        <v>1036.383</v>
      </c>
      <c r="CZ261">
        <v>3471.1239999999998</v>
      </c>
      <c r="DA261">
        <v>543.73599999999999</v>
      </c>
      <c r="DD261" s="10">
        <v>335.03100000000001</v>
      </c>
      <c r="DE261" s="4">
        <v>161.89400000000001</v>
      </c>
      <c r="DF261" s="4">
        <v>316.62200000000001</v>
      </c>
      <c r="DG261" s="4">
        <v>172.47399999999999</v>
      </c>
    </row>
    <row r="262" spans="72:111">
      <c r="BT262">
        <v>82.742000000000004</v>
      </c>
      <c r="BU262">
        <v>64.203000000000003</v>
      </c>
      <c r="BV262">
        <v>62.433</v>
      </c>
      <c r="BW262">
        <v>71.658000000000001</v>
      </c>
      <c r="BZ262">
        <v>60.823999999999998</v>
      </c>
      <c r="CA262">
        <v>69.403000000000006</v>
      </c>
      <c r="CB262">
        <v>48.456000000000003</v>
      </c>
      <c r="CC262">
        <v>63.418999999999997</v>
      </c>
      <c r="CF262">
        <v>74.156000000000006</v>
      </c>
      <c r="CG262">
        <v>64.417000000000002</v>
      </c>
      <c r="CH262">
        <v>61.737000000000002</v>
      </c>
      <c r="CI262">
        <v>61.054000000000002</v>
      </c>
      <c r="CL262">
        <v>157.59100000000001</v>
      </c>
      <c r="CM262">
        <v>158.285</v>
      </c>
      <c r="CN262">
        <v>135.929</v>
      </c>
      <c r="CO262">
        <v>169.35900000000001</v>
      </c>
      <c r="CR262">
        <v>178.828</v>
      </c>
      <c r="CS262">
        <v>211.084</v>
      </c>
      <c r="CT262">
        <v>164.80799999999999</v>
      </c>
      <c r="CU262">
        <v>176.88499999999999</v>
      </c>
      <c r="CX262">
        <v>257.99</v>
      </c>
      <c r="CY262">
        <v>276.88400000000001</v>
      </c>
      <c r="CZ262">
        <v>244.71700000000001</v>
      </c>
      <c r="DA262">
        <v>303.59300000000002</v>
      </c>
      <c r="DD262" s="10">
        <v>154.108</v>
      </c>
      <c r="DE262" s="4">
        <v>606.97299999999996</v>
      </c>
      <c r="DF262" s="4">
        <v>169.05699999999999</v>
      </c>
      <c r="DG262" s="4">
        <v>291.50900000000001</v>
      </c>
    </row>
    <row r="263" spans="72:111">
      <c r="BT263">
        <v>64.765000000000001</v>
      </c>
      <c r="BU263">
        <v>88.834000000000003</v>
      </c>
      <c r="BV263">
        <v>51.497</v>
      </c>
      <c r="BW263">
        <v>46.307000000000002</v>
      </c>
      <c r="BZ263">
        <v>66.305000000000007</v>
      </c>
      <c r="CA263">
        <v>59.805</v>
      </c>
      <c r="CB263">
        <v>62.218000000000004</v>
      </c>
      <c r="CC263">
        <v>51.393000000000001</v>
      </c>
      <c r="CF263">
        <v>71.497</v>
      </c>
      <c r="CG263">
        <v>54.689</v>
      </c>
      <c r="CH263">
        <v>53.656999999999996</v>
      </c>
      <c r="CI263">
        <v>55.121000000000002</v>
      </c>
      <c r="CL263">
        <v>269.93900000000002</v>
      </c>
      <c r="CM263">
        <v>170.685</v>
      </c>
      <c r="CN263">
        <v>150.054</v>
      </c>
      <c r="CO263">
        <v>125.18300000000001</v>
      </c>
      <c r="CR263">
        <v>385.01799999999997</v>
      </c>
      <c r="CS263">
        <v>171.05500000000001</v>
      </c>
      <c r="CT263">
        <v>167.452</v>
      </c>
      <c r="CU263">
        <v>339.46800000000002</v>
      </c>
      <c r="CX263">
        <v>288.98399999999998</v>
      </c>
      <c r="CY263">
        <v>249.54300000000001</v>
      </c>
      <c r="CZ263">
        <v>263.214</v>
      </c>
      <c r="DA263">
        <v>298.65199999999999</v>
      </c>
      <c r="DD263" s="10">
        <v>227.45400000000001</v>
      </c>
      <c r="DE263" s="4">
        <v>262.02699999999999</v>
      </c>
      <c r="DF263" s="4">
        <v>678.82899999999995</v>
      </c>
      <c r="DG263" s="4">
        <v>179.31399999999999</v>
      </c>
    </row>
    <row r="264" spans="72:111">
      <c r="BT264">
        <v>74.852000000000004</v>
      </c>
      <c r="BU264">
        <v>60.28</v>
      </c>
      <c r="BV264">
        <v>63.167000000000002</v>
      </c>
      <c r="BW264">
        <v>107.444</v>
      </c>
      <c r="BZ264">
        <v>72.796000000000006</v>
      </c>
      <c r="CA264">
        <v>78.599000000000004</v>
      </c>
      <c r="CB264">
        <v>71.558999999999997</v>
      </c>
      <c r="CC264">
        <v>65.798000000000002</v>
      </c>
      <c r="CF264">
        <v>57.264000000000003</v>
      </c>
      <c r="CG264">
        <v>106.166</v>
      </c>
      <c r="CH264">
        <v>76.471000000000004</v>
      </c>
      <c r="CI264">
        <v>65.14</v>
      </c>
      <c r="CL264">
        <v>163.27799999999999</v>
      </c>
      <c r="CM264">
        <v>176.053</v>
      </c>
      <c r="CN264">
        <v>164.14400000000001</v>
      </c>
      <c r="CO264">
        <v>155.55500000000001</v>
      </c>
      <c r="CR264">
        <v>458.66300000000001</v>
      </c>
      <c r="CS264">
        <v>434.34</v>
      </c>
      <c r="CT264">
        <v>168.874</v>
      </c>
      <c r="CU264">
        <v>184.238</v>
      </c>
      <c r="CX264">
        <v>271.17399999999998</v>
      </c>
      <c r="CY264">
        <v>259.91000000000003</v>
      </c>
      <c r="CZ264">
        <v>287.41000000000003</v>
      </c>
      <c r="DA264">
        <v>516.14599999999996</v>
      </c>
      <c r="DD264" s="10">
        <v>403.71300000000002</v>
      </c>
      <c r="DE264" s="4">
        <v>196.07499999999999</v>
      </c>
      <c r="DF264" s="4">
        <v>189.59800000000001</v>
      </c>
      <c r="DG264" s="4">
        <v>366.41</v>
      </c>
    </row>
    <row r="265" spans="72:111">
      <c r="BT265">
        <v>75.349000000000004</v>
      </c>
      <c r="BU265">
        <v>72.001999999999995</v>
      </c>
      <c r="BV265">
        <v>54.780999999999999</v>
      </c>
      <c r="BW265">
        <v>60.253999999999998</v>
      </c>
      <c r="BZ265">
        <v>65.876999999999995</v>
      </c>
      <c r="CA265">
        <v>76.518000000000001</v>
      </c>
      <c r="CB265">
        <v>41.755000000000003</v>
      </c>
      <c r="CC265">
        <v>98.921000000000006</v>
      </c>
      <c r="CF265">
        <v>37.929000000000002</v>
      </c>
      <c r="CG265">
        <v>60.936999999999998</v>
      </c>
      <c r="CH265">
        <v>62.872999999999998</v>
      </c>
      <c r="CI265">
        <v>56.790999999999997</v>
      </c>
      <c r="CL265">
        <v>155.76300000000001</v>
      </c>
      <c r="CM265">
        <v>157.64400000000001</v>
      </c>
      <c r="CN265">
        <v>5153.37</v>
      </c>
      <c r="CO265">
        <v>174.499</v>
      </c>
      <c r="CR265">
        <v>184.28</v>
      </c>
      <c r="CS265">
        <v>543.26400000000001</v>
      </c>
      <c r="CT265">
        <v>183.755</v>
      </c>
      <c r="CU265">
        <v>147.31899999999999</v>
      </c>
      <c r="CX265">
        <v>301.262</v>
      </c>
      <c r="CY265">
        <v>269.27199999999999</v>
      </c>
      <c r="CZ265">
        <v>261.048</v>
      </c>
      <c r="DA265">
        <v>345.48700000000002</v>
      </c>
      <c r="DD265" s="10">
        <v>335.78899999999999</v>
      </c>
      <c r="DE265" s="4">
        <v>263.91500000000002</v>
      </c>
      <c r="DF265" s="4">
        <v>187.31899999999999</v>
      </c>
      <c r="DG265" s="4">
        <v>275.59800000000001</v>
      </c>
    </row>
    <row r="266" spans="72:111">
      <c r="BT266">
        <v>66.052000000000007</v>
      </c>
      <c r="BU266">
        <v>50.662999999999997</v>
      </c>
      <c r="BV266">
        <v>60.984000000000002</v>
      </c>
      <c r="BW266">
        <v>76.844999999999999</v>
      </c>
      <c r="BZ266">
        <v>71.988</v>
      </c>
      <c r="CA266">
        <v>60.906999999999996</v>
      </c>
      <c r="CB266">
        <v>61.715000000000003</v>
      </c>
      <c r="CC266">
        <v>56.871000000000002</v>
      </c>
      <c r="CF266">
        <v>55.777999999999999</v>
      </c>
      <c r="CG266">
        <v>66.356999999999999</v>
      </c>
      <c r="CH266">
        <v>96.625</v>
      </c>
      <c r="CI266">
        <v>55.26</v>
      </c>
      <c r="CL266">
        <v>123.03100000000001</v>
      </c>
      <c r="CM266">
        <v>162.291</v>
      </c>
      <c r="CN266">
        <v>154.488</v>
      </c>
      <c r="CO266">
        <v>136.71700000000001</v>
      </c>
      <c r="CR266">
        <v>368.03100000000001</v>
      </c>
      <c r="CS266">
        <v>412.49200000000002</v>
      </c>
      <c r="CT266">
        <v>420.49799999999999</v>
      </c>
      <c r="CU266">
        <v>178.077</v>
      </c>
      <c r="CX266">
        <v>243.01400000000001</v>
      </c>
      <c r="CY266">
        <v>303.24900000000002</v>
      </c>
      <c r="CZ266">
        <v>266.399</v>
      </c>
      <c r="DA266">
        <v>343.18</v>
      </c>
      <c r="DD266" s="10">
        <v>195.71700000000001</v>
      </c>
      <c r="DE266" s="4">
        <v>190.56700000000001</v>
      </c>
      <c r="DF266" s="4">
        <v>193.28200000000001</v>
      </c>
      <c r="DG266" s="4">
        <v>201.35300000000001</v>
      </c>
    </row>
    <row r="267" spans="72:111">
      <c r="BT267">
        <v>69.787000000000006</v>
      </c>
      <c r="BU267">
        <v>63.716000000000001</v>
      </c>
      <c r="BV267">
        <v>100.374</v>
      </c>
      <c r="BW267">
        <v>49.59</v>
      </c>
      <c r="BZ267">
        <v>64.275000000000006</v>
      </c>
      <c r="CA267">
        <v>61.689</v>
      </c>
      <c r="CB267">
        <v>39.773000000000003</v>
      </c>
      <c r="CC267">
        <v>46.686999999999998</v>
      </c>
      <c r="CF267">
        <v>65.241</v>
      </c>
      <c r="CG267">
        <v>63.198999999999998</v>
      </c>
      <c r="CH267">
        <v>82.74</v>
      </c>
      <c r="CI267">
        <v>56.899000000000001</v>
      </c>
      <c r="CL267">
        <v>168.77699999999999</v>
      </c>
      <c r="CM267">
        <v>205.30099999999999</v>
      </c>
      <c r="CN267">
        <v>215.22800000000001</v>
      </c>
      <c r="CO267">
        <v>143.732</v>
      </c>
      <c r="CR267">
        <v>139.846</v>
      </c>
      <c r="CS267">
        <v>177.25800000000001</v>
      </c>
      <c r="CT267">
        <v>155.94</v>
      </c>
      <c r="CU267">
        <v>432.97800000000001</v>
      </c>
      <c r="CX267">
        <v>242.83600000000001</v>
      </c>
      <c r="CY267">
        <v>293.02999999999997</v>
      </c>
      <c r="CZ267">
        <v>253.03399999999999</v>
      </c>
      <c r="DA267">
        <v>312.791</v>
      </c>
      <c r="DD267" s="10">
        <v>232.892</v>
      </c>
      <c r="DE267" s="4">
        <v>156.762</v>
      </c>
      <c r="DF267" s="4">
        <v>293.85500000000002</v>
      </c>
      <c r="DG267" s="4">
        <v>183.82</v>
      </c>
    </row>
    <row r="268" spans="72:111">
      <c r="BT268">
        <v>54.908000000000001</v>
      </c>
      <c r="BU268">
        <v>63.872999999999998</v>
      </c>
      <c r="BV268">
        <v>57.87</v>
      </c>
      <c r="BW268">
        <v>56.61</v>
      </c>
      <c r="BZ268">
        <v>56.743000000000002</v>
      </c>
      <c r="CA268">
        <v>63.329000000000001</v>
      </c>
      <c r="CB268">
        <v>62.493000000000002</v>
      </c>
      <c r="CC268">
        <v>68.105999999999995</v>
      </c>
      <c r="CF268">
        <v>66.619</v>
      </c>
      <c r="CG268">
        <v>68.435000000000002</v>
      </c>
      <c r="CH268">
        <v>96.323999999999998</v>
      </c>
      <c r="CI268">
        <v>70.283000000000001</v>
      </c>
      <c r="CL268">
        <v>124.92700000000001</v>
      </c>
      <c r="CM268">
        <v>110.67400000000001</v>
      </c>
      <c r="CN268">
        <v>180.251</v>
      </c>
      <c r="CO268">
        <v>160.58500000000001</v>
      </c>
      <c r="CR268">
        <v>209.958</v>
      </c>
      <c r="CS268">
        <v>418.89499999999998</v>
      </c>
      <c r="CT268">
        <v>159.93700000000001</v>
      </c>
      <c r="CU268">
        <v>169.649</v>
      </c>
      <c r="CX268">
        <v>240.126</v>
      </c>
      <c r="CY268">
        <v>254.40199999999999</v>
      </c>
      <c r="CZ268">
        <v>295.76</v>
      </c>
      <c r="DA268">
        <v>363.38</v>
      </c>
      <c r="DD268" s="10">
        <v>192.21100000000001</v>
      </c>
      <c r="DE268" s="4">
        <v>147.94</v>
      </c>
      <c r="DF268" s="4">
        <v>231.517</v>
      </c>
      <c r="DG268" s="4">
        <v>156.36099999999999</v>
      </c>
    </row>
    <row r="269" spans="72:111">
      <c r="BT269">
        <v>51.485999999999997</v>
      </c>
      <c r="BU269">
        <v>83.786000000000001</v>
      </c>
      <c r="BV269">
        <v>60.546999999999997</v>
      </c>
      <c r="BW269">
        <v>76.914000000000001</v>
      </c>
      <c r="BZ269">
        <v>60.38</v>
      </c>
      <c r="CA269">
        <v>61.53</v>
      </c>
      <c r="CB269">
        <v>61.996000000000002</v>
      </c>
      <c r="CC269">
        <v>63.170999999999999</v>
      </c>
      <c r="CF269">
        <v>62.671999999999997</v>
      </c>
      <c r="CG269">
        <v>59.436999999999998</v>
      </c>
      <c r="CH269">
        <v>60.859000000000002</v>
      </c>
      <c r="CI269">
        <v>64.358999999999995</v>
      </c>
      <c r="CL269">
        <v>160.77799999999999</v>
      </c>
      <c r="CM269">
        <v>139.80799999999999</v>
      </c>
      <c r="CN269">
        <v>253.57400000000001</v>
      </c>
      <c r="CO269">
        <v>149.233</v>
      </c>
      <c r="CR269">
        <v>168.43700000000001</v>
      </c>
      <c r="CS269">
        <v>453.56700000000001</v>
      </c>
      <c r="CT269">
        <v>432.96499999999997</v>
      </c>
      <c r="CU269">
        <v>171.108</v>
      </c>
      <c r="CX269">
        <v>275.55399999999997</v>
      </c>
      <c r="CY269">
        <v>284.80900000000003</v>
      </c>
      <c r="CZ269">
        <v>263.666</v>
      </c>
      <c r="DA269">
        <v>328.483</v>
      </c>
      <c r="DD269" s="10">
        <v>213.14599999999999</v>
      </c>
      <c r="DE269" s="4">
        <v>469.74599999999998</v>
      </c>
      <c r="DF269" s="4">
        <v>191.42599999999999</v>
      </c>
      <c r="DG269" s="4">
        <v>178.70699999999999</v>
      </c>
    </row>
    <row r="270" spans="72:111">
      <c r="BT270">
        <v>57.494999999999997</v>
      </c>
      <c r="BU270">
        <v>100.97199999999999</v>
      </c>
      <c r="BV270">
        <v>57.128999999999998</v>
      </c>
      <c r="BW270">
        <v>68.015000000000001</v>
      </c>
      <c r="BZ270">
        <v>57.57</v>
      </c>
      <c r="CA270">
        <v>71.831000000000003</v>
      </c>
      <c r="CB270">
        <v>76.180999999999997</v>
      </c>
      <c r="CC270">
        <v>68.150999999999996</v>
      </c>
      <c r="CF270">
        <v>59.631</v>
      </c>
      <c r="CG270">
        <v>68.66</v>
      </c>
      <c r="CH270">
        <v>66.637</v>
      </c>
      <c r="CI270">
        <v>38.796999999999997</v>
      </c>
      <c r="CL270">
        <v>165.821</v>
      </c>
      <c r="CM270">
        <v>173.93700000000001</v>
      </c>
      <c r="CN270">
        <v>240.13200000000001</v>
      </c>
      <c r="CO270">
        <v>201.58500000000001</v>
      </c>
      <c r="CR270">
        <v>180.42400000000001</v>
      </c>
      <c r="CS270">
        <v>173.12</v>
      </c>
      <c r="CT270">
        <v>379.07900000000001</v>
      </c>
      <c r="CU270">
        <v>183.81800000000001</v>
      </c>
      <c r="CX270">
        <v>274.73099999999999</v>
      </c>
      <c r="CY270">
        <v>265.226</v>
      </c>
      <c r="CZ270">
        <v>247.62899999999999</v>
      </c>
      <c r="DA270">
        <v>301.46800000000002</v>
      </c>
      <c r="DD270" s="10">
        <v>200.54499999999999</v>
      </c>
      <c r="DE270" s="4">
        <v>195.001</v>
      </c>
      <c r="DF270" s="4">
        <v>196.369</v>
      </c>
      <c r="DG270" s="4">
        <v>203.48099999999999</v>
      </c>
    </row>
    <row r="271" spans="72:111">
      <c r="BT271">
        <v>56.991</v>
      </c>
      <c r="BU271">
        <v>58.46</v>
      </c>
      <c r="BV271">
        <v>67.03</v>
      </c>
      <c r="BW271">
        <v>60.4</v>
      </c>
      <c r="BZ271">
        <v>54.466000000000001</v>
      </c>
      <c r="CA271">
        <v>65.600999999999999</v>
      </c>
      <c r="CB271">
        <v>69.718000000000004</v>
      </c>
      <c r="CC271">
        <v>61.209000000000003</v>
      </c>
      <c r="CF271">
        <v>59.795999999999999</v>
      </c>
      <c r="CG271">
        <v>75.89</v>
      </c>
      <c r="CH271">
        <v>62.616999999999997</v>
      </c>
      <c r="CI271">
        <v>72.409000000000006</v>
      </c>
      <c r="CL271">
        <v>162.37899999999999</v>
      </c>
      <c r="CM271">
        <v>160.738</v>
      </c>
      <c r="CN271">
        <v>144.80799999999999</v>
      </c>
      <c r="CO271">
        <v>160.501</v>
      </c>
      <c r="CR271">
        <v>377.27699999999999</v>
      </c>
      <c r="CS271">
        <v>180.358</v>
      </c>
      <c r="CT271">
        <v>172.86799999999999</v>
      </c>
      <c r="CU271">
        <v>163.87899999999999</v>
      </c>
      <c r="CX271">
        <v>293.18799999999999</v>
      </c>
      <c r="CY271">
        <v>264.92599999999999</v>
      </c>
      <c r="CZ271">
        <v>270.93099999999998</v>
      </c>
      <c r="DA271">
        <v>331.46</v>
      </c>
      <c r="DD271" s="10">
        <v>235.559</v>
      </c>
      <c r="DE271" s="4">
        <v>162.22399999999999</v>
      </c>
      <c r="DF271" s="4">
        <v>234.23400000000001</v>
      </c>
      <c r="DG271" s="4">
        <v>236.97</v>
      </c>
    </row>
    <row r="272" spans="72:111">
      <c r="BT272">
        <v>65.150000000000006</v>
      </c>
      <c r="BU272">
        <v>56.329000000000001</v>
      </c>
      <c r="BV272">
        <v>42.152999999999999</v>
      </c>
      <c r="BW272">
        <v>57.174999999999997</v>
      </c>
      <c r="BZ272">
        <v>57.167999999999999</v>
      </c>
      <c r="CA272">
        <v>65.802999999999997</v>
      </c>
      <c r="CB272">
        <v>72.677999999999997</v>
      </c>
      <c r="CC272">
        <v>59.014000000000003</v>
      </c>
      <c r="CF272">
        <v>70.308999999999997</v>
      </c>
      <c r="CG272">
        <v>59.77</v>
      </c>
      <c r="CH272">
        <v>69.405000000000001</v>
      </c>
      <c r="CI272">
        <v>68.825999999999993</v>
      </c>
      <c r="CL272">
        <v>185.12899999999999</v>
      </c>
      <c r="CM272">
        <v>138.93299999999999</v>
      </c>
      <c r="CN272">
        <v>146.631</v>
      </c>
      <c r="CO272">
        <v>167.191</v>
      </c>
      <c r="CR272">
        <v>406.64800000000002</v>
      </c>
      <c r="CS272">
        <v>405.85300000000001</v>
      </c>
      <c r="CT272">
        <v>386.73200000000003</v>
      </c>
      <c r="CU272">
        <v>174.34700000000001</v>
      </c>
      <c r="CX272">
        <v>300.75400000000002</v>
      </c>
      <c r="CY272">
        <v>290.87700000000001</v>
      </c>
      <c r="CZ272">
        <v>271.81900000000002</v>
      </c>
      <c r="DA272">
        <v>407.77600000000001</v>
      </c>
      <c r="DD272" s="10">
        <v>127.77</v>
      </c>
      <c r="DE272" s="4">
        <v>195.827</v>
      </c>
      <c r="DF272" s="4">
        <v>134.16399999999999</v>
      </c>
      <c r="DG272" s="4">
        <v>207.97399999999999</v>
      </c>
    </row>
    <row r="273" spans="72:111">
      <c r="BT273">
        <v>107.40900000000001</v>
      </c>
      <c r="BU273">
        <v>72.906999999999996</v>
      </c>
      <c r="BV273">
        <v>49.871000000000002</v>
      </c>
      <c r="BW273">
        <v>57.734999999999999</v>
      </c>
      <c r="BZ273">
        <v>71.926000000000002</v>
      </c>
      <c r="CA273">
        <v>70.301000000000002</v>
      </c>
      <c r="CB273">
        <v>72.888999999999996</v>
      </c>
      <c r="CC273">
        <v>56.225999999999999</v>
      </c>
      <c r="CF273">
        <v>59.008000000000003</v>
      </c>
      <c r="CG273">
        <v>60.94</v>
      </c>
      <c r="CH273">
        <v>66.323999999999998</v>
      </c>
      <c r="CI273">
        <v>38.588999999999999</v>
      </c>
      <c r="CL273">
        <v>139.21600000000001</v>
      </c>
      <c r="CM273">
        <v>162.89599999999999</v>
      </c>
      <c r="CN273">
        <v>212.13200000000001</v>
      </c>
      <c r="CO273">
        <v>113.217</v>
      </c>
      <c r="CR273">
        <v>136.166</v>
      </c>
      <c r="CS273">
        <v>488.28199999999998</v>
      </c>
      <c r="CT273">
        <v>384</v>
      </c>
      <c r="CU273">
        <v>468.62099999999998</v>
      </c>
      <c r="CX273">
        <v>259.27</v>
      </c>
      <c r="CY273">
        <v>307.05900000000003</v>
      </c>
      <c r="CZ273">
        <v>282.29000000000002</v>
      </c>
      <c r="DA273">
        <v>287.58199999999999</v>
      </c>
      <c r="DD273" s="10">
        <v>337.38299999999998</v>
      </c>
      <c r="DE273" s="4">
        <v>263.71199999999999</v>
      </c>
      <c r="DF273" s="4">
        <v>318.96800000000002</v>
      </c>
      <c r="DG273" s="4">
        <v>138.702</v>
      </c>
    </row>
    <row r="274" spans="72:111">
      <c r="BT274">
        <v>71.418000000000006</v>
      </c>
      <c r="BU274">
        <v>75.366</v>
      </c>
      <c r="BV274">
        <v>61.52</v>
      </c>
      <c r="BW274">
        <v>76.561000000000007</v>
      </c>
      <c r="BZ274">
        <v>58.179000000000002</v>
      </c>
      <c r="CA274">
        <v>63.05</v>
      </c>
      <c r="CB274">
        <v>77.156999999999996</v>
      </c>
      <c r="CC274">
        <v>55.981999999999999</v>
      </c>
      <c r="CF274">
        <v>48.435000000000002</v>
      </c>
      <c r="CG274">
        <v>72.152000000000001</v>
      </c>
      <c r="CH274">
        <v>86.602000000000004</v>
      </c>
      <c r="CI274">
        <v>46.973999999999997</v>
      </c>
      <c r="CL274">
        <v>138.309</v>
      </c>
      <c r="CM274">
        <v>192.041</v>
      </c>
      <c r="CN274">
        <v>156.52000000000001</v>
      </c>
      <c r="CO274">
        <v>111.396</v>
      </c>
      <c r="CR274">
        <v>135.21799999999999</v>
      </c>
      <c r="CS274">
        <v>122.736</v>
      </c>
      <c r="CT274">
        <v>442.75</v>
      </c>
      <c r="CU274">
        <v>264.05200000000002</v>
      </c>
      <c r="CX274">
        <v>278.77600000000001</v>
      </c>
      <c r="CY274">
        <v>274.47300000000001</v>
      </c>
      <c r="CZ274">
        <v>336.01</v>
      </c>
      <c r="DA274">
        <v>533.31799999999998</v>
      </c>
      <c r="DD274" s="10">
        <v>247.477</v>
      </c>
      <c r="DE274" s="4">
        <v>152.28800000000001</v>
      </c>
      <c r="DF274" s="4">
        <v>220.29499999999999</v>
      </c>
      <c r="DG274" s="4">
        <v>221.196</v>
      </c>
    </row>
    <row r="275" spans="72:111">
      <c r="BT275">
        <v>65.771000000000001</v>
      </c>
      <c r="BU275">
        <v>59.198999999999998</v>
      </c>
      <c r="BV275">
        <v>59.859000000000002</v>
      </c>
      <c r="BW275">
        <v>66.813000000000002</v>
      </c>
      <c r="BZ275">
        <v>55.335000000000001</v>
      </c>
      <c r="CA275">
        <v>80.771000000000001</v>
      </c>
      <c r="CB275">
        <v>41.484000000000002</v>
      </c>
      <c r="CC275">
        <v>55.686999999999998</v>
      </c>
      <c r="CF275">
        <v>60.845999999999997</v>
      </c>
      <c r="CG275">
        <v>60.905999999999999</v>
      </c>
      <c r="CH275">
        <v>51.174999999999997</v>
      </c>
      <c r="CI275">
        <v>77.063999999999993</v>
      </c>
      <c r="CL275">
        <v>110.91</v>
      </c>
      <c r="CM275">
        <v>202.18</v>
      </c>
      <c r="CN275">
        <v>127.011</v>
      </c>
      <c r="CO275">
        <v>137.69499999999999</v>
      </c>
      <c r="CR275">
        <v>414.08600000000001</v>
      </c>
      <c r="CS275">
        <v>603.00400000000002</v>
      </c>
      <c r="CT275">
        <v>165.21100000000001</v>
      </c>
      <c r="CU275">
        <v>173.29400000000001</v>
      </c>
      <c r="CX275">
        <v>258.86399999999998</v>
      </c>
      <c r="CY275">
        <v>255.739</v>
      </c>
      <c r="CZ275">
        <v>283.44299999999998</v>
      </c>
      <c r="DA275">
        <v>324.83300000000003</v>
      </c>
      <c r="DD275" s="10">
        <v>127.917</v>
      </c>
      <c r="DE275" s="4">
        <v>268.346</v>
      </c>
      <c r="DF275" s="4">
        <v>321.84899999999999</v>
      </c>
      <c r="DG275" s="4">
        <v>208.02099999999999</v>
      </c>
    </row>
    <row r="276" spans="72:111">
      <c r="BT276">
        <v>55.77</v>
      </c>
      <c r="BU276">
        <v>63.497999999999998</v>
      </c>
      <c r="BV276">
        <v>51.863999999999997</v>
      </c>
      <c r="BW276">
        <v>60.603000000000002</v>
      </c>
      <c r="BZ276">
        <v>58.963000000000001</v>
      </c>
      <c r="CA276">
        <v>58.872</v>
      </c>
      <c r="CB276">
        <v>53.314999999999998</v>
      </c>
      <c r="CC276">
        <v>45.811</v>
      </c>
      <c r="CF276">
        <v>70.628</v>
      </c>
      <c r="CG276">
        <v>52.396999999999998</v>
      </c>
      <c r="CH276">
        <v>60.866999999999997</v>
      </c>
      <c r="CI276">
        <v>68.335999999999999</v>
      </c>
      <c r="CL276">
        <v>214.46</v>
      </c>
      <c r="CM276">
        <v>165.369</v>
      </c>
      <c r="CN276">
        <v>158.19200000000001</v>
      </c>
      <c r="CO276">
        <v>114.86199999999999</v>
      </c>
      <c r="CR276">
        <v>164.982</v>
      </c>
      <c r="CS276">
        <v>447.52499999999998</v>
      </c>
      <c r="CT276">
        <v>165.47200000000001</v>
      </c>
      <c r="CU276">
        <v>202.42</v>
      </c>
      <c r="CX276">
        <v>267.70600000000002</v>
      </c>
      <c r="CY276">
        <v>266.78899999999999</v>
      </c>
      <c r="CZ276">
        <v>250.48699999999999</v>
      </c>
      <c r="DA276">
        <v>335.87099999999998</v>
      </c>
      <c r="DD276" s="10">
        <v>193.30699999999999</v>
      </c>
      <c r="DE276" s="4">
        <v>192.47399999999999</v>
      </c>
      <c r="DF276" s="4">
        <v>400.26499999999999</v>
      </c>
      <c r="DG276" s="4">
        <v>335.57299999999998</v>
      </c>
    </row>
    <row r="277" spans="72:111">
      <c r="BT277">
        <v>60.906999999999996</v>
      </c>
      <c r="BU277">
        <v>71.805000000000007</v>
      </c>
      <c r="BV277">
        <v>59.744</v>
      </c>
      <c r="BW277">
        <v>67.84</v>
      </c>
      <c r="BZ277">
        <v>62.942999999999998</v>
      </c>
      <c r="CA277">
        <v>64.117999999999995</v>
      </c>
      <c r="CB277">
        <v>49.829000000000001</v>
      </c>
      <c r="CC277">
        <v>84.653999999999996</v>
      </c>
      <c r="CF277">
        <v>47.634999999999998</v>
      </c>
      <c r="CG277">
        <v>58.478000000000002</v>
      </c>
      <c r="CH277">
        <v>60.006</v>
      </c>
      <c r="CI277">
        <v>59.918999999999997</v>
      </c>
      <c r="CL277">
        <v>128.26</v>
      </c>
      <c r="CM277">
        <v>193.839</v>
      </c>
      <c r="CN277">
        <v>193.61</v>
      </c>
      <c r="CO277">
        <v>138.483</v>
      </c>
      <c r="CR277">
        <v>417.96</v>
      </c>
      <c r="CS277">
        <v>171.602</v>
      </c>
      <c r="CT277">
        <v>395.35500000000002</v>
      </c>
      <c r="CU277">
        <v>389.77100000000002</v>
      </c>
      <c r="CX277">
        <v>245.96</v>
      </c>
      <c r="CY277">
        <v>297.01900000000001</v>
      </c>
      <c r="CZ277">
        <v>253.958</v>
      </c>
      <c r="DA277">
        <v>406.56799999999998</v>
      </c>
      <c r="DD277" s="10">
        <v>332.08499999999998</v>
      </c>
      <c r="DE277" s="4">
        <v>359.20100000000002</v>
      </c>
      <c r="DF277" s="4">
        <v>193.667</v>
      </c>
      <c r="DG277" s="4">
        <v>182.04</v>
      </c>
    </row>
    <row r="278" spans="72:111">
      <c r="BT278">
        <v>68.811999999999998</v>
      </c>
      <c r="BU278">
        <v>95.64</v>
      </c>
      <c r="BV278">
        <v>67.759</v>
      </c>
      <c r="BW278">
        <v>54.673000000000002</v>
      </c>
      <c r="BZ278">
        <v>55.612000000000002</v>
      </c>
      <c r="CA278">
        <v>51.216999999999999</v>
      </c>
      <c r="CB278">
        <v>39.234999999999999</v>
      </c>
      <c r="CC278">
        <v>63.668999999999997</v>
      </c>
      <c r="CF278">
        <v>66.825000000000003</v>
      </c>
      <c r="CG278">
        <v>59.308</v>
      </c>
      <c r="CH278">
        <v>59.563000000000002</v>
      </c>
      <c r="CI278">
        <v>55.287999999999997</v>
      </c>
      <c r="CL278">
        <v>144.62799999999999</v>
      </c>
      <c r="CM278">
        <v>205.04499999999999</v>
      </c>
      <c r="CN278">
        <v>192.85</v>
      </c>
      <c r="CO278">
        <v>157.226</v>
      </c>
      <c r="CR278">
        <v>168.239</v>
      </c>
      <c r="CS278">
        <v>415.435</v>
      </c>
      <c r="CT278">
        <v>160.20099999999999</v>
      </c>
      <c r="CU278">
        <v>423.88099999999997</v>
      </c>
      <c r="CX278">
        <v>267.58800000000002</v>
      </c>
      <c r="CY278">
        <v>268.577</v>
      </c>
      <c r="CZ278">
        <v>276.49900000000002</v>
      </c>
      <c r="DA278">
        <v>349.02600000000001</v>
      </c>
      <c r="DD278" s="10">
        <v>196.94</v>
      </c>
      <c r="DE278" s="4">
        <v>194.99</v>
      </c>
      <c r="DF278" s="4">
        <v>165.22399999999999</v>
      </c>
      <c r="DG278" s="4">
        <v>230.86500000000001</v>
      </c>
    </row>
    <row r="279" spans="72:111">
      <c r="BT279">
        <v>54.146000000000001</v>
      </c>
      <c r="BU279">
        <v>58.917999999999999</v>
      </c>
      <c r="BV279">
        <v>57.35</v>
      </c>
      <c r="BW279">
        <v>59.112000000000002</v>
      </c>
      <c r="BZ279">
        <v>61.118000000000002</v>
      </c>
      <c r="CA279">
        <v>69.590999999999994</v>
      </c>
      <c r="CB279">
        <v>63.241999999999997</v>
      </c>
      <c r="CC279">
        <v>59.645000000000003</v>
      </c>
      <c r="CF279">
        <v>56.472999999999999</v>
      </c>
      <c r="CG279">
        <v>65.230999999999995</v>
      </c>
      <c r="CH279">
        <v>56.198999999999998</v>
      </c>
      <c r="CI279">
        <v>60.642000000000003</v>
      </c>
      <c r="CL279">
        <v>127.20699999999999</v>
      </c>
      <c r="CM279">
        <v>160.33099999999999</v>
      </c>
      <c r="CN279">
        <v>169.80199999999999</v>
      </c>
      <c r="CO279">
        <v>184.72200000000001</v>
      </c>
      <c r="CR279">
        <v>194.51300000000001</v>
      </c>
      <c r="CS279">
        <v>160.75899999999999</v>
      </c>
      <c r="CT279">
        <v>147.37200000000001</v>
      </c>
      <c r="CU279">
        <v>150.001</v>
      </c>
      <c r="CX279">
        <v>309.91199999999998</v>
      </c>
      <c r="CY279">
        <v>285.97300000000001</v>
      </c>
      <c r="CZ279">
        <v>263.96199999999999</v>
      </c>
      <c r="DA279">
        <v>335.31599999999997</v>
      </c>
      <c r="DD279" s="10">
        <v>231.60400000000001</v>
      </c>
      <c r="DE279" s="4">
        <v>165.643</v>
      </c>
      <c r="DF279" s="4">
        <v>297.30500000000001</v>
      </c>
      <c r="DG279" s="4">
        <v>212.77799999999999</v>
      </c>
    </row>
    <row r="280" spans="72:111">
      <c r="BT280">
        <v>61.329000000000001</v>
      </c>
      <c r="BU280">
        <v>64.051000000000002</v>
      </c>
      <c r="BV280">
        <v>57.274999999999999</v>
      </c>
      <c r="BW280">
        <v>65.546000000000006</v>
      </c>
      <c r="BZ280">
        <v>57.19</v>
      </c>
      <c r="CA280">
        <v>72.409000000000006</v>
      </c>
      <c r="CB280">
        <v>42.406999999999996</v>
      </c>
      <c r="CC280">
        <v>58.015000000000001</v>
      </c>
      <c r="CF280">
        <v>55.935000000000002</v>
      </c>
      <c r="CG280">
        <v>84.203000000000003</v>
      </c>
      <c r="CH280">
        <v>95.727999999999994</v>
      </c>
      <c r="CI280">
        <v>60.368000000000002</v>
      </c>
      <c r="CL280">
        <v>129.59</v>
      </c>
      <c r="CM280">
        <v>179.46700000000001</v>
      </c>
      <c r="CN280">
        <v>177.39400000000001</v>
      </c>
      <c r="CO280">
        <v>164.85499999999999</v>
      </c>
      <c r="CR280">
        <v>409.16899999999998</v>
      </c>
      <c r="CS280">
        <v>163.548</v>
      </c>
      <c r="CT280">
        <v>402.64</v>
      </c>
      <c r="CU280">
        <v>430.81700000000001</v>
      </c>
      <c r="CX280">
        <v>260.53300000000002</v>
      </c>
      <c r="CY280">
        <v>263.98399999999998</v>
      </c>
      <c r="CZ280">
        <v>271.01799999999997</v>
      </c>
      <c r="DA280">
        <v>367.95299999999997</v>
      </c>
      <c r="DD280" s="10">
        <v>148.96700000000001</v>
      </c>
      <c r="DE280" s="4">
        <v>394.64100000000002</v>
      </c>
      <c r="DF280" s="4">
        <v>399.40699999999998</v>
      </c>
      <c r="DG280" s="4">
        <v>296.15699999999998</v>
      </c>
    </row>
    <row r="281" spans="72:111">
      <c r="BT281">
        <v>56.771000000000001</v>
      </c>
      <c r="BU281">
        <v>55.674999999999997</v>
      </c>
      <c r="BV281">
        <v>55.667000000000002</v>
      </c>
      <c r="BW281">
        <v>56.002000000000002</v>
      </c>
      <c r="BZ281">
        <v>58.000999999999998</v>
      </c>
      <c r="CA281">
        <v>65.703000000000003</v>
      </c>
      <c r="CB281">
        <v>60.533000000000001</v>
      </c>
      <c r="CC281">
        <v>56.048999999999999</v>
      </c>
      <c r="CF281">
        <v>61.695</v>
      </c>
      <c r="CG281">
        <v>67.781000000000006</v>
      </c>
      <c r="CH281">
        <v>62.177</v>
      </c>
      <c r="CI281">
        <v>40.755000000000003</v>
      </c>
      <c r="CL281">
        <v>175.767</v>
      </c>
      <c r="CM281">
        <v>207.23500000000001</v>
      </c>
      <c r="CN281">
        <v>159.77199999999999</v>
      </c>
      <c r="CO281">
        <v>154.404</v>
      </c>
      <c r="CR281">
        <v>170.21</v>
      </c>
      <c r="CS281">
        <v>433.37700000000001</v>
      </c>
      <c r="CT281">
        <v>464.06700000000001</v>
      </c>
      <c r="CU281">
        <v>403.42500000000001</v>
      </c>
      <c r="CX281">
        <v>253.72300000000001</v>
      </c>
      <c r="CY281">
        <v>316.19400000000002</v>
      </c>
      <c r="CZ281">
        <v>257.33999999999997</v>
      </c>
      <c r="DA281">
        <v>476.89499999999998</v>
      </c>
      <c r="DD281" s="10">
        <v>329.88299999999998</v>
      </c>
      <c r="DE281" s="4">
        <v>360.41199999999998</v>
      </c>
      <c r="DF281" s="4">
        <v>190.518</v>
      </c>
      <c r="DG281" s="4">
        <v>175.626</v>
      </c>
    </row>
    <row r="282" spans="72:111">
      <c r="BT282">
        <v>54.64</v>
      </c>
      <c r="BU282">
        <v>55.905999999999999</v>
      </c>
      <c r="BV282">
        <v>55.744</v>
      </c>
      <c r="BW282">
        <v>58.546999999999997</v>
      </c>
      <c r="BZ282">
        <v>64.852999999999994</v>
      </c>
      <c r="CA282">
        <v>61.639000000000003</v>
      </c>
      <c r="CB282">
        <v>71.546999999999997</v>
      </c>
      <c r="CC282">
        <v>73.63</v>
      </c>
      <c r="CF282">
        <v>97.313999999999993</v>
      </c>
      <c r="CG282">
        <v>57.137999999999998</v>
      </c>
      <c r="CH282">
        <v>47.290999999999997</v>
      </c>
      <c r="CI282">
        <v>82.712999999999994</v>
      </c>
      <c r="CL282">
        <v>177.79499999999999</v>
      </c>
      <c r="CM282">
        <v>188.10300000000001</v>
      </c>
      <c r="CN282">
        <v>154.37700000000001</v>
      </c>
      <c r="CO282">
        <v>135.64400000000001</v>
      </c>
      <c r="CR282">
        <v>414.67099999999999</v>
      </c>
      <c r="CS282">
        <v>190.11</v>
      </c>
      <c r="CT282">
        <v>166.13800000000001</v>
      </c>
      <c r="CU282">
        <v>196.11</v>
      </c>
      <c r="CX282">
        <v>267.16800000000001</v>
      </c>
      <c r="CY282">
        <v>247.376</v>
      </c>
      <c r="CZ282">
        <v>278.416</v>
      </c>
      <c r="DA282">
        <v>317.63799999999998</v>
      </c>
      <c r="DD282" s="10">
        <v>194.03800000000001</v>
      </c>
      <c r="DE282" s="4">
        <v>187.93100000000001</v>
      </c>
      <c r="DF282" s="4">
        <v>199.40299999999999</v>
      </c>
      <c r="DG282" s="4">
        <v>159.38800000000001</v>
      </c>
    </row>
    <row r="283" spans="72:111">
      <c r="BT283">
        <v>55.555999999999997</v>
      </c>
      <c r="BU283">
        <v>71.635000000000005</v>
      </c>
      <c r="BV283">
        <v>55.232999999999997</v>
      </c>
      <c r="BW283">
        <v>51.762999999999998</v>
      </c>
      <c r="BZ283">
        <v>54.978000000000002</v>
      </c>
      <c r="CA283">
        <v>67.075999999999993</v>
      </c>
      <c r="CB283">
        <v>61.292999999999999</v>
      </c>
      <c r="CC283">
        <v>77.106999999999999</v>
      </c>
      <c r="CF283">
        <v>57.643999999999998</v>
      </c>
      <c r="CG283">
        <v>48.86</v>
      </c>
      <c r="CH283">
        <v>57.332999999999998</v>
      </c>
      <c r="CI283">
        <v>54.408999999999999</v>
      </c>
      <c r="CL283">
        <v>146.11699999999999</v>
      </c>
      <c r="CM283">
        <v>164.32400000000001</v>
      </c>
      <c r="CN283">
        <v>123.601</v>
      </c>
      <c r="CO283">
        <v>226.65299999999999</v>
      </c>
      <c r="CR283">
        <v>401.42399999999998</v>
      </c>
      <c r="CS283">
        <v>163.00899999999999</v>
      </c>
      <c r="CT283">
        <v>184.76400000000001</v>
      </c>
      <c r="CU283">
        <v>193.87</v>
      </c>
      <c r="CX283">
        <v>258.26400000000001</v>
      </c>
      <c r="CY283">
        <v>291.14</v>
      </c>
      <c r="CZ283">
        <v>329.654</v>
      </c>
      <c r="DA283">
        <v>300.04700000000003</v>
      </c>
      <c r="DD283" s="10">
        <v>230.24100000000001</v>
      </c>
      <c r="DE283" s="4">
        <v>135.709</v>
      </c>
      <c r="DF283" s="4">
        <v>188.30199999999999</v>
      </c>
      <c r="DG283" s="4">
        <v>140.92400000000001</v>
      </c>
    </row>
    <row r="284" spans="72:111">
      <c r="BT284">
        <v>48.508000000000003</v>
      </c>
      <c r="BU284">
        <v>60.189</v>
      </c>
      <c r="BV284">
        <v>55.936</v>
      </c>
      <c r="BW284">
        <v>57.723999999999997</v>
      </c>
      <c r="BZ284">
        <v>65.67</v>
      </c>
      <c r="CA284">
        <v>96.028999999999996</v>
      </c>
      <c r="CB284">
        <v>99.992999999999995</v>
      </c>
      <c r="CC284">
        <v>48.276000000000003</v>
      </c>
      <c r="CF284">
        <v>59.191000000000003</v>
      </c>
      <c r="CG284">
        <v>56.345999999999997</v>
      </c>
      <c r="CH284">
        <v>77.495000000000005</v>
      </c>
      <c r="CI284">
        <v>50.384</v>
      </c>
      <c r="CL284">
        <v>162.16900000000001</v>
      </c>
      <c r="CM284">
        <v>173.33699999999999</v>
      </c>
      <c r="CN284">
        <v>227.91</v>
      </c>
      <c r="CO284">
        <v>142.19800000000001</v>
      </c>
      <c r="CR284">
        <v>446.20100000000002</v>
      </c>
      <c r="CS284">
        <v>169.49700000000001</v>
      </c>
      <c r="CT284">
        <v>478.65899999999999</v>
      </c>
      <c r="CU284">
        <v>159.958</v>
      </c>
      <c r="CX284">
        <v>279.00799999999998</v>
      </c>
      <c r="CY284">
        <v>272.29500000000002</v>
      </c>
      <c r="CZ284">
        <v>282.89</v>
      </c>
      <c r="DA284">
        <v>328.06200000000001</v>
      </c>
      <c r="DD284" s="10">
        <v>193.68899999999999</v>
      </c>
      <c r="DE284" s="4">
        <v>193.351</v>
      </c>
      <c r="DF284" s="4">
        <v>129.15700000000001</v>
      </c>
      <c r="DG284" s="4">
        <v>125.992</v>
      </c>
    </row>
    <row r="285" spans="72:111">
      <c r="BT285">
        <v>59.482999999999997</v>
      </c>
      <c r="BU285">
        <v>85.796000000000006</v>
      </c>
      <c r="BV285">
        <v>61.835999999999999</v>
      </c>
      <c r="BW285">
        <v>40.18</v>
      </c>
      <c r="BZ285">
        <v>68.891999999999996</v>
      </c>
      <c r="CA285">
        <v>61.283000000000001</v>
      </c>
      <c r="CB285">
        <v>53.091000000000001</v>
      </c>
      <c r="CC285">
        <v>65.596000000000004</v>
      </c>
      <c r="CF285">
        <v>63.02</v>
      </c>
      <c r="CG285">
        <v>61.347999999999999</v>
      </c>
      <c r="CH285">
        <v>61.110999999999997</v>
      </c>
      <c r="CI285">
        <v>69.16</v>
      </c>
      <c r="CL285">
        <v>163.69800000000001</v>
      </c>
      <c r="CM285">
        <v>129.17599999999999</v>
      </c>
      <c r="CN285">
        <v>143.499</v>
      </c>
      <c r="CO285">
        <v>137.78399999999999</v>
      </c>
      <c r="CR285">
        <v>168.66499999999999</v>
      </c>
      <c r="CS285">
        <v>427.74400000000003</v>
      </c>
      <c r="CT285">
        <v>186.3</v>
      </c>
      <c r="CU285">
        <v>218.99799999999999</v>
      </c>
      <c r="CX285">
        <v>259.66300000000001</v>
      </c>
      <c r="CY285">
        <v>270.584</v>
      </c>
      <c r="CZ285">
        <v>285.56200000000001</v>
      </c>
      <c r="DA285">
        <v>357.50200000000001</v>
      </c>
      <c r="DD285" s="10">
        <v>128.42099999999999</v>
      </c>
      <c r="DE285" s="4">
        <v>161.9</v>
      </c>
      <c r="DF285" s="4">
        <v>175.386</v>
      </c>
      <c r="DG285" s="4">
        <v>178.44800000000001</v>
      </c>
    </row>
    <row r="286" spans="72:111">
      <c r="BT286">
        <v>44.268999999999998</v>
      </c>
      <c r="BU286">
        <v>61.143000000000001</v>
      </c>
      <c r="BV286">
        <v>75.179000000000002</v>
      </c>
      <c r="BW286">
        <v>59.55</v>
      </c>
      <c r="BZ286">
        <v>55.127000000000002</v>
      </c>
      <c r="CA286">
        <v>61.401000000000003</v>
      </c>
      <c r="CB286">
        <v>64.460999999999999</v>
      </c>
      <c r="CC286">
        <v>44.447000000000003</v>
      </c>
      <c r="CF286">
        <v>69.56</v>
      </c>
      <c r="CG286">
        <v>58.991</v>
      </c>
      <c r="CH286">
        <v>57.304000000000002</v>
      </c>
      <c r="CI286">
        <v>95.024000000000001</v>
      </c>
      <c r="CL286">
        <v>206.48099999999999</v>
      </c>
      <c r="CM286">
        <v>223.19499999999999</v>
      </c>
      <c r="CN286">
        <v>153.67099999999999</v>
      </c>
      <c r="CO286">
        <v>136.12</v>
      </c>
      <c r="CR286">
        <v>161.34700000000001</v>
      </c>
      <c r="CS286">
        <v>216.30099999999999</v>
      </c>
      <c r="CT286">
        <v>164.488</v>
      </c>
      <c r="CU286">
        <v>193.738</v>
      </c>
      <c r="CX286">
        <v>260.51799999999997</v>
      </c>
      <c r="CY286">
        <v>258.14999999999998</v>
      </c>
      <c r="CZ286">
        <v>1296.018</v>
      </c>
      <c r="DA286">
        <v>307.14600000000002</v>
      </c>
      <c r="DD286" s="10">
        <v>195.99100000000001</v>
      </c>
      <c r="DE286" s="4">
        <v>347.93099999999998</v>
      </c>
      <c r="DF286" s="4">
        <v>194.77199999999999</v>
      </c>
      <c r="DG286" s="4">
        <v>201.20500000000001</v>
      </c>
    </row>
    <row r="287" spans="72:111">
      <c r="BT287">
        <v>64.799000000000007</v>
      </c>
      <c r="BU287">
        <v>48.277000000000001</v>
      </c>
      <c r="BV287">
        <v>67.188000000000002</v>
      </c>
      <c r="BW287">
        <v>57.534999999999997</v>
      </c>
      <c r="BZ287">
        <v>57.851999999999997</v>
      </c>
      <c r="CA287">
        <v>61.238999999999997</v>
      </c>
      <c r="CB287">
        <v>61.537999999999997</v>
      </c>
      <c r="CC287">
        <v>49.56</v>
      </c>
      <c r="CF287">
        <v>57.734000000000002</v>
      </c>
      <c r="CG287">
        <v>56.494</v>
      </c>
      <c r="CH287">
        <v>49.938000000000002</v>
      </c>
      <c r="CI287">
        <v>59.512</v>
      </c>
      <c r="CL287">
        <v>161.786</v>
      </c>
      <c r="CM287">
        <v>188.85</v>
      </c>
      <c r="CN287">
        <v>185.98500000000001</v>
      </c>
      <c r="CO287">
        <v>169.244</v>
      </c>
      <c r="CR287">
        <v>189.464</v>
      </c>
      <c r="CS287">
        <v>165.57499999999999</v>
      </c>
      <c r="CT287">
        <v>147.523</v>
      </c>
      <c r="CU287">
        <v>170.94300000000001</v>
      </c>
      <c r="CX287">
        <v>270.72399999999999</v>
      </c>
      <c r="CY287">
        <v>301.78699999999998</v>
      </c>
      <c r="CZ287">
        <v>1368.1869999999999</v>
      </c>
      <c r="DA287">
        <v>337.41699999999997</v>
      </c>
      <c r="DD287" s="10">
        <v>231.73099999999999</v>
      </c>
      <c r="DE287" s="4">
        <v>211.31299999999999</v>
      </c>
      <c r="DF287" s="4">
        <v>216.30699999999999</v>
      </c>
      <c r="DG287" s="4">
        <v>109.94799999999999</v>
      </c>
    </row>
    <row r="288" spans="72:111">
      <c r="BT288">
        <v>57.738</v>
      </c>
      <c r="BU288">
        <v>55.256</v>
      </c>
      <c r="BV288">
        <v>66.56</v>
      </c>
      <c r="BW288">
        <v>61.491999999999997</v>
      </c>
      <c r="BZ288">
        <v>63.704999999999998</v>
      </c>
      <c r="CA288">
        <v>55.241</v>
      </c>
      <c r="CB288">
        <v>68.948999999999998</v>
      </c>
      <c r="CC288">
        <v>56.978999999999999</v>
      </c>
      <c r="CF288">
        <v>63.055999999999997</v>
      </c>
      <c r="CG288">
        <v>58.871000000000002</v>
      </c>
      <c r="CH288">
        <v>63.808999999999997</v>
      </c>
      <c r="CI288">
        <v>61.723999999999997</v>
      </c>
      <c r="CL288">
        <v>167.316</v>
      </c>
      <c r="CM288">
        <v>155.928</v>
      </c>
      <c r="CN288">
        <v>153.59399999999999</v>
      </c>
      <c r="CO288">
        <v>149.35300000000001</v>
      </c>
      <c r="CR288">
        <v>441.38600000000002</v>
      </c>
      <c r="CS288">
        <v>174.077</v>
      </c>
      <c r="CT288">
        <v>154.387</v>
      </c>
      <c r="CU288">
        <v>365.58300000000003</v>
      </c>
      <c r="CX288">
        <v>262.03100000000001</v>
      </c>
      <c r="CY288">
        <v>240.05099999999999</v>
      </c>
      <c r="CZ288">
        <v>335.61099999999999</v>
      </c>
      <c r="DA288">
        <v>355.54199999999997</v>
      </c>
      <c r="DD288" s="10">
        <v>210.857</v>
      </c>
      <c r="DE288" s="4">
        <v>235.21600000000001</v>
      </c>
      <c r="DF288" s="4">
        <v>192.52</v>
      </c>
      <c r="DG288" s="4">
        <v>174.82300000000001</v>
      </c>
    </row>
    <row r="289" spans="72:111">
      <c r="BT289">
        <v>67.924999999999997</v>
      </c>
      <c r="BU289">
        <v>70.835999999999999</v>
      </c>
      <c r="BV289">
        <v>72.992000000000004</v>
      </c>
      <c r="BW289">
        <v>56.283999999999999</v>
      </c>
      <c r="BZ289">
        <v>58.433</v>
      </c>
      <c r="CA289">
        <v>45.96</v>
      </c>
      <c r="CB289">
        <v>50.667000000000002</v>
      </c>
      <c r="CC289">
        <v>56.822000000000003</v>
      </c>
      <c r="CF289">
        <v>68.61</v>
      </c>
      <c r="CG289">
        <v>74.031000000000006</v>
      </c>
      <c r="CH289">
        <v>69.638999999999996</v>
      </c>
      <c r="CI289">
        <v>54.984999999999999</v>
      </c>
      <c r="CL289">
        <v>172.745</v>
      </c>
      <c r="CM289">
        <v>148.042</v>
      </c>
      <c r="CN289">
        <v>162.381</v>
      </c>
      <c r="CO289">
        <v>131.983</v>
      </c>
      <c r="CR289">
        <v>154.18100000000001</v>
      </c>
      <c r="CS289">
        <v>173.18600000000001</v>
      </c>
      <c r="CT289">
        <v>422.25299999999999</v>
      </c>
      <c r="CU289">
        <v>175.40600000000001</v>
      </c>
      <c r="CX289">
        <v>263.02600000000001</v>
      </c>
      <c r="CY289">
        <v>268.87799999999999</v>
      </c>
      <c r="CZ289">
        <v>254.244</v>
      </c>
      <c r="DA289">
        <v>320.82</v>
      </c>
      <c r="DD289" s="10">
        <v>271.48</v>
      </c>
      <c r="DE289" s="4">
        <v>153.511</v>
      </c>
      <c r="DF289" s="4">
        <v>497.29899999999998</v>
      </c>
      <c r="DG289" s="4">
        <v>171.501</v>
      </c>
    </row>
    <row r="290" spans="72:111">
      <c r="BT290">
        <v>68.298000000000002</v>
      </c>
      <c r="BU290">
        <v>57.973999999999997</v>
      </c>
      <c r="BV290">
        <v>56.372999999999998</v>
      </c>
      <c r="BW290">
        <v>46.935000000000002</v>
      </c>
      <c r="BZ290">
        <v>59.792000000000002</v>
      </c>
      <c r="CA290">
        <v>57.459000000000003</v>
      </c>
      <c r="CB290">
        <v>59.920999999999999</v>
      </c>
      <c r="CC290">
        <v>58.631999999999998</v>
      </c>
      <c r="CF290">
        <v>72.046000000000006</v>
      </c>
      <c r="CG290">
        <v>80.822000000000003</v>
      </c>
      <c r="CH290">
        <v>65.578999999999994</v>
      </c>
      <c r="CI290">
        <v>107.521</v>
      </c>
      <c r="CL290">
        <v>121.232</v>
      </c>
      <c r="CM290">
        <v>181.69200000000001</v>
      </c>
      <c r="CN290">
        <v>159.08099999999999</v>
      </c>
      <c r="CO290">
        <v>157.67099999999999</v>
      </c>
      <c r="CR290">
        <v>414.86700000000002</v>
      </c>
      <c r="CS290">
        <v>174.238</v>
      </c>
      <c r="CT290">
        <v>173.61600000000001</v>
      </c>
      <c r="CU290">
        <v>171.12100000000001</v>
      </c>
      <c r="CX290">
        <v>265.95499999999998</v>
      </c>
      <c r="CY290">
        <v>250.029</v>
      </c>
      <c r="CZ290">
        <v>265.17200000000003</v>
      </c>
      <c r="DA290">
        <v>326.11700000000002</v>
      </c>
      <c r="DD290" s="10">
        <v>295.31299999999999</v>
      </c>
      <c r="DE290" s="4">
        <v>203.727</v>
      </c>
      <c r="DF290" s="4">
        <v>247.815</v>
      </c>
      <c r="DG290" s="4">
        <v>225.09399999999999</v>
      </c>
    </row>
    <row r="291" spans="72:111">
      <c r="BT291">
        <v>60.387999999999998</v>
      </c>
      <c r="BU291">
        <v>73.066000000000003</v>
      </c>
      <c r="BV291">
        <v>56.774000000000001</v>
      </c>
      <c r="BW291">
        <v>72.447000000000003</v>
      </c>
      <c r="BZ291">
        <v>61.906999999999996</v>
      </c>
      <c r="CA291">
        <v>57.133000000000003</v>
      </c>
      <c r="CB291">
        <v>60.198</v>
      </c>
      <c r="CC291">
        <v>72.632000000000005</v>
      </c>
      <c r="CF291">
        <v>42.183999999999997</v>
      </c>
      <c r="CG291">
        <v>53.509</v>
      </c>
      <c r="CH291">
        <v>65.831000000000003</v>
      </c>
      <c r="CI291">
        <v>56.542000000000002</v>
      </c>
      <c r="CL291">
        <v>145.61699999999999</v>
      </c>
      <c r="CM291">
        <v>142.256</v>
      </c>
      <c r="CN291">
        <v>126.952</v>
      </c>
      <c r="CO291">
        <v>155.43199999999999</v>
      </c>
      <c r="CR291">
        <v>395.83300000000003</v>
      </c>
      <c r="CS291">
        <v>486.94200000000001</v>
      </c>
      <c r="CT291">
        <v>169.982</v>
      </c>
      <c r="CU291">
        <v>269.065</v>
      </c>
      <c r="CX291">
        <v>277.798</v>
      </c>
      <c r="CY291">
        <v>249.08600000000001</v>
      </c>
      <c r="CZ291">
        <v>280.5</v>
      </c>
      <c r="DA291">
        <v>486.375</v>
      </c>
      <c r="DD291" s="10">
        <v>331.20800000000003</v>
      </c>
      <c r="DE291" s="4">
        <v>164.89699999999999</v>
      </c>
      <c r="DF291" s="4">
        <v>138.63399999999999</v>
      </c>
      <c r="DG291" s="4">
        <v>178.215</v>
      </c>
    </row>
    <row r="292" spans="72:111">
      <c r="BT292">
        <v>59.953000000000003</v>
      </c>
      <c r="BU292">
        <v>71.421000000000006</v>
      </c>
      <c r="BV292">
        <v>63.226999999999997</v>
      </c>
      <c r="BW292">
        <v>71.748999999999995</v>
      </c>
      <c r="BZ292">
        <v>85.472999999999999</v>
      </c>
      <c r="CA292">
        <v>69.992000000000004</v>
      </c>
      <c r="CB292">
        <v>56.808999999999997</v>
      </c>
      <c r="CC292">
        <v>52.411000000000001</v>
      </c>
      <c r="CF292">
        <v>90.88</v>
      </c>
      <c r="CG292">
        <v>65.376000000000005</v>
      </c>
      <c r="CH292">
        <v>70.421999999999997</v>
      </c>
      <c r="CI292">
        <v>53.62</v>
      </c>
      <c r="CL292">
        <v>157.07599999999999</v>
      </c>
      <c r="CM292">
        <v>133.55500000000001</v>
      </c>
      <c r="CN292">
        <v>146.53100000000001</v>
      </c>
      <c r="CO292">
        <v>139.761</v>
      </c>
      <c r="CR292">
        <v>459.03100000000001</v>
      </c>
      <c r="CS292">
        <v>401.05500000000001</v>
      </c>
      <c r="CT292">
        <v>172.941</v>
      </c>
      <c r="CU292">
        <v>163.59899999999999</v>
      </c>
      <c r="CX292">
        <v>263.20600000000002</v>
      </c>
      <c r="CY292">
        <v>299.245</v>
      </c>
      <c r="CZ292">
        <v>288.91699999999997</v>
      </c>
      <c r="DA292">
        <v>268.18799999999999</v>
      </c>
      <c r="DD292" s="10">
        <v>194.79499999999999</v>
      </c>
      <c r="DE292" s="4">
        <v>401.892</v>
      </c>
      <c r="DF292" s="4">
        <v>127.89</v>
      </c>
      <c r="DG292" s="4">
        <v>251.952</v>
      </c>
    </row>
    <row r="293" spans="72:111">
      <c r="BT293">
        <v>55.671999999999997</v>
      </c>
      <c r="BU293">
        <v>57.305</v>
      </c>
      <c r="BV293">
        <v>76.826999999999998</v>
      </c>
      <c r="BW293">
        <v>48.636000000000003</v>
      </c>
      <c r="BZ293">
        <v>79.62</v>
      </c>
      <c r="CA293">
        <v>79.789000000000001</v>
      </c>
      <c r="CB293">
        <v>78.284999999999997</v>
      </c>
      <c r="CC293">
        <v>61.223999999999997</v>
      </c>
      <c r="CF293">
        <v>62.268000000000001</v>
      </c>
      <c r="CG293">
        <v>51.984999999999999</v>
      </c>
      <c r="CH293">
        <v>64.808000000000007</v>
      </c>
      <c r="CI293">
        <v>63.076999999999998</v>
      </c>
      <c r="CL293">
        <v>134.75700000000001</v>
      </c>
      <c r="CM293">
        <v>125.605</v>
      </c>
      <c r="CN293">
        <v>158.422</v>
      </c>
      <c r="CO293">
        <v>167.59700000000001</v>
      </c>
      <c r="CR293">
        <v>161.661</v>
      </c>
      <c r="CS293">
        <v>436.93400000000003</v>
      </c>
      <c r="CT293">
        <v>441.87700000000001</v>
      </c>
      <c r="CU293">
        <v>188.226</v>
      </c>
      <c r="CX293">
        <v>286.38799999999998</v>
      </c>
      <c r="CY293">
        <v>293.31299999999999</v>
      </c>
      <c r="CZ293">
        <v>258.63099999999997</v>
      </c>
      <c r="DA293">
        <v>239.08699999999999</v>
      </c>
      <c r="DD293" s="10">
        <v>229.755</v>
      </c>
      <c r="DE293" s="4">
        <v>160.18100000000001</v>
      </c>
      <c r="DF293" s="4">
        <v>139.16499999999999</v>
      </c>
      <c r="DG293" s="4">
        <v>228.774</v>
      </c>
    </row>
    <row r="294" spans="72:111">
      <c r="BT294">
        <v>54.722999999999999</v>
      </c>
      <c r="BU294">
        <v>57.664000000000001</v>
      </c>
      <c r="BV294">
        <v>93.635999999999996</v>
      </c>
      <c r="BW294">
        <v>45.66</v>
      </c>
      <c r="BZ294">
        <v>75.885999999999996</v>
      </c>
      <c r="CA294">
        <v>74.236999999999995</v>
      </c>
      <c r="CB294">
        <v>61.378999999999998</v>
      </c>
      <c r="CC294">
        <v>55.59</v>
      </c>
      <c r="CF294">
        <v>68.658000000000001</v>
      </c>
      <c r="CG294">
        <v>66.591999999999999</v>
      </c>
      <c r="CH294">
        <v>61.689</v>
      </c>
      <c r="CI294">
        <v>100.211</v>
      </c>
      <c r="CL294">
        <v>166.73599999999999</v>
      </c>
      <c r="CM294">
        <v>140.89699999999999</v>
      </c>
      <c r="CN294">
        <v>180.19300000000001</v>
      </c>
      <c r="CO294">
        <v>129.99700000000001</v>
      </c>
      <c r="CR294">
        <v>178.31700000000001</v>
      </c>
      <c r="CS294">
        <v>519.49099999999999</v>
      </c>
      <c r="CT294">
        <v>177.32900000000001</v>
      </c>
      <c r="CU294">
        <v>169.90700000000001</v>
      </c>
      <c r="CX294">
        <v>278.911</v>
      </c>
      <c r="CY294">
        <v>251.447</v>
      </c>
      <c r="CZ294">
        <v>273.94400000000002</v>
      </c>
      <c r="DA294">
        <v>274.387</v>
      </c>
      <c r="DD294" s="10">
        <v>209.423</v>
      </c>
      <c r="DE294" s="4">
        <v>198.43899999999999</v>
      </c>
      <c r="DF294" s="4">
        <v>194.93600000000001</v>
      </c>
      <c r="DG294" s="4">
        <v>191.648</v>
      </c>
    </row>
    <row r="295" spans="72:111">
      <c r="BT295">
        <v>62.182000000000002</v>
      </c>
      <c r="BU295">
        <v>58.246000000000002</v>
      </c>
      <c r="BV295">
        <v>62.948999999999998</v>
      </c>
      <c r="BW295">
        <v>57.24</v>
      </c>
      <c r="BZ295">
        <v>67.450999999999993</v>
      </c>
      <c r="CA295">
        <v>71.825000000000003</v>
      </c>
      <c r="CB295">
        <v>85.238</v>
      </c>
      <c r="CC295">
        <v>70.165999999999997</v>
      </c>
      <c r="CF295">
        <v>66.650000000000006</v>
      </c>
      <c r="CG295">
        <v>58.533000000000001</v>
      </c>
      <c r="CH295">
        <v>82.796000000000006</v>
      </c>
      <c r="CI295">
        <v>56.112000000000002</v>
      </c>
      <c r="CL295">
        <v>133.74799999999999</v>
      </c>
      <c r="CM295">
        <v>179.90899999999999</v>
      </c>
      <c r="CN295">
        <v>144.49100000000001</v>
      </c>
      <c r="CO295">
        <v>159.845</v>
      </c>
      <c r="CR295">
        <v>464.88799999999998</v>
      </c>
      <c r="CS295">
        <v>205.71799999999999</v>
      </c>
      <c r="CT295">
        <v>170.048</v>
      </c>
      <c r="CU295">
        <v>150.59299999999999</v>
      </c>
      <c r="CX295">
        <v>272.08300000000003</v>
      </c>
      <c r="CY295">
        <v>269.065</v>
      </c>
      <c r="CZ295">
        <v>260.31900000000002</v>
      </c>
      <c r="DA295">
        <v>257.43900000000002</v>
      </c>
      <c r="DD295" s="10">
        <v>204.05600000000001</v>
      </c>
      <c r="DE295" s="4">
        <v>154.25700000000001</v>
      </c>
      <c r="DF295" s="4">
        <v>294.577</v>
      </c>
      <c r="DG295" s="4">
        <v>149.64500000000001</v>
      </c>
    </row>
    <row r="296" spans="72:111">
      <c r="BT296">
        <v>60.078000000000003</v>
      </c>
      <c r="BU296">
        <v>62.691000000000003</v>
      </c>
      <c r="BV296">
        <v>92.268000000000001</v>
      </c>
      <c r="BW296">
        <v>71.13</v>
      </c>
      <c r="BZ296">
        <v>69.004999999999995</v>
      </c>
      <c r="CA296">
        <v>62.314999999999998</v>
      </c>
      <c r="CB296">
        <v>54.206000000000003</v>
      </c>
      <c r="CC296">
        <v>57.832000000000001</v>
      </c>
      <c r="CF296">
        <v>55.57</v>
      </c>
      <c r="CG296">
        <v>61.875</v>
      </c>
      <c r="CH296">
        <v>54.203000000000003</v>
      </c>
      <c r="CI296">
        <v>56.31</v>
      </c>
      <c r="CL296">
        <v>167.37</v>
      </c>
      <c r="CM296">
        <v>144.85900000000001</v>
      </c>
      <c r="CN296">
        <v>144.90799999999999</v>
      </c>
      <c r="CO296">
        <v>150.32900000000001</v>
      </c>
      <c r="CR296">
        <v>167.57900000000001</v>
      </c>
      <c r="CS296">
        <v>148.58099999999999</v>
      </c>
      <c r="CT296">
        <v>494.36900000000003</v>
      </c>
      <c r="CU296">
        <v>370.76600000000002</v>
      </c>
      <c r="CX296">
        <v>264.60899999999998</v>
      </c>
      <c r="CY296">
        <v>277.56400000000002</v>
      </c>
      <c r="CZ296">
        <v>261.17399999999998</v>
      </c>
      <c r="DA296">
        <v>274.536</v>
      </c>
      <c r="DD296" s="10">
        <v>295.315</v>
      </c>
      <c r="DE296" s="4">
        <v>398.99200000000002</v>
      </c>
      <c r="DF296" s="4">
        <v>196.41499999999999</v>
      </c>
      <c r="DG296" s="4">
        <v>190.26400000000001</v>
      </c>
    </row>
    <row r="297" spans="72:111">
      <c r="BT297">
        <v>62.235999999999997</v>
      </c>
      <c r="BU297">
        <v>60.156999999999996</v>
      </c>
      <c r="BV297">
        <v>62.063000000000002</v>
      </c>
      <c r="BW297">
        <v>64.501999999999995</v>
      </c>
      <c r="BZ297">
        <v>63.784999999999997</v>
      </c>
      <c r="CA297">
        <v>46.26</v>
      </c>
      <c r="CB297">
        <v>62.761000000000003</v>
      </c>
      <c r="CC297">
        <v>57.253</v>
      </c>
      <c r="CF297">
        <v>76.507000000000005</v>
      </c>
      <c r="CG297">
        <v>75.387</v>
      </c>
      <c r="CH297">
        <v>54.862000000000002</v>
      </c>
      <c r="CI297">
        <v>49.414999999999999</v>
      </c>
      <c r="CL297">
        <v>161.96299999999999</v>
      </c>
      <c r="CM297">
        <v>169.93799999999999</v>
      </c>
      <c r="CN297">
        <v>160.30000000000001</v>
      </c>
      <c r="CO297">
        <v>178.577</v>
      </c>
      <c r="CR297">
        <v>144.64500000000001</v>
      </c>
      <c r="CS297">
        <v>418.36</v>
      </c>
      <c r="CT297">
        <v>388.06099999999998</v>
      </c>
      <c r="CU297">
        <v>160.078</v>
      </c>
      <c r="CX297">
        <v>268.34100000000001</v>
      </c>
      <c r="CY297">
        <v>271.05700000000002</v>
      </c>
      <c r="CZ297">
        <v>243.029</v>
      </c>
      <c r="DA297">
        <v>274.30599999999998</v>
      </c>
      <c r="DD297" s="10">
        <v>433.35500000000002</v>
      </c>
      <c r="DE297" s="4">
        <v>159.018</v>
      </c>
      <c r="DF297" s="4">
        <v>199.239</v>
      </c>
      <c r="DG297" s="4">
        <v>177.524</v>
      </c>
    </row>
    <row r="298" spans="72:111">
      <c r="BT298">
        <v>59.023000000000003</v>
      </c>
      <c r="BU298">
        <v>53.676000000000002</v>
      </c>
      <c r="BV298">
        <v>102.286</v>
      </c>
      <c r="BW298">
        <v>106.04600000000001</v>
      </c>
      <c r="BZ298">
        <v>65.641999999999996</v>
      </c>
      <c r="CA298">
        <v>63.290999999999997</v>
      </c>
      <c r="CB298">
        <v>60.027999999999999</v>
      </c>
      <c r="CC298">
        <v>74.87</v>
      </c>
      <c r="CF298">
        <v>59.447000000000003</v>
      </c>
      <c r="CG298">
        <v>100.004</v>
      </c>
      <c r="CH298">
        <v>63.817999999999998</v>
      </c>
      <c r="CI298">
        <v>64.088999999999999</v>
      </c>
      <c r="CL298">
        <v>168.38200000000001</v>
      </c>
      <c r="CM298">
        <v>145.023</v>
      </c>
      <c r="CN298">
        <v>179.85900000000001</v>
      </c>
      <c r="CO298">
        <v>145.66499999999999</v>
      </c>
      <c r="CR298">
        <v>139.33699999999999</v>
      </c>
      <c r="CS298">
        <v>165.96100000000001</v>
      </c>
      <c r="CT298">
        <v>171.34200000000001</v>
      </c>
      <c r="CU298">
        <v>198.316</v>
      </c>
      <c r="CX298">
        <v>263.00200000000001</v>
      </c>
      <c r="CY298">
        <v>264.10399999999998</v>
      </c>
      <c r="CZ298">
        <v>274.54500000000002</v>
      </c>
      <c r="DA298">
        <v>275.97800000000001</v>
      </c>
      <c r="DD298" s="10">
        <v>232.22900000000001</v>
      </c>
      <c r="DE298" s="4">
        <v>196.327</v>
      </c>
      <c r="DF298" s="4">
        <v>194.762</v>
      </c>
      <c r="DG298" s="4">
        <v>200.54300000000001</v>
      </c>
    </row>
    <row r="299" spans="72:111">
      <c r="BT299">
        <v>63.19</v>
      </c>
      <c r="BU299">
        <v>56.832999999999998</v>
      </c>
      <c r="BV299">
        <v>70.369</v>
      </c>
      <c r="BW299">
        <v>53.259</v>
      </c>
      <c r="BZ299">
        <v>72.67</v>
      </c>
      <c r="CA299">
        <v>81.444000000000003</v>
      </c>
      <c r="CB299">
        <v>58.277999999999999</v>
      </c>
      <c r="CC299">
        <v>216.83500000000001</v>
      </c>
      <c r="CF299">
        <v>58.015000000000001</v>
      </c>
      <c r="CG299">
        <v>61.366999999999997</v>
      </c>
      <c r="CH299">
        <v>68.897000000000006</v>
      </c>
      <c r="CI299">
        <v>58.473999999999997</v>
      </c>
      <c r="CL299">
        <v>160.94800000000001</v>
      </c>
      <c r="CM299">
        <v>147.93799999999999</v>
      </c>
      <c r="CN299">
        <v>141.54400000000001</v>
      </c>
      <c r="CO299">
        <v>158.51599999999999</v>
      </c>
      <c r="CR299">
        <v>177.333</v>
      </c>
      <c r="CS299">
        <v>435.50099999999998</v>
      </c>
      <c r="CT299">
        <v>162.01599999999999</v>
      </c>
      <c r="CU299">
        <v>183.06</v>
      </c>
      <c r="CX299">
        <v>271.61200000000002</v>
      </c>
      <c r="CY299">
        <v>263.98899999999998</v>
      </c>
      <c r="CZ299">
        <v>268.892</v>
      </c>
      <c r="DA299">
        <v>265.02999999999997</v>
      </c>
      <c r="DD299" s="10">
        <v>334.37700000000001</v>
      </c>
      <c r="DE299" s="4">
        <v>162.53100000000001</v>
      </c>
      <c r="DF299" s="4">
        <v>194</v>
      </c>
      <c r="DG299" s="4">
        <v>183.2</v>
      </c>
    </row>
    <row r="300" spans="72:111">
      <c r="BT300">
        <v>69.622</v>
      </c>
      <c r="BU300">
        <v>63.19</v>
      </c>
      <c r="BV300">
        <v>64.397999999999996</v>
      </c>
      <c r="BW300">
        <v>59.137</v>
      </c>
      <c r="BZ300">
        <v>71.763000000000005</v>
      </c>
      <c r="CA300">
        <v>71.266000000000005</v>
      </c>
      <c r="CB300">
        <v>58.475999999999999</v>
      </c>
      <c r="CC300">
        <v>57.668999999999997</v>
      </c>
      <c r="CF300">
        <v>75.929000000000002</v>
      </c>
      <c r="CG300">
        <v>57.609000000000002</v>
      </c>
      <c r="CH300">
        <v>62.695999999999998</v>
      </c>
      <c r="CI300">
        <v>58.661000000000001</v>
      </c>
      <c r="CL300">
        <v>190.11799999999999</v>
      </c>
      <c r="CM300">
        <v>163.72800000000001</v>
      </c>
      <c r="CN300">
        <v>128.90700000000001</v>
      </c>
      <c r="CO300">
        <v>152.78</v>
      </c>
      <c r="CR300">
        <v>414.81200000000001</v>
      </c>
      <c r="CS300">
        <v>403.92099999999999</v>
      </c>
      <c r="CT300">
        <v>437.709</v>
      </c>
      <c r="CU300">
        <v>192.65</v>
      </c>
      <c r="CX300">
        <v>257.01499999999999</v>
      </c>
      <c r="CY300">
        <v>259.30700000000002</v>
      </c>
      <c r="CZ300">
        <v>268.142</v>
      </c>
      <c r="DA300">
        <v>261.2</v>
      </c>
      <c r="DD300" s="10">
        <v>197.38900000000001</v>
      </c>
      <c r="DE300" s="4">
        <v>299.08600000000001</v>
      </c>
      <c r="DF300" s="4">
        <v>124.22499999999999</v>
      </c>
      <c r="DG300" s="4">
        <v>194.03100000000001</v>
      </c>
    </row>
    <row r="301" spans="72:111">
      <c r="BT301">
        <v>85.771000000000001</v>
      </c>
      <c r="BU301">
        <v>58.177999999999997</v>
      </c>
      <c r="BV301">
        <v>49.645000000000003</v>
      </c>
      <c r="BW301">
        <v>59.201999999999998</v>
      </c>
      <c r="BZ301">
        <v>59.552</v>
      </c>
      <c r="CA301">
        <v>71.984999999999999</v>
      </c>
      <c r="CB301">
        <v>57.680999999999997</v>
      </c>
      <c r="CC301">
        <v>70.974999999999994</v>
      </c>
      <c r="CF301">
        <v>69.186999999999998</v>
      </c>
      <c r="CG301">
        <v>57.985999999999997</v>
      </c>
      <c r="CH301">
        <v>71.804000000000002</v>
      </c>
      <c r="CI301">
        <v>56.853999999999999</v>
      </c>
      <c r="CL301">
        <v>143.40199999999999</v>
      </c>
      <c r="CM301">
        <v>229.751</v>
      </c>
      <c r="CN301">
        <v>176.46100000000001</v>
      </c>
      <c r="CO301">
        <v>148.13</v>
      </c>
      <c r="CR301">
        <v>502.07499999999999</v>
      </c>
      <c r="CS301">
        <v>182.935</v>
      </c>
      <c r="CT301">
        <v>411.05700000000002</v>
      </c>
      <c r="CU301">
        <v>170.428</v>
      </c>
      <c r="CX301">
        <v>250.465</v>
      </c>
      <c r="CY301">
        <v>285.21100000000001</v>
      </c>
      <c r="CZ301">
        <v>266.32799999999997</v>
      </c>
      <c r="DA301">
        <v>287.46300000000002</v>
      </c>
      <c r="DD301" s="10">
        <v>131.47499999999999</v>
      </c>
      <c r="DE301" s="4">
        <v>159.87100000000001</v>
      </c>
      <c r="DF301" s="4">
        <v>193.57499999999999</v>
      </c>
      <c r="DG301" s="4">
        <v>176.34299999999999</v>
      </c>
    </row>
    <row r="302" spans="72:111">
      <c r="BT302">
        <v>49.58</v>
      </c>
      <c r="BU302">
        <v>79.546000000000006</v>
      </c>
      <c r="BV302">
        <v>94.846999999999994</v>
      </c>
      <c r="BW302">
        <v>91.149000000000001</v>
      </c>
      <c r="BZ302">
        <v>64.391000000000005</v>
      </c>
      <c r="CA302">
        <v>66.634</v>
      </c>
      <c r="CB302">
        <v>58.265000000000001</v>
      </c>
      <c r="CC302">
        <v>61.895000000000003</v>
      </c>
      <c r="CF302">
        <v>66.409000000000006</v>
      </c>
      <c r="CG302">
        <v>66.814999999999998</v>
      </c>
      <c r="CH302">
        <v>46.723999999999997</v>
      </c>
      <c r="CI302">
        <v>73.712999999999994</v>
      </c>
      <c r="CL302">
        <v>144.9</v>
      </c>
      <c r="CM302">
        <v>180.477</v>
      </c>
      <c r="CN302">
        <v>128.13300000000001</v>
      </c>
      <c r="CO302">
        <v>145.66399999999999</v>
      </c>
      <c r="CR302">
        <v>149.75200000000001</v>
      </c>
      <c r="CS302">
        <v>152.541</v>
      </c>
      <c r="CT302">
        <v>465.80700000000002</v>
      </c>
      <c r="CU302">
        <v>180.79900000000001</v>
      </c>
      <c r="CX302">
        <v>249.952</v>
      </c>
      <c r="CY302">
        <v>263.70299999999997</v>
      </c>
      <c r="CZ302">
        <v>257.43299999999999</v>
      </c>
      <c r="DA302">
        <v>271.85199999999998</v>
      </c>
      <c r="DD302" s="10">
        <v>516.43799999999999</v>
      </c>
      <c r="DE302" s="4">
        <v>204.709</v>
      </c>
      <c r="DF302" s="4">
        <v>503.702</v>
      </c>
      <c r="DG302" s="4">
        <v>195.17699999999999</v>
      </c>
    </row>
    <row r="303" spans="72:111">
      <c r="BT303">
        <v>46.768000000000001</v>
      </c>
      <c r="BU303">
        <v>68.463999999999999</v>
      </c>
      <c r="BV303">
        <v>54.606000000000002</v>
      </c>
      <c r="BW303">
        <v>82.744</v>
      </c>
      <c r="BZ303">
        <v>72.14</v>
      </c>
      <c r="CA303">
        <v>54.771000000000001</v>
      </c>
      <c r="CB303">
        <v>74.715999999999994</v>
      </c>
      <c r="CC303">
        <v>59.33</v>
      </c>
      <c r="CF303">
        <v>56.823</v>
      </c>
      <c r="CG303">
        <v>62.787999999999997</v>
      </c>
      <c r="CH303">
        <v>67.524000000000001</v>
      </c>
      <c r="CI303">
        <v>86.793999999999997</v>
      </c>
      <c r="CL303">
        <v>153.131</v>
      </c>
      <c r="CM303">
        <v>177.68100000000001</v>
      </c>
      <c r="CN303">
        <v>148.09899999999999</v>
      </c>
      <c r="CO303">
        <v>135.744</v>
      </c>
      <c r="CR303">
        <v>437.60300000000001</v>
      </c>
      <c r="CS303">
        <v>152.53200000000001</v>
      </c>
      <c r="CT303">
        <v>429.15300000000002</v>
      </c>
      <c r="CU303">
        <v>297.89999999999998</v>
      </c>
      <c r="CX303">
        <v>270.84899999999999</v>
      </c>
      <c r="CY303">
        <v>254.33199999999999</v>
      </c>
      <c r="CZ303">
        <v>262.399</v>
      </c>
      <c r="DA303">
        <v>247.72900000000001</v>
      </c>
      <c r="DD303" s="10">
        <v>232.04900000000001</v>
      </c>
      <c r="DE303" s="4">
        <v>165.4</v>
      </c>
      <c r="DF303" s="4">
        <v>296.733</v>
      </c>
      <c r="DG303" s="4">
        <v>176.92699999999999</v>
      </c>
    </row>
    <row r="304" spans="72:111">
      <c r="BT304">
        <v>56.347999999999999</v>
      </c>
      <c r="BU304">
        <v>58.834000000000003</v>
      </c>
      <c r="BV304">
        <v>59.619</v>
      </c>
      <c r="BW304">
        <v>83.936999999999998</v>
      </c>
      <c r="BZ304">
        <v>58.000999999999998</v>
      </c>
      <c r="CA304">
        <v>54.637999999999998</v>
      </c>
      <c r="CB304">
        <v>61.296999999999997</v>
      </c>
      <c r="CC304">
        <v>62.051000000000002</v>
      </c>
      <c r="CF304">
        <v>61.411999999999999</v>
      </c>
      <c r="CG304">
        <v>61.558</v>
      </c>
      <c r="CH304">
        <v>63.764000000000003</v>
      </c>
      <c r="CI304">
        <v>41.305999999999997</v>
      </c>
      <c r="CL304">
        <v>173.89</v>
      </c>
      <c r="CM304">
        <v>194.815</v>
      </c>
      <c r="CN304">
        <v>169.953</v>
      </c>
      <c r="CO304">
        <v>156.48699999999999</v>
      </c>
      <c r="CR304">
        <v>384.70400000000001</v>
      </c>
      <c r="CS304">
        <v>159.33000000000001</v>
      </c>
      <c r="CT304">
        <v>196.64500000000001</v>
      </c>
      <c r="CU304">
        <v>178.50299999999999</v>
      </c>
      <c r="CX304">
        <v>273.21499999999997</v>
      </c>
      <c r="CY304">
        <v>286.57499999999999</v>
      </c>
      <c r="CZ304">
        <v>252.983</v>
      </c>
      <c r="DA304">
        <v>259.00099999999998</v>
      </c>
      <c r="DD304" s="10">
        <v>237.578</v>
      </c>
      <c r="DE304" s="4">
        <v>195.267</v>
      </c>
      <c r="DF304" s="4">
        <v>156.40799999999999</v>
      </c>
      <c r="DG304" s="4">
        <v>442.25299999999999</v>
      </c>
    </row>
    <row r="305" spans="72:111">
      <c r="BT305">
        <v>47.180999999999997</v>
      </c>
      <c r="BU305">
        <v>59.790999999999997</v>
      </c>
      <c r="BV305">
        <v>60.143000000000001</v>
      </c>
      <c r="BW305">
        <v>82.418999999999997</v>
      </c>
      <c r="BZ305">
        <v>65.007000000000005</v>
      </c>
      <c r="CA305">
        <v>70.887</v>
      </c>
      <c r="CB305">
        <v>56.908999999999999</v>
      </c>
      <c r="CC305">
        <v>67.072000000000003</v>
      </c>
      <c r="CF305">
        <v>50.756999999999998</v>
      </c>
      <c r="CG305">
        <v>57.423999999999999</v>
      </c>
      <c r="CH305">
        <v>69.507000000000005</v>
      </c>
      <c r="CI305">
        <v>68.5</v>
      </c>
      <c r="CL305">
        <v>170.23500000000001</v>
      </c>
      <c r="CM305">
        <v>147.40199999999999</v>
      </c>
      <c r="CN305">
        <v>129.786</v>
      </c>
      <c r="CO305">
        <v>164.529</v>
      </c>
      <c r="CR305">
        <v>148.904</v>
      </c>
      <c r="CS305">
        <v>156.10900000000001</v>
      </c>
      <c r="CT305">
        <v>407.35599999999999</v>
      </c>
      <c r="CU305">
        <v>194.00800000000001</v>
      </c>
      <c r="CX305">
        <v>325.60399999999998</v>
      </c>
      <c r="CY305">
        <v>261.63900000000001</v>
      </c>
      <c r="CZ305">
        <v>260.92200000000003</v>
      </c>
      <c r="DA305">
        <v>263.25700000000001</v>
      </c>
      <c r="DD305" s="10">
        <v>175.06100000000001</v>
      </c>
      <c r="DE305" s="4">
        <v>160.84899999999999</v>
      </c>
      <c r="DF305" s="4">
        <v>191.1</v>
      </c>
      <c r="DG305" s="4">
        <v>226.06800000000001</v>
      </c>
    </row>
    <row r="306" spans="72:111">
      <c r="BT306">
        <v>61.030999999999999</v>
      </c>
      <c r="BU306">
        <v>58.235999999999997</v>
      </c>
      <c r="BV306">
        <v>67.263999999999996</v>
      </c>
      <c r="BW306">
        <v>103.97499999999999</v>
      </c>
      <c r="BZ306">
        <v>67.161000000000001</v>
      </c>
      <c r="CA306">
        <v>59.838000000000001</v>
      </c>
      <c r="CB306">
        <v>69.695999999999998</v>
      </c>
      <c r="CC306">
        <v>61.582999999999998</v>
      </c>
      <c r="CF306">
        <v>55.841999999999999</v>
      </c>
      <c r="CG306">
        <v>57.991</v>
      </c>
      <c r="CH306">
        <v>83.162000000000006</v>
      </c>
      <c r="CI306">
        <v>78.634</v>
      </c>
      <c r="CL306">
        <v>170.09800000000001</v>
      </c>
      <c r="CM306">
        <v>144.18600000000001</v>
      </c>
      <c r="CN306">
        <v>146.75700000000001</v>
      </c>
      <c r="CO306">
        <v>149.71799999999999</v>
      </c>
      <c r="CR306">
        <v>163.24600000000001</v>
      </c>
      <c r="CS306">
        <v>406.18700000000001</v>
      </c>
      <c r="CT306">
        <v>523.78700000000003</v>
      </c>
      <c r="CU306">
        <v>280.87900000000002</v>
      </c>
      <c r="CX306">
        <v>261.03199999999998</v>
      </c>
      <c r="CY306">
        <v>293.89499999999998</v>
      </c>
      <c r="CZ306">
        <v>257.12099999999998</v>
      </c>
      <c r="DA306">
        <v>268.267</v>
      </c>
      <c r="DD306" s="10">
        <v>204.53800000000001</v>
      </c>
      <c r="DE306" s="4">
        <v>195.7</v>
      </c>
      <c r="DF306" s="4">
        <v>131.935</v>
      </c>
      <c r="DG306" s="4">
        <v>226.929</v>
      </c>
    </row>
    <row r="307" spans="72:111">
      <c r="BT307">
        <v>56.01</v>
      </c>
      <c r="BU307">
        <v>59.957999999999998</v>
      </c>
      <c r="BV307">
        <v>61.762</v>
      </c>
      <c r="BW307">
        <v>84.42</v>
      </c>
      <c r="BZ307">
        <v>56.478000000000002</v>
      </c>
      <c r="CA307">
        <v>66.47</v>
      </c>
      <c r="CB307">
        <v>61.734000000000002</v>
      </c>
      <c r="CC307">
        <v>62.808999999999997</v>
      </c>
      <c r="CF307">
        <v>59.386000000000003</v>
      </c>
      <c r="CG307">
        <v>59.34</v>
      </c>
      <c r="CH307">
        <v>67.257999999999996</v>
      </c>
      <c r="CI307">
        <v>61.337000000000003</v>
      </c>
      <c r="CL307">
        <v>214.81899999999999</v>
      </c>
      <c r="CM307">
        <v>150.46</v>
      </c>
      <c r="CN307">
        <v>163.107</v>
      </c>
      <c r="CO307">
        <v>161.89599999999999</v>
      </c>
      <c r="CR307">
        <v>159.86799999999999</v>
      </c>
      <c r="CS307">
        <v>176.81700000000001</v>
      </c>
      <c r="CT307">
        <v>181.767</v>
      </c>
      <c r="CU307">
        <v>150.62899999999999</v>
      </c>
      <c r="CX307">
        <v>263.87099999999998</v>
      </c>
      <c r="CY307">
        <v>283.32799999999997</v>
      </c>
      <c r="CZ307">
        <v>263.084</v>
      </c>
      <c r="DA307">
        <v>282.72800000000001</v>
      </c>
      <c r="DD307" s="10">
        <v>284.15499999999997</v>
      </c>
      <c r="DE307" s="4">
        <v>157.09899999999999</v>
      </c>
      <c r="DF307" s="4">
        <v>233.227</v>
      </c>
      <c r="DG307" s="4">
        <v>212.46199999999999</v>
      </c>
    </row>
    <row r="308" spans="72:111">
      <c r="BT308">
        <v>54.085000000000001</v>
      </c>
      <c r="BU308">
        <v>60.81</v>
      </c>
      <c r="BV308">
        <v>60.204000000000001</v>
      </c>
      <c r="BW308">
        <v>88.462999999999994</v>
      </c>
      <c r="BZ308">
        <v>71.23</v>
      </c>
      <c r="CA308">
        <v>63.210999999999999</v>
      </c>
      <c r="CB308">
        <v>55.347999999999999</v>
      </c>
      <c r="CC308">
        <v>71.841999999999999</v>
      </c>
      <c r="CF308">
        <v>78.828999999999994</v>
      </c>
      <c r="CG308">
        <v>68.385999999999996</v>
      </c>
      <c r="CH308">
        <v>52.558999999999997</v>
      </c>
      <c r="CI308">
        <v>59.134999999999998</v>
      </c>
      <c r="CL308">
        <v>123.07299999999999</v>
      </c>
      <c r="CM308">
        <v>166.16900000000001</v>
      </c>
      <c r="CN308">
        <v>164.71299999999999</v>
      </c>
      <c r="CO308">
        <v>178.64599999999999</v>
      </c>
      <c r="CR308">
        <v>196.15899999999999</v>
      </c>
      <c r="CS308">
        <v>149.20099999999999</v>
      </c>
      <c r="CT308">
        <v>436.81</v>
      </c>
      <c r="CU308">
        <v>148.65899999999999</v>
      </c>
      <c r="CX308">
        <v>281.37900000000002</v>
      </c>
      <c r="CY308">
        <v>258.238</v>
      </c>
      <c r="CZ308">
        <v>254.81899999999999</v>
      </c>
      <c r="DA308">
        <v>272.57100000000003</v>
      </c>
      <c r="DD308" s="10">
        <v>193.44399999999999</v>
      </c>
      <c r="DE308" s="4">
        <v>191.773</v>
      </c>
      <c r="DF308" s="4">
        <v>298.178</v>
      </c>
      <c r="DG308" s="4">
        <v>291.52199999999999</v>
      </c>
    </row>
    <row r="309" spans="72:111" ht="17" thickBot="1">
      <c r="BT309">
        <v>69.102999999999994</v>
      </c>
      <c r="BU309">
        <v>57.752000000000002</v>
      </c>
      <c r="BV309">
        <v>56.781999999999996</v>
      </c>
      <c r="BW309">
        <v>70.734999999999999</v>
      </c>
      <c r="BZ309">
        <v>63.762999999999998</v>
      </c>
      <c r="CA309">
        <v>69.656000000000006</v>
      </c>
      <c r="CB309">
        <v>58.664000000000001</v>
      </c>
      <c r="CC309">
        <v>67.652000000000001</v>
      </c>
      <c r="CF309">
        <v>64.742000000000004</v>
      </c>
      <c r="CG309">
        <v>77.265000000000001</v>
      </c>
      <c r="CH309">
        <v>58.487000000000002</v>
      </c>
      <c r="CI309">
        <v>51.098999999999997</v>
      </c>
      <c r="CL309">
        <v>174.16399999999999</v>
      </c>
      <c r="CM309">
        <v>221.66200000000001</v>
      </c>
      <c r="CN309">
        <v>167.601</v>
      </c>
      <c r="CO309">
        <v>207.05199999999999</v>
      </c>
      <c r="CR309">
        <v>409.27300000000002</v>
      </c>
      <c r="CS309">
        <v>160.023</v>
      </c>
      <c r="CT309">
        <v>161.74100000000001</v>
      </c>
      <c r="CU309">
        <v>461.755</v>
      </c>
      <c r="CX309">
        <v>268.31099999999998</v>
      </c>
      <c r="CY309">
        <v>258.51900000000001</v>
      </c>
      <c r="CZ309">
        <v>249.92500000000001</v>
      </c>
      <c r="DA309">
        <v>273.964</v>
      </c>
      <c r="DD309" s="12">
        <v>230.16</v>
      </c>
      <c r="DE309" s="4">
        <v>262.46499999999997</v>
      </c>
      <c r="DF309" s="4">
        <v>296.14499999999998</v>
      </c>
      <c r="DG309" s="4">
        <v>171.23</v>
      </c>
    </row>
    <row r="310" spans="72:111">
      <c r="BU310">
        <v>162.768</v>
      </c>
      <c r="BV310">
        <v>52.142000000000003</v>
      </c>
      <c r="BW310">
        <v>67.706000000000003</v>
      </c>
      <c r="CA310">
        <v>68.701999999999998</v>
      </c>
      <c r="CB310">
        <v>56.603000000000002</v>
      </c>
      <c r="CC310">
        <v>114.441</v>
      </c>
      <c r="CG310">
        <v>80.768000000000001</v>
      </c>
      <c r="CH310">
        <v>58.542999999999999</v>
      </c>
      <c r="CI310">
        <v>128.63399999999999</v>
      </c>
      <c r="CM310">
        <v>140.357</v>
      </c>
      <c r="CN310">
        <v>174.11799999999999</v>
      </c>
      <c r="CO310">
        <v>172.65100000000001</v>
      </c>
      <c r="CS310">
        <v>151.702</v>
      </c>
      <c r="CT310">
        <v>392.33</v>
      </c>
      <c r="CU310">
        <v>451.28899999999999</v>
      </c>
      <c r="CY310">
        <v>1276.79</v>
      </c>
      <c r="CZ310">
        <v>1018.408</v>
      </c>
      <c r="DA310">
        <v>1078.4169999999999</v>
      </c>
      <c r="DE310" s="4">
        <v>205.572</v>
      </c>
      <c r="DF310" s="4">
        <v>243.25800000000001</v>
      </c>
      <c r="DG310" s="4">
        <v>207.017</v>
      </c>
    </row>
    <row r="311" spans="72:111">
      <c r="BU311">
        <v>55.807000000000002</v>
      </c>
      <c r="BV311">
        <v>48.951000000000001</v>
      </c>
      <c r="BW311">
        <v>67.245999999999995</v>
      </c>
      <c r="CA311">
        <v>57.633000000000003</v>
      </c>
      <c r="CB311">
        <v>62.493000000000002</v>
      </c>
      <c r="CC311">
        <v>87.51</v>
      </c>
      <c r="CG311">
        <v>60.825000000000003</v>
      </c>
      <c r="CH311">
        <v>63.972999999999999</v>
      </c>
      <c r="CI311">
        <v>94.947000000000003</v>
      </c>
      <c r="CM311">
        <v>138.37700000000001</v>
      </c>
      <c r="CN311">
        <v>176.471</v>
      </c>
      <c r="CO311">
        <v>175.55</v>
      </c>
      <c r="CS311">
        <v>393.22300000000001</v>
      </c>
      <c r="CT311">
        <v>541.54300000000001</v>
      </c>
      <c r="CU311">
        <v>433.80900000000003</v>
      </c>
      <c r="CY311">
        <v>257.334</v>
      </c>
      <c r="CZ311">
        <v>330.642</v>
      </c>
      <c r="DA311">
        <v>265.57900000000001</v>
      </c>
      <c r="DE311" s="4">
        <v>221.68100000000001</v>
      </c>
      <c r="DF311" s="4">
        <v>268.61399999999998</v>
      </c>
      <c r="DG311" s="4">
        <v>232.131</v>
      </c>
    </row>
    <row r="312" spans="72:111">
      <c r="BU312">
        <v>63.656999999999996</v>
      </c>
      <c r="BV312">
        <v>56.381999999999998</v>
      </c>
      <c r="BW312">
        <v>46.926000000000002</v>
      </c>
      <c r="CA312">
        <v>66.876000000000005</v>
      </c>
      <c r="CB312">
        <v>58.454999999999998</v>
      </c>
      <c r="CC312">
        <v>77.445999999999998</v>
      </c>
      <c r="CG312">
        <v>59.597999999999999</v>
      </c>
      <c r="CH312">
        <v>51.198999999999998</v>
      </c>
      <c r="CI312">
        <v>92.718000000000004</v>
      </c>
      <c r="CM312">
        <v>116.096</v>
      </c>
      <c r="CN312">
        <v>758.04499999999996</v>
      </c>
      <c r="CO312">
        <v>225.392</v>
      </c>
      <c r="CS312">
        <v>453.642</v>
      </c>
      <c r="CT312">
        <v>149.03299999999999</v>
      </c>
      <c r="CU312">
        <v>173.58799999999999</v>
      </c>
      <c r="CY312">
        <v>262.22699999999998</v>
      </c>
      <c r="CZ312">
        <v>320.06200000000001</v>
      </c>
      <c r="DA312">
        <v>255.57300000000001</v>
      </c>
      <c r="DE312" s="4">
        <v>125.328</v>
      </c>
      <c r="DF312" s="4">
        <v>194.833</v>
      </c>
      <c r="DG312" s="4">
        <v>144.393</v>
      </c>
    </row>
    <row r="313" spans="72:111">
      <c r="BU313">
        <v>115.40600000000001</v>
      </c>
      <c r="BV313">
        <v>67.787000000000006</v>
      </c>
      <c r="BW313">
        <v>74.456999999999994</v>
      </c>
      <c r="CA313">
        <v>65.616</v>
      </c>
      <c r="CB313">
        <v>59.137</v>
      </c>
      <c r="CC313">
        <v>67.706000000000003</v>
      </c>
      <c r="CG313">
        <v>59.079000000000001</v>
      </c>
      <c r="CH313">
        <v>54.585000000000001</v>
      </c>
      <c r="CI313">
        <v>79.340999999999994</v>
      </c>
      <c r="CM313">
        <v>185.80500000000001</v>
      </c>
      <c r="CN313">
        <v>169.83699999999999</v>
      </c>
      <c r="CO313">
        <v>132.21</v>
      </c>
      <c r="CS313">
        <v>170.92599999999999</v>
      </c>
      <c r="CT313">
        <v>168.43799999999999</v>
      </c>
      <c r="CU313">
        <v>174.499</v>
      </c>
      <c r="CY313">
        <v>275.983</v>
      </c>
      <c r="CZ313">
        <v>309.13200000000001</v>
      </c>
      <c r="DA313">
        <v>267.36</v>
      </c>
      <c r="DE313" s="4">
        <v>323.18299999999999</v>
      </c>
      <c r="DF313" s="4">
        <v>140.298</v>
      </c>
      <c r="DG313" s="4">
        <v>112.44799999999999</v>
      </c>
    </row>
    <row r="314" spans="72:111">
      <c r="BU314">
        <v>50.738999999999997</v>
      </c>
      <c r="BV314">
        <v>54.906999999999996</v>
      </c>
      <c r="BW314">
        <v>57.917999999999999</v>
      </c>
      <c r="CA314">
        <v>61.197000000000003</v>
      </c>
      <c r="CB314">
        <v>53.911999999999999</v>
      </c>
      <c r="CC314">
        <v>87.534000000000006</v>
      </c>
      <c r="CG314">
        <v>39.045999999999999</v>
      </c>
      <c r="CH314">
        <v>157.41999999999999</v>
      </c>
      <c r="CI314">
        <v>81.897999999999996</v>
      </c>
      <c r="CM314">
        <v>135.172</v>
      </c>
      <c r="CN314">
        <v>204.352</v>
      </c>
      <c r="CO314">
        <v>160.94</v>
      </c>
      <c r="CS314">
        <v>190.53</v>
      </c>
      <c r="CT314">
        <v>551.82500000000005</v>
      </c>
      <c r="CU314">
        <v>421.74799999999999</v>
      </c>
      <c r="CY314">
        <v>244.21199999999999</v>
      </c>
      <c r="CZ314">
        <v>1216.7049999999999</v>
      </c>
      <c r="DA314">
        <v>300.411</v>
      </c>
      <c r="DE314" s="4">
        <v>195.75200000000001</v>
      </c>
      <c r="DF314" s="4">
        <v>296.916</v>
      </c>
      <c r="DG314" s="4">
        <v>228.387</v>
      </c>
    </row>
    <row r="315" spans="72:111">
      <c r="BU315">
        <v>68.933999999999997</v>
      </c>
      <c r="BV315">
        <v>57.457999999999998</v>
      </c>
      <c r="BW315">
        <v>56.104999999999997</v>
      </c>
      <c r="CA315">
        <v>53.051000000000002</v>
      </c>
      <c r="CB315">
        <v>70.650000000000006</v>
      </c>
      <c r="CC315">
        <v>107.318</v>
      </c>
      <c r="CG315">
        <v>79.212000000000003</v>
      </c>
      <c r="CH315">
        <v>71.274000000000001</v>
      </c>
      <c r="CI315">
        <v>70.459000000000003</v>
      </c>
      <c r="CM315">
        <v>153.34399999999999</v>
      </c>
      <c r="CN315">
        <v>183.52099999999999</v>
      </c>
      <c r="CO315">
        <v>185.85400000000001</v>
      </c>
      <c r="CS315">
        <v>191.02199999999999</v>
      </c>
      <c r="CT315">
        <v>490.48</v>
      </c>
      <c r="CU315">
        <v>439.392</v>
      </c>
      <c r="CY315">
        <v>285.721</v>
      </c>
      <c r="CZ315">
        <v>296.54199999999997</v>
      </c>
      <c r="DA315">
        <v>252.82900000000001</v>
      </c>
      <c r="DE315" s="4">
        <v>221.73500000000001</v>
      </c>
      <c r="DF315" s="4">
        <v>232.184</v>
      </c>
      <c r="DG315" s="4">
        <v>222.94399999999999</v>
      </c>
    </row>
    <row r="316" spans="72:111">
      <c r="BU316">
        <v>61.316000000000003</v>
      </c>
      <c r="BV316">
        <v>70.807000000000002</v>
      </c>
      <c r="BW316">
        <v>49.22</v>
      </c>
      <c r="CA316">
        <v>104.809</v>
      </c>
      <c r="CB316">
        <v>57.567999999999998</v>
      </c>
      <c r="CC316">
        <v>166.636</v>
      </c>
      <c r="CG316">
        <v>52.911000000000001</v>
      </c>
      <c r="CH316">
        <v>46.997999999999998</v>
      </c>
      <c r="CI316">
        <v>67.156000000000006</v>
      </c>
      <c r="CM316">
        <v>185.23599999999999</v>
      </c>
      <c r="CN316">
        <v>133.37</v>
      </c>
      <c r="CO316">
        <v>146.172</v>
      </c>
      <c r="CS316">
        <v>389.61099999999999</v>
      </c>
      <c r="CT316">
        <v>414.73399999999998</v>
      </c>
      <c r="CU316">
        <v>460.62200000000001</v>
      </c>
      <c r="CY316">
        <v>254.09899999999999</v>
      </c>
      <c r="CZ316">
        <v>311.79700000000003</v>
      </c>
      <c r="DA316">
        <v>274.69</v>
      </c>
      <c r="DE316" s="4">
        <v>192.792</v>
      </c>
      <c r="DF316" s="4">
        <v>154.566</v>
      </c>
      <c r="DG316" s="4">
        <v>160.60599999999999</v>
      </c>
    </row>
    <row r="317" spans="72:111">
      <c r="BU317">
        <v>90.337000000000003</v>
      </c>
      <c r="BV317">
        <v>61.488999999999997</v>
      </c>
      <c r="BW317">
        <v>65.765000000000001</v>
      </c>
      <c r="CA317">
        <v>70.572999999999993</v>
      </c>
      <c r="CB317">
        <v>54.996000000000002</v>
      </c>
      <c r="CC317">
        <v>85.122</v>
      </c>
      <c r="CG317">
        <v>68.179000000000002</v>
      </c>
      <c r="CH317">
        <v>56.911999999999999</v>
      </c>
      <c r="CI317">
        <v>80.349000000000004</v>
      </c>
      <c r="CM317">
        <v>188.239</v>
      </c>
      <c r="CN317">
        <v>396.31599999999997</v>
      </c>
      <c r="CO317">
        <v>110.64</v>
      </c>
      <c r="CS317">
        <v>159.548</v>
      </c>
      <c r="CT317">
        <v>408.39299999999997</v>
      </c>
      <c r="CU317">
        <v>452.09500000000003</v>
      </c>
      <c r="CY317">
        <v>248.24299999999999</v>
      </c>
      <c r="CZ317">
        <v>463.99799999999999</v>
      </c>
      <c r="DA317">
        <v>267.57400000000001</v>
      </c>
      <c r="DE317" s="4">
        <v>244.20400000000001</v>
      </c>
      <c r="DF317" s="4">
        <v>294.24</v>
      </c>
      <c r="DG317" s="4">
        <v>221.548</v>
      </c>
    </row>
    <row r="318" spans="72:111">
      <c r="BU318">
        <v>73.533000000000001</v>
      </c>
      <c r="BV318">
        <v>58.06</v>
      </c>
      <c r="BW318">
        <v>44.656999999999996</v>
      </c>
      <c r="CA318">
        <v>73.623000000000005</v>
      </c>
      <c r="CB318">
        <v>82.06</v>
      </c>
      <c r="CC318">
        <v>102.557</v>
      </c>
      <c r="CG318">
        <v>58.610999999999997</v>
      </c>
      <c r="CH318">
        <v>76.337000000000003</v>
      </c>
      <c r="CI318">
        <v>100.19199999999999</v>
      </c>
      <c r="CM318">
        <v>151.96</v>
      </c>
      <c r="CN318">
        <v>146.30199999999999</v>
      </c>
      <c r="CO318">
        <v>144.38499999999999</v>
      </c>
      <c r="CS318">
        <v>406.87299999999999</v>
      </c>
      <c r="CT318">
        <v>425.24799999999999</v>
      </c>
      <c r="CU318">
        <v>158.786</v>
      </c>
      <c r="CY318">
        <v>274.42399999999998</v>
      </c>
      <c r="CZ318">
        <v>323.762</v>
      </c>
      <c r="DA318">
        <v>252.267</v>
      </c>
      <c r="DE318" s="4">
        <v>171.541</v>
      </c>
      <c r="DF318" s="4">
        <v>172.26900000000001</v>
      </c>
      <c r="DG318" s="4">
        <v>151.41900000000001</v>
      </c>
    </row>
    <row r="319" spans="72:111">
      <c r="BU319">
        <v>58.975000000000001</v>
      </c>
      <c r="BV319">
        <v>62.701000000000001</v>
      </c>
      <c r="BW319">
        <v>51.514000000000003</v>
      </c>
      <c r="CA319">
        <v>68.277000000000001</v>
      </c>
      <c r="CB319">
        <v>69.649000000000001</v>
      </c>
      <c r="CC319">
        <v>65.227000000000004</v>
      </c>
      <c r="CG319">
        <v>86.974999999999994</v>
      </c>
      <c r="CH319">
        <v>58.238</v>
      </c>
      <c r="CI319">
        <v>81.558000000000007</v>
      </c>
      <c r="CM319">
        <v>175.90799999999999</v>
      </c>
      <c r="CN319">
        <v>216.58</v>
      </c>
      <c r="CO319">
        <v>165.64699999999999</v>
      </c>
      <c r="CS319">
        <v>433.52600000000001</v>
      </c>
      <c r="CT319">
        <v>429.95600000000002</v>
      </c>
      <c r="CU319">
        <v>416.34699999999998</v>
      </c>
      <c r="CY319">
        <v>247.803</v>
      </c>
      <c r="CZ319">
        <v>317.37299999999999</v>
      </c>
      <c r="DA319">
        <v>442.62799999999999</v>
      </c>
      <c r="DE319" s="4">
        <v>298.83499999999998</v>
      </c>
      <c r="DF319" s="4">
        <v>329.02</v>
      </c>
      <c r="DG319" s="4">
        <v>250.251</v>
      </c>
    </row>
    <row r="320" spans="72:111">
      <c r="BU320">
        <v>67.837999999999994</v>
      </c>
      <c r="BV320">
        <v>55.792999999999999</v>
      </c>
      <c r="BW320">
        <v>42.451999999999998</v>
      </c>
      <c r="CA320">
        <v>56.901000000000003</v>
      </c>
      <c r="CB320">
        <v>38.606999999999999</v>
      </c>
      <c r="CC320">
        <v>105.623</v>
      </c>
      <c r="CG320">
        <v>64.537999999999997</v>
      </c>
      <c r="CH320">
        <v>72.991</v>
      </c>
      <c r="CI320">
        <v>93.888000000000005</v>
      </c>
      <c r="CM320">
        <v>189.92</v>
      </c>
      <c r="CN320">
        <v>156.24</v>
      </c>
      <c r="CO320">
        <v>118.146</v>
      </c>
      <c r="CS320">
        <v>183.977</v>
      </c>
      <c r="CT320">
        <v>503.89</v>
      </c>
      <c r="CU320">
        <v>459.94400000000002</v>
      </c>
      <c r="CY320">
        <v>273.77300000000002</v>
      </c>
      <c r="CZ320">
        <v>294.25599999999997</v>
      </c>
      <c r="DA320">
        <v>277.49400000000003</v>
      </c>
      <c r="DE320" s="4">
        <v>194.74</v>
      </c>
      <c r="DF320" s="4">
        <v>153.09899999999999</v>
      </c>
      <c r="DG320" s="4">
        <v>201.72499999999999</v>
      </c>
    </row>
    <row r="321" spans="73:111">
      <c r="BU321">
        <v>57.031999999999996</v>
      </c>
      <c r="BV321">
        <v>102.13500000000001</v>
      </c>
      <c r="BW321">
        <v>64.47</v>
      </c>
      <c r="CA321">
        <v>73.739999999999995</v>
      </c>
      <c r="CB321">
        <v>63.235999999999997</v>
      </c>
      <c r="CC321">
        <v>72.001999999999995</v>
      </c>
      <c r="CG321">
        <v>74.13</v>
      </c>
      <c r="CH321">
        <v>59.478000000000002</v>
      </c>
      <c r="CI321">
        <v>68.343000000000004</v>
      </c>
      <c r="CM321">
        <v>180.989</v>
      </c>
      <c r="CN321">
        <v>239.37100000000001</v>
      </c>
      <c r="CO321">
        <v>157.483</v>
      </c>
      <c r="CS321">
        <v>423.25299999999999</v>
      </c>
      <c r="CT321">
        <v>400.387</v>
      </c>
      <c r="CU321">
        <v>472.96300000000002</v>
      </c>
      <c r="CY321">
        <v>324.20299999999997</v>
      </c>
      <c r="CZ321">
        <v>528.26499999999999</v>
      </c>
      <c r="DA321">
        <v>268.90899999999999</v>
      </c>
      <c r="DE321" s="4">
        <v>216.81</v>
      </c>
      <c r="DF321" s="4">
        <v>219.74199999999999</v>
      </c>
      <c r="DG321" s="4">
        <v>220.81899999999999</v>
      </c>
    </row>
    <row r="322" spans="73:111">
      <c r="BU322">
        <v>85.066000000000003</v>
      </c>
      <c r="BV322">
        <v>70.182000000000002</v>
      </c>
      <c r="BW322">
        <v>56.212000000000003</v>
      </c>
      <c r="CA322">
        <v>73.168999999999997</v>
      </c>
      <c r="CB322">
        <v>61.143000000000001</v>
      </c>
      <c r="CC322">
        <v>59.868000000000002</v>
      </c>
      <c r="CG322">
        <v>60.395000000000003</v>
      </c>
      <c r="CH322">
        <v>55.780999999999999</v>
      </c>
      <c r="CI322">
        <v>64.197999999999993</v>
      </c>
      <c r="CM322">
        <v>216.42599999999999</v>
      </c>
      <c r="CN322">
        <v>145.655</v>
      </c>
      <c r="CO322">
        <v>197.42699999999999</v>
      </c>
      <c r="CS322">
        <v>432.79300000000001</v>
      </c>
      <c r="CT322">
        <v>161.006</v>
      </c>
      <c r="CU322">
        <v>470.928</v>
      </c>
      <c r="CY322">
        <v>260.06099999999998</v>
      </c>
      <c r="CZ322">
        <v>301.791</v>
      </c>
      <c r="DA322">
        <v>272.21300000000002</v>
      </c>
      <c r="DE322" s="4">
        <v>194.23</v>
      </c>
      <c r="DF322" s="4">
        <v>196.1</v>
      </c>
      <c r="DG322" s="4">
        <v>127.73099999999999</v>
      </c>
    </row>
    <row r="323" spans="73:111">
      <c r="BU323">
        <v>64.778999999999996</v>
      </c>
      <c r="BV323">
        <v>65.72</v>
      </c>
      <c r="BW323">
        <v>63.322000000000003</v>
      </c>
      <c r="CA323">
        <v>73.988</v>
      </c>
      <c r="CB323">
        <v>56.055999999999997</v>
      </c>
      <c r="CC323">
        <v>52.786000000000001</v>
      </c>
      <c r="CG323">
        <v>60.575000000000003</v>
      </c>
      <c r="CH323">
        <v>61.875999999999998</v>
      </c>
      <c r="CI323">
        <v>73.018000000000001</v>
      </c>
      <c r="CM323">
        <v>125.259</v>
      </c>
      <c r="CN323">
        <v>160.22300000000001</v>
      </c>
      <c r="CO323">
        <v>163.202</v>
      </c>
      <c r="CS323">
        <v>736.23</v>
      </c>
      <c r="CT323">
        <v>438.5</v>
      </c>
      <c r="CU323">
        <v>173.892</v>
      </c>
      <c r="CY323">
        <v>305.87299999999999</v>
      </c>
      <c r="CZ323">
        <v>329.322</v>
      </c>
      <c r="DA323">
        <v>266.28699999999998</v>
      </c>
      <c r="DE323" s="4">
        <v>268.71100000000001</v>
      </c>
      <c r="DF323" s="4">
        <v>238.791</v>
      </c>
      <c r="DG323" s="4">
        <v>118.89100000000001</v>
      </c>
    </row>
    <row r="324" spans="73:111">
      <c r="BU324">
        <v>54.688000000000002</v>
      </c>
      <c r="BV324">
        <v>65.692999999999998</v>
      </c>
      <c r="BW324">
        <v>48.686999999999998</v>
      </c>
      <c r="CA324">
        <v>52.725000000000001</v>
      </c>
      <c r="CB324">
        <v>103.396</v>
      </c>
      <c r="CC324">
        <v>80.144000000000005</v>
      </c>
      <c r="CG324">
        <v>66.177999999999997</v>
      </c>
      <c r="CH324">
        <v>106.849</v>
      </c>
      <c r="CI324">
        <v>72.131</v>
      </c>
      <c r="CM324">
        <v>146.88900000000001</v>
      </c>
      <c r="CN324">
        <v>163.80699999999999</v>
      </c>
      <c r="CO324">
        <v>125.938</v>
      </c>
      <c r="CS324">
        <v>144.54300000000001</v>
      </c>
      <c r="CT324">
        <v>149.06</v>
      </c>
      <c r="CU324">
        <v>430.81700000000001</v>
      </c>
      <c r="CY324">
        <v>270.25799999999998</v>
      </c>
      <c r="CZ324">
        <v>289.78899999999999</v>
      </c>
      <c r="DA324">
        <v>253.68600000000001</v>
      </c>
      <c r="DE324" s="4">
        <v>192.75399999999999</v>
      </c>
      <c r="DF324" s="4">
        <v>174.666</v>
      </c>
      <c r="DG324" s="4">
        <v>193.54</v>
      </c>
    </row>
    <row r="325" spans="73:111">
      <c r="BU325">
        <v>66.876000000000005</v>
      </c>
      <c r="BV325">
        <v>80.171999999999997</v>
      </c>
      <c r="BW325">
        <v>50.991999999999997</v>
      </c>
      <c r="CA325">
        <v>70.013999999999996</v>
      </c>
      <c r="CB325">
        <v>66.438999999999993</v>
      </c>
      <c r="CC325">
        <v>87.022000000000006</v>
      </c>
      <c r="CG325">
        <v>58.487000000000002</v>
      </c>
      <c r="CH325">
        <v>53.618000000000002</v>
      </c>
      <c r="CI325">
        <v>62.125999999999998</v>
      </c>
      <c r="CM325">
        <v>169.68899999999999</v>
      </c>
      <c r="CN325">
        <v>137.79</v>
      </c>
      <c r="CO325">
        <v>134.69900000000001</v>
      </c>
      <c r="CS325">
        <v>154.28</v>
      </c>
      <c r="CT325">
        <v>160.69300000000001</v>
      </c>
      <c r="CU325">
        <v>474.65600000000001</v>
      </c>
      <c r="CY325">
        <v>272.18799999999999</v>
      </c>
      <c r="CZ325">
        <v>299.87400000000002</v>
      </c>
      <c r="DA325">
        <v>274.72699999999998</v>
      </c>
      <c r="DE325" s="4">
        <v>218.22</v>
      </c>
      <c r="DF325" s="4">
        <v>298.71800000000002</v>
      </c>
      <c r="DG325" s="4">
        <v>116.60299999999999</v>
      </c>
    </row>
    <row r="326" spans="73:111">
      <c r="BU326">
        <v>62.33</v>
      </c>
      <c r="BV326">
        <v>71.091999999999999</v>
      </c>
      <c r="BW326">
        <v>38.893999999999998</v>
      </c>
      <c r="CA326">
        <v>64.956000000000003</v>
      </c>
      <c r="CB326">
        <v>64.804000000000002</v>
      </c>
      <c r="CC326">
        <v>76.162999999999997</v>
      </c>
      <c r="CG326">
        <v>56.671999999999997</v>
      </c>
      <c r="CH326">
        <v>70.341999999999999</v>
      </c>
      <c r="CI326">
        <v>60.725999999999999</v>
      </c>
      <c r="CM326">
        <v>154.62899999999999</v>
      </c>
      <c r="CN326">
        <v>177.32900000000001</v>
      </c>
      <c r="CO326">
        <v>115.77800000000001</v>
      </c>
      <c r="CS326">
        <v>411.15</v>
      </c>
      <c r="CT326">
        <v>391.43200000000002</v>
      </c>
      <c r="CU326">
        <v>176.846</v>
      </c>
      <c r="CY326">
        <v>272.10700000000003</v>
      </c>
      <c r="CZ326">
        <v>281.27499999999998</v>
      </c>
      <c r="DA326">
        <v>453.43200000000002</v>
      </c>
      <c r="DE326" s="4">
        <v>142.822</v>
      </c>
      <c r="DF326" s="4">
        <v>194.709</v>
      </c>
      <c r="DG326" s="4">
        <v>195.94399999999999</v>
      </c>
    </row>
    <row r="327" spans="73:111">
      <c r="BU327">
        <v>101.75</v>
      </c>
      <c r="BV327">
        <v>69.75</v>
      </c>
      <c r="BW327">
        <v>72.385000000000005</v>
      </c>
      <c r="CA327">
        <v>77.298000000000002</v>
      </c>
      <c r="CB327">
        <v>69.796999999999997</v>
      </c>
      <c r="CC327">
        <v>86.084999999999994</v>
      </c>
      <c r="CG327">
        <v>69.710999999999999</v>
      </c>
      <c r="CH327">
        <v>67.081999999999994</v>
      </c>
      <c r="CI327">
        <v>52.064</v>
      </c>
      <c r="CM327">
        <v>221.97900000000001</v>
      </c>
      <c r="CN327">
        <v>249.12299999999999</v>
      </c>
      <c r="CO327">
        <v>137.24299999999999</v>
      </c>
      <c r="CS327">
        <v>156.94200000000001</v>
      </c>
      <c r="CT327">
        <v>152.749</v>
      </c>
      <c r="CU327">
        <v>144.702</v>
      </c>
      <c r="CY327">
        <v>309.15600000000001</v>
      </c>
      <c r="CZ327">
        <v>296.47399999999999</v>
      </c>
      <c r="DA327">
        <v>267.26799999999997</v>
      </c>
      <c r="DE327" s="4">
        <v>220.726</v>
      </c>
      <c r="DF327" s="4">
        <v>128.56399999999999</v>
      </c>
      <c r="DG327" s="4">
        <v>218.49299999999999</v>
      </c>
    </row>
    <row r="328" spans="73:111">
      <c r="BU328">
        <v>56.302999999999997</v>
      </c>
      <c r="BV328">
        <v>83.245999999999995</v>
      </c>
      <c r="BW328">
        <v>49.895000000000003</v>
      </c>
      <c r="CA328">
        <v>60.222000000000001</v>
      </c>
      <c r="CB328">
        <v>84.536000000000001</v>
      </c>
      <c r="CC328">
        <v>51.424999999999997</v>
      </c>
      <c r="CG328">
        <v>48.573999999999998</v>
      </c>
      <c r="CH328">
        <v>102.038</v>
      </c>
      <c r="CI328">
        <v>71.105000000000004</v>
      </c>
      <c r="CM328">
        <v>137.15700000000001</v>
      </c>
      <c r="CN328">
        <v>181.56299999999999</v>
      </c>
      <c r="CO328">
        <v>115.545</v>
      </c>
      <c r="CS328">
        <v>181.2</v>
      </c>
      <c r="CT328">
        <v>153.499</v>
      </c>
      <c r="CU328">
        <v>199.10499999999999</v>
      </c>
      <c r="CY328">
        <v>283.226</v>
      </c>
      <c r="CZ328">
        <v>299.113</v>
      </c>
      <c r="DA328">
        <v>312.45800000000003</v>
      </c>
      <c r="DE328" s="4">
        <v>193.80699999999999</v>
      </c>
      <c r="DF328" s="4">
        <v>198.04599999999999</v>
      </c>
      <c r="DG328" s="4">
        <v>232.09399999999999</v>
      </c>
    </row>
    <row r="329" spans="73:111">
      <c r="BU329">
        <v>59.628</v>
      </c>
      <c r="BV329">
        <v>54.802</v>
      </c>
      <c r="BW329">
        <v>56.512</v>
      </c>
      <c r="CA329">
        <v>73.05</v>
      </c>
      <c r="CB329">
        <v>68.591999999999999</v>
      </c>
      <c r="CC329">
        <v>73.224000000000004</v>
      </c>
      <c r="CG329">
        <v>46.716000000000001</v>
      </c>
      <c r="CH329">
        <v>60.295999999999999</v>
      </c>
      <c r="CI329">
        <v>50.96</v>
      </c>
      <c r="CM329">
        <v>176.21299999999999</v>
      </c>
      <c r="CN329">
        <v>136.41200000000001</v>
      </c>
      <c r="CO329">
        <v>141.613</v>
      </c>
      <c r="CS329">
        <v>419.27</v>
      </c>
      <c r="CT329">
        <v>163.90199999999999</v>
      </c>
      <c r="CU329">
        <v>197.203</v>
      </c>
      <c r="CY329">
        <v>250.423</v>
      </c>
      <c r="CZ329">
        <v>351.33699999999999</v>
      </c>
      <c r="DA329">
        <v>281.72800000000001</v>
      </c>
      <c r="DE329" s="4">
        <v>218.00399999999999</v>
      </c>
      <c r="DF329" s="4">
        <v>234.738</v>
      </c>
      <c r="DG329" s="4">
        <v>220.08</v>
      </c>
    </row>
    <row r="330" spans="73:111">
      <c r="BU330">
        <v>59.552999999999997</v>
      </c>
      <c r="BV330">
        <v>61.771999999999998</v>
      </c>
      <c r="BW330">
        <v>59.542999999999999</v>
      </c>
      <c r="CA330">
        <v>99.442999999999998</v>
      </c>
      <c r="CB330">
        <v>95.591999999999999</v>
      </c>
      <c r="CC330">
        <v>56.679000000000002</v>
      </c>
      <c r="CG330">
        <v>57.887999999999998</v>
      </c>
      <c r="CH330">
        <v>66.558000000000007</v>
      </c>
      <c r="CI330">
        <v>76.963999999999999</v>
      </c>
      <c r="CM330">
        <v>138.65799999999999</v>
      </c>
      <c r="CN330">
        <v>197.86</v>
      </c>
      <c r="CO330">
        <v>178.751</v>
      </c>
      <c r="CS330">
        <v>395.11200000000002</v>
      </c>
      <c r="CT330">
        <v>451.017</v>
      </c>
      <c r="CU330">
        <v>410.89400000000001</v>
      </c>
      <c r="CY330">
        <v>273.81200000000001</v>
      </c>
      <c r="CZ330">
        <v>301.101</v>
      </c>
      <c r="DA330">
        <v>264.298</v>
      </c>
      <c r="DE330" s="4">
        <v>188.989</v>
      </c>
      <c r="DF330" s="4">
        <v>191.83699999999999</v>
      </c>
      <c r="DG330" s="4">
        <v>200.24100000000001</v>
      </c>
    </row>
    <row r="331" spans="73:111">
      <c r="BU331">
        <v>81.909000000000006</v>
      </c>
      <c r="BV331">
        <v>62.456000000000003</v>
      </c>
      <c r="BW331">
        <v>78.933999999999997</v>
      </c>
      <c r="CA331">
        <v>70.322000000000003</v>
      </c>
      <c r="CB331">
        <v>42.118000000000002</v>
      </c>
      <c r="CC331">
        <v>85.381</v>
      </c>
      <c r="CG331">
        <v>52.521999999999998</v>
      </c>
      <c r="CH331">
        <v>63.500999999999998</v>
      </c>
      <c r="CI331">
        <v>63.552999999999997</v>
      </c>
      <c r="CM331">
        <v>144.46199999999999</v>
      </c>
      <c r="CN331">
        <v>151.441</v>
      </c>
      <c r="CO331">
        <v>145.994</v>
      </c>
      <c r="CS331">
        <v>497.38600000000002</v>
      </c>
      <c r="CT331">
        <v>173.626</v>
      </c>
      <c r="CU331">
        <v>167.809</v>
      </c>
      <c r="CY331">
        <v>267.48399999999998</v>
      </c>
      <c r="CZ331">
        <v>309.69600000000003</v>
      </c>
      <c r="DA331">
        <v>344.60199999999998</v>
      </c>
      <c r="DE331" s="4">
        <v>214.45599999999999</v>
      </c>
      <c r="DF331" s="4">
        <v>229.76599999999999</v>
      </c>
      <c r="DG331" s="4">
        <v>227.65100000000001</v>
      </c>
    </row>
    <row r="332" spans="73:111">
      <c r="BU332">
        <v>64.605000000000004</v>
      </c>
      <c r="BV332">
        <v>55.38</v>
      </c>
      <c r="BW332">
        <v>53.856000000000002</v>
      </c>
      <c r="CA332">
        <v>115.182</v>
      </c>
      <c r="CB332">
        <v>58.491999999999997</v>
      </c>
      <c r="CC332">
        <v>81.462999999999994</v>
      </c>
      <c r="CG332">
        <v>64.046000000000006</v>
      </c>
      <c r="CH332">
        <v>84.352000000000004</v>
      </c>
      <c r="CI332">
        <v>59.462000000000003</v>
      </c>
      <c r="CM332">
        <v>148.27600000000001</v>
      </c>
      <c r="CN332">
        <v>155.66800000000001</v>
      </c>
      <c r="CO332">
        <v>146.22800000000001</v>
      </c>
      <c r="CS332">
        <v>458.91500000000002</v>
      </c>
      <c r="CT332">
        <v>183.05699999999999</v>
      </c>
      <c r="CU332">
        <v>175.535</v>
      </c>
      <c r="CY332">
        <v>386.21199999999999</v>
      </c>
      <c r="CZ332">
        <v>315.25400000000002</v>
      </c>
      <c r="DA332">
        <v>257.69900000000001</v>
      </c>
      <c r="DE332" s="4">
        <v>127.42400000000001</v>
      </c>
      <c r="DF332" s="4">
        <v>190.154</v>
      </c>
      <c r="DG332" s="4">
        <v>195.952</v>
      </c>
    </row>
    <row r="333" spans="73:111">
      <c r="BU333">
        <v>58.357999999999997</v>
      </c>
      <c r="BV333">
        <v>77.227999999999994</v>
      </c>
      <c r="BW333">
        <v>65.539000000000001</v>
      </c>
      <c r="CA333">
        <v>56.686</v>
      </c>
      <c r="CB333">
        <v>85.033000000000001</v>
      </c>
      <c r="CC333">
        <v>75.619</v>
      </c>
      <c r="CG333">
        <v>54.146999999999998</v>
      </c>
      <c r="CH333">
        <v>66.23</v>
      </c>
      <c r="CI333">
        <v>56.165999999999997</v>
      </c>
      <c r="CM333">
        <v>130.28899999999999</v>
      </c>
      <c r="CN333">
        <v>134.27500000000001</v>
      </c>
      <c r="CO333">
        <v>195.864</v>
      </c>
      <c r="CS333">
        <v>149.34100000000001</v>
      </c>
      <c r="CT333">
        <v>496.45100000000002</v>
      </c>
      <c r="CU333">
        <v>391.81400000000002</v>
      </c>
      <c r="CY333">
        <v>302.07799999999997</v>
      </c>
      <c r="CZ333">
        <v>294.77499999999998</v>
      </c>
      <c r="DA333">
        <v>263.87700000000001</v>
      </c>
      <c r="DE333" s="4">
        <v>266.72800000000001</v>
      </c>
      <c r="DF333" s="4">
        <v>227.46299999999999</v>
      </c>
      <c r="DG333" s="4">
        <v>222.46600000000001</v>
      </c>
    </row>
    <row r="334" spans="73:111">
      <c r="BU334">
        <v>64.724000000000004</v>
      </c>
      <c r="BV334">
        <v>50.258000000000003</v>
      </c>
      <c r="BW334">
        <v>49.250999999999998</v>
      </c>
      <c r="CA334">
        <v>52.398000000000003</v>
      </c>
      <c r="CB334">
        <v>99.319000000000003</v>
      </c>
      <c r="CC334">
        <v>58.078000000000003</v>
      </c>
      <c r="CG334">
        <v>63.243000000000002</v>
      </c>
      <c r="CH334">
        <v>65.287999999999997</v>
      </c>
      <c r="CI334">
        <v>77.888999999999996</v>
      </c>
      <c r="CM334">
        <v>153.12899999999999</v>
      </c>
      <c r="CN334">
        <v>157.108</v>
      </c>
      <c r="CO334">
        <v>165.96100000000001</v>
      </c>
      <c r="CS334">
        <v>409.97300000000001</v>
      </c>
      <c r="CT334">
        <v>153.27199999999999</v>
      </c>
      <c r="CU334">
        <v>540.99400000000003</v>
      </c>
      <c r="CY334">
        <v>243.578</v>
      </c>
      <c r="CZ334">
        <v>319.48500000000001</v>
      </c>
      <c r="DA334">
        <v>298.57100000000003</v>
      </c>
      <c r="DE334" s="4">
        <v>164.9</v>
      </c>
      <c r="DF334" s="4">
        <v>227.96100000000001</v>
      </c>
      <c r="DG334" s="4">
        <v>131.52099999999999</v>
      </c>
    </row>
    <row r="335" spans="73:111">
      <c r="BU335">
        <v>53.725000000000001</v>
      </c>
      <c r="BV335">
        <v>69.215000000000003</v>
      </c>
      <c r="BW335">
        <v>65.162999999999997</v>
      </c>
      <c r="CA335">
        <v>66.122</v>
      </c>
      <c r="CB335">
        <v>50.063000000000002</v>
      </c>
      <c r="CC335">
        <v>54.899000000000001</v>
      </c>
      <c r="CG335">
        <v>75.070999999999998</v>
      </c>
      <c r="CH335">
        <v>74.045000000000002</v>
      </c>
      <c r="CI335">
        <v>61.085999999999999</v>
      </c>
      <c r="CM335">
        <v>132.179</v>
      </c>
      <c r="CN335">
        <v>146.011</v>
      </c>
      <c r="CO335">
        <v>179.94499999999999</v>
      </c>
      <c r="CS335">
        <v>383.96600000000001</v>
      </c>
      <c r="CT335">
        <v>160.791</v>
      </c>
      <c r="CU335">
        <v>202.982</v>
      </c>
      <c r="CY335">
        <v>271.072</v>
      </c>
      <c r="CZ335">
        <v>330.87</v>
      </c>
      <c r="DA335">
        <v>288.96300000000002</v>
      </c>
      <c r="DE335" s="4">
        <v>223.11799999999999</v>
      </c>
      <c r="DF335" s="4">
        <v>163.50700000000001</v>
      </c>
      <c r="DG335" s="4">
        <v>119.703</v>
      </c>
    </row>
    <row r="336" spans="73:111">
      <c r="BU336">
        <v>80.341999999999999</v>
      </c>
      <c r="BV336">
        <v>52.174999999999997</v>
      </c>
      <c r="BW336">
        <v>63.981999999999999</v>
      </c>
      <c r="CA336">
        <v>78.244</v>
      </c>
      <c r="CB336">
        <v>66.204999999999998</v>
      </c>
      <c r="CC336">
        <v>48.305999999999997</v>
      </c>
      <c r="CG336">
        <v>52.390999999999998</v>
      </c>
      <c r="CH336">
        <v>76.040000000000006</v>
      </c>
      <c r="CI336">
        <v>59.043999999999997</v>
      </c>
      <c r="CM336">
        <v>179.37100000000001</v>
      </c>
      <c r="CN336">
        <v>153.60599999999999</v>
      </c>
      <c r="CO336">
        <v>148.14400000000001</v>
      </c>
      <c r="CS336">
        <v>185.357</v>
      </c>
      <c r="CT336">
        <v>461.33499999999998</v>
      </c>
      <c r="CU336">
        <v>487.99099999999999</v>
      </c>
      <c r="CY336">
        <v>258.84899999999999</v>
      </c>
      <c r="CZ336">
        <v>291.46300000000002</v>
      </c>
      <c r="DA336">
        <v>257.322</v>
      </c>
      <c r="DE336" s="4">
        <v>193.84899999999999</v>
      </c>
      <c r="DF336" s="4">
        <v>133.17500000000001</v>
      </c>
      <c r="DG336" s="4">
        <v>245.19800000000001</v>
      </c>
    </row>
    <row r="337" spans="73:111">
      <c r="BU337">
        <v>68.873000000000005</v>
      </c>
      <c r="BV337">
        <v>54.292999999999999</v>
      </c>
      <c r="BW337">
        <v>89.608000000000004</v>
      </c>
      <c r="CA337">
        <v>69.113</v>
      </c>
      <c r="CB337">
        <v>57.997999999999998</v>
      </c>
      <c r="CC337">
        <v>71.096999999999994</v>
      </c>
      <c r="CG337">
        <v>56.41</v>
      </c>
      <c r="CH337">
        <v>46.792999999999999</v>
      </c>
      <c r="CI337">
        <v>75.698999999999998</v>
      </c>
      <c r="CM337">
        <v>151.32300000000001</v>
      </c>
      <c r="CN337">
        <v>131.98400000000001</v>
      </c>
      <c r="CO337">
        <v>144.32599999999999</v>
      </c>
      <c r="CS337">
        <v>464.73399999999998</v>
      </c>
      <c r="CT337">
        <v>443.697</v>
      </c>
      <c r="CU337">
        <v>407.89400000000001</v>
      </c>
      <c r="CY337">
        <v>254.96799999999999</v>
      </c>
      <c r="CZ337">
        <v>293.202</v>
      </c>
      <c r="DA337">
        <v>269.51799999999997</v>
      </c>
      <c r="DE337" s="4">
        <v>217.238</v>
      </c>
      <c r="DF337" s="4">
        <v>110.51900000000001</v>
      </c>
      <c r="DG337" s="4">
        <v>118.712</v>
      </c>
    </row>
    <row r="338" spans="73:111">
      <c r="BU338">
        <v>67.561999999999998</v>
      </c>
      <c r="BV338">
        <v>45.241</v>
      </c>
      <c r="BW338">
        <v>52.642000000000003</v>
      </c>
      <c r="CA338">
        <v>62.994</v>
      </c>
      <c r="CB338">
        <v>57.966000000000001</v>
      </c>
      <c r="CC338">
        <v>60.390999999999998</v>
      </c>
      <c r="CG338">
        <v>49.601999999999997</v>
      </c>
      <c r="CH338">
        <v>58.875</v>
      </c>
      <c r="CI338">
        <v>97.174999999999997</v>
      </c>
      <c r="CM338">
        <v>133.93899999999999</v>
      </c>
      <c r="CN338">
        <v>161.24799999999999</v>
      </c>
      <c r="CO338">
        <v>334.005</v>
      </c>
      <c r="CS338">
        <v>424.673</v>
      </c>
      <c r="CT338">
        <v>478.05099999999999</v>
      </c>
      <c r="CU338">
        <v>179.4</v>
      </c>
      <c r="CY338">
        <v>284.488</v>
      </c>
      <c r="CZ338">
        <v>293.82499999999999</v>
      </c>
      <c r="DA338">
        <v>254.239</v>
      </c>
      <c r="DE338" s="4">
        <v>144.41900000000001</v>
      </c>
      <c r="DF338" s="4">
        <v>193.97200000000001</v>
      </c>
      <c r="DG338" s="4">
        <v>199.613</v>
      </c>
    </row>
    <row r="339" spans="73:111">
      <c r="BU339">
        <v>61.98</v>
      </c>
      <c r="BV339">
        <v>50.258000000000003</v>
      </c>
      <c r="BW339">
        <v>63.765000000000001</v>
      </c>
      <c r="CA339">
        <v>77.138999999999996</v>
      </c>
      <c r="CB339">
        <v>72.585999999999999</v>
      </c>
      <c r="CC339">
        <v>62.176000000000002</v>
      </c>
      <c r="CG339">
        <v>60.459000000000003</v>
      </c>
      <c r="CH339">
        <v>61.719000000000001</v>
      </c>
      <c r="CI339">
        <v>56.875999999999998</v>
      </c>
      <c r="CM339">
        <v>145.85499999999999</v>
      </c>
      <c r="CN339">
        <v>165.89599999999999</v>
      </c>
      <c r="CO339">
        <v>206.47399999999999</v>
      </c>
      <c r="CS339">
        <v>163.66300000000001</v>
      </c>
      <c r="CT339">
        <v>172.36799999999999</v>
      </c>
      <c r="CU339">
        <v>409.637</v>
      </c>
      <c r="CY339">
        <v>3559.7440000000001</v>
      </c>
      <c r="CZ339">
        <v>293.88</v>
      </c>
      <c r="DA339">
        <v>261.88200000000001</v>
      </c>
      <c r="DE339" s="4">
        <v>169.72399999999999</v>
      </c>
      <c r="DF339" s="4">
        <v>333.262</v>
      </c>
      <c r="DG339" s="4">
        <v>106.199</v>
      </c>
    </row>
    <row r="340" spans="73:111">
      <c r="BU340">
        <v>57.558999999999997</v>
      </c>
      <c r="BV340">
        <v>58.718000000000004</v>
      </c>
      <c r="BW340">
        <v>53.78</v>
      </c>
      <c r="CA340">
        <v>67.677999999999997</v>
      </c>
      <c r="CB340">
        <v>42.954999999999998</v>
      </c>
      <c r="CC340">
        <v>64.427999999999997</v>
      </c>
      <c r="CG340">
        <v>56.468000000000004</v>
      </c>
      <c r="CH340">
        <v>61.841999999999999</v>
      </c>
      <c r="CI340">
        <v>63.406999999999996</v>
      </c>
      <c r="CM340">
        <v>172.25899999999999</v>
      </c>
      <c r="CN340">
        <v>153.58600000000001</v>
      </c>
      <c r="CO340">
        <v>184.18799999999999</v>
      </c>
      <c r="CS340">
        <v>419.75700000000001</v>
      </c>
      <c r="CT340">
        <v>439.43299999999999</v>
      </c>
      <c r="CU340">
        <v>194.93899999999999</v>
      </c>
      <c r="CY340">
        <v>313.714</v>
      </c>
      <c r="CZ340">
        <v>307.83699999999999</v>
      </c>
      <c r="DA340">
        <v>285.29899999999998</v>
      </c>
      <c r="DE340" s="4">
        <v>134.50899999999999</v>
      </c>
      <c r="DF340" s="4">
        <v>194.54400000000001</v>
      </c>
      <c r="DG340" s="4">
        <v>132.14099999999999</v>
      </c>
    </row>
    <row r="341" spans="73:111">
      <c r="BU341">
        <v>59.343000000000004</v>
      </c>
      <c r="BV341">
        <v>43.884</v>
      </c>
      <c r="BW341">
        <v>60.212000000000003</v>
      </c>
      <c r="CA341">
        <v>57.331000000000003</v>
      </c>
      <c r="CB341">
        <v>55.02</v>
      </c>
      <c r="CC341">
        <v>45.786000000000001</v>
      </c>
      <c r="CG341">
        <v>79.891000000000005</v>
      </c>
      <c r="CH341">
        <v>76.510999999999996</v>
      </c>
      <c r="CI341">
        <v>84.938999999999993</v>
      </c>
      <c r="CM341">
        <v>161.63300000000001</v>
      </c>
      <c r="CN341">
        <v>158.48099999999999</v>
      </c>
      <c r="CO341">
        <v>131.66399999999999</v>
      </c>
      <c r="CS341">
        <v>137.874</v>
      </c>
      <c r="CT341">
        <v>145.29</v>
      </c>
      <c r="CU341">
        <v>508.18</v>
      </c>
      <c r="CY341">
        <v>359.66300000000001</v>
      </c>
      <c r="CZ341">
        <v>307.62</v>
      </c>
      <c r="DA341">
        <v>265.89100000000002</v>
      </c>
      <c r="DE341" s="4">
        <v>298.08300000000003</v>
      </c>
      <c r="DF341" s="4">
        <v>231.52099999999999</v>
      </c>
      <c r="DG341" s="4">
        <v>223.25</v>
      </c>
    </row>
    <row r="342" spans="73:111">
      <c r="BU342">
        <v>58.997</v>
      </c>
      <c r="BV342">
        <v>70.739000000000004</v>
      </c>
      <c r="BW342">
        <v>57.423000000000002</v>
      </c>
      <c r="CA342">
        <v>49.453000000000003</v>
      </c>
      <c r="CB342">
        <v>60.25</v>
      </c>
      <c r="CC342">
        <v>57.625</v>
      </c>
      <c r="CG342">
        <v>65.301000000000002</v>
      </c>
      <c r="CH342">
        <v>59.36</v>
      </c>
      <c r="CI342">
        <v>50.11</v>
      </c>
      <c r="CM342">
        <v>150.084</v>
      </c>
      <c r="CN342">
        <v>154.232</v>
      </c>
      <c r="CO342">
        <v>215.33199999999999</v>
      </c>
      <c r="CS342">
        <v>158.29900000000001</v>
      </c>
      <c r="CT342">
        <v>147.11799999999999</v>
      </c>
      <c r="CU342">
        <v>168.97399999999999</v>
      </c>
      <c r="CY342">
        <v>361.11099999999999</v>
      </c>
      <c r="CZ342">
        <v>300.90899999999999</v>
      </c>
      <c r="DA342">
        <v>588.02800000000002</v>
      </c>
      <c r="DE342" s="4">
        <v>193.03</v>
      </c>
      <c r="DF342" s="4">
        <v>404.97</v>
      </c>
      <c r="DG342" s="4">
        <v>214.51499999999999</v>
      </c>
    </row>
    <row r="343" spans="73:111">
      <c r="BU343">
        <v>54.972999999999999</v>
      </c>
      <c r="BV343">
        <v>61.584000000000003</v>
      </c>
      <c r="BW343">
        <v>76.506</v>
      </c>
      <c r="CA343">
        <v>98.995000000000005</v>
      </c>
      <c r="CB343">
        <v>86.284999999999997</v>
      </c>
      <c r="CC343">
        <v>54.591999999999999</v>
      </c>
      <c r="CG343">
        <v>60.962000000000003</v>
      </c>
      <c r="CH343">
        <v>49.088999999999999</v>
      </c>
      <c r="CI343">
        <v>64.244</v>
      </c>
      <c r="CM343">
        <v>148.34800000000001</v>
      </c>
      <c r="CN343">
        <v>140.46100000000001</v>
      </c>
      <c r="CO343">
        <v>173.63399999999999</v>
      </c>
      <c r="CS343">
        <v>183.601</v>
      </c>
      <c r="CT343">
        <v>419.74200000000002</v>
      </c>
      <c r="CU343">
        <v>425.58100000000002</v>
      </c>
      <c r="CY343">
        <v>328.05</v>
      </c>
      <c r="CZ343">
        <v>370.56299999999999</v>
      </c>
      <c r="DA343">
        <v>246.434</v>
      </c>
      <c r="DE343" s="4">
        <v>218.70500000000001</v>
      </c>
      <c r="DF343" s="4">
        <v>126.771</v>
      </c>
      <c r="DG343" s="4">
        <v>139.697</v>
      </c>
    </row>
    <row r="344" spans="73:111">
      <c r="BU344">
        <v>59.845999999999997</v>
      </c>
      <c r="BV344">
        <v>57.465000000000003</v>
      </c>
      <c r="BW344">
        <v>69.930000000000007</v>
      </c>
      <c r="CA344">
        <v>79.588999999999999</v>
      </c>
      <c r="CB344">
        <v>64.278000000000006</v>
      </c>
      <c r="CC344">
        <v>63.924999999999997</v>
      </c>
      <c r="CG344">
        <v>80.337000000000003</v>
      </c>
      <c r="CH344">
        <v>65.066000000000003</v>
      </c>
      <c r="CI344">
        <v>55.905999999999999</v>
      </c>
      <c r="CM344">
        <v>141.22499999999999</v>
      </c>
      <c r="CN344">
        <v>146.58600000000001</v>
      </c>
      <c r="CO344">
        <v>167.72200000000001</v>
      </c>
      <c r="CS344">
        <v>505.858</v>
      </c>
      <c r="CT344">
        <v>158.21199999999999</v>
      </c>
      <c r="CU344">
        <v>477.97899999999998</v>
      </c>
      <c r="CY344">
        <v>365.517</v>
      </c>
      <c r="CZ344">
        <v>289.98200000000003</v>
      </c>
      <c r="DA344">
        <v>249.75</v>
      </c>
      <c r="DE344" s="4">
        <v>212.47200000000001</v>
      </c>
      <c r="DF344" s="4">
        <v>204.09299999999999</v>
      </c>
      <c r="DG344" s="4">
        <v>200.232</v>
      </c>
    </row>
    <row r="345" spans="73:111">
      <c r="BU345">
        <v>58.402999999999999</v>
      </c>
      <c r="BV345">
        <v>86.245000000000005</v>
      </c>
      <c r="BW345">
        <v>73.617999999999995</v>
      </c>
      <c r="CA345">
        <v>63.148000000000003</v>
      </c>
      <c r="CB345">
        <v>71.600999999999999</v>
      </c>
      <c r="CC345">
        <v>56.320999999999998</v>
      </c>
      <c r="CG345">
        <v>57.444000000000003</v>
      </c>
      <c r="CH345">
        <v>48.963000000000001</v>
      </c>
      <c r="CI345">
        <v>53.585999999999999</v>
      </c>
      <c r="CM345">
        <v>151.07300000000001</v>
      </c>
      <c r="CN345">
        <v>139.98400000000001</v>
      </c>
      <c r="CO345">
        <v>170.76599999999999</v>
      </c>
      <c r="CS345">
        <v>434.03800000000001</v>
      </c>
      <c r="CT345">
        <v>177.81700000000001</v>
      </c>
      <c r="CU345">
        <v>159.91300000000001</v>
      </c>
      <c r="CY345">
        <v>306.31900000000002</v>
      </c>
      <c r="CZ345">
        <v>289.30200000000002</v>
      </c>
      <c r="DA345">
        <v>1339.4870000000001</v>
      </c>
      <c r="DE345" s="4">
        <v>146.429</v>
      </c>
      <c r="DF345" s="4">
        <v>236.32499999999999</v>
      </c>
      <c r="DG345" s="4">
        <v>238.12700000000001</v>
      </c>
    </row>
    <row r="346" spans="73:111">
      <c r="BU346">
        <v>64.897000000000006</v>
      </c>
      <c r="BV346">
        <v>65.555999999999997</v>
      </c>
      <c r="BW346">
        <v>107.889</v>
      </c>
      <c r="CA346">
        <v>59.81</v>
      </c>
      <c r="CB346">
        <v>66.11</v>
      </c>
      <c r="CC346">
        <v>57.625999999999998</v>
      </c>
      <c r="CG346">
        <v>57.741999999999997</v>
      </c>
      <c r="CH346">
        <v>57.670999999999999</v>
      </c>
      <c r="CI346">
        <v>82.896000000000001</v>
      </c>
      <c r="CM346">
        <v>120.042</v>
      </c>
      <c r="CN346">
        <v>136.44</v>
      </c>
      <c r="CO346">
        <v>160.161</v>
      </c>
      <c r="CS346">
        <v>489.80200000000002</v>
      </c>
      <c r="CT346">
        <v>155.63900000000001</v>
      </c>
      <c r="CU346">
        <v>180.75200000000001</v>
      </c>
      <c r="CY346">
        <v>311.09699999999998</v>
      </c>
      <c r="CZ346">
        <v>314.35899999999998</v>
      </c>
      <c r="DA346">
        <v>1962.989</v>
      </c>
      <c r="DE346" s="4">
        <v>190.78700000000001</v>
      </c>
      <c r="DF346" s="4">
        <v>400.548</v>
      </c>
      <c r="DG346" s="4">
        <v>202.619</v>
      </c>
    </row>
    <row r="347" spans="73:111">
      <c r="BU347">
        <v>43.615000000000002</v>
      </c>
      <c r="BV347">
        <v>62.683999999999997</v>
      </c>
      <c r="BW347">
        <v>56.095999999999997</v>
      </c>
      <c r="CA347">
        <v>48.118000000000002</v>
      </c>
      <c r="CB347">
        <v>59.320999999999998</v>
      </c>
      <c r="CC347">
        <v>64.626999999999995</v>
      </c>
      <c r="CG347">
        <v>67.085999999999999</v>
      </c>
      <c r="CH347">
        <v>58.100999999999999</v>
      </c>
      <c r="CI347">
        <v>79.736000000000004</v>
      </c>
      <c r="CM347">
        <v>113.994</v>
      </c>
      <c r="CN347">
        <v>234.4</v>
      </c>
      <c r="CO347">
        <v>164.327</v>
      </c>
      <c r="CS347">
        <v>165.804</v>
      </c>
      <c r="CT347">
        <v>430.75799999999998</v>
      </c>
      <c r="CU347">
        <v>393.93799999999999</v>
      </c>
      <c r="CY347">
        <v>330.67899999999997</v>
      </c>
      <c r="CZ347">
        <v>308.43</v>
      </c>
      <c r="DA347">
        <v>318.41399999999999</v>
      </c>
      <c r="DE347" s="4">
        <v>421.32100000000003</v>
      </c>
      <c r="DF347" s="4">
        <v>121.19199999999999</v>
      </c>
      <c r="DG347" s="4">
        <v>234.81700000000001</v>
      </c>
    </row>
    <row r="348" spans="73:111">
      <c r="BU348">
        <v>50.843000000000004</v>
      </c>
      <c r="BV348">
        <v>61.09</v>
      </c>
      <c r="BW348">
        <v>59.515999999999998</v>
      </c>
      <c r="CA348">
        <v>87.762</v>
      </c>
      <c r="CB348">
        <v>59.561999999999998</v>
      </c>
      <c r="CC348">
        <v>65.825000000000003</v>
      </c>
      <c r="CG348">
        <v>88.977000000000004</v>
      </c>
      <c r="CH348">
        <v>56.533000000000001</v>
      </c>
      <c r="CI348">
        <v>45.220999999999997</v>
      </c>
      <c r="CM348">
        <v>179.81399999999999</v>
      </c>
      <c r="CN348">
        <v>118.01</v>
      </c>
      <c r="CO348">
        <v>131.04</v>
      </c>
      <c r="CS348">
        <v>443.90800000000002</v>
      </c>
      <c r="CT348">
        <v>136.13399999999999</v>
      </c>
      <c r="CU348">
        <v>442.791</v>
      </c>
      <c r="CY348">
        <v>345.73200000000003</v>
      </c>
      <c r="CZ348">
        <v>815.39800000000002</v>
      </c>
      <c r="DA348">
        <v>317.55</v>
      </c>
      <c r="DE348" s="4">
        <v>194.64500000000001</v>
      </c>
      <c r="DF348" s="4">
        <v>194.767</v>
      </c>
      <c r="DG348" s="4">
        <v>127.8</v>
      </c>
    </row>
    <row r="349" spans="73:111">
      <c r="BU349">
        <v>61.792000000000002</v>
      </c>
      <c r="BV349">
        <v>64.695999999999998</v>
      </c>
      <c r="BW349">
        <v>52.179000000000002</v>
      </c>
      <c r="CA349">
        <v>64.665999999999997</v>
      </c>
      <c r="CB349">
        <v>62.18</v>
      </c>
      <c r="CC349">
        <v>57.335999999999999</v>
      </c>
      <c r="CG349">
        <v>65.33</v>
      </c>
      <c r="CH349">
        <v>73.864000000000004</v>
      </c>
      <c r="CI349">
        <v>80.147000000000006</v>
      </c>
      <c r="CM349">
        <v>204.27</v>
      </c>
      <c r="CN349">
        <v>167.30600000000001</v>
      </c>
      <c r="CO349">
        <v>162.75899999999999</v>
      </c>
      <c r="CS349">
        <v>452.19900000000001</v>
      </c>
      <c r="CT349">
        <v>286.96300000000002</v>
      </c>
      <c r="CU349">
        <v>167.17599999999999</v>
      </c>
      <c r="CY349">
        <v>370.27600000000001</v>
      </c>
      <c r="CZ349">
        <v>502.13</v>
      </c>
      <c r="DA349">
        <v>312.97899999999998</v>
      </c>
      <c r="DE349" s="4">
        <v>219.95599999999999</v>
      </c>
      <c r="DF349" s="4">
        <v>539.31399999999996</v>
      </c>
      <c r="DG349" s="4">
        <v>223.74299999999999</v>
      </c>
    </row>
    <row r="350" spans="73:111">
      <c r="BU350">
        <v>60.893999999999998</v>
      </c>
      <c r="BV350">
        <v>60.988</v>
      </c>
      <c r="BW350">
        <v>69.265000000000001</v>
      </c>
      <c r="CA350">
        <v>61.817</v>
      </c>
      <c r="CB350">
        <v>120.881</v>
      </c>
      <c r="CC350">
        <v>64.721000000000004</v>
      </c>
      <c r="CG350">
        <v>81.174999999999997</v>
      </c>
      <c r="CH350">
        <v>51.334000000000003</v>
      </c>
      <c r="CI350">
        <v>52.988</v>
      </c>
      <c r="CM350">
        <v>165.28899999999999</v>
      </c>
      <c r="CN350">
        <v>183.51</v>
      </c>
      <c r="CO350">
        <v>153.49600000000001</v>
      </c>
      <c r="CS350">
        <v>495.73500000000001</v>
      </c>
      <c r="CT350">
        <v>151.595</v>
      </c>
      <c r="CU350">
        <v>165.23699999999999</v>
      </c>
      <c r="CY350">
        <v>350.38600000000002</v>
      </c>
      <c r="CZ350">
        <v>335.22199999999998</v>
      </c>
      <c r="DA350">
        <v>284.90899999999999</v>
      </c>
      <c r="DE350" s="4">
        <v>403.90499999999997</v>
      </c>
      <c r="DF350" s="4">
        <v>160.14099999999999</v>
      </c>
      <c r="DG350" s="4">
        <v>142.327</v>
      </c>
    </row>
    <row r="351" spans="73:111">
      <c r="BU351">
        <v>62.088000000000001</v>
      </c>
      <c r="BV351">
        <v>59.715000000000003</v>
      </c>
      <c r="BW351">
        <v>49.994</v>
      </c>
      <c r="CA351">
        <v>99.343000000000004</v>
      </c>
      <c r="CB351">
        <v>112.991</v>
      </c>
      <c r="CC351">
        <v>81.718999999999994</v>
      </c>
      <c r="CG351">
        <v>65.930999999999997</v>
      </c>
      <c r="CH351">
        <v>68.629000000000005</v>
      </c>
      <c r="CI351">
        <v>53.258000000000003</v>
      </c>
      <c r="CM351">
        <v>168.24100000000001</v>
      </c>
      <c r="CN351">
        <v>188.85900000000001</v>
      </c>
      <c r="CO351">
        <v>161.899</v>
      </c>
      <c r="CS351">
        <v>173.155</v>
      </c>
      <c r="CT351">
        <v>432.66699999999997</v>
      </c>
      <c r="CU351">
        <v>200.53100000000001</v>
      </c>
      <c r="CY351">
        <v>306.81299999999999</v>
      </c>
      <c r="CZ351">
        <v>266.87700000000001</v>
      </c>
      <c r="DA351">
        <v>307.40600000000001</v>
      </c>
      <c r="DE351" s="4">
        <v>221.738</v>
      </c>
      <c r="DF351" s="4">
        <v>311.73500000000001</v>
      </c>
      <c r="DG351" s="4">
        <v>137.80199999999999</v>
      </c>
    </row>
    <row r="352" spans="73:111">
      <c r="BU352">
        <v>74.349999999999994</v>
      </c>
      <c r="BV352">
        <v>57.097999999999999</v>
      </c>
      <c r="BW352">
        <v>64.884</v>
      </c>
      <c r="CA352">
        <v>70.820999999999998</v>
      </c>
      <c r="CB352">
        <v>62.003999999999998</v>
      </c>
      <c r="CC352">
        <v>61.264000000000003</v>
      </c>
      <c r="CG352">
        <v>60.527000000000001</v>
      </c>
      <c r="CH352">
        <v>67.174000000000007</v>
      </c>
      <c r="CI352">
        <v>72.567999999999998</v>
      </c>
      <c r="CM352">
        <v>137.22499999999999</v>
      </c>
      <c r="CN352">
        <v>128.12299999999999</v>
      </c>
      <c r="CO352">
        <v>136.66</v>
      </c>
      <c r="CS352">
        <v>392.10700000000003</v>
      </c>
      <c r="CT352">
        <v>174.435</v>
      </c>
      <c r="CU352">
        <v>426.22</v>
      </c>
      <c r="CY352">
        <v>346.74200000000002</v>
      </c>
      <c r="CZ352">
        <v>258.54300000000001</v>
      </c>
      <c r="DA352">
        <v>523.202</v>
      </c>
      <c r="DE352" s="4">
        <v>148.309</v>
      </c>
      <c r="DF352" s="4">
        <v>197.304</v>
      </c>
      <c r="DG352" s="4">
        <v>294.78899999999999</v>
      </c>
    </row>
    <row r="353" spans="73:111">
      <c r="BU353">
        <v>39.893000000000001</v>
      </c>
      <c r="BV353">
        <v>60.116</v>
      </c>
      <c r="BW353">
        <v>61.95</v>
      </c>
      <c r="CA353">
        <v>81.194000000000003</v>
      </c>
      <c r="CB353">
        <v>41.244</v>
      </c>
      <c r="CC353">
        <v>52.616</v>
      </c>
      <c r="CG353">
        <v>45.521000000000001</v>
      </c>
      <c r="CH353">
        <v>65.100999999999999</v>
      </c>
      <c r="CI353">
        <v>52.595999999999997</v>
      </c>
      <c r="CM353">
        <v>202.84700000000001</v>
      </c>
      <c r="CN353">
        <v>163.411</v>
      </c>
      <c r="CO353">
        <v>136.98699999999999</v>
      </c>
      <c r="CS353">
        <v>390.721</v>
      </c>
      <c r="CT353">
        <v>170.93100000000001</v>
      </c>
      <c r="CU353">
        <v>171.536</v>
      </c>
      <c r="CY353">
        <v>306.83600000000001</v>
      </c>
      <c r="CZ353">
        <v>307.81799999999998</v>
      </c>
      <c r="DA353">
        <v>281.76299999999998</v>
      </c>
      <c r="DE353" s="4">
        <v>322.42599999999999</v>
      </c>
      <c r="DF353" s="4">
        <v>241.626</v>
      </c>
      <c r="DG353" s="4">
        <v>425.34899999999999</v>
      </c>
    </row>
    <row r="354" spans="73:111">
      <c r="BU354">
        <v>56.052999999999997</v>
      </c>
      <c r="BV354">
        <v>59.466000000000001</v>
      </c>
      <c r="BW354">
        <v>48.396999999999998</v>
      </c>
      <c r="CA354">
        <v>92.058999999999997</v>
      </c>
      <c r="CB354">
        <v>56.756999999999998</v>
      </c>
      <c r="CC354">
        <v>42.970999999999997</v>
      </c>
      <c r="CG354">
        <v>77.747</v>
      </c>
      <c r="CH354">
        <v>58.225000000000001</v>
      </c>
      <c r="CI354">
        <v>41.158999999999999</v>
      </c>
      <c r="CM354">
        <v>236.90799999999999</v>
      </c>
      <c r="CN354">
        <v>202.16399999999999</v>
      </c>
      <c r="CO354">
        <v>132.209</v>
      </c>
      <c r="CS354">
        <v>186.982</v>
      </c>
      <c r="CT354">
        <v>397.32900000000001</v>
      </c>
      <c r="CU354">
        <v>421.202</v>
      </c>
      <c r="CY354">
        <v>322.529</v>
      </c>
      <c r="CZ354">
        <v>283.97300000000001</v>
      </c>
      <c r="DA354">
        <v>302.08199999999999</v>
      </c>
      <c r="DE354" s="4">
        <v>243.869</v>
      </c>
      <c r="DF354" s="4">
        <v>142.34100000000001</v>
      </c>
      <c r="DG354" s="4">
        <v>133.733</v>
      </c>
    </row>
    <row r="355" spans="73:111">
      <c r="BU355">
        <v>58.253999999999998</v>
      </c>
      <c r="BV355">
        <v>57.402999999999999</v>
      </c>
      <c r="BW355">
        <v>40.584000000000003</v>
      </c>
      <c r="CA355">
        <v>77.355000000000004</v>
      </c>
      <c r="CB355">
        <v>45.177</v>
      </c>
      <c r="CC355">
        <v>84.192999999999998</v>
      </c>
      <c r="CG355">
        <v>52.582000000000001</v>
      </c>
      <c r="CH355">
        <v>56.131</v>
      </c>
      <c r="CI355">
        <v>66.722999999999999</v>
      </c>
      <c r="CM355">
        <v>151.899</v>
      </c>
      <c r="CN355">
        <v>189.631</v>
      </c>
      <c r="CO355">
        <v>159.94800000000001</v>
      </c>
      <c r="CS355">
        <v>179.48500000000001</v>
      </c>
      <c r="CT355">
        <v>429.02300000000002</v>
      </c>
      <c r="CU355">
        <v>401.59800000000001</v>
      </c>
      <c r="CY355">
        <v>367.42500000000001</v>
      </c>
      <c r="CZ355">
        <v>246.18199999999999</v>
      </c>
      <c r="DA355">
        <v>460.202</v>
      </c>
      <c r="DE355" s="4">
        <v>228.51900000000001</v>
      </c>
      <c r="DF355" s="4">
        <v>143.1</v>
      </c>
      <c r="DG355" s="4">
        <v>116.089</v>
      </c>
    </row>
    <row r="356" spans="73:111">
      <c r="BU356">
        <v>61.454999999999998</v>
      </c>
      <c r="BV356">
        <v>64.015000000000001</v>
      </c>
      <c r="BW356">
        <v>58.475000000000001</v>
      </c>
      <c r="CA356">
        <v>54.472000000000001</v>
      </c>
      <c r="CB356">
        <v>52.261000000000003</v>
      </c>
      <c r="CC356">
        <v>55.4</v>
      </c>
      <c r="CG356">
        <v>71.162000000000006</v>
      </c>
      <c r="CH356">
        <v>47.13</v>
      </c>
      <c r="CI356">
        <v>52.72</v>
      </c>
      <c r="CM356">
        <v>148.56399999999999</v>
      </c>
      <c r="CN356">
        <v>125.48</v>
      </c>
      <c r="CO356">
        <v>171.928</v>
      </c>
      <c r="CS356">
        <v>154.684</v>
      </c>
      <c r="CT356">
        <v>142.66200000000001</v>
      </c>
      <c r="CU356">
        <v>170.16399999999999</v>
      </c>
      <c r="CY356">
        <v>319.35599999999999</v>
      </c>
      <c r="CZ356">
        <v>283.154</v>
      </c>
      <c r="DA356">
        <v>376.19099999999997</v>
      </c>
      <c r="DE356" s="4">
        <v>165.952</v>
      </c>
      <c r="DF356" s="4">
        <v>198.036</v>
      </c>
      <c r="DG356" s="4">
        <v>198.74100000000001</v>
      </c>
    </row>
    <row r="357" spans="73:111">
      <c r="BU357">
        <v>90.316000000000003</v>
      </c>
      <c r="BV357">
        <v>72.606999999999999</v>
      </c>
      <c r="BW357">
        <v>58.2</v>
      </c>
      <c r="CA357">
        <v>94.988</v>
      </c>
      <c r="CB357">
        <v>70.582999999999998</v>
      </c>
      <c r="CC357">
        <v>71.688000000000002</v>
      </c>
      <c r="CG357">
        <v>60.859000000000002</v>
      </c>
      <c r="CH357">
        <v>68.188999999999993</v>
      </c>
      <c r="CI357">
        <v>61.962000000000003</v>
      </c>
      <c r="CM357">
        <v>141.53899999999999</v>
      </c>
      <c r="CN357">
        <v>137.79599999999999</v>
      </c>
      <c r="CO357">
        <v>143.76599999999999</v>
      </c>
      <c r="CS357">
        <v>392.22399999999999</v>
      </c>
      <c r="CT357">
        <v>139.303</v>
      </c>
      <c r="CU357">
        <v>190.07300000000001</v>
      </c>
      <c r="CY357">
        <v>371.17099999999999</v>
      </c>
      <c r="CZ357">
        <v>269.779</v>
      </c>
      <c r="DA357">
        <v>294.67399999999998</v>
      </c>
      <c r="DE357" s="4">
        <v>298.959</v>
      </c>
      <c r="DF357" s="4">
        <v>154.75899999999999</v>
      </c>
      <c r="DG357" s="4">
        <v>116.02200000000001</v>
      </c>
    </row>
    <row r="358" spans="73:111">
      <c r="BU358">
        <v>46.534999999999997</v>
      </c>
      <c r="BV358">
        <v>64.789000000000001</v>
      </c>
      <c r="BW358">
        <v>74.677999999999997</v>
      </c>
      <c r="CA358">
        <v>90.450999999999993</v>
      </c>
      <c r="CB358">
        <v>65.176000000000002</v>
      </c>
      <c r="CC358">
        <v>55.377000000000002</v>
      </c>
      <c r="CG358">
        <v>59.866</v>
      </c>
      <c r="CH358">
        <v>49.024000000000001</v>
      </c>
      <c r="CI358">
        <v>39.887</v>
      </c>
      <c r="CM358">
        <v>274.12799999999999</v>
      </c>
      <c r="CN358">
        <v>156.101</v>
      </c>
      <c r="CO358">
        <v>143.238</v>
      </c>
      <c r="CS358">
        <v>140.10599999999999</v>
      </c>
      <c r="CT358">
        <v>219.72300000000001</v>
      </c>
      <c r="CU358">
        <v>177.18100000000001</v>
      </c>
      <c r="CY358">
        <v>350.15699999999998</v>
      </c>
      <c r="CZ358">
        <v>251.83699999999999</v>
      </c>
      <c r="DA358">
        <v>313.214</v>
      </c>
      <c r="DE358" s="4">
        <v>194.816</v>
      </c>
      <c r="DF358" s="4">
        <v>196.24700000000001</v>
      </c>
      <c r="DG358" s="4">
        <v>186.428</v>
      </c>
    </row>
    <row r="359" spans="73:111">
      <c r="BU359">
        <v>61.244</v>
      </c>
      <c r="BV359">
        <v>60.759</v>
      </c>
      <c r="BW359">
        <v>58.609000000000002</v>
      </c>
      <c r="CA359">
        <v>72.659000000000006</v>
      </c>
      <c r="CB359">
        <v>70.325999999999993</v>
      </c>
      <c r="CC359">
        <v>61.893999999999998</v>
      </c>
      <c r="CG359">
        <v>60.085000000000001</v>
      </c>
      <c r="CH359">
        <v>51.591999999999999</v>
      </c>
      <c r="CI359">
        <v>42.621000000000002</v>
      </c>
      <c r="CM359">
        <v>184.11699999999999</v>
      </c>
      <c r="CN359">
        <v>130.536</v>
      </c>
      <c r="CO359">
        <v>165.13900000000001</v>
      </c>
      <c r="CS359">
        <v>387.22199999999998</v>
      </c>
      <c r="CT359">
        <v>434.38499999999999</v>
      </c>
      <c r="CU359">
        <v>369.37799999999999</v>
      </c>
      <c r="CY359">
        <v>341.05500000000001</v>
      </c>
      <c r="CZ359">
        <v>260.03800000000001</v>
      </c>
      <c r="DA359">
        <v>309.37700000000001</v>
      </c>
      <c r="DE359" s="4">
        <v>322.35700000000003</v>
      </c>
      <c r="DF359" s="4">
        <v>233.20500000000001</v>
      </c>
      <c r="DG359" s="4">
        <v>215.518</v>
      </c>
    </row>
    <row r="360" spans="73:111">
      <c r="BU360">
        <v>68.022000000000006</v>
      </c>
      <c r="BV360">
        <v>61.982999999999997</v>
      </c>
      <c r="BW360">
        <v>56.581000000000003</v>
      </c>
      <c r="CA360">
        <v>52.844999999999999</v>
      </c>
      <c r="CB360">
        <v>60.91</v>
      </c>
      <c r="CC360">
        <v>94.311000000000007</v>
      </c>
      <c r="CG360">
        <v>72.825000000000003</v>
      </c>
      <c r="CH360">
        <v>71.555999999999997</v>
      </c>
      <c r="CI360">
        <v>70.483999999999995</v>
      </c>
      <c r="CM360">
        <v>159.47999999999999</v>
      </c>
      <c r="CN360">
        <v>165.10599999999999</v>
      </c>
      <c r="CO360">
        <v>177.78800000000001</v>
      </c>
      <c r="CS360">
        <v>168.523</v>
      </c>
      <c r="CT360">
        <v>384.053</v>
      </c>
      <c r="CU360">
        <v>172.05199999999999</v>
      </c>
      <c r="CY360">
        <v>307.76100000000002</v>
      </c>
      <c r="CZ360">
        <v>266.23899999999998</v>
      </c>
      <c r="DA360">
        <v>298.72800000000001</v>
      </c>
      <c r="DE360" s="4">
        <v>297.57900000000001</v>
      </c>
      <c r="DF360" s="4">
        <v>129.52600000000001</v>
      </c>
      <c r="DG360" s="4">
        <v>282.40199999999999</v>
      </c>
    </row>
    <row r="361" spans="73:111">
      <c r="BU361">
        <v>67.617000000000004</v>
      </c>
      <c r="BV361">
        <v>51.957000000000001</v>
      </c>
      <c r="BW361">
        <v>60.478000000000002</v>
      </c>
      <c r="CA361">
        <v>70.662999999999997</v>
      </c>
      <c r="CB361">
        <v>69.409000000000006</v>
      </c>
      <c r="CC361">
        <v>60.851999999999997</v>
      </c>
      <c r="CG361">
        <v>41.082999999999998</v>
      </c>
      <c r="CH361">
        <v>62.58</v>
      </c>
      <c r="CI361">
        <v>85.355999999999995</v>
      </c>
      <c r="CM361">
        <v>168.547</v>
      </c>
      <c r="CN361">
        <v>183.63499999999999</v>
      </c>
      <c r="CO361">
        <v>126.815</v>
      </c>
      <c r="CS361">
        <v>191.46100000000001</v>
      </c>
      <c r="CT361">
        <v>160.041</v>
      </c>
      <c r="CU361">
        <v>397.178</v>
      </c>
      <c r="CY361">
        <v>355.80399999999997</v>
      </c>
      <c r="CZ361">
        <v>259.51299999999998</v>
      </c>
      <c r="DA361">
        <v>289.65899999999999</v>
      </c>
      <c r="DE361" s="4">
        <v>220.303</v>
      </c>
      <c r="DF361" s="4">
        <v>274.33199999999999</v>
      </c>
      <c r="DG361" s="4">
        <v>146.155</v>
      </c>
    </row>
    <row r="362" spans="73:111">
      <c r="BU362">
        <v>110.61499999999999</v>
      </c>
      <c r="BV362">
        <v>62.268000000000001</v>
      </c>
      <c r="BW362">
        <v>58.76</v>
      </c>
      <c r="CA362">
        <v>75.643000000000001</v>
      </c>
      <c r="CB362">
        <v>39.664999999999999</v>
      </c>
      <c r="CC362">
        <v>62.133000000000003</v>
      </c>
      <c r="CG362">
        <v>59.753999999999998</v>
      </c>
      <c r="CH362">
        <v>75.599000000000004</v>
      </c>
      <c r="CI362">
        <v>92.271000000000001</v>
      </c>
      <c r="CM362">
        <v>136.577</v>
      </c>
      <c r="CN362">
        <v>180.464</v>
      </c>
      <c r="CO362">
        <v>153.60900000000001</v>
      </c>
      <c r="CS362">
        <v>164.43299999999999</v>
      </c>
      <c r="CT362">
        <v>406.125</v>
      </c>
      <c r="CU362">
        <v>174.03299999999999</v>
      </c>
      <c r="CY362">
        <v>346.55599999999998</v>
      </c>
      <c r="CZ362">
        <v>267.07799999999997</v>
      </c>
      <c r="DA362">
        <v>305.15699999999998</v>
      </c>
      <c r="DE362" s="4">
        <v>229.77600000000001</v>
      </c>
      <c r="DF362" s="4">
        <v>329.78800000000001</v>
      </c>
      <c r="DG362" s="4">
        <v>196.006</v>
      </c>
    </row>
    <row r="363" spans="73:111">
      <c r="BU363">
        <v>57.100999999999999</v>
      </c>
      <c r="BV363">
        <v>59.154000000000003</v>
      </c>
      <c r="BW363">
        <v>106.102</v>
      </c>
      <c r="CA363">
        <v>58.25</v>
      </c>
      <c r="CB363">
        <v>92.753</v>
      </c>
      <c r="CC363">
        <v>66.066000000000003</v>
      </c>
      <c r="CG363">
        <v>59.84</v>
      </c>
      <c r="CH363">
        <v>71.353999999999999</v>
      </c>
      <c r="CI363">
        <v>50.682000000000002</v>
      </c>
      <c r="CM363">
        <v>158.65199999999999</v>
      </c>
      <c r="CN363">
        <v>163.905</v>
      </c>
      <c r="CO363">
        <v>159.80000000000001</v>
      </c>
      <c r="CS363">
        <v>151.143</v>
      </c>
      <c r="CT363">
        <v>167.55099999999999</v>
      </c>
      <c r="CU363">
        <v>161.59</v>
      </c>
      <c r="CY363">
        <v>390.77600000000001</v>
      </c>
      <c r="CZ363">
        <v>264.14400000000001</v>
      </c>
      <c r="DA363">
        <v>317.28800000000001</v>
      </c>
      <c r="DE363" s="4">
        <v>205.739</v>
      </c>
      <c r="DF363" s="4">
        <v>390.15600000000001</v>
      </c>
      <c r="DG363" s="4">
        <v>183.24700000000001</v>
      </c>
    </row>
    <row r="364" spans="73:111">
      <c r="BU364">
        <v>66.307000000000002</v>
      </c>
      <c r="BV364">
        <v>64.575999999999993</v>
      </c>
      <c r="BW364">
        <v>71.504000000000005</v>
      </c>
      <c r="CA364">
        <v>68.875</v>
      </c>
      <c r="CB364">
        <v>43.302</v>
      </c>
      <c r="CC364">
        <v>89.659000000000006</v>
      </c>
      <c r="CG364">
        <v>72.242000000000004</v>
      </c>
      <c r="CH364">
        <v>55.887</v>
      </c>
      <c r="CI364">
        <v>61.375</v>
      </c>
      <c r="CM364">
        <v>119.06699999999999</v>
      </c>
      <c r="CN364">
        <v>161.38200000000001</v>
      </c>
      <c r="CO364">
        <v>145.755</v>
      </c>
      <c r="CS364">
        <v>149.99299999999999</v>
      </c>
      <c r="CT364">
        <v>162.102</v>
      </c>
      <c r="CU364">
        <v>164.32</v>
      </c>
      <c r="CY364">
        <v>318.58499999999998</v>
      </c>
      <c r="CZ364">
        <v>257.52499999999998</v>
      </c>
      <c r="DA364">
        <v>564.83500000000004</v>
      </c>
      <c r="DE364" s="4">
        <v>503.15800000000002</v>
      </c>
      <c r="DF364" s="4">
        <v>135.93600000000001</v>
      </c>
      <c r="DG364" s="4">
        <v>201.43700000000001</v>
      </c>
    </row>
    <row r="365" spans="73:111">
      <c r="BU365">
        <v>68.117000000000004</v>
      </c>
      <c r="BV365">
        <v>77.472999999999999</v>
      </c>
      <c r="BW365">
        <v>56.509</v>
      </c>
      <c r="CA365">
        <v>55.954999999999998</v>
      </c>
      <c r="CB365">
        <v>84.888000000000005</v>
      </c>
      <c r="CC365">
        <v>53.420999999999999</v>
      </c>
      <c r="CG365">
        <v>48.661999999999999</v>
      </c>
      <c r="CH365">
        <v>38.466000000000001</v>
      </c>
      <c r="CI365">
        <v>70.433000000000007</v>
      </c>
      <c r="CM365">
        <v>303.30799999999999</v>
      </c>
      <c r="CN365">
        <v>154.42599999999999</v>
      </c>
      <c r="CO365">
        <v>177.26</v>
      </c>
      <c r="CS365">
        <v>177.87700000000001</v>
      </c>
      <c r="CT365">
        <v>246.41900000000001</v>
      </c>
      <c r="CU365">
        <v>184.39500000000001</v>
      </c>
      <c r="CY365">
        <v>987.59299999999996</v>
      </c>
      <c r="CZ365">
        <v>274.80500000000001</v>
      </c>
      <c r="DA365">
        <v>311.20800000000003</v>
      </c>
      <c r="DE365" s="4">
        <v>143.83799999999999</v>
      </c>
      <c r="DF365" s="4">
        <v>192.328</v>
      </c>
      <c r="DG365" s="4">
        <v>326.86900000000003</v>
      </c>
    </row>
    <row r="366" spans="73:111">
      <c r="BU366">
        <v>58.615000000000002</v>
      </c>
      <c r="BV366">
        <v>66.072999999999993</v>
      </c>
      <c r="BW366">
        <v>101.883</v>
      </c>
      <c r="CA366">
        <v>73.856999999999999</v>
      </c>
      <c r="CB366">
        <v>84.447999999999993</v>
      </c>
      <c r="CC366">
        <v>43.417999999999999</v>
      </c>
      <c r="CG366">
        <v>64.668000000000006</v>
      </c>
      <c r="CH366">
        <v>72.909000000000006</v>
      </c>
      <c r="CI366">
        <v>70.180999999999997</v>
      </c>
      <c r="CM366">
        <v>136.22399999999999</v>
      </c>
      <c r="CN366">
        <v>162.38499999999999</v>
      </c>
      <c r="CO366">
        <v>126.23399999999999</v>
      </c>
      <c r="CS366">
        <v>154.863</v>
      </c>
      <c r="CT366">
        <v>408.80200000000002</v>
      </c>
      <c r="CU366">
        <v>191.16900000000001</v>
      </c>
      <c r="CY366">
        <v>272.03800000000001</v>
      </c>
      <c r="CZ366">
        <v>258.24</v>
      </c>
      <c r="DA366">
        <v>308.54399999999998</v>
      </c>
      <c r="DE366" s="4">
        <v>195.81100000000001</v>
      </c>
      <c r="DF366" s="4">
        <v>148.47200000000001</v>
      </c>
      <c r="DG366" s="4">
        <v>195.631</v>
      </c>
    </row>
    <row r="367" spans="73:111">
      <c r="BU367">
        <v>59.44</v>
      </c>
      <c r="BV367">
        <v>57.222000000000001</v>
      </c>
      <c r="BW367">
        <v>60.081000000000003</v>
      </c>
      <c r="CA367">
        <v>48.66</v>
      </c>
      <c r="CB367">
        <v>70.911000000000001</v>
      </c>
      <c r="CC367">
        <v>69.747</v>
      </c>
      <c r="CG367">
        <v>71.570999999999998</v>
      </c>
      <c r="CH367">
        <v>56.363</v>
      </c>
      <c r="CI367">
        <v>60.719000000000001</v>
      </c>
      <c r="CM367">
        <v>114.18</v>
      </c>
      <c r="CN367">
        <v>186.542</v>
      </c>
      <c r="CO367">
        <v>161.57900000000001</v>
      </c>
      <c r="CS367">
        <v>466.38900000000001</v>
      </c>
      <c r="CT367">
        <v>154.96899999999999</v>
      </c>
      <c r="CU367">
        <v>162.75700000000001</v>
      </c>
      <c r="CY367">
        <v>255.31299999999999</v>
      </c>
      <c r="CZ367">
        <v>268.14</v>
      </c>
      <c r="DA367">
        <v>522.697</v>
      </c>
      <c r="DE367" s="4">
        <v>220.798</v>
      </c>
      <c r="DF367" s="4">
        <v>192.001</v>
      </c>
      <c r="DG367" s="4">
        <v>126.56</v>
      </c>
    </row>
    <row r="368" spans="73:111">
      <c r="BU368">
        <v>60.841999999999999</v>
      </c>
      <c r="BV368">
        <v>77.683000000000007</v>
      </c>
      <c r="BW368">
        <v>74.591999999999999</v>
      </c>
      <c r="CA368">
        <v>72.207999999999998</v>
      </c>
      <c r="CB368">
        <v>66.277000000000001</v>
      </c>
      <c r="CC368">
        <v>66.472999999999999</v>
      </c>
      <c r="CG368">
        <v>66.445999999999998</v>
      </c>
      <c r="CH368">
        <v>61.220999999999997</v>
      </c>
      <c r="CI368">
        <v>48.918999999999997</v>
      </c>
      <c r="CM368">
        <v>215.32</v>
      </c>
      <c r="CN368">
        <v>130.14500000000001</v>
      </c>
      <c r="CO368">
        <v>189.02600000000001</v>
      </c>
      <c r="CS368">
        <v>178.167</v>
      </c>
      <c r="CT368">
        <v>158.316</v>
      </c>
      <c r="CU368">
        <v>166.80199999999999</v>
      </c>
      <c r="CY368">
        <v>227.34299999999999</v>
      </c>
      <c r="CZ368">
        <v>253.00299999999999</v>
      </c>
      <c r="DA368">
        <v>328.79500000000002</v>
      </c>
      <c r="DE368" s="4">
        <v>195.71700000000001</v>
      </c>
      <c r="DF368" s="4">
        <v>193.40700000000001</v>
      </c>
      <c r="DG368" s="4">
        <v>178.77699999999999</v>
      </c>
    </row>
    <row r="369" spans="73:111">
      <c r="BU369">
        <v>68.472999999999999</v>
      </c>
      <c r="BV369">
        <v>74.453000000000003</v>
      </c>
      <c r="BW369">
        <v>55.944000000000003</v>
      </c>
      <c r="CA369">
        <v>44.926000000000002</v>
      </c>
      <c r="CB369">
        <v>76.534000000000006</v>
      </c>
      <c r="CC369">
        <v>54.698999999999998</v>
      </c>
      <c r="CG369">
        <v>95.191999999999993</v>
      </c>
      <c r="CH369">
        <v>61.316000000000003</v>
      </c>
      <c r="CI369">
        <v>55.18</v>
      </c>
      <c r="CM369">
        <v>140.042</v>
      </c>
      <c r="CN369">
        <v>151.863</v>
      </c>
      <c r="CO369">
        <v>156.285</v>
      </c>
      <c r="CS369">
        <v>515.69600000000003</v>
      </c>
      <c r="CT369">
        <v>171.74799999999999</v>
      </c>
      <c r="CU369">
        <v>411.52300000000002</v>
      </c>
      <c r="CY369">
        <v>289.38400000000001</v>
      </c>
      <c r="CZ369">
        <v>287.66500000000002</v>
      </c>
      <c r="DA369">
        <v>335.85199999999998</v>
      </c>
      <c r="DE369" s="4">
        <v>221.34299999999999</v>
      </c>
      <c r="DF369" s="4">
        <v>111.432</v>
      </c>
      <c r="DG369" s="4">
        <v>228.85</v>
      </c>
    </row>
    <row r="370" spans="73:111">
      <c r="BU370">
        <v>54.465000000000003</v>
      </c>
      <c r="BV370">
        <v>71.634</v>
      </c>
      <c r="BW370">
        <v>60.783000000000001</v>
      </c>
      <c r="CA370">
        <v>87.340999999999994</v>
      </c>
      <c r="CB370">
        <v>60.572000000000003</v>
      </c>
      <c r="CC370">
        <v>81.852999999999994</v>
      </c>
      <c r="CG370">
        <v>66.462999999999994</v>
      </c>
      <c r="CH370">
        <v>61.74</v>
      </c>
      <c r="CI370">
        <v>67.724999999999994</v>
      </c>
      <c r="CM370">
        <v>160.916</v>
      </c>
      <c r="CN370">
        <v>129.23099999999999</v>
      </c>
      <c r="CO370">
        <v>158.81399999999999</v>
      </c>
      <c r="CS370">
        <v>697.39200000000005</v>
      </c>
      <c r="CT370">
        <v>152.36000000000001</v>
      </c>
      <c r="CU370">
        <v>549.48400000000004</v>
      </c>
      <c r="CY370">
        <v>261.04599999999999</v>
      </c>
      <c r="CZ370">
        <v>264.76100000000002</v>
      </c>
      <c r="DA370">
        <v>303.50099999999998</v>
      </c>
      <c r="DE370" s="4">
        <v>206.803</v>
      </c>
      <c r="DF370" s="4">
        <v>132.00700000000001</v>
      </c>
      <c r="DG370" s="4">
        <v>211.21199999999999</v>
      </c>
    </row>
    <row r="371" spans="73:111">
      <c r="BU371">
        <v>51.618000000000002</v>
      </c>
      <c r="BV371">
        <v>64.016999999999996</v>
      </c>
      <c r="BW371">
        <v>64.840999999999994</v>
      </c>
      <c r="CA371">
        <v>62.722000000000001</v>
      </c>
      <c r="CB371">
        <v>65.772000000000006</v>
      </c>
      <c r="CC371">
        <v>87.876000000000005</v>
      </c>
      <c r="CG371">
        <v>64.180999999999997</v>
      </c>
      <c r="CH371">
        <v>56.323999999999998</v>
      </c>
      <c r="CI371">
        <v>52.521000000000001</v>
      </c>
      <c r="CM371">
        <v>165.81</v>
      </c>
      <c r="CN371">
        <v>153.06899999999999</v>
      </c>
      <c r="CO371">
        <v>144.75</v>
      </c>
      <c r="CS371">
        <v>182.21600000000001</v>
      </c>
      <c r="CT371">
        <v>159.52699999999999</v>
      </c>
      <c r="CU371">
        <v>173.04599999999999</v>
      </c>
      <c r="CY371">
        <v>291.81700000000001</v>
      </c>
      <c r="CZ371">
        <v>257.09699999999998</v>
      </c>
      <c r="DA371">
        <v>297.73500000000001</v>
      </c>
      <c r="DE371" s="4">
        <v>232.98599999999999</v>
      </c>
      <c r="DF371" s="4">
        <v>297.32299999999998</v>
      </c>
      <c r="DG371" s="4">
        <v>118.73699999999999</v>
      </c>
    </row>
    <row r="372" spans="73:111">
      <c r="BU372">
        <v>47.11</v>
      </c>
      <c r="BV372">
        <v>60.116999999999997</v>
      </c>
      <c r="BW372">
        <v>77.594999999999999</v>
      </c>
      <c r="CA372">
        <v>51.96</v>
      </c>
      <c r="CB372">
        <v>63.2</v>
      </c>
      <c r="CC372">
        <v>71.718999999999994</v>
      </c>
      <c r="CG372">
        <v>85.983000000000004</v>
      </c>
      <c r="CH372">
        <v>58.195</v>
      </c>
      <c r="CI372">
        <v>60.445999999999998</v>
      </c>
      <c r="CM372">
        <v>172.48500000000001</v>
      </c>
      <c r="CN372">
        <v>151.69399999999999</v>
      </c>
      <c r="CO372">
        <v>176.83</v>
      </c>
      <c r="CS372">
        <v>195.45599999999999</v>
      </c>
      <c r="CT372">
        <v>180.136</v>
      </c>
      <c r="CU372">
        <v>554.96199999999999</v>
      </c>
      <c r="CY372">
        <v>321.75</v>
      </c>
      <c r="CZ372">
        <v>287.06200000000001</v>
      </c>
      <c r="DA372">
        <v>301.48899999999998</v>
      </c>
      <c r="DE372" s="4">
        <v>481.80399999999997</v>
      </c>
      <c r="DF372" s="4">
        <v>193.654</v>
      </c>
      <c r="DG372" s="4">
        <v>403.988</v>
      </c>
    </row>
    <row r="373" spans="73:111">
      <c r="BU373">
        <v>50.201000000000001</v>
      </c>
      <c r="BV373">
        <v>74.974000000000004</v>
      </c>
      <c r="BW373">
        <v>75.531000000000006</v>
      </c>
      <c r="CA373">
        <v>75.546000000000006</v>
      </c>
      <c r="CB373">
        <v>52.323</v>
      </c>
      <c r="CC373">
        <v>59.914999999999999</v>
      </c>
      <c r="CG373">
        <v>52.082999999999998</v>
      </c>
      <c r="CH373">
        <v>65.765000000000001</v>
      </c>
      <c r="CI373">
        <v>63.970999999999997</v>
      </c>
      <c r="CM373">
        <v>145.82599999999999</v>
      </c>
      <c r="CN373">
        <v>139.76599999999999</v>
      </c>
      <c r="CO373">
        <v>140.41999999999999</v>
      </c>
      <c r="CS373">
        <v>179.98099999999999</v>
      </c>
      <c r="CT373">
        <v>419.15699999999998</v>
      </c>
      <c r="CU373">
        <v>177.547</v>
      </c>
      <c r="CY373">
        <v>251.84899999999999</v>
      </c>
      <c r="CZ373">
        <v>274.77</v>
      </c>
      <c r="DA373">
        <v>459.37200000000001</v>
      </c>
      <c r="DE373" s="4">
        <v>200.59</v>
      </c>
      <c r="DF373" s="4">
        <v>333.30599999999998</v>
      </c>
      <c r="DG373" s="4">
        <v>219.91499999999999</v>
      </c>
    </row>
    <row r="374" spans="73:111">
      <c r="BU374">
        <v>56.985999999999997</v>
      </c>
      <c r="BV374">
        <v>61.058</v>
      </c>
      <c r="BW374">
        <v>60.628999999999998</v>
      </c>
      <c r="CA374">
        <v>71.924000000000007</v>
      </c>
      <c r="CB374">
        <v>44.298000000000002</v>
      </c>
      <c r="CC374">
        <v>50.188000000000002</v>
      </c>
      <c r="CG374">
        <v>55.149000000000001</v>
      </c>
      <c r="CH374">
        <v>42.468000000000004</v>
      </c>
      <c r="CI374">
        <v>64.352000000000004</v>
      </c>
      <c r="CM374">
        <v>154.482</v>
      </c>
      <c r="CN374">
        <v>132.34899999999999</v>
      </c>
      <c r="CO374">
        <v>148.73500000000001</v>
      </c>
      <c r="CS374">
        <v>159.839</v>
      </c>
      <c r="CT374">
        <v>166.65199999999999</v>
      </c>
      <c r="CU374">
        <v>405.86500000000001</v>
      </c>
      <c r="CY374">
        <v>349.702</v>
      </c>
      <c r="CZ374">
        <v>268.67500000000001</v>
      </c>
      <c r="DA374">
        <v>299.86</v>
      </c>
      <c r="DE374" s="4">
        <v>193.32400000000001</v>
      </c>
      <c r="DF374" s="4">
        <v>194.369</v>
      </c>
      <c r="DG374" s="4">
        <v>134.62700000000001</v>
      </c>
    </row>
    <row r="375" spans="73:111">
      <c r="BU375">
        <v>79.971000000000004</v>
      </c>
      <c r="BV375">
        <v>57.720999999999997</v>
      </c>
      <c r="BW375">
        <v>59.851999999999997</v>
      </c>
      <c r="CA375">
        <v>64.585999999999999</v>
      </c>
      <c r="CB375">
        <v>50.508000000000003</v>
      </c>
      <c r="CC375">
        <v>75.658000000000001</v>
      </c>
      <c r="CG375">
        <v>74.194000000000003</v>
      </c>
      <c r="CH375">
        <v>67.033000000000001</v>
      </c>
      <c r="CI375">
        <v>57.341999999999999</v>
      </c>
      <c r="CM375">
        <v>153.02799999999999</v>
      </c>
      <c r="CN375">
        <v>124.8</v>
      </c>
      <c r="CO375">
        <v>195.89500000000001</v>
      </c>
      <c r="CS375">
        <v>178.49100000000001</v>
      </c>
      <c r="CT375">
        <v>195.04499999999999</v>
      </c>
      <c r="CU375">
        <v>527.46900000000005</v>
      </c>
      <c r="CY375">
        <v>295.45600000000002</v>
      </c>
      <c r="CZ375">
        <v>275.84800000000001</v>
      </c>
      <c r="DA375">
        <v>321.75</v>
      </c>
      <c r="DE375" s="4">
        <v>224.34399999999999</v>
      </c>
      <c r="DF375" s="4">
        <v>336.262</v>
      </c>
      <c r="DG375" s="4">
        <v>124.916</v>
      </c>
    </row>
    <row r="376" spans="73:111">
      <c r="BU376">
        <v>61.622</v>
      </c>
      <c r="BV376">
        <v>55.64</v>
      </c>
      <c r="BW376">
        <v>38.874000000000002</v>
      </c>
      <c r="CA376">
        <v>51.420999999999999</v>
      </c>
      <c r="CB376">
        <v>87.515000000000001</v>
      </c>
      <c r="CC376">
        <v>60.116999999999997</v>
      </c>
      <c r="CG376">
        <v>70.308000000000007</v>
      </c>
      <c r="CH376">
        <v>52.546999999999997</v>
      </c>
      <c r="CI376">
        <v>58.814999999999998</v>
      </c>
      <c r="CM376">
        <v>177.63300000000001</v>
      </c>
      <c r="CN376">
        <v>153.44399999999999</v>
      </c>
      <c r="CO376">
        <v>163.11600000000001</v>
      </c>
      <c r="CS376">
        <v>199.92500000000001</v>
      </c>
      <c r="CT376">
        <v>476.69400000000002</v>
      </c>
      <c r="CU376">
        <v>424.03100000000001</v>
      </c>
      <c r="CY376">
        <v>260.27100000000002</v>
      </c>
      <c r="CZ376">
        <v>266.738</v>
      </c>
      <c r="DA376">
        <v>312.67700000000002</v>
      </c>
      <c r="DE376" s="4">
        <v>195.70500000000001</v>
      </c>
      <c r="DF376" s="4">
        <v>195.14599999999999</v>
      </c>
      <c r="DG376" s="4">
        <v>196.05500000000001</v>
      </c>
    </row>
    <row r="377" spans="73:111">
      <c r="BU377">
        <v>55.171999999999997</v>
      </c>
      <c r="BV377">
        <v>55.344999999999999</v>
      </c>
      <c r="BW377">
        <v>60.828000000000003</v>
      </c>
      <c r="CA377">
        <v>82.945999999999998</v>
      </c>
      <c r="CB377">
        <v>57.012</v>
      </c>
      <c r="CC377">
        <v>58.594999999999999</v>
      </c>
      <c r="CG377">
        <v>68.994</v>
      </c>
      <c r="CH377">
        <v>61.758000000000003</v>
      </c>
      <c r="CI377">
        <v>57.213000000000001</v>
      </c>
      <c r="CM377">
        <v>120.488</v>
      </c>
      <c r="CN377">
        <v>142.73599999999999</v>
      </c>
      <c r="CO377">
        <v>173.27500000000001</v>
      </c>
      <c r="CS377">
        <v>148.715</v>
      </c>
      <c r="CT377">
        <v>169.68600000000001</v>
      </c>
      <c r="CU377">
        <v>447.37400000000002</v>
      </c>
      <c r="CY377">
        <v>263.90800000000002</v>
      </c>
      <c r="CZ377">
        <v>263.48</v>
      </c>
      <c r="DA377">
        <v>296.56599999999997</v>
      </c>
      <c r="DE377" s="4">
        <v>427.23</v>
      </c>
      <c r="DF377" s="4">
        <v>233</v>
      </c>
      <c r="DG377" s="4">
        <v>129.14599999999999</v>
      </c>
    </row>
    <row r="378" spans="73:111">
      <c r="BU378">
        <v>58.860999999999997</v>
      </c>
      <c r="BV378">
        <v>69.307000000000002</v>
      </c>
      <c r="BW378">
        <v>51.968000000000004</v>
      </c>
      <c r="CA378">
        <v>66.311999999999998</v>
      </c>
      <c r="CB378">
        <v>65.402000000000001</v>
      </c>
      <c r="CC378">
        <v>55.033000000000001</v>
      </c>
      <c r="CG378">
        <v>57.401000000000003</v>
      </c>
      <c r="CH378">
        <v>76.557000000000002</v>
      </c>
      <c r="CI378">
        <v>57.652999999999999</v>
      </c>
      <c r="CM378">
        <v>181.00700000000001</v>
      </c>
      <c r="CN378">
        <v>118.15300000000001</v>
      </c>
      <c r="CO378">
        <v>138.066</v>
      </c>
      <c r="CS378">
        <v>181.83199999999999</v>
      </c>
      <c r="CT378">
        <v>161.47800000000001</v>
      </c>
      <c r="CU378">
        <v>194.947</v>
      </c>
      <c r="CY378">
        <v>276.73099999999999</v>
      </c>
      <c r="CZ378">
        <v>281.59100000000001</v>
      </c>
      <c r="DA378">
        <v>492.77199999999999</v>
      </c>
      <c r="DE378" s="4">
        <v>264.274</v>
      </c>
      <c r="DF378" s="4">
        <v>152.21600000000001</v>
      </c>
      <c r="DG378" s="4">
        <v>400.77600000000001</v>
      </c>
    </row>
    <row r="379" spans="73:111">
      <c r="BU379">
        <v>58.451000000000001</v>
      </c>
      <c r="BV379">
        <v>69.317999999999998</v>
      </c>
      <c r="BW379">
        <v>68.209999999999994</v>
      </c>
      <c r="CA379">
        <v>67.191000000000003</v>
      </c>
      <c r="CB379">
        <v>70.92</v>
      </c>
      <c r="CC379">
        <v>45.783999999999999</v>
      </c>
      <c r="CG379">
        <v>67.572000000000003</v>
      </c>
      <c r="CH379">
        <v>58.826000000000001</v>
      </c>
      <c r="CI379">
        <v>96.468999999999994</v>
      </c>
      <c r="CM379">
        <v>139.41</v>
      </c>
      <c r="CN379">
        <v>190.87899999999999</v>
      </c>
      <c r="CO379">
        <v>138.68700000000001</v>
      </c>
      <c r="CS379">
        <v>193.84800000000001</v>
      </c>
      <c r="CT379">
        <v>151.005</v>
      </c>
      <c r="CU379">
        <v>172.96299999999999</v>
      </c>
      <c r="CY379">
        <v>294.16300000000001</v>
      </c>
      <c r="CZ379">
        <v>274.48500000000001</v>
      </c>
      <c r="DA379">
        <v>321.572</v>
      </c>
      <c r="DE379" s="4">
        <v>187.88900000000001</v>
      </c>
      <c r="DF379" s="4">
        <v>232.77</v>
      </c>
      <c r="DG379" s="4">
        <v>223.10900000000001</v>
      </c>
    </row>
    <row r="380" spans="73:111">
      <c r="BU380">
        <v>59.621000000000002</v>
      </c>
      <c r="BV380">
        <v>60.896000000000001</v>
      </c>
      <c r="BW380">
        <v>90.828999999999994</v>
      </c>
      <c r="CA380">
        <v>63.384999999999998</v>
      </c>
      <c r="CB380">
        <v>57.103000000000002</v>
      </c>
      <c r="CC380">
        <v>52.941000000000003</v>
      </c>
      <c r="CG380">
        <v>54.773000000000003</v>
      </c>
      <c r="CH380">
        <v>60.31</v>
      </c>
      <c r="CI380">
        <v>97.495999999999995</v>
      </c>
      <c r="CM380">
        <v>188.77099999999999</v>
      </c>
      <c r="CN380">
        <v>158.39699999999999</v>
      </c>
      <c r="CO380">
        <v>162.66399999999999</v>
      </c>
      <c r="CS380">
        <v>409.56</v>
      </c>
      <c r="CT380">
        <v>169.28399999999999</v>
      </c>
      <c r="CU380">
        <v>163.75</v>
      </c>
      <c r="CY380">
        <v>255.126</v>
      </c>
      <c r="CZ380">
        <v>349.37099999999998</v>
      </c>
      <c r="DA380">
        <v>336.59399999999999</v>
      </c>
      <c r="DE380" s="4">
        <v>196.06800000000001</v>
      </c>
      <c r="DF380" s="4">
        <v>200.26300000000001</v>
      </c>
      <c r="DG380" s="4">
        <v>145.47</v>
      </c>
    </row>
    <row r="381" spans="73:111">
      <c r="BU381">
        <v>59.597999999999999</v>
      </c>
      <c r="BV381">
        <v>72.646000000000001</v>
      </c>
      <c r="BW381">
        <v>63.412999999999997</v>
      </c>
      <c r="CA381">
        <v>51.470999999999997</v>
      </c>
      <c r="CB381">
        <v>64.745999999999995</v>
      </c>
      <c r="CC381">
        <v>56.305999999999997</v>
      </c>
      <c r="CG381">
        <v>72.766999999999996</v>
      </c>
      <c r="CH381">
        <v>60.866999999999997</v>
      </c>
      <c r="CI381">
        <v>79.341999999999999</v>
      </c>
      <c r="CM381">
        <v>235.25299999999999</v>
      </c>
      <c r="CN381">
        <v>138.89099999999999</v>
      </c>
      <c r="CO381">
        <v>127.98099999999999</v>
      </c>
      <c r="CS381">
        <v>164.904</v>
      </c>
      <c r="CT381">
        <v>203.738</v>
      </c>
      <c r="CU381">
        <v>448.40800000000002</v>
      </c>
      <c r="CY381">
        <v>292.24400000000003</v>
      </c>
      <c r="CZ381">
        <v>247.78800000000001</v>
      </c>
      <c r="DA381">
        <v>302.38400000000001</v>
      </c>
      <c r="DE381" s="4">
        <v>227.25399999999999</v>
      </c>
      <c r="DF381" s="4">
        <v>270.52300000000002</v>
      </c>
      <c r="DG381" s="4">
        <v>222.297</v>
      </c>
    </row>
    <row r="382" spans="73:111">
      <c r="BU382">
        <v>60.476999999999997</v>
      </c>
      <c r="BV382">
        <v>48.930999999999997</v>
      </c>
      <c r="BW382">
        <v>53.325000000000003</v>
      </c>
      <c r="CA382">
        <v>66.587999999999994</v>
      </c>
      <c r="CB382">
        <v>102.79300000000001</v>
      </c>
      <c r="CC382">
        <v>62.463999999999999</v>
      </c>
      <c r="CG382">
        <v>69.756</v>
      </c>
      <c r="CH382">
        <v>49.036999999999999</v>
      </c>
      <c r="CI382">
        <v>66.412999999999997</v>
      </c>
      <c r="CM382">
        <v>154.49199999999999</v>
      </c>
      <c r="CN382">
        <v>178.92500000000001</v>
      </c>
      <c r="CO382">
        <v>157.56700000000001</v>
      </c>
      <c r="CS382">
        <v>439.2</v>
      </c>
      <c r="CT382">
        <v>206.67099999999999</v>
      </c>
      <c r="CU382">
        <v>179.20400000000001</v>
      </c>
      <c r="CY382">
        <v>287.73</v>
      </c>
      <c r="CZ382">
        <v>275.19</v>
      </c>
      <c r="DA382">
        <v>290.548</v>
      </c>
      <c r="DE382" s="4">
        <v>194.52099999999999</v>
      </c>
      <c r="DF382" s="4">
        <v>196.834</v>
      </c>
      <c r="DG382" s="4">
        <v>195.84800000000001</v>
      </c>
    </row>
    <row r="383" spans="73:111">
      <c r="BU383">
        <v>59.030999999999999</v>
      </c>
      <c r="BV383">
        <v>60.735999999999997</v>
      </c>
      <c r="BW383">
        <v>46.994</v>
      </c>
      <c r="CA383">
        <v>66.522999999999996</v>
      </c>
      <c r="CB383">
        <v>58.033000000000001</v>
      </c>
      <c r="CC383">
        <v>86.611000000000004</v>
      </c>
      <c r="CG383">
        <v>61.942</v>
      </c>
      <c r="CH383">
        <v>61.564999999999998</v>
      </c>
      <c r="CI383">
        <v>76.492999999999995</v>
      </c>
      <c r="CM383">
        <v>163.38</v>
      </c>
      <c r="CN383">
        <v>163.13999999999999</v>
      </c>
      <c r="CO383">
        <v>137.846</v>
      </c>
      <c r="CS383">
        <v>445.11399999999998</v>
      </c>
      <c r="CT383">
        <v>456.15100000000001</v>
      </c>
      <c r="CU383">
        <v>155.602</v>
      </c>
      <c r="CY383">
        <v>325.05500000000001</v>
      </c>
      <c r="CZ383">
        <v>273.40699999999998</v>
      </c>
      <c r="DA383">
        <v>534.66099999999994</v>
      </c>
      <c r="DE383" s="4">
        <v>324.56299999999999</v>
      </c>
      <c r="DF383" s="4">
        <v>146.27799999999999</v>
      </c>
      <c r="DG383" s="4">
        <v>113.453</v>
      </c>
    </row>
    <row r="384" spans="73:111">
      <c r="BU384">
        <v>55.14</v>
      </c>
      <c r="BV384">
        <v>62.982999999999997</v>
      </c>
      <c r="BW384">
        <v>42.960999999999999</v>
      </c>
      <c r="CA384">
        <v>72.558000000000007</v>
      </c>
      <c r="CB384">
        <v>57.155000000000001</v>
      </c>
      <c r="CC384">
        <v>69.293000000000006</v>
      </c>
      <c r="CG384">
        <v>61.655999999999999</v>
      </c>
      <c r="CH384">
        <v>59.045999999999999</v>
      </c>
      <c r="CI384">
        <v>70.914000000000001</v>
      </c>
      <c r="CM384">
        <v>210.77600000000001</v>
      </c>
      <c r="CN384">
        <v>131.15799999999999</v>
      </c>
      <c r="CO384">
        <v>178.55699999999999</v>
      </c>
      <c r="CS384">
        <v>181.86199999999999</v>
      </c>
      <c r="CT384">
        <v>153.369</v>
      </c>
      <c r="CU384">
        <v>148.47499999999999</v>
      </c>
      <c r="CY384">
        <v>285.404</v>
      </c>
      <c r="CZ384">
        <v>274.87700000000001</v>
      </c>
      <c r="DA384">
        <v>294.791</v>
      </c>
      <c r="DE384" s="4">
        <v>297.52</v>
      </c>
      <c r="DF384" s="4">
        <v>153.00299999999999</v>
      </c>
      <c r="DG384" s="4">
        <v>156.10400000000001</v>
      </c>
    </row>
    <row r="385" spans="73:111">
      <c r="BU385">
        <v>57.435000000000002</v>
      </c>
      <c r="BV385">
        <v>73.86</v>
      </c>
      <c r="BW385">
        <v>96.352000000000004</v>
      </c>
      <c r="CA385">
        <v>99.703000000000003</v>
      </c>
      <c r="CB385">
        <v>90.869</v>
      </c>
      <c r="CC385">
        <v>58.27</v>
      </c>
      <c r="CG385">
        <v>71.938000000000002</v>
      </c>
      <c r="CH385">
        <v>63.25</v>
      </c>
      <c r="CI385">
        <v>43.701000000000001</v>
      </c>
      <c r="CM385">
        <v>268.01100000000002</v>
      </c>
      <c r="CN385">
        <v>150.244</v>
      </c>
      <c r="CO385">
        <v>156.34200000000001</v>
      </c>
      <c r="CS385">
        <v>418.67399999999998</v>
      </c>
      <c r="CT385">
        <v>401.88900000000001</v>
      </c>
      <c r="CU385">
        <v>175.667</v>
      </c>
      <c r="CY385">
        <v>283.50299999999999</v>
      </c>
      <c r="CZ385">
        <v>278.99400000000003</v>
      </c>
      <c r="DA385">
        <v>329.59500000000003</v>
      </c>
      <c r="DE385" s="4">
        <v>325.21100000000001</v>
      </c>
      <c r="DF385" s="4">
        <v>234.29499999999999</v>
      </c>
      <c r="DG385" s="4">
        <v>113.745</v>
      </c>
    </row>
    <row r="386" spans="73:111">
      <c r="BU386">
        <v>62.192</v>
      </c>
      <c r="BV386">
        <v>111.85599999999999</v>
      </c>
      <c r="BW386">
        <v>66.566000000000003</v>
      </c>
      <c r="CA386">
        <v>53.253</v>
      </c>
      <c r="CB386">
        <v>52.220999999999997</v>
      </c>
      <c r="CC386">
        <v>56.213000000000001</v>
      </c>
      <c r="CG386">
        <v>60.197000000000003</v>
      </c>
      <c r="CH386">
        <v>62.906999999999996</v>
      </c>
      <c r="CI386">
        <v>71.343000000000004</v>
      </c>
      <c r="CM386">
        <v>141.74299999999999</v>
      </c>
      <c r="CN386">
        <v>159.11000000000001</v>
      </c>
      <c r="CO386">
        <v>150.101</v>
      </c>
      <c r="CS386">
        <v>149.66200000000001</v>
      </c>
      <c r="CT386">
        <v>592.375</v>
      </c>
      <c r="CU386">
        <v>498.74400000000003</v>
      </c>
      <c r="CY386">
        <v>276.947</v>
      </c>
      <c r="CZ386">
        <v>292.30599999999998</v>
      </c>
      <c r="DA386">
        <v>301.70400000000001</v>
      </c>
      <c r="DE386" s="4">
        <v>402.51400000000001</v>
      </c>
      <c r="DF386" s="4">
        <v>192.78100000000001</v>
      </c>
      <c r="DG386" s="4">
        <v>195.96799999999999</v>
      </c>
    </row>
    <row r="387" spans="73:111">
      <c r="BU387">
        <v>73.174000000000007</v>
      </c>
      <c r="BV387">
        <v>70.366</v>
      </c>
      <c r="BW387">
        <v>89.867999999999995</v>
      </c>
      <c r="CA387">
        <v>68.207999999999998</v>
      </c>
      <c r="CB387">
        <v>61.037999999999997</v>
      </c>
      <c r="CC387">
        <v>60.9</v>
      </c>
      <c r="CG387">
        <v>63.320999999999998</v>
      </c>
      <c r="CH387">
        <v>76.135000000000005</v>
      </c>
      <c r="CI387">
        <v>84.537999999999997</v>
      </c>
      <c r="CM387">
        <v>214.71299999999999</v>
      </c>
      <c r="CN387">
        <v>126.94199999999999</v>
      </c>
      <c r="CO387">
        <v>150.04599999999999</v>
      </c>
      <c r="CS387">
        <v>166.422</v>
      </c>
      <c r="CT387">
        <v>174.607</v>
      </c>
      <c r="CU387">
        <v>317.02300000000002</v>
      </c>
      <c r="CY387">
        <v>283.60199999999998</v>
      </c>
      <c r="CZ387">
        <v>485.81299999999999</v>
      </c>
      <c r="DA387">
        <v>314.10500000000002</v>
      </c>
      <c r="DE387" s="4">
        <v>223.375</v>
      </c>
      <c r="DF387" s="4">
        <v>230.63900000000001</v>
      </c>
      <c r="DG387" s="4">
        <v>217.70400000000001</v>
      </c>
    </row>
    <row r="388" spans="73:111">
      <c r="BU388">
        <v>61.493000000000002</v>
      </c>
      <c r="BV388">
        <v>72.349999999999994</v>
      </c>
      <c r="BW388">
        <v>60.189</v>
      </c>
      <c r="CA388">
        <v>64.494</v>
      </c>
      <c r="CB388">
        <v>37.662999999999997</v>
      </c>
      <c r="CC388">
        <v>60.756</v>
      </c>
      <c r="CG388">
        <v>54.412999999999997</v>
      </c>
      <c r="CH388">
        <v>59.332999999999998</v>
      </c>
      <c r="CI388">
        <v>81.665000000000006</v>
      </c>
      <c r="CM388">
        <v>147.68</v>
      </c>
      <c r="CN388">
        <v>140.898</v>
      </c>
      <c r="CO388">
        <v>115.905</v>
      </c>
      <c r="CS388">
        <v>162.80799999999999</v>
      </c>
      <c r="CT388">
        <v>226.499</v>
      </c>
      <c r="CU388">
        <v>169.654</v>
      </c>
      <c r="CY388">
        <v>282.03899999999999</v>
      </c>
      <c r="CZ388">
        <v>3025.47</v>
      </c>
      <c r="DA388">
        <v>311.27100000000002</v>
      </c>
      <c r="DE388" s="4">
        <v>296.91300000000001</v>
      </c>
      <c r="DF388" s="4">
        <v>403.23899999999998</v>
      </c>
      <c r="DG388" s="4">
        <v>126.31100000000001</v>
      </c>
    </row>
    <row r="389" spans="73:111">
      <c r="BU389">
        <v>67.956000000000003</v>
      </c>
      <c r="BV389">
        <v>56.905999999999999</v>
      </c>
      <c r="BW389">
        <v>63.610999999999997</v>
      </c>
      <c r="CA389">
        <v>74.888999999999996</v>
      </c>
      <c r="CB389">
        <v>69.525000000000006</v>
      </c>
      <c r="CC389">
        <v>77.22</v>
      </c>
      <c r="CG389">
        <v>68.534999999999997</v>
      </c>
      <c r="CH389">
        <v>57.338000000000001</v>
      </c>
      <c r="CI389">
        <v>66.396000000000001</v>
      </c>
      <c r="CM389">
        <v>173.00700000000001</v>
      </c>
      <c r="CN389">
        <v>116.592</v>
      </c>
      <c r="CO389">
        <v>149.04400000000001</v>
      </c>
      <c r="CS389">
        <v>185.62100000000001</v>
      </c>
      <c r="CT389">
        <v>166.494</v>
      </c>
      <c r="CU389">
        <v>417.65100000000001</v>
      </c>
      <c r="CY389">
        <v>278.988</v>
      </c>
      <c r="CZ389">
        <v>288.88299999999998</v>
      </c>
      <c r="DA389">
        <v>292.56299999999999</v>
      </c>
      <c r="DE389" s="4">
        <v>219.87799999999999</v>
      </c>
      <c r="DF389" s="4">
        <v>235.249</v>
      </c>
      <c r="DG389" s="4">
        <v>134.75700000000001</v>
      </c>
    </row>
    <row r="390" spans="73:111">
      <c r="BU390">
        <v>61.929000000000002</v>
      </c>
      <c r="BV390">
        <v>70.837000000000003</v>
      </c>
      <c r="BW390">
        <v>55.404000000000003</v>
      </c>
      <c r="CA390">
        <v>62.625</v>
      </c>
      <c r="CB390">
        <v>61.371000000000002</v>
      </c>
      <c r="CC390">
        <v>76.986999999999995</v>
      </c>
      <c r="CG390">
        <v>62.189</v>
      </c>
      <c r="CH390">
        <v>60.713999999999999</v>
      </c>
      <c r="CI390">
        <v>58.676000000000002</v>
      </c>
      <c r="CM390">
        <v>162.215</v>
      </c>
      <c r="CN390">
        <v>201.72</v>
      </c>
      <c r="CO390">
        <v>125.637</v>
      </c>
      <c r="CS390">
        <v>434.91399999999999</v>
      </c>
      <c r="CT390">
        <v>446.59699999999998</v>
      </c>
      <c r="CU390">
        <v>205.53299999999999</v>
      </c>
      <c r="CY390">
        <v>258.44400000000002</v>
      </c>
      <c r="CZ390">
        <v>257.685</v>
      </c>
      <c r="DA390">
        <v>287.31200000000001</v>
      </c>
      <c r="DE390" s="4">
        <v>399.709</v>
      </c>
      <c r="DF390" s="4">
        <v>196.071</v>
      </c>
      <c r="DG390" s="4">
        <v>197.792</v>
      </c>
    </row>
    <row r="391" spans="73:111">
      <c r="BU391">
        <v>62.106999999999999</v>
      </c>
      <c r="BV391">
        <v>71.391000000000005</v>
      </c>
      <c r="BW391">
        <v>76.308000000000007</v>
      </c>
      <c r="CA391">
        <v>50.26</v>
      </c>
      <c r="CB391">
        <v>63.036000000000001</v>
      </c>
      <c r="CC391">
        <v>63.929000000000002</v>
      </c>
      <c r="CG391">
        <v>84.673000000000002</v>
      </c>
      <c r="CH391">
        <v>66.11</v>
      </c>
      <c r="CI391">
        <v>59.348999999999997</v>
      </c>
      <c r="CM391">
        <v>180.95400000000001</v>
      </c>
      <c r="CN391">
        <v>186.392</v>
      </c>
      <c r="CO391">
        <v>116.01600000000001</v>
      </c>
      <c r="CS391">
        <v>369.71300000000002</v>
      </c>
      <c r="CT391">
        <v>373.26</v>
      </c>
      <c r="CU391">
        <v>143.58500000000001</v>
      </c>
      <c r="CY391">
        <v>254.01</v>
      </c>
      <c r="CZ391">
        <v>258.82100000000003</v>
      </c>
      <c r="DA391">
        <v>498.44299999999998</v>
      </c>
      <c r="DE391" s="4">
        <v>323.15300000000002</v>
      </c>
      <c r="DF391" s="4">
        <v>233.982</v>
      </c>
      <c r="DG391" s="4">
        <v>148.00200000000001</v>
      </c>
    </row>
    <row r="392" spans="73:111">
      <c r="BU392">
        <v>55.088000000000001</v>
      </c>
      <c r="BV392">
        <v>74.234999999999999</v>
      </c>
      <c r="BW392">
        <v>77.424000000000007</v>
      </c>
      <c r="CA392">
        <v>62.024000000000001</v>
      </c>
      <c r="CB392">
        <v>67.718000000000004</v>
      </c>
      <c r="CC392">
        <v>69.477999999999994</v>
      </c>
      <c r="CG392">
        <v>90.950999999999993</v>
      </c>
      <c r="CH392">
        <v>57.707000000000001</v>
      </c>
      <c r="CI392">
        <v>45.874000000000002</v>
      </c>
      <c r="CM392">
        <v>245.36099999999999</v>
      </c>
      <c r="CN392">
        <v>131.05500000000001</v>
      </c>
      <c r="CO392">
        <v>119.419</v>
      </c>
      <c r="CS392">
        <v>417.27199999999999</v>
      </c>
      <c r="CT392">
        <v>393.923</v>
      </c>
      <c r="CU392">
        <v>151.91900000000001</v>
      </c>
      <c r="CY392">
        <v>279.44400000000002</v>
      </c>
      <c r="CZ392">
        <v>312.79700000000003</v>
      </c>
      <c r="DA392">
        <v>296.71100000000001</v>
      </c>
      <c r="DE392" s="4">
        <v>193.916</v>
      </c>
      <c r="DF392" s="4">
        <v>197.791</v>
      </c>
      <c r="DG392" s="4">
        <v>188.738</v>
      </c>
    </row>
    <row r="393" spans="73:111">
      <c r="BU393">
        <v>58.136000000000003</v>
      </c>
      <c r="BV393">
        <v>70.754000000000005</v>
      </c>
      <c r="BW393">
        <v>78.125</v>
      </c>
      <c r="CA393">
        <v>47.228999999999999</v>
      </c>
      <c r="CB393">
        <v>63.140999999999998</v>
      </c>
      <c r="CC393">
        <v>50.85</v>
      </c>
      <c r="CG393">
        <v>101.538</v>
      </c>
      <c r="CH393">
        <v>66.911000000000001</v>
      </c>
      <c r="CI393">
        <v>76.813999999999993</v>
      </c>
      <c r="CM393">
        <v>126.76300000000001</v>
      </c>
      <c r="CN393">
        <v>146.886</v>
      </c>
      <c r="CO393">
        <v>156.279</v>
      </c>
      <c r="CS393">
        <v>163.86099999999999</v>
      </c>
      <c r="CT393">
        <v>174.089</v>
      </c>
      <c r="CU393">
        <v>479.68900000000002</v>
      </c>
      <c r="CY393">
        <v>319.72699999999998</v>
      </c>
      <c r="CZ393">
        <v>261.40499999999997</v>
      </c>
      <c r="DA393">
        <v>292.66800000000001</v>
      </c>
      <c r="DE393" s="4">
        <v>218.88900000000001</v>
      </c>
      <c r="DF393" s="4">
        <v>235.90100000000001</v>
      </c>
      <c r="DG393" s="4">
        <v>106.974</v>
      </c>
    </row>
    <row r="394" spans="73:111">
      <c r="BU394">
        <v>60.231000000000002</v>
      </c>
      <c r="BV394">
        <v>58.573999999999998</v>
      </c>
      <c r="BW394">
        <v>72.322000000000003</v>
      </c>
      <c r="CA394">
        <v>56.290999999999997</v>
      </c>
      <c r="CB394">
        <v>55.572000000000003</v>
      </c>
      <c r="CC394">
        <v>57.287999999999997</v>
      </c>
      <c r="CG394">
        <v>63.646000000000001</v>
      </c>
      <c r="CH394">
        <v>62.408999999999999</v>
      </c>
      <c r="CI394">
        <v>91.275000000000006</v>
      </c>
      <c r="CM394">
        <v>132.96799999999999</v>
      </c>
      <c r="CN394">
        <v>149.60400000000001</v>
      </c>
      <c r="CO394">
        <v>146.923</v>
      </c>
      <c r="CS394">
        <v>141.03700000000001</v>
      </c>
      <c r="CT394">
        <v>162.89699999999999</v>
      </c>
      <c r="CU394">
        <v>210.80699999999999</v>
      </c>
      <c r="CY394">
        <v>277.66800000000001</v>
      </c>
      <c r="CZ394">
        <v>252.035</v>
      </c>
      <c r="DA394">
        <v>347.13600000000002</v>
      </c>
      <c r="DE394" s="4">
        <v>197.227</v>
      </c>
      <c r="DF394" s="4">
        <v>195.79400000000001</v>
      </c>
      <c r="DG394" s="4">
        <v>141.166</v>
      </c>
    </row>
    <row r="395" spans="73:111">
      <c r="BU395">
        <v>57.572000000000003</v>
      </c>
      <c r="BV395">
        <v>62.223999999999997</v>
      </c>
      <c r="BW395">
        <v>90.554000000000002</v>
      </c>
      <c r="CA395">
        <v>59.12</v>
      </c>
      <c r="CB395">
        <v>56.747999999999998</v>
      </c>
      <c r="CC395">
        <v>57.017000000000003</v>
      </c>
      <c r="CG395">
        <v>60.392000000000003</v>
      </c>
      <c r="CH395">
        <v>73.317999999999998</v>
      </c>
      <c r="CI395">
        <v>59.341999999999999</v>
      </c>
      <c r="CM395">
        <v>142.095</v>
      </c>
      <c r="CN395">
        <v>147.946</v>
      </c>
      <c r="CO395">
        <v>163.39699999999999</v>
      </c>
      <c r="CS395">
        <v>385.30200000000002</v>
      </c>
      <c r="CT395">
        <v>393.04300000000001</v>
      </c>
      <c r="CU395">
        <v>154.81</v>
      </c>
      <c r="CY395">
        <v>263.41800000000001</v>
      </c>
      <c r="CZ395">
        <v>260.92</v>
      </c>
      <c r="DA395">
        <v>385.77</v>
      </c>
      <c r="DE395" s="4">
        <v>219.69200000000001</v>
      </c>
      <c r="DF395" s="4">
        <v>129.76</v>
      </c>
      <c r="DG395" s="4">
        <v>342.71600000000001</v>
      </c>
    </row>
    <row r="396" spans="73:111">
      <c r="BU396">
        <v>60.241</v>
      </c>
      <c r="BV396">
        <v>61.133000000000003</v>
      </c>
      <c r="BW396">
        <v>80.266999999999996</v>
      </c>
      <c r="CA396">
        <v>113.476</v>
      </c>
      <c r="CB396">
        <v>57.942</v>
      </c>
      <c r="CC396">
        <v>61.003999999999998</v>
      </c>
      <c r="CG396">
        <v>58.343000000000004</v>
      </c>
      <c r="CH396">
        <v>61.64</v>
      </c>
      <c r="CI396">
        <v>53.087000000000003</v>
      </c>
      <c r="CM396">
        <v>140.93</v>
      </c>
      <c r="CN396">
        <v>226.60400000000001</v>
      </c>
      <c r="CO396">
        <v>143.45500000000001</v>
      </c>
      <c r="CS396">
        <v>171.18199999999999</v>
      </c>
      <c r="CT396">
        <v>159.66999999999999</v>
      </c>
      <c r="CU396">
        <v>428.71899999999999</v>
      </c>
      <c r="CY396">
        <v>284.18</v>
      </c>
      <c r="CZ396">
        <v>280.995</v>
      </c>
      <c r="DA396">
        <v>358.822</v>
      </c>
      <c r="DE396" s="4">
        <v>401.68299999999999</v>
      </c>
      <c r="DF396" s="4">
        <v>196.11600000000001</v>
      </c>
      <c r="DG396" s="4">
        <v>295.40699999999998</v>
      </c>
    </row>
    <row r="397" spans="73:111">
      <c r="BU397">
        <v>60.173000000000002</v>
      </c>
      <c r="BV397">
        <v>78.768000000000001</v>
      </c>
      <c r="BW397">
        <v>82.206999999999994</v>
      </c>
      <c r="CA397">
        <v>62.170999999999999</v>
      </c>
      <c r="CB397">
        <v>72.728999999999999</v>
      </c>
      <c r="CC397">
        <v>51.264000000000003</v>
      </c>
      <c r="CG397">
        <v>65.162000000000006</v>
      </c>
      <c r="CH397">
        <v>41.451000000000001</v>
      </c>
      <c r="CI397">
        <v>58.497</v>
      </c>
      <c r="CM397">
        <v>148.12200000000001</v>
      </c>
      <c r="CN397">
        <v>170.53700000000001</v>
      </c>
      <c r="CO397">
        <v>176.39400000000001</v>
      </c>
      <c r="CS397">
        <v>414.98599999999999</v>
      </c>
      <c r="CT397">
        <v>395.41</v>
      </c>
      <c r="CU397">
        <v>411.55200000000002</v>
      </c>
      <c r="CY397">
        <v>266.42200000000003</v>
      </c>
      <c r="CZ397">
        <v>267.15199999999999</v>
      </c>
      <c r="DA397">
        <v>336.07</v>
      </c>
      <c r="DE397" s="4">
        <v>219.94900000000001</v>
      </c>
      <c r="DF397" s="4">
        <v>233.26599999999999</v>
      </c>
      <c r="DG397" s="4">
        <v>135.363</v>
      </c>
    </row>
    <row r="398" spans="73:111">
      <c r="BU398">
        <v>57.539000000000001</v>
      </c>
      <c r="BV398">
        <v>58.371000000000002</v>
      </c>
      <c r="BW398">
        <v>80.203999999999994</v>
      </c>
      <c r="CA398">
        <v>57.756</v>
      </c>
      <c r="CB398">
        <v>53.838999999999999</v>
      </c>
      <c r="CC398">
        <v>95.816999999999993</v>
      </c>
      <c r="CG398">
        <v>70.646000000000001</v>
      </c>
      <c r="CH398">
        <v>60.694000000000003</v>
      </c>
      <c r="CI398">
        <v>71.001000000000005</v>
      </c>
      <c r="CM398">
        <v>173.01300000000001</v>
      </c>
      <c r="CN398">
        <v>147.50800000000001</v>
      </c>
      <c r="CO398">
        <v>147.59899999999999</v>
      </c>
      <c r="CS398">
        <v>161.58000000000001</v>
      </c>
      <c r="CT398">
        <v>403.98599999999999</v>
      </c>
      <c r="CU398">
        <v>438.92599999999999</v>
      </c>
      <c r="CY398">
        <v>273.89400000000001</v>
      </c>
      <c r="CZ398">
        <v>263.96199999999999</v>
      </c>
      <c r="DA398">
        <v>493.22699999999998</v>
      </c>
      <c r="DE398" s="4">
        <v>585.1</v>
      </c>
      <c r="DF398" s="4">
        <v>195.172</v>
      </c>
      <c r="DG398" s="4">
        <v>264.62</v>
      </c>
    </row>
    <row r="399" spans="73:111">
      <c r="BU399">
        <v>72.221999999999994</v>
      </c>
      <c r="BV399">
        <v>63.853000000000002</v>
      </c>
      <c r="BW399">
        <v>81.763000000000005</v>
      </c>
      <c r="CA399">
        <v>57.104999999999997</v>
      </c>
      <c r="CB399">
        <v>65.771000000000001</v>
      </c>
      <c r="CC399">
        <v>61.506</v>
      </c>
      <c r="CG399">
        <v>68.536000000000001</v>
      </c>
      <c r="CH399">
        <v>58.603000000000002</v>
      </c>
      <c r="CI399">
        <v>72.212000000000003</v>
      </c>
      <c r="CM399">
        <v>126.023</v>
      </c>
      <c r="CN399">
        <v>152.77600000000001</v>
      </c>
      <c r="CO399">
        <v>142.136</v>
      </c>
      <c r="CS399">
        <v>427.67700000000002</v>
      </c>
      <c r="CT399">
        <v>174.37700000000001</v>
      </c>
      <c r="CU399">
        <v>429.16199999999998</v>
      </c>
      <c r="CY399">
        <v>274.66199999999998</v>
      </c>
      <c r="CZ399">
        <v>456.37299999999999</v>
      </c>
      <c r="DA399">
        <v>448.065</v>
      </c>
      <c r="DE399" s="4">
        <v>303.26400000000001</v>
      </c>
      <c r="DF399" s="4">
        <v>336.06299999999999</v>
      </c>
      <c r="DG399" s="4">
        <v>200.59800000000001</v>
      </c>
    </row>
    <row r="400" spans="73:111">
      <c r="BU400">
        <v>56.404000000000003</v>
      </c>
      <c r="BV400">
        <v>77.323999999999998</v>
      </c>
      <c r="BW400">
        <v>78.69</v>
      </c>
      <c r="CA400">
        <v>46.930999999999997</v>
      </c>
      <c r="CB400">
        <v>59.55</v>
      </c>
      <c r="CC400">
        <v>62.085000000000001</v>
      </c>
      <c r="CG400">
        <v>55.676000000000002</v>
      </c>
      <c r="CH400">
        <v>56.122999999999998</v>
      </c>
      <c r="CI400">
        <v>107.268</v>
      </c>
      <c r="CM400">
        <v>177.78899999999999</v>
      </c>
      <c r="CN400">
        <v>259.96699999999998</v>
      </c>
      <c r="CO400">
        <v>111.21899999999999</v>
      </c>
      <c r="CS400">
        <v>155.374</v>
      </c>
      <c r="CT400">
        <v>181.83600000000001</v>
      </c>
      <c r="CU400">
        <v>170.08500000000001</v>
      </c>
      <c r="CY400">
        <v>259.41500000000002</v>
      </c>
      <c r="CZ400">
        <v>276.76799999999997</v>
      </c>
      <c r="DA400">
        <v>343.238</v>
      </c>
      <c r="DE400" s="4">
        <v>605.78800000000001</v>
      </c>
      <c r="DF400" s="4">
        <v>148.47900000000001</v>
      </c>
      <c r="DG400" s="4">
        <v>149.155</v>
      </c>
    </row>
    <row r="401" spans="73:111">
      <c r="BU401">
        <v>64.866</v>
      </c>
      <c r="BV401">
        <v>58.62</v>
      </c>
      <c r="BW401">
        <v>77.271000000000001</v>
      </c>
      <c r="CA401">
        <v>52.393000000000001</v>
      </c>
      <c r="CB401">
        <v>58.036999999999999</v>
      </c>
      <c r="CC401">
        <v>57.15</v>
      </c>
      <c r="CG401">
        <v>56.317</v>
      </c>
      <c r="CH401">
        <v>59.215000000000003</v>
      </c>
      <c r="CI401">
        <v>64.539000000000001</v>
      </c>
      <c r="CM401">
        <v>166.375</v>
      </c>
      <c r="CN401">
        <v>133.70099999999999</v>
      </c>
      <c r="CO401">
        <v>173.61</v>
      </c>
      <c r="CS401">
        <v>152.672</v>
      </c>
      <c r="CT401">
        <v>171.495</v>
      </c>
      <c r="CU401">
        <v>373.78300000000002</v>
      </c>
      <c r="CY401">
        <v>265.00599999999997</v>
      </c>
      <c r="CZ401">
        <v>256.24200000000002</v>
      </c>
      <c r="DA401">
        <v>343.02</v>
      </c>
      <c r="DE401" s="4">
        <v>220.37899999999999</v>
      </c>
      <c r="DF401" s="4">
        <v>129.10400000000001</v>
      </c>
      <c r="DG401" s="4">
        <v>228.17400000000001</v>
      </c>
    </row>
    <row r="402" spans="73:111">
      <c r="BU402">
        <v>53.573999999999998</v>
      </c>
      <c r="BV402">
        <v>67.625</v>
      </c>
      <c r="BW402">
        <v>76.954999999999998</v>
      </c>
      <c r="CA402">
        <v>99.335999999999999</v>
      </c>
      <c r="CB402">
        <v>68.796000000000006</v>
      </c>
      <c r="CC402">
        <v>59.253999999999998</v>
      </c>
      <c r="CG402">
        <v>56.531999999999996</v>
      </c>
      <c r="CH402">
        <v>47.835000000000001</v>
      </c>
      <c r="CI402">
        <v>67.759</v>
      </c>
      <c r="CM402">
        <v>155.572</v>
      </c>
      <c r="CN402">
        <v>157.82599999999999</v>
      </c>
      <c r="CO402">
        <v>162.59</v>
      </c>
      <c r="CS402">
        <v>154.78</v>
      </c>
      <c r="CT402">
        <v>404.27199999999999</v>
      </c>
      <c r="CU402">
        <v>180.96799999999999</v>
      </c>
      <c r="CY402">
        <v>269.77999999999997</v>
      </c>
      <c r="CZ402">
        <v>345.096</v>
      </c>
      <c r="DA402">
        <v>299.94299999999998</v>
      </c>
      <c r="DE402" s="4">
        <v>250.226</v>
      </c>
      <c r="DF402" s="4">
        <v>404.09300000000002</v>
      </c>
      <c r="DG402" s="4">
        <v>243.28399999999999</v>
      </c>
    </row>
    <row r="403" spans="73:111">
      <c r="BU403">
        <v>57.484000000000002</v>
      </c>
      <c r="BV403">
        <v>61.593000000000004</v>
      </c>
      <c r="BW403">
        <v>76.697000000000003</v>
      </c>
      <c r="CA403">
        <v>57.795000000000002</v>
      </c>
      <c r="CB403">
        <v>53.856000000000002</v>
      </c>
      <c r="CC403">
        <v>56.438000000000002</v>
      </c>
      <c r="CG403">
        <v>56.384999999999998</v>
      </c>
      <c r="CH403">
        <v>75.62</v>
      </c>
      <c r="CI403">
        <v>69.644999999999996</v>
      </c>
      <c r="CM403">
        <v>170.91900000000001</v>
      </c>
      <c r="CN403">
        <v>145.416</v>
      </c>
      <c r="CO403">
        <v>148.69999999999999</v>
      </c>
      <c r="CS403">
        <v>415.73899999999998</v>
      </c>
      <c r="CT403">
        <v>437.952</v>
      </c>
      <c r="CU403">
        <v>176.19200000000001</v>
      </c>
      <c r="CY403">
        <v>328.82400000000001</v>
      </c>
      <c r="CZ403">
        <v>265.33800000000002</v>
      </c>
      <c r="DA403">
        <v>331.77600000000001</v>
      </c>
      <c r="DE403" s="4">
        <v>174.114</v>
      </c>
      <c r="DF403" s="4">
        <v>265.67399999999998</v>
      </c>
      <c r="DG403" s="4">
        <v>229.23099999999999</v>
      </c>
    </row>
    <row r="404" spans="73:111">
      <c r="BU404">
        <v>84.122</v>
      </c>
      <c r="BV404">
        <v>66.712999999999994</v>
      </c>
      <c r="BW404">
        <v>78.778999999999996</v>
      </c>
      <c r="CA404">
        <v>74.072999999999993</v>
      </c>
      <c r="CB404">
        <v>63.948</v>
      </c>
      <c r="CC404">
        <v>45.276000000000003</v>
      </c>
      <c r="CG404">
        <v>58.847000000000001</v>
      </c>
      <c r="CH404">
        <v>55.832999999999998</v>
      </c>
      <c r="CI404">
        <v>57.966000000000001</v>
      </c>
      <c r="CM404">
        <v>170.94399999999999</v>
      </c>
      <c r="CN404">
        <v>138.97300000000001</v>
      </c>
      <c r="CO404">
        <v>164.797</v>
      </c>
      <c r="CS404">
        <v>160.24100000000001</v>
      </c>
      <c r="CT404">
        <v>163.56299999999999</v>
      </c>
      <c r="CU404">
        <v>474.74200000000002</v>
      </c>
      <c r="CY404">
        <v>273.97300000000001</v>
      </c>
      <c r="CZ404">
        <v>266.83600000000001</v>
      </c>
      <c r="DA404">
        <v>324.10700000000003</v>
      </c>
      <c r="DE404" s="4">
        <v>404.38600000000002</v>
      </c>
      <c r="DF404" s="4">
        <v>295.09399999999999</v>
      </c>
      <c r="DG404" s="4">
        <v>179.37200000000001</v>
      </c>
    </row>
    <row r="405" spans="73:111">
      <c r="BU405">
        <v>53.896999999999998</v>
      </c>
      <c r="BV405">
        <v>70.275000000000006</v>
      </c>
      <c r="BW405">
        <v>76.897000000000006</v>
      </c>
      <c r="CA405">
        <v>59.805</v>
      </c>
      <c r="CB405">
        <v>58.106000000000002</v>
      </c>
      <c r="CC405">
        <v>70.55</v>
      </c>
      <c r="CG405">
        <v>54.328000000000003</v>
      </c>
      <c r="CH405">
        <v>66.879000000000005</v>
      </c>
      <c r="CI405">
        <v>71.552000000000007</v>
      </c>
      <c r="CM405">
        <v>154.37100000000001</v>
      </c>
      <c r="CN405">
        <v>149.15899999999999</v>
      </c>
      <c r="CO405">
        <v>123.718</v>
      </c>
      <c r="CS405">
        <v>420.77600000000001</v>
      </c>
      <c r="CT405">
        <v>459.61900000000003</v>
      </c>
      <c r="CU405">
        <v>190.92599999999999</v>
      </c>
      <c r="CY405">
        <v>287.255</v>
      </c>
      <c r="CZ405">
        <v>247.75399999999999</v>
      </c>
      <c r="DA405">
        <v>359.13400000000001</v>
      </c>
      <c r="DE405" s="4">
        <v>221.27600000000001</v>
      </c>
      <c r="DF405" s="4">
        <v>332.79899999999998</v>
      </c>
      <c r="DG405" s="4">
        <v>122.756</v>
      </c>
    </row>
    <row r="406" spans="73:111">
      <c r="BU406">
        <v>65.908000000000001</v>
      </c>
      <c r="BV406">
        <v>58.268000000000001</v>
      </c>
      <c r="BW406">
        <v>83.527000000000001</v>
      </c>
      <c r="CA406">
        <v>44.677</v>
      </c>
      <c r="CB406">
        <v>59.567</v>
      </c>
      <c r="CC406">
        <v>61.548999999999999</v>
      </c>
      <c r="CG406">
        <v>62.7</v>
      </c>
      <c r="CH406">
        <v>49.497</v>
      </c>
      <c r="CI406">
        <v>72.772000000000006</v>
      </c>
      <c r="CM406">
        <v>176.51499999999999</v>
      </c>
      <c r="CN406">
        <v>159.80199999999999</v>
      </c>
      <c r="CO406">
        <v>181.27600000000001</v>
      </c>
      <c r="CS406">
        <v>177.94</v>
      </c>
      <c r="CT406">
        <v>149.32</v>
      </c>
      <c r="CU406">
        <v>488.00200000000001</v>
      </c>
      <c r="CY406">
        <v>280.43</v>
      </c>
      <c r="CZ406">
        <v>272.52800000000002</v>
      </c>
      <c r="DA406">
        <v>541.20500000000004</v>
      </c>
      <c r="DE406" s="4">
        <v>196.327</v>
      </c>
      <c r="DF406" s="4">
        <v>187.36600000000001</v>
      </c>
      <c r="DG406" s="4">
        <v>145.374</v>
      </c>
    </row>
    <row r="407" spans="73:111">
      <c r="BU407">
        <v>64.757000000000005</v>
      </c>
      <c r="BV407">
        <v>76.587000000000003</v>
      </c>
      <c r="BW407">
        <v>73.519000000000005</v>
      </c>
      <c r="CA407">
        <v>74.635999999999996</v>
      </c>
      <c r="CB407">
        <v>63.494999999999997</v>
      </c>
      <c r="CC407">
        <v>67.843999999999994</v>
      </c>
      <c r="CG407">
        <v>62.777999999999999</v>
      </c>
      <c r="CH407">
        <v>71.082999999999998</v>
      </c>
      <c r="CI407">
        <v>82.591999999999999</v>
      </c>
      <c r="CM407">
        <v>207.482</v>
      </c>
      <c r="CN407">
        <v>126.95</v>
      </c>
      <c r="CO407">
        <v>137.86000000000001</v>
      </c>
      <c r="CS407">
        <v>513.83000000000004</v>
      </c>
      <c r="CT407">
        <v>165.43</v>
      </c>
      <c r="CU407">
        <v>449.24299999999999</v>
      </c>
      <c r="CY407">
        <v>257.07</v>
      </c>
      <c r="CZ407">
        <v>262.245</v>
      </c>
      <c r="DA407">
        <v>357.54199999999997</v>
      </c>
      <c r="DE407" s="4">
        <v>221.06899999999999</v>
      </c>
      <c r="DF407" s="4">
        <v>223.58699999999999</v>
      </c>
      <c r="DG407" s="4">
        <v>224.04300000000001</v>
      </c>
    </row>
    <row r="408" spans="73:111">
      <c r="BU408">
        <v>77.762</v>
      </c>
      <c r="BV408">
        <v>61.465000000000003</v>
      </c>
      <c r="BW408">
        <v>76.087000000000003</v>
      </c>
      <c r="CA408">
        <v>67.835999999999999</v>
      </c>
      <c r="CB408">
        <v>62.765999999999998</v>
      </c>
      <c r="CC408">
        <v>68.335999999999999</v>
      </c>
      <c r="CG408">
        <v>64.248000000000005</v>
      </c>
      <c r="CH408">
        <v>54.786000000000001</v>
      </c>
      <c r="CI408">
        <v>58.383000000000003</v>
      </c>
      <c r="CM408">
        <v>117.166</v>
      </c>
      <c r="CN408">
        <v>176.99299999999999</v>
      </c>
      <c r="CO408">
        <v>157.13499999999999</v>
      </c>
      <c r="CS408">
        <v>465.12900000000002</v>
      </c>
      <c r="CT408">
        <v>512.678</v>
      </c>
      <c r="CU408">
        <v>145.55099999999999</v>
      </c>
      <c r="CY408">
        <v>273.322</v>
      </c>
      <c r="CZ408">
        <v>255.00299999999999</v>
      </c>
      <c r="DA408">
        <v>290.18799999999999</v>
      </c>
      <c r="DE408" s="4">
        <v>193.74</v>
      </c>
      <c r="DF408" s="4">
        <v>196.39699999999999</v>
      </c>
      <c r="DG408" s="4">
        <v>194.488</v>
      </c>
    </row>
    <row r="409" spans="73:111" ht="17" thickBot="1">
      <c r="BU409">
        <v>58.597999999999999</v>
      </c>
      <c r="BV409">
        <v>63.759</v>
      </c>
      <c r="BW409">
        <v>80.070999999999998</v>
      </c>
      <c r="CA409">
        <v>54.067999999999998</v>
      </c>
      <c r="CB409">
        <v>64.858000000000004</v>
      </c>
      <c r="CC409">
        <v>77.933000000000007</v>
      </c>
      <c r="CG409">
        <v>55.627000000000002</v>
      </c>
      <c r="CH409">
        <v>65.710999999999999</v>
      </c>
      <c r="CI409">
        <v>56.347999999999999</v>
      </c>
      <c r="CM409">
        <v>155.36199999999999</v>
      </c>
      <c r="CN409">
        <v>179.32400000000001</v>
      </c>
      <c r="CO409">
        <v>182.02799999999999</v>
      </c>
      <c r="CS409">
        <v>463.19400000000002</v>
      </c>
      <c r="CT409">
        <v>528.37400000000002</v>
      </c>
      <c r="CU409">
        <v>178.209</v>
      </c>
      <c r="CY409">
        <v>259.85000000000002</v>
      </c>
      <c r="CZ409">
        <v>301.07600000000002</v>
      </c>
      <c r="DA409">
        <v>319.24099999999999</v>
      </c>
      <c r="DE409" s="7">
        <v>321.76299999999998</v>
      </c>
      <c r="DF409" s="4">
        <v>238.03800000000001</v>
      </c>
      <c r="DG409" s="4">
        <v>220.31100000000001</v>
      </c>
    </row>
    <row r="410" spans="73:111">
      <c r="BV410">
        <v>58.658000000000001</v>
      </c>
      <c r="BW410">
        <v>57.607999999999997</v>
      </c>
      <c r="CB410">
        <v>61.204999999999998</v>
      </c>
      <c r="CC410">
        <v>152.58500000000001</v>
      </c>
      <c r="CH410">
        <v>70.427000000000007</v>
      </c>
      <c r="CI410">
        <v>170.56800000000001</v>
      </c>
      <c r="CN410">
        <v>11956.521000000001</v>
      </c>
      <c r="CO410">
        <v>166.887</v>
      </c>
      <c r="CT410">
        <v>429.93099999999998</v>
      </c>
      <c r="CU410">
        <v>213.02199999999999</v>
      </c>
      <c r="CZ410">
        <v>1979.64</v>
      </c>
      <c r="DA410">
        <v>442.702</v>
      </c>
      <c r="DF410" s="4">
        <v>262.97800000000001</v>
      </c>
      <c r="DG410" s="4">
        <v>231.07</v>
      </c>
    </row>
    <row r="411" spans="73:111">
      <c r="BV411">
        <v>63.341000000000001</v>
      </c>
      <c r="BW411">
        <v>38.25</v>
      </c>
      <c r="CB411">
        <v>58.261000000000003</v>
      </c>
      <c r="CC411">
        <v>91.656000000000006</v>
      </c>
      <c r="CH411">
        <v>58.74</v>
      </c>
      <c r="CI411">
        <v>75.022000000000006</v>
      </c>
      <c r="CN411">
        <v>116.922</v>
      </c>
      <c r="CO411">
        <v>163.809</v>
      </c>
      <c r="CT411">
        <v>177.41900000000001</v>
      </c>
      <c r="CU411">
        <v>218.666</v>
      </c>
      <c r="CZ411">
        <v>319.97300000000001</v>
      </c>
      <c r="DA411">
        <v>270.12599999999998</v>
      </c>
      <c r="DF411" s="4">
        <v>268.78100000000001</v>
      </c>
      <c r="DG411" s="4">
        <v>126.67700000000001</v>
      </c>
    </row>
    <row r="412" spans="73:111">
      <c r="BV412">
        <v>63.731999999999999</v>
      </c>
      <c r="BW412">
        <v>48.329000000000001</v>
      </c>
      <c r="CB412">
        <v>48.35</v>
      </c>
      <c r="CC412">
        <v>85.905000000000001</v>
      </c>
      <c r="CH412">
        <v>60.673999999999999</v>
      </c>
      <c r="CI412">
        <v>81.335999999999999</v>
      </c>
      <c r="CN412">
        <v>182.70400000000001</v>
      </c>
      <c r="CO412">
        <v>180.648</v>
      </c>
      <c r="CT412">
        <v>127.91200000000001</v>
      </c>
      <c r="CU412">
        <v>374.08600000000001</v>
      </c>
      <c r="CZ412">
        <v>291.26</v>
      </c>
      <c r="DA412">
        <v>265.03399999999999</v>
      </c>
      <c r="DF412" s="4">
        <v>197.74</v>
      </c>
      <c r="DG412" s="4">
        <v>196.65299999999999</v>
      </c>
    </row>
    <row r="413" spans="73:111">
      <c r="BV413">
        <v>60.055</v>
      </c>
      <c r="BW413">
        <v>79.254999999999995</v>
      </c>
      <c r="CB413">
        <v>56.930999999999997</v>
      </c>
      <c r="CC413">
        <v>97.299000000000007</v>
      </c>
      <c r="CH413">
        <v>74.415999999999997</v>
      </c>
      <c r="CI413">
        <v>75.644999999999996</v>
      </c>
      <c r="CN413">
        <v>115.316</v>
      </c>
      <c r="CO413">
        <v>149.05000000000001</v>
      </c>
      <c r="CT413">
        <v>187.68100000000001</v>
      </c>
      <c r="CU413">
        <v>262.92399999999998</v>
      </c>
      <c r="CZ413">
        <v>846.35699999999997</v>
      </c>
      <c r="DA413">
        <v>253.74100000000001</v>
      </c>
      <c r="DF413" s="4">
        <v>271.55799999999999</v>
      </c>
      <c r="DG413" s="4">
        <v>180.208</v>
      </c>
    </row>
    <row r="414" spans="73:111">
      <c r="BV414">
        <v>48.11</v>
      </c>
      <c r="BW414">
        <v>59.66</v>
      </c>
      <c r="CB414">
        <v>97.322000000000003</v>
      </c>
      <c r="CC414">
        <v>77.155000000000001</v>
      </c>
      <c r="CH414">
        <v>69.661000000000001</v>
      </c>
      <c r="CI414">
        <v>78.635999999999996</v>
      </c>
      <c r="CN414">
        <v>194.19399999999999</v>
      </c>
      <c r="CO414">
        <v>149.36600000000001</v>
      </c>
      <c r="CT414">
        <v>176.24600000000001</v>
      </c>
      <c r="CU414">
        <v>459.25200000000001</v>
      </c>
      <c r="CZ414">
        <v>284.803</v>
      </c>
      <c r="DA414">
        <v>264.14999999999998</v>
      </c>
      <c r="DF414" s="4">
        <v>183.16</v>
      </c>
      <c r="DG414" s="4">
        <v>126.96</v>
      </c>
    </row>
    <row r="415" spans="73:111">
      <c r="BV415">
        <v>87.132000000000005</v>
      </c>
      <c r="BW415">
        <v>55.667999999999999</v>
      </c>
      <c r="CB415">
        <v>57.081000000000003</v>
      </c>
      <c r="CC415">
        <v>78.838999999999999</v>
      </c>
      <c r="CH415">
        <v>59.835999999999999</v>
      </c>
      <c r="CI415">
        <v>94.93</v>
      </c>
      <c r="CN415">
        <v>216.46</v>
      </c>
      <c r="CO415">
        <v>191.172</v>
      </c>
      <c r="CT415">
        <v>156.24</v>
      </c>
      <c r="CU415">
        <v>202.27799999999999</v>
      </c>
      <c r="CZ415">
        <v>290.92</v>
      </c>
      <c r="DA415">
        <v>290.29000000000002</v>
      </c>
      <c r="DF415" s="4">
        <v>168.458</v>
      </c>
      <c r="DG415" s="4">
        <v>218.42500000000001</v>
      </c>
    </row>
    <row r="416" spans="73:111">
      <c r="BV416">
        <v>63.497</v>
      </c>
      <c r="BW416">
        <v>65.376000000000005</v>
      </c>
      <c r="CB416">
        <v>109.994</v>
      </c>
      <c r="CC416">
        <v>97.63</v>
      </c>
      <c r="CH416">
        <v>56.78</v>
      </c>
      <c r="CI416">
        <v>62.045999999999999</v>
      </c>
      <c r="CN416">
        <v>143.67400000000001</v>
      </c>
      <c r="CO416">
        <v>125.05</v>
      </c>
      <c r="CT416">
        <v>478.09800000000001</v>
      </c>
      <c r="CU416">
        <v>454.19099999999997</v>
      </c>
      <c r="CZ416">
        <v>349.601</v>
      </c>
      <c r="DA416">
        <v>254.45400000000001</v>
      </c>
      <c r="DF416" s="4">
        <v>238.61199999999999</v>
      </c>
      <c r="DG416" s="4">
        <v>209.96</v>
      </c>
    </row>
    <row r="417" spans="74:111">
      <c r="BV417">
        <v>100.971</v>
      </c>
      <c r="BW417">
        <v>75.787000000000006</v>
      </c>
      <c r="CB417">
        <v>77.286000000000001</v>
      </c>
      <c r="CC417">
        <v>51.158999999999999</v>
      </c>
      <c r="CH417">
        <v>100.017</v>
      </c>
      <c r="CI417">
        <v>87.94</v>
      </c>
      <c r="CN417">
        <v>162.98699999999999</v>
      </c>
      <c r="CO417">
        <v>128.12</v>
      </c>
      <c r="CT417">
        <v>164.61099999999999</v>
      </c>
      <c r="CU417">
        <v>156.69800000000001</v>
      </c>
      <c r="CZ417">
        <v>305.87299999999999</v>
      </c>
      <c r="DA417">
        <v>261.18299999999999</v>
      </c>
      <c r="DF417" s="4">
        <v>315.92099999999999</v>
      </c>
      <c r="DG417" s="4">
        <v>180.083</v>
      </c>
    </row>
    <row r="418" spans="74:111">
      <c r="BV418">
        <v>79.488</v>
      </c>
      <c r="BW418">
        <v>39.189</v>
      </c>
      <c r="CB418">
        <v>76.444000000000003</v>
      </c>
      <c r="CC418">
        <v>91.394999999999996</v>
      </c>
      <c r="CH418">
        <v>72.454999999999998</v>
      </c>
      <c r="CI418">
        <v>76.283000000000001</v>
      </c>
      <c r="CN418">
        <v>136.29</v>
      </c>
      <c r="CO418">
        <v>147.29599999999999</v>
      </c>
      <c r="CT418">
        <v>179.05500000000001</v>
      </c>
      <c r="CU418">
        <v>398.19400000000002</v>
      </c>
      <c r="CZ418">
        <v>557.88300000000004</v>
      </c>
      <c r="DA418">
        <v>453.23099999999999</v>
      </c>
      <c r="DF418" s="4">
        <v>378.41199999999998</v>
      </c>
      <c r="DG418" s="4">
        <v>197.36099999999999</v>
      </c>
    </row>
    <row r="419" spans="74:111">
      <c r="BV419">
        <v>72.936000000000007</v>
      </c>
      <c r="BW419">
        <v>47.912999999999997</v>
      </c>
      <c r="CB419">
        <v>56.927999999999997</v>
      </c>
      <c r="CC419">
        <v>84.975999999999999</v>
      </c>
      <c r="CH419">
        <v>75.558999999999997</v>
      </c>
      <c r="CI419">
        <v>83.614999999999995</v>
      </c>
      <c r="CN419">
        <v>147.62299999999999</v>
      </c>
      <c r="CO419">
        <v>126.444</v>
      </c>
      <c r="CT419">
        <v>168.49600000000001</v>
      </c>
      <c r="CU419">
        <v>422.31700000000001</v>
      </c>
      <c r="CZ419">
        <v>304.69600000000003</v>
      </c>
      <c r="DA419">
        <v>246.679</v>
      </c>
      <c r="DF419" s="4">
        <v>185.202</v>
      </c>
      <c r="DG419" s="4">
        <v>137.22200000000001</v>
      </c>
    </row>
    <row r="420" spans="74:111">
      <c r="BV420">
        <v>62.722999999999999</v>
      </c>
      <c r="BW420">
        <v>64.108999999999995</v>
      </c>
      <c r="CB420">
        <v>63.466000000000001</v>
      </c>
      <c r="CC420">
        <v>56.006999999999998</v>
      </c>
      <c r="CH420">
        <v>55.670999999999999</v>
      </c>
      <c r="CI420">
        <v>62.78</v>
      </c>
      <c r="CN420">
        <v>146.16</v>
      </c>
      <c r="CO420">
        <v>172.102</v>
      </c>
      <c r="CT420">
        <v>149.75299999999999</v>
      </c>
      <c r="CU420">
        <v>193.19800000000001</v>
      </c>
      <c r="CZ420">
        <v>289.49099999999999</v>
      </c>
      <c r="DA420">
        <v>262.75099999999998</v>
      </c>
      <c r="DF420" s="4">
        <v>197.21600000000001</v>
      </c>
      <c r="DG420" s="4">
        <v>220.202</v>
      </c>
    </row>
    <row r="421" spans="74:111">
      <c r="BV421">
        <v>58.613</v>
      </c>
      <c r="BW421">
        <v>109.925</v>
      </c>
      <c r="CB421">
        <v>83.162999999999997</v>
      </c>
      <c r="CC421">
        <v>62.494999999999997</v>
      </c>
      <c r="CH421">
        <v>70.084000000000003</v>
      </c>
      <c r="CI421">
        <v>73.617000000000004</v>
      </c>
      <c r="CN421">
        <v>165.709</v>
      </c>
      <c r="CO421">
        <v>134.1</v>
      </c>
      <c r="CT421">
        <v>438.53300000000002</v>
      </c>
      <c r="CU421">
        <v>221.02199999999999</v>
      </c>
      <c r="CZ421">
        <v>309.66800000000001</v>
      </c>
      <c r="DA421">
        <v>246.71199999999999</v>
      </c>
      <c r="DF421" s="4">
        <v>271.50599999999997</v>
      </c>
      <c r="DG421" s="4">
        <v>163.15100000000001</v>
      </c>
    </row>
    <row r="422" spans="74:111">
      <c r="BV422">
        <v>57.953000000000003</v>
      </c>
      <c r="BW422">
        <v>65.082999999999998</v>
      </c>
      <c r="CB422">
        <v>50.917000000000002</v>
      </c>
      <c r="CC422">
        <v>91.182000000000002</v>
      </c>
      <c r="CH422">
        <v>68.027000000000001</v>
      </c>
      <c r="CI422">
        <v>70.787000000000006</v>
      </c>
      <c r="CN422">
        <v>135.44300000000001</v>
      </c>
      <c r="CO422">
        <v>162.983</v>
      </c>
      <c r="CT422">
        <v>171.08199999999999</v>
      </c>
      <c r="CU422">
        <v>453.41699999999997</v>
      </c>
      <c r="CZ422">
        <v>295.245</v>
      </c>
      <c r="DA422">
        <v>245.749</v>
      </c>
      <c r="DF422" s="4">
        <v>609.79399999999998</v>
      </c>
      <c r="DG422" s="4">
        <v>222.53899999999999</v>
      </c>
    </row>
    <row r="423" spans="74:111">
      <c r="BV423">
        <v>59.292999999999999</v>
      </c>
      <c r="BW423">
        <v>45.396999999999998</v>
      </c>
      <c r="CB423">
        <v>74.402000000000001</v>
      </c>
      <c r="CC423">
        <v>74.930999999999997</v>
      </c>
      <c r="CH423">
        <v>56.662999999999997</v>
      </c>
      <c r="CI423">
        <v>83.055999999999997</v>
      </c>
      <c r="CN423">
        <v>154.411</v>
      </c>
      <c r="CO423">
        <v>211.40100000000001</v>
      </c>
      <c r="CT423">
        <v>408.52600000000001</v>
      </c>
      <c r="CU423">
        <v>168.77699999999999</v>
      </c>
      <c r="CZ423">
        <v>308.82400000000001</v>
      </c>
      <c r="DA423">
        <v>427.517</v>
      </c>
      <c r="DF423" s="4">
        <v>270.08600000000001</v>
      </c>
      <c r="DG423" s="4">
        <v>143.874</v>
      </c>
    </row>
    <row r="424" spans="74:111">
      <c r="BV424">
        <v>58.665999999999997</v>
      </c>
      <c r="BW424">
        <v>62.180999999999997</v>
      </c>
      <c r="CB424">
        <v>70.119</v>
      </c>
      <c r="CC424">
        <v>77.863</v>
      </c>
      <c r="CH424">
        <v>70.227000000000004</v>
      </c>
      <c r="CI424">
        <v>65.617999999999995</v>
      </c>
      <c r="CN424">
        <v>151.93600000000001</v>
      </c>
      <c r="CO424">
        <v>153.184</v>
      </c>
      <c r="CT424">
        <v>482.42399999999998</v>
      </c>
      <c r="CU424">
        <v>441.58600000000001</v>
      </c>
      <c r="CZ424">
        <v>301.58999999999997</v>
      </c>
      <c r="DA424">
        <v>370.55099999999999</v>
      </c>
      <c r="DF424" s="4">
        <v>462.255</v>
      </c>
      <c r="DG424" s="4">
        <v>311.48</v>
      </c>
    </row>
    <row r="425" spans="74:111">
      <c r="BV425">
        <v>60.171999999999997</v>
      </c>
      <c r="BW425">
        <v>60.616999999999997</v>
      </c>
      <c r="CB425">
        <v>66.775999999999996</v>
      </c>
      <c r="CC425">
        <v>53.517000000000003</v>
      </c>
      <c r="CH425">
        <v>59.274999999999999</v>
      </c>
      <c r="CI425">
        <v>84.566000000000003</v>
      </c>
      <c r="CN425">
        <v>153.404</v>
      </c>
      <c r="CO425">
        <v>172.42699999999999</v>
      </c>
      <c r="CT425">
        <v>171.26300000000001</v>
      </c>
      <c r="CU425">
        <v>219.06</v>
      </c>
      <c r="CZ425">
        <v>302.35399999999998</v>
      </c>
      <c r="DA425">
        <v>263.32799999999997</v>
      </c>
      <c r="DF425" s="4">
        <v>173.774</v>
      </c>
      <c r="DG425" s="4">
        <v>142.48699999999999</v>
      </c>
    </row>
    <row r="426" spans="74:111">
      <c r="BV426">
        <v>48.24</v>
      </c>
      <c r="BW426">
        <v>57.518000000000001</v>
      </c>
      <c r="CB426">
        <v>57.944000000000003</v>
      </c>
      <c r="CC426">
        <v>87.07</v>
      </c>
      <c r="CH426">
        <v>52.140999999999998</v>
      </c>
      <c r="CI426">
        <v>84.763999999999996</v>
      </c>
      <c r="CN426">
        <v>153.54499999999999</v>
      </c>
      <c r="CO426">
        <v>168.21299999999999</v>
      </c>
      <c r="CT426">
        <v>404.142</v>
      </c>
      <c r="CU426">
        <v>195.76599999999999</v>
      </c>
      <c r="CZ426">
        <v>310.74</v>
      </c>
      <c r="DA426">
        <v>270.10199999999998</v>
      </c>
      <c r="DF426" s="4">
        <v>480.42500000000001</v>
      </c>
      <c r="DG426" s="4">
        <v>196.31800000000001</v>
      </c>
    </row>
    <row r="427" spans="74:111">
      <c r="BV427">
        <v>70.831999999999994</v>
      </c>
      <c r="BW427">
        <v>62.616</v>
      </c>
      <c r="CB427">
        <v>58.872</v>
      </c>
      <c r="CC427">
        <v>70.765000000000001</v>
      </c>
      <c r="CH427">
        <v>63.113999999999997</v>
      </c>
      <c r="CI427">
        <v>95.983000000000004</v>
      </c>
      <c r="CN427">
        <v>197.506</v>
      </c>
      <c r="CO427">
        <v>143.43600000000001</v>
      </c>
      <c r="CT427">
        <v>431.41399999999999</v>
      </c>
      <c r="CU427">
        <v>421.77800000000002</v>
      </c>
      <c r="CZ427">
        <v>334.35599999999999</v>
      </c>
      <c r="DA427">
        <v>279.94400000000002</v>
      </c>
      <c r="DF427" s="4">
        <v>128.27699999999999</v>
      </c>
      <c r="DG427" s="4">
        <v>349.50700000000001</v>
      </c>
    </row>
    <row r="428" spans="74:111">
      <c r="BV428">
        <v>76.730999999999995</v>
      </c>
      <c r="BW428">
        <v>57.024999999999999</v>
      </c>
      <c r="CB428">
        <v>52.588000000000001</v>
      </c>
      <c r="CC428">
        <v>39.555</v>
      </c>
      <c r="CH428">
        <v>61.265999999999998</v>
      </c>
      <c r="CI428">
        <v>65.260999999999996</v>
      </c>
      <c r="CN428">
        <v>133.113</v>
      </c>
      <c r="CO428">
        <v>140.72</v>
      </c>
      <c r="CT428">
        <v>161.77099999999999</v>
      </c>
      <c r="CU428">
        <v>167.089</v>
      </c>
      <c r="CZ428">
        <v>292.09199999999998</v>
      </c>
      <c r="DA428">
        <v>250.751</v>
      </c>
      <c r="DF428" s="4">
        <v>572.33100000000002</v>
      </c>
      <c r="DG428" s="4">
        <v>215.59800000000001</v>
      </c>
    </row>
    <row r="429" spans="74:111">
      <c r="BV429">
        <v>63.31</v>
      </c>
      <c r="BW429">
        <v>75.132000000000005</v>
      </c>
      <c r="CB429">
        <v>59.341999999999999</v>
      </c>
      <c r="CC429">
        <v>63.107999999999997</v>
      </c>
      <c r="CH429">
        <v>51.637999999999998</v>
      </c>
      <c r="CI429">
        <v>72.991</v>
      </c>
      <c r="CN429">
        <v>146.74100000000001</v>
      </c>
      <c r="CO429">
        <v>133.202</v>
      </c>
      <c r="CT429">
        <v>143.83799999999999</v>
      </c>
      <c r="CU429">
        <v>164.44900000000001</v>
      </c>
      <c r="CZ429">
        <v>309.89299999999997</v>
      </c>
      <c r="DA429">
        <v>287.54399999999998</v>
      </c>
      <c r="DF429" s="4">
        <v>113.60299999999999</v>
      </c>
      <c r="DG429" s="4">
        <v>114.946</v>
      </c>
    </row>
    <row r="430" spans="74:111">
      <c r="BV430">
        <v>47.725000000000001</v>
      </c>
      <c r="BW430">
        <v>41.621000000000002</v>
      </c>
      <c r="CB430">
        <v>57.991999999999997</v>
      </c>
      <c r="CC430">
        <v>58.180999999999997</v>
      </c>
      <c r="CH430">
        <v>74.313999999999993</v>
      </c>
      <c r="CI430">
        <v>71.272000000000006</v>
      </c>
      <c r="CN430">
        <v>315.33699999999999</v>
      </c>
      <c r="CO430">
        <v>139.703</v>
      </c>
      <c r="CT430">
        <v>172.13399999999999</v>
      </c>
      <c r="CU430">
        <v>443.62900000000002</v>
      </c>
      <c r="CZ430">
        <v>297.50099999999998</v>
      </c>
      <c r="DA430">
        <v>279.238</v>
      </c>
      <c r="DF430" s="4">
        <v>135.74299999999999</v>
      </c>
      <c r="DG430" s="4">
        <v>201.74</v>
      </c>
    </row>
    <row r="431" spans="74:111">
      <c r="BV431">
        <v>64.045000000000002</v>
      </c>
      <c r="BW431">
        <v>96.385000000000005</v>
      </c>
      <c r="CB431">
        <v>92.712999999999994</v>
      </c>
      <c r="CC431">
        <v>57.231999999999999</v>
      </c>
      <c r="CH431">
        <v>67.584000000000003</v>
      </c>
      <c r="CI431">
        <v>57.494</v>
      </c>
      <c r="CN431">
        <v>136.6</v>
      </c>
      <c r="CO431">
        <v>176.864</v>
      </c>
      <c r="CT431">
        <v>144.84200000000001</v>
      </c>
      <c r="CU431">
        <v>169.20099999999999</v>
      </c>
      <c r="CZ431">
        <v>323.20800000000003</v>
      </c>
      <c r="DA431">
        <v>280.69</v>
      </c>
      <c r="DF431" s="4">
        <v>270.51100000000002</v>
      </c>
      <c r="DG431" s="4">
        <v>208.11799999999999</v>
      </c>
    </row>
    <row r="432" spans="74:111">
      <c r="BV432">
        <v>84.495000000000005</v>
      </c>
      <c r="BW432">
        <v>58.703000000000003</v>
      </c>
      <c r="CB432">
        <v>62.042000000000002</v>
      </c>
      <c r="CC432">
        <v>80.986000000000004</v>
      </c>
      <c r="CH432">
        <v>58.302999999999997</v>
      </c>
      <c r="CI432">
        <v>51.338999999999999</v>
      </c>
      <c r="CN432">
        <v>187.37100000000001</v>
      </c>
      <c r="CO432">
        <v>142.47999999999999</v>
      </c>
      <c r="CT432">
        <v>404.13</v>
      </c>
      <c r="CU432">
        <v>184.21799999999999</v>
      </c>
      <c r="CZ432">
        <v>305.95800000000003</v>
      </c>
      <c r="DA432">
        <v>270.30500000000001</v>
      </c>
      <c r="DF432" s="4">
        <v>170.5</v>
      </c>
      <c r="DG432" s="4">
        <v>199.21299999999999</v>
      </c>
    </row>
    <row r="433" spans="74:111">
      <c r="BV433">
        <v>51.335999999999999</v>
      </c>
      <c r="BW433">
        <v>71.539000000000001</v>
      </c>
      <c r="CB433">
        <v>63.604999999999997</v>
      </c>
      <c r="CC433">
        <v>57.145000000000003</v>
      </c>
      <c r="CH433">
        <v>77.765000000000001</v>
      </c>
      <c r="CI433">
        <v>64.072999999999993</v>
      </c>
      <c r="CN433">
        <v>139.09299999999999</v>
      </c>
      <c r="CO433">
        <v>140.46199999999999</v>
      </c>
      <c r="CT433">
        <v>157.072</v>
      </c>
      <c r="CU433">
        <v>543.84400000000005</v>
      </c>
      <c r="CZ433">
        <v>322.27300000000002</v>
      </c>
      <c r="DA433">
        <v>276.863</v>
      </c>
      <c r="DF433" s="4">
        <v>212.20400000000001</v>
      </c>
      <c r="DG433" s="4">
        <v>249.85</v>
      </c>
    </row>
    <row r="434" spans="74:111">
      <c r="BV434">
        <v>59.673999999999999</v>
      </c>
      <c r="BW434">
        <v>80.600999999999999</v>
      </c>
      <c r="CB434">
        <v>60.720999999999997</v>
      </c>
      <c r="CC434">
        <v>57.972000000000001</v>
      </c>
      <c r="CH434">
        <v>71.066999999999993</v>
      </c>
      <c r="CI434">
        <v>57.502000000000002</v>
      </c>
      <c r="CN434">
        <v>124.041</v>
      </c>
      <c r="CO434">
        <v>263.86700000000002</v>
      </c>
      <c r="CT434">
        <v>411.733</v>
      </c>
      <c r="CU434">
        <v>189.982</v>
      </c>
      <c r="CZ434">
        <v>308.3</v>
      </c>
      <c r="DA434">
        <v>308.69400000000002</v>
      </c>
      <c r="DF434" s="4">
        <v>517.98400000000004</v>
      </c>
      <c r="DG434" s="4">
        <v>131.80000000000001</v>
      </c>
    </row>
    <row r="435" spans="74:111">
      <c r="BV435">
        <v>49.267000000000003</v>
      </c>
      <c r="BW435">
        <v>56.695</v>
      </c>
      <c r="CB435">
        <v>59.53</v>
      </c>
      <c r="CC435">
        <v>47.457999999999998</v>
      </c>
      <c r="CH435">
        <v>55.872</v>
      </c>
      <c r="CI435">
        <v>73.551000000000002</v>
      </c>
      <c r="CN435">
        <v>148.39699999999999</v>
      </c>
      <c r="CO435">
        <v>158.977</v>
      </c>
      <c r="CT435">
        <v>160.29599999999999</v>
      </c>
      <c r="CU435">
        <v>493.31700000000001</v>
      </c>
      <c r="CZ435">
        <v>292.86599999999999</v>
      </c>
      <c r="DA435">
        <v>246.91200000000001</v>
      </c>
      <c r="DF435" s="4">
        <v>579.12900000000002</v>
      </c>
      <c r="DG435" s="4">
        <v>112.855</v>
      </c>
    </row>
    <row r="436" spans="74:111">
      <c r="BV436">
        <v>71.489000000000004</v>
      </c>
      <c r="BW436">
        <v>59.917000000000002</v>
      </c>
      <c r="CB436">
        <v>59.405000000000001</v>
      </c>
      <c r="CC436">
        <v>57.563000000000002</v>
      </c>
      <c r="CH436">
        <v>47.639000000000003</v>
      </c>
      <c r="CI436">
        <v>47.98</v>
      </c>
      <c r="CN436">
        <v>157.279</v>
      </c>
      <c r="CO436">
        <v>159.97399999999999</v>
      </c>
      <c r="CT436">
        <v>175.51900000000001</v>
      </c>
      <c r="CU436">
        <v>432.45800000000003</v>
      </c>
      <c r="CZ436">
        <v>311.46499999999997</v>
      </c>
      <c r="DA436">
        <v>257.03699999999998</v>
      </c>
      <c r="DF436" s="4">
        <v>195.33799999999999</v>
      </c>
      <c r="DG436" s="4">
        <v>236.60499999999999</v>
      </c>
    </row>
    <row r="437" spans="74:111">
      <c r="BV437">
        <v>57.609000000000002</v>
      </c>
      <c r="BW437">
        <v>68.057000000000002</v>
      </c>
      <c r="CB437">
        <v>65.676000000000002</v>
      </c>
      <c r="CC437">
        <v>62.256999999999998</v>
      </c>
      <c r="CH437">
        <v>55.76</v>
      </c>
      <c r="CI437">
        <v>66.784000000000006</v>
      </c>
      <c r="CN437">
        <v>172.886</v>
      </c>
      <c r="CO437">
        <v>130.708</v>
      </c>
      <c r="CT437">
        <v>165.16399999999999</v>
      </c>
      <c r="CU437">
        <v>180.78299999999999</v>
      </c>
      <c r="CZ437">
        <v>595.23199999999997</v>
      </c>
      <c r="DA437">
        <v>355.09300000000002</v>
      </c>
      <c r="DF437" s="4">
        <v>128.178</v>
      </c>
      <c r="DG437" s="4">
        <v>337.423</v>
      </c>
    </row>
    <row r="438" spans="74:111">
      <c r="BV438">
        <v>53.183</v>
      </c>
      <c r="BW438">
        <v>77.912999999999997</v>
      </c>
      <c r="CB438">
        <v>55.475000000000001</v>
      </c>
      <c r="CC438">
        <v>63.363999999999997</v>
      </c>
      <c r="CH438">
        <v>56.944000000000003</v>
      </c>
      <c r="CI438">
        <v>63.716999999999999</v>
      </c>
      <c r="CN438">
        <v>183.256</v>
      </c>
      <c r="CO438">
        <v>190.42699999999999</v>
      </c>
      <c r="CT438">
        <v>170.68600000000001</v>
      </c>
      <c r="CU438">
        <v>429.35599999999999</v>
      </c>
      <c r="CZ438">
        <v>504.78800000000001</v>
      </c>
      <c r="DA438">
        <v>274.45800000000003</v>
      </c>
      <c r="DF438" s="4">
        <v>457.85500000000002</v>
      </c>
      <c r="DG438" s="4">
        <v>218.28200000000001</v>
      </c>
    </row>
    <row r="439" spans="74:111">
      <c r="BV439">
        <v>63.508000000000003</v>
      </c>
      <c r="BW439">
        <v>62.127000000000002</v>
      </c>
      <c r="CB439">
        <v>51.631</v>
      </c>
      <c r="CC439">
        <v>64.688000000000002</v>
      </c>
      <c r="CH439">
        <v>46.04</v>
      </c>
      <c r="CI439">
        <v>81.721000000000004</v>
      </c>
      <c r="CN439">
        <v>115.791</v>
      </c>
      <c r="CO439">
        <v>160.72</v>
      </c>
      <c r="CT439">
        <v>160.46899999999999</v>
      </c>
      <c r="CU439">
        <v>189.31200000000001</v>
      </c>
      <c r="CZ439">
        <v>260.56400000000002</v>
      </c>
      <c r="DA439">
        <v>267.142</v>
      </c>
      <c r="DF439" s="4">
        <v>272.37099999999998</v>
      </c>
      <c r="DG439" s="4">
        <v>245.82300000000001</v>
      </c>
    </row>
    <row r="440" spans="74:111">
      <c r="BV440">
        <v>64.634</v>
      </c>
      <c r="BW440">
        <v>66.152000000000001</v>
      </c>
      <c r="CB440">
        <v>69.088999999999999</v>
      </c>
      <c r="CC440">
        <v>55.726999999999997</v>
      </c>
      <c r="CH440">
        <v>70.369</v>
      </c>
      <c r="CI440">
        <v>58.619</v>
      </c>
      <c r="CN440">
        <v>158.49799999999999</v>
      </c>
      <c r="CO440">
        <v>187.309</v>
      </c>
      <c r="CT440">
        <v>160.36199999999999</v>
      </c>
      <c r="CU440">
        <v>401.029</v>
      </c>
      <c r="CZ440">
        <v>240.381</v>
      </c>
      <c r="DA440">
        <v>244.018</v>
      </c>
      <c r="DF440" s="4">
        <v>510.435</v>
      </c>
      <c r="DG440" s="4">
        <v>179.691</v>
      </c>
    </row>
    <row r="441" spans="74:111">
      <c r="BV441">
        <v>62.420999999999999</v>
      </c>
      <c r="BW441">
        <v>67.471000000000004</v>
      </c>
      <c r="CB441">
        <v>86.375</v>
      </c>
      <c r="CC441">
        <v>50.015000000000001</v>
      </c>
      <c r="CH441">
        <v>105.627</v>
      </c>
      <c r="CI441">
        <v>60.497</v>
      </c>
      <c r="CN441">
        <v>147.42599999999999</v>
      </c>
      <c r="CO441">
        <v>173.40600000000001</v>
      </c>
      <c r="CT441">
        <v>456.762</v>
      </c>
      <c r="CU441">
        <v>466.15100000000001</v>
      </c>
      <c r="CZ441">
        <v>273.77999999999997</v>
      </c>
      <c r="DA441">
        <v>446.64600000000002</v>
      </c>
      <c r="DF441" s="4">
        <v>584.52700000000004</v>
      </c>
      <c r="DG441" s="4">
        <v>162.505</v>
      </c>
    </row>
    <row r="442" spans="74:111">
      <c r="BV442">
        <v>61.869</v>
      </c>
      <c r="BW442">
        <v>79.515000000000001</v>
      </c>
      <c r="CB442">
        <v>81.484999999999999</v>
      </c>
      <c r="CC442">
        <v>60.468000000000004</v>
      </c>
      <c r="CH442">
        <v>64.334999999999994</v>
      </c>
      <c r="CI442">
        <v>60.35</v>
      </c>
      <c r="CN442">
        <v>163.17099999999999</v>
      </c>
      <c r="CO442">
        <v>165.8</v>
      </c>
      <c r="CT442">
        <v>380.33499999999998</v>
      </c>
      <c r="CU442">
        <v>201.018</v>
      </c>
      <c r="CZ442">
        <v>249.73099999999999</v>
      </c>
      <c r="DA442">
        <v>357.20600000000002</v>
      </c>
      <c r="DF442" s="4">
        <v>233.61600000000001</v>
      </c>
      <c r="DG442" s="4">
        <v>258.45600000000002</v>
      </c>
    </row>
    <row r="443" spans="74:111">
      <c r="BV443">
        <v>86.004999999999995</v>
      </c>
      <c r="BW443">
        <v>99.072999999999993</v>
      </c>
      <c r="CB443">
        <v>61.424999999999997</v>
      </c>
      <c r="CC443">
        <v>65.855000000000004</v>
      </c>
      <c r="CH443">
        <v>52.107999999999997</v>
      </c>
      <c r="CI443">
        <v>43.725000000000001</v>
      </c>
      <c r="CN443">
        <v>166.72499999999999</v>
      </c>
      <c r="CO443">
        <v>164.99</v>
      </c>
      <c r="CT443">
        <v>383.67</v>
      </c>
      <c r="CU443">
        <v>132.875</v>
      </c>
      <c r="CZ443">
        <v>245.495</v>
      </c>
      <c r="DA443">
        <v>402.839</v>
      </c>
      <c r="DF443" s="4">
        <v>111.131</v>
      </c>
      <c r="DG443" s="4">
        <v>145.499</v>
      </c>
    </row>
    <row r="444" spans="74:111">
      <c r="BV444">
        <v>86.725999999999999</v>
      </c>
      <c r="BW444">
        <v>60.985999999999997</v>
      </c>
      <c r="CB444">
        <v>53.289000000000001</v>
      </c>
      <c r="CC444">
        <v>76.775000000000006</v>
      </c>
      <c r="CH444">
        <v>101.19499999999999</v>
      </c>
      <c r="CI444">
        <v>87.683000000000007</v>
      </c>
      <c r="CN444">
        <v>166.97200000000001</v>
      </c>
      <c r="CO444">
        <v>115.04900000000001</v>
      </c>
      <c r="CT444">
        <v>396.06099999999998</v>
      </c>
      <c r="CU444">
        <v>169.679</v>
      </c>
      <c r="CZ444">
        <v>353.98</v>
      </c>
      <c r="DA444">
        <v>3472.09</v>
      </c>
      <c r="DF444" s="4">
        <v>195.358</v>
      </c>
      <c r="DG444" s="4">
        <v>128.179</v>
      </c>
    </row>
    <row r="445" spans="74:111">
      <c r="BV445">
        <v>62.045999999999999</v>
      </c>
      <c r="BW445">
        <v>76.748000000000005</v>
      </c>
      <c r="CB445">
        <v>59.749000000000002</v>
      </c>
      <c r="CC445">
        <v>35.762999999999998</v>
      </c>
      <c r="CH445">
        <v>62.491999999999997</v>
      </c>
      <c r="CI445">
        <v>69.05</v>
      </c>
      <c r="CN445">
        <v>147.88800000000001</v>
      </c>
      <c r="CO445">
        <v>152.63900000000001</v>
      </c>
      <c r="CT445">
        <v>402.14100000000002</v>
      </c>
      <c r="CU445">
        <v>175.98699999999999</v>
      </c>
      <c r="CZ445">
        <v>278.209</v>
      </c>
      <c r="DA445">
        <v>325.37799999999999</v>
      </c>
      <c r="DF445" s="4">
        <v>167.28299999999999</v>
      </c>
      <c r="DG445" s="4">
        <v>148.935</v>
      </c>
    </row>
    <row r="446" spans="74:111">
      <c r="BV446">
        <v>61.682000000000002</v>
      </c>
      <c r="BW446">
        <v>45.39</v>
      </c>
      <c r="CB446">
        <v>61.927999999999997</v>
      </c>
      <c r="CC446">
        <v>57.253999999999998</v>
      </c>
      <c r="CH446">
        <v>82.507999999999996</v>
      </c>
      <c r="CI446">
        <v>58.534999999999997</v>
      </c>
      <c r="CN446">
        <v>124.26900000000001</v>
      </c>
      <c r="CO446">
        <v>155.583</v>
      </c>
      <c r="CT446">
        <v>569.16</v>
      </c>
      <c r="CU446">
        <v>168.53399999999999</v>
      </c>
      <c r="CZ446">
        <v>253.55600000000001</v>
      </c>
      <c r="DA446">
        <v>303.36200000000002</v>
      </c>
      <c r="DF446" s="4">
        <v>462.51400000000001</v>
      </c>
      <c r="DG446" s="4">
        <v>164.43799999999999</v>
      </c>
    </row>
    <row r="447" spans="74:111">
      <c r="BV447">
        <v>72.427999999999997</v>
      </c>
      <c r="BW447">
        <v>58.43</v>
      </c>
      <c r="CB447">
        <v>54.904000000000003</v>
      </c>
      <c r="CC447">
        <v>56.161999999999999</v>
      </c>
      <c r="CH447">
        <v>53.618000000000002</v>
      </c>
      <c r="CI447">
        <v>56.223999999999997</v>
      </c>
      <c r="CN447">
        <v>179.24100000000001</v>
      </c>
      <c r="CO447">
        <v>139.815</v>
      </c>
      <c r="CT447">
        <v>547.03</v>
      </c>
      <c r="CU447">
        <v>177.75</v>
      </c>
      <c r="CZ447">
        <v>264.25400000000002</v>
      </c>
      <c r="DA447">
        <v>299.99799999999999</v>
      </c>
      <c r="DF447" s="4">
        <v>247.70599999999999</v>
      </c>
      <c r="DG447" s="4">
        <v>295.49299999999999</v>
      </c>
    </row>
    <row r="448" spans="74:111">
      <c r="BV448">
        <v>57.121000000000002</v>
      </c>
      <c r="BW448">
        <v>60.418999999999997</v>
      </c>
      <c r="CB448">
        <v>59.618000000000002</v>
      </c>
      <c r="CC448">
        <v>55.615000000000002</v>
      </c>
      <c r="CH448">
        <v>65.733999999999995</v>
      </c>
      <c r="CI448">
        <v>88.914000000000001</v>
      </c>
      <c r="CN448">
        <v>201.59700000000001</v>
      </c>
      <c r="CO448">
        <v>190.018</v>
      </c>
      <c r="CT448">
        <v>445.06599999999997</v>
      </c>
      <c r="CU448">
        <v>480.61799999999999</v>
      </c>
      <c r="CZ448">
        <v>262.12099999999998</v>
      </c>
      <c r="DA448">
        <v>294.02999999999997</v>
      </c>
      <c r="DF448" s="4">
        <v>145.197</v>
      </c>
      <c r="DG448" s="4">
        <v>191.28100000000001</v>
      </c>
    </row>
    <row r="449" spans="74:111">
      <c r="BV449">
        <v>61.795000000000002</v>
      </c>
      <c r="BW449">
        <v>63.728000000000002</v>
      </c>
      <c r="CB449">
        <v>62.156999999999996</v>
      </c>
      <c r="CC449">
        <v>60.713999999999999</v>
      </c>
      <c r="CH449">
        <v>61.81</v>
      </c>
      <c r="CI449">
        <v>58.055</v>
      </c>
      <c r="CN449">
        <v>177.09</v>
      </c>
      <c r="CO449">
        <v>121.892</v>
      </c>
      <c r="CT449">
        <v>170.93600000000001</v>
      </c>
      <c r="CU449">
        <v>192.011</v>
      </c>
      <c r="CZ449">
        <v>460.15699999999998</v>
      </c>
      <c r="DA449">
        <v>307.94499999999999</v>
      </c>
      <c r="DF449" s="4">
        <v>149.23500000000001</v>
      </c>
      <c r="DG449" s="4">
        <v>236.17500000000001</v>
      </c>
    </row>
    <row r="450" spans="74:111">
      <c r="BV450">
        <v>60.418999999999997</v>
      </c>
      <c r="BW450">
        <v>70.992999999999995</v>
      </c>
      <c r="CB450">
        <v>63.5</v>
      </c>
      <c r="CC450">
        <v>45.341999999999999</v>
      </c>
      <c r="CH450">
        <v>61.470999999999997</v>
      </c>
      <c r="CI450">
        <v>67.41</v>
      </c>
      <c r="CN450">
        <v>248.24</v>
      </c>
      <c r="CO450">
        <v>161.18700000000001</v>
      </c>
      <c r="CT450">
        <v>562.59500000000003</v>
      </c>
      <c r="CU450">
        <v>166.19399999999999</v>
      </c>
      <c r="CZ450">
        <v>276.83800000000002</v>
      </c>
      <c r="DA450">
        <v>312.53500000000003</v>
      </c>
      <c r="DF450" s="4">
        <v>443.39699999999999</v>
      </c>
      <c r="DG450" s="4">
        <v>192.61099999999999</v>
      </c>
    </row>
    <row r="451" spans="74:111">
      <c r="BV451">
        <v>61.57</v>
      </c>
      <c r="BW451">
        <v>57.55</v>
      </c>
      <c r="CB451">
        <v>55.947000000000003</v>
      </c>
      <c r="CC451">
        <v>60.933</v>
      </c>
      <c r="CH451">
        <v>56.116</v>
      </c>
      <c r="CI451">
        <v>39.161000000000001</v>
      </c>
      <c r="CN451">
        <v>157.38499999999999</v>
      </c>
      <c r="CO451">
        <v>202.56399999999999</v>
      </c>
      <c r="CT451">
        <v>165.267</v>
      </c>
      <c r="CU451">
        <v>205.261</v>
      </c>
      <c r="CZ451">
        <v>269.96600000000001</v>
      </c>
      <c r="DA451">
        <v>297.899</v>
      </c>
      <c r="DF451" s="4">
        <v>175.92500000000001</v>
      </c>
      <c r="DG451" s="4">
        <v>171.44300000000001</v>
      </c>
    </row>
    <row r="452" spans="74:111">
      <c r="BV452">
        <v>59.73</v>
      </c>
      <c r="BW452">
        <v>62.734999999999999</v>
      </c>
      <c r="CB452">
        <v>110.035</v>
      </c>
      <c r="CC452">
        <v>49.372999999999998</v>
      </c>
      <c r="CH452">
        <v>53.570999999999998</v>
      </c>
      <c r="CI452">
        <v>82.914000000000001</v>
      </c>
      <c r="CN452">
        <v>158.21600000000001</v>
      </c>
      <c r="CO452">
        <v>135.13999999999999</v>
      </c>
      <c r="CT452">
        <v>437.04</v>
      </c>
      <c r="CU452">
        <v>186.68600000000001</v>
      </c>
      <c r="CZ452">
        <v>271.38</v>
      </c>
      <c r="DA452">
        <v>300.51400000000001</v>
      </c>
      <c r="DF452" s="4">
        <v>133.251</v>
      </c>
      <c r="DG452" s="4">
        <v>370.423</v>
      </c>
    </row>
    <row r="453" spans="74:111">
      <c r="BV453">
        <v>77.129000000000005</v>
      </c>
      <c r="BW453">
        <v>68.102999999999994</v>
      </c>
      <c r="CB453">
        <v>63.991</v>
      </c>
      <c r="CC453">
        <v>51.622999999999998</v>
      </c>
      <c r="CH453">
        <v>65.334000000000003</v>
      </c>
      <c r="CI453">
        <v>64.108000000000004</v>
      </c>
      <c r="CN453">
        <v>166.75200000000001</v>
      </c>
      <c r="CO453">
        <v>129.078</v>
      </c>
      <c r="CT453">
        <v>178.108</v>
      </c>
      <c r="CU453">
        <v>166.99600000000001</v>
      </c>
      <c r="CZ453">
        <v>249.64500000000001</v>
      </c>
      <c r="DA453">
        <v>292.92599999999999</v>
      </c>
      <c r="DF453" s="4">
        <v>270.137</v>
      </c>
      <c r="DG453" s="4">
        <v>116.468</v>
      </c>
    </row>
    <row r="454" spans="74:111">
      <c r="BV454">
        <v>52.302999999999997</v>
      </c>
      <c r="BW454">
        <v>74.924999999999997</v>
      </c>
      <c r="CB454">
        <v>60.628</v>
      </c>
      <c r="CC454">
        <v>53.597000000000001</v>
      </c>
      <c r="CH454">
        <v>61.98</v>
      </c>
      <c r="CI454">
        <v>83.409000000000006</v>
      </c>
      <c r="CN454">
        <v>164.29</v>
      </c>
      <c r="CO454">
        <v>137.114</v>
      </c>
      <c r="CT454">
        <v>159.256</v>
      </c>
      <c r="CU454">
        <v>149.19</v>
      </c>
      <c r="CZ454">
        <v>260.22300000000001</v>
      </c>
      <c r="DA454">
        <v>503.49400000000003</v>
      </c>
      <c r="DF454" s="4">
        <v>533.00300000000004</v>
      </c>
      <c r="DG454" s="4">
        <v>165.029</v>
      </c>
    </row>
    <row r="455" spans="74:111">
      <c r="BV455">
        <v>90.14</v>
      </c>
      <c r="BW455">
        <v>58.585999999999999</v>
      </c>
      <c r="CB455">
        <v>61.595999999999997</v>
      </c>
      <c r="CC455">
        <v>61.902000000000001</v>
      </c>
      <c r="CH455">
        <v>65.162999999999997</v>
      </c>
      <c r="CI455">
        <v>66.259</v>
      </c>
      <c r="CN455">
        <v>139.91200000000001</v>
      </c>
      <c r="CO455">
        <v>159.68799999999999</v>
      </c>
      <c r="CT455">
        <v>153.69800000000001</v>
      </c>
      <c r="CU455">
        <v>179.06200000000001</v>
      </c>
      <c r="CZ455">
        <v>267.88400000000001</v>
      </c>
      <c r="DA455">
        <v>306.87799999999999</v>
      </c>
      <c r="DF455" s="4">
        <v>403.33800000000002</v>
      </c>
      <c r="DG455" s="4">
        <v>141.988</v>
      </c>
    </row>
    <row r="456" spans="74:111">
      <c r="BV456">
        <v>67.856999999999999</v>
      </c>
      <c r="BW456">
        <v>76.686000000000007</v>
      </c>
      <c r="CB456">
        <v>75.638999999999996</v>
      </c>
      <c r="CC456">
        <v>63.188000000000002</v>
      </c>
      <c r="CH456">
        <v>50.01</v>
      </c>
      <c r="CI456">
        <v>57.225999999999999</v>
      </c>
      <c r="CN456">
        <v>144.85599999999999</v>
      </c>
      <c r="CO456">
        <v>155.27600000000001</v>
      </c>
      <c r="CT456">
        <v>575.89400000000001</v>
      </c>
      <c r="CU456">
        <v>178.61</v>
      </c>
      <c r="CZ456">
        <v>266.68799999999999</v>
      </c>
      <c r="DA456">
        <v>306.09699999999998</v>
      </c>
      <c r="DF456" s="4">
        <v>606.274</v>
      </c>
      <c r="DG456" s="4">
        <v>264.17099999999999</v>
      </c>
    </row>
    <row r="457" spans="74:111">
      <c r="BV457">
        <v>65.242000000000004</v>
      </c>
      <c r="BW457">
        <v>46.661999999999999</v>
      </c>
      <c r="CB457">
        <v>57.070999999999998</v>
      </c>
      <c r="CC457">
        <v>58.505000000000003</v>
      </c>
      <c r="CH457">
        <v>59.253999999999998</v>
      </c>
      <c r="CI457">
        <v>68.221000000000004</v>
      </c>
      <c r="CN457">
        <v>151.84100000000001</v>
      </c>
      <c r="CO457">
        <v>162.715</v>
      </c>
      <c r="CT457">
        <v>223.24600000000001</v>
      </c>
      <c r="CU457">
        <v>177.89699999999999</v>
      </c>
      <c r="CZ457">
        <v>263.74099999999999</v>
      </c>
      <c r="DA457">
        <v>308.41699999999997</v>
      </c>
      <c r="DF457" s="4">
        <v>118.611</v>
      </c>
      <c r="DG457" s="4">
        <v>141.78800000000001</v>
      </c>
    </row>
    <row r="458" spans="74:111">
      <c r="BV458">
        <v>38.956000000000003</v>
      </c>
      <c r="BW458">
        <v>60.741</v>
      </c>
      <c r="CB458">
        <v>84.049000000000007</v>
      </c>
      <c r="CC458">
        <v>59.582000000000001</v>
      </c>
      <c r="CH458">
        <v>98.44</v>
      </c>
      <c r="CI458">
        <v>49.006999999999998</v>
      </c>
      <c r="CN458">
        <v>134.465</v>
      </c>
      <c r="CO458">
        <v>115.682</v>
      </c>
      <c r="CT458">
        <v>398.17700000000002</v>
      </c>
      <c r="CU458">
        <v>160.59200000000001</v>
      </c>
      <c r="CZ458">
        <v>260.59199999999998</v>
      </c>
      <c r="DA458">
        <v>302.40100000000001</v>
      </c>
      <c r="DF458" s="4">
        <v>131.947</v>
      </c>
      <c r="DG458" s="4">
        <v>195.65299999999999</v>
      </c>
    </row>
    <row r="459" spans="74:111">
      <c r="BV459">
        <v>127.625</v>
      </c>
      <c r="BW459">
        <v>51.003</v>
      </c>
      <c r="CB459">
        <v>57.247</v>
      </c>
      <c r="CC459">
        <v>55.061</v>
      </c>
      <c r="CH459">
        <v>91.2</v>
      </c>
      <c r="CI459">
        <v>40.582000000000001</v>
      </c>
      <c r="CN459">
        <v>146.20400000000001</v>
      </c>
      <c r="CO459">
        <v>162.785</v>
      </c>
      <c r="CT459">
        <v>380.91399999999999</v>
      </c>
      <c r="CU459">
        <v>186.25899999999999</v>
      </c>
      <c r="CZ459">
        <v>267.005</v>
      </c>
      <c r="DA459">
        <v>361.858</v>
      </c>
      <c r="DF459" s="4">
        <v>167.97399999999999</v>
      </c>
      <c r="DG459" s="4">
        <v>240.59100000000001</v>
      </c>
    </row>
    <row r="460" spans="74:111">
      <c r="BV460">
        <v>59.073</v>
      </c>
      <c r="BW460">
        <v>58.829000000000001</v>
      </c>
      <c r="CB460">
        <v>66.271000000000001</v>
      </c>
      <c r="CC460">
        <v>57.445999999999998</v>
      </c>
      <c r="CH460">
        <v>75.162999999999997</v>
      </c>
      <c r="CI460">
        <v>62.408000000000001</v>
      </c>
      <c r="CN460">
        <v>200.624</v>
      </c>
      <c r="CO460">
        <v>190.322</v>
      </c>
      <c r="CT460">
        <v>406.34399999999999</v>
      </c>
      <c r="CU460">
        <v>171.37100000000001</v>
      </c>
      <c r="CZ460">
        <v>275.68799999999999</v>
      </c>
      <c r="DA460">
        <v>352.04700000000003</v>
      </c>
      <c r="DF460" s="4">
        <v>195.86500000000001</v>
      </c>
      <c r="DG460" s="4">
        <v>195.774</v>
      </c>
    </row>
    <row r="461" spans="74:111">
      <c r="BV461">
        <v>64.281000000000006</v>
      </c>
      <c r="BW461">
        <v>62.567999999999998</v>
      </c>
      <c r="CB461">
        <v>57.517000000000003</v>
      </c>
      <c r="CC461">
        <v>52.292000000000002</v>
      </c>
      <c r="CH461">
        <v>45.901000000000003</v>
      </c>
      <c r="CI461">
        <v>65.314999999999998</v>
      </c>
      <c r="CN461">
        <v>161.21199999999999</v>
      </c>
      <c r="CO461">
        <v>142.971</v>
      </c>
      <c r="CT461">
        <v>168.10300000000001</v>
      </c>
      <c r="CU461">
        <v>209.172</v>
      </c>
      <c r="CZ461">
        <v>432.14400000000001</v>
      </c>
      <c r="DA461">
        <v>309.04399999999998</v>
      </c>
      <c r="DF461" s="4">
        <v>167.07400000000001</v>
      </c>
      <c r="DG461" s="4">
        <v>124.55500000000001</v>
      </c>
    </row>
    <row r="462" spans="74:111">
      <c r="BV462">
        <v>57.335999999999999</v>
      </c>
      <c r="BW462">
        <v>60.987000000000002</v>
      </c>
      <c r="CB462">
        <v>68.447000000000003</v>
      </c>
      <c r="CC462">
        <v>58.241999999999997</v>
      </c>
      <c r="CH462">
        <v>56.95</v>
      </c>
      <c r="CI462">
        <v>53.911999999999999</v>
      </c>
      <c r="CN462">
        <v>211.45500000000001</v>
      </c>
      <c r="CO462">
        <v>159.32300000000001</v>
      </c>
      <c r="CT462">
        <v>170.471</v>
      </c>
      <c r="CU462">
        <v>177.35900000000001</v>
      </c>
      <c r="CZ462">
        <v>264.72899999999998</v>
      </c>
      <c r="DA462">
        <v>298.75700000000001</v>
      </c>
      <c r="DF462" s="4">
        <v>199.99799999999999</v>
      </c>
      <c r="DG462" s="4">
        <v>127.027</v>
      </c>
    </row>
    <row r="463" spans="74:111">
      <c r="BV463">
        <v>68.703999999999994</v>
      </c>
      <c r="BW463">
        <v>76.548000000000002</v>
      </c>
      <c r="CB463">
        <v>49.521999999999998</v>
      </c>
      <c r="CC463">
        <v>56.277000000000001</v>
      </c>
      <c r="CH463">
        <v>59.646000000000001</v>
      </c>
      <c r="CI463">
        <v>49.353999999999999</v>
      </c>
      <c r="CN463">
        <v>234.33699999999999</v>
      </c>
      <c r="CO463">
        <v>169.66900000000001</v>
      </c>
      <c r="CT463">
        <v>372.12599999999998</v>
      </c>
      <c r="CU463">
        <v>401.649</v>
      </c>
      <c r="CZ463">
        <v>301.92599999999999</v>
      </c>
      <c r="DA463">
        <v>270.84300000000002</v>
      </c>
      <c r="DF463" s="4">
        <v>166.334</v>
      </c>
      <c r="DG463" s="4">
        <v>449.57900000000001</v>
      </c>
    </row>
    <row r="464" spans="74:111">
      <c r="BV464">
        <v>83.037999999999997</v>
      </c>
      <c r="BW464">
        <v>66.141000000000005</v>
      </c>
      <c r="CB464">
        <v>57.518999999999998</v>
      </c>
      <c r="CC464">
        <v>63.134</v>
      </c>
      <c r="CH464">
        <v>58.695</v>
      </c>
      <c r="CI464">
        <v>78.570999999999998</v>
      </c>
      <c r="CN464">
        <v>154.566</v>
      </c>
      <c r="CO464">
        <v>224.506</v>
      </c>
      <c r="CT464">
        <v>462.23899999999998</v>
      </c>
      <c r="CU464">
        <v>188.59899999999999</v>
      </c>
      <c r="CZ464">
        <v>256.53300000000002</v>
      </c>
      <c r="DA464">
        <v>312.202</v>
      </c>
      <c r="DF464" s="4">
        <v>338.44499999999999</v>
      </c>
      <c r="DG464" s="4">
        <v>238.82400000000001</v>
      </c>
    </row>
    <row r="465" spans="74:111">
      <c r="BV465">
        <v>59.32</v>
      </c>
      <c r="BW465">
        <v>55.738</v>
      </c>
      <c r="CB465">
        <v>86.292000000000002</v>
      </c>
      <c r="CC465">
        <v>60.034999999999997</v>
      </c>
      <c r="CH465">
        <v>52.862000000000002</v>
      </c>
      <c r="CI465">
        <v>62.045000000000002</v>
      </c>
      <c r="CN465">
        <v>198.90700000000001</v>
      </c>
      <c r="CO465">
        <v>126.85</v>
      </c>
      <c r="CT465">
        <v>368.53899999999999</v>
      </c>
      <c r="CU465">
        <v>441.18099999999998</v>
      </c>
      <c r="CZ465">
        <v>268.46699999999998</v>
      </c>
      <c r="DA465">
        <v>289.50900000000001</v>
      </c>
      <c r="DF465" s="4">
        <v>130.47999999999999</v>
      </c>
      <c r="DG465" s="4">
        <v>172.99700000000001</v>
      </c>
    </row>
    <row r="466" spans="74:111">
      <c r="BV466">
        <v>80.14</v>
      </c>
      <c r="BW466">
        <v>52.06</v>
      </c>
      <c r="CB466">
        <v>66.906999999999996</v>
      </c>
      <c r="CC466">
        <v>59.006</v>
      </c>
      <c r="CH466">
        <v>58.268999999999998</v>
      </c>
      <c r="CI466">
        <v>55.530999999999999</v>
      </c>
      <c r="CN466">
        <v>145.98099999999999</v>
      </c>
      <c r="CO466">
        <v>160.55699999999999</v>
      </c>
      <c r="CT466">
        <v>168.89599999999999</v>
      </c>
      <c r="CU466">
        <v>467.73700000000002</v>
      </c>
      <c r="CZ466">
        <v>2171.1590000000001</v>
      </c>
      <c r="DA466">
        <v>296.786</v>
      </c>
      <c r="DF466" s="4">
        <v>500.92599999999999</v>
      </c>
      <c r="DG466" s="4">
        <v>270.86099999999999</v>
      </c>
    </row>
    <row r="467" spans="74:111">
      <c r="BV467">
        <v>57.637999999999998</v>
      </c>
      <c r="BW467">
        <v>80.001999999999995</v>
      </c>
      <c r="CB467">
        <v>85.997</v>
      </c>
      <c r="CC467">
        <v>53.158999999999999</v>
      </c>
      <c r="CH467">
        <v>59.561</v>
      </c>
      <c r="CI467">
        <v>51.584000000000003</v>
      </c>
      <c r="CN467">
        <v>164.81100000000001</v>
      </c>
      <c r="CO467">
        <v>183.58799999999999</v>
      </c>
      <c r="CT467">
        <v>154.37700000000001</v>
      </c>
      <c r="CU467">
        <v>166.858</v>
      </c>
      <c r="CZ467">
        <v>256.82600000000002</v>
      </c>
      <c r="DA467">
        <v>316.78500000000003</v>
      </c>
      <c r="DF467" s="4">
        <v>166.55500000000001</v>
      </c>
      <c r="DG467" s="4">
        <v>228.643</v>
      </c>
    </row>
    <row r="468" spans="74:111">
      <c r="BV468">
        <v>57.45</v>
      </c>
      <c r="BW468">
        <v>61.015999999999998</v>
      </c>
      <c r="CB468">
        <v>64.938999999999993</v>
      </c>
      <c r="CC468">
        <v>78.195999999999998</v>
      </c>
      <c r="CH468">
        <v>48.11</v>
      </c>
      <c r="CI468">
        <v>87.480999999999995</v>
      </c>
      <c r="CN468">
        <v>121.943</v>
      </c>
      <c r="CO468">
        <v>155.386</v>
      </c>
      <c r="CT468">
        <v>168.185</v>
      </c>
      <c r="CU468">
        <v>174.053</v>
      </c>
      <c r="CZ468">
        <v>273.45800000000003</v>
      </c>
      <c r="DA468">
        <v>489.60599999999999</v>
      </c>
      <c r="DF468" s="4">
        <v>193.59200000000001</v>
      </c>
      <c r="DG468" s="4">
        <v>215.245</v>
      </c>
    </row>
    <row r="469" spans="74:111">
      <c r="BV469">
        <v>69.92</v>
      </c>
      <c r="BW469">
        <v>63.929000000000002</v>
      </c>
      <c r="CB469">
        <v>72.253</v>
      </c>
      <c r="CC469">
        <v>53.46</v>
      </c>
      <c r="CH469">
        <v>60.374000000000002</v>
      </c>
      <c r="CI469">
        <v>61.682000000000002</v>
      </c>
      <c r="CN469">
        <v>129.60499999999999</v>
      </c>
      <c r="CO469">
        <v>150.03800000000001</v>
      </c>
      <c r="CT469">
        <v>209.27799999999999</v>
      </c>
      <c r="CU469">
        <v>422.02699999999999</v>
      </c>
      <c r="CZ469">
        <v>264.78399999999999</v>
      </c>
      <c r="DA469">
        <v>395.07900000000001</v>
      </c>
      <c r="DF469" s="4">
        <v>164.874</v>
      </c>
      <c r="DG469" s="4">
        <v>139.22</v>
      </c>
    </row>
    <row r="470" spans="74:111">
      <c r="BV470">
        <v>57.311999999999998</v>
      </c>
      <c r="BW470">
        <v>45.533999999999999</v>
      </c>
      <c r="CB470">
        <v>57.825000000000003</v>
      </c>
      <c r="CC470">
        <v>52.039000000000001</v>
      </c>
      <c r="CH470">
        <v>69.037999999999997</v>
      </c>
      <c r="CI470">
        <v>52.557000000000002</v>
      </c>
      <c r="CN470">
        <v>125.732</v>
      </c>
      <c r="CO470">
        <v>203.375</v>
      </c>
      <c r="CT470">
        <v>462.86700000000002</v>
      </c>
      <c r="CU470">
        <v>239.708</v>
      </c>
      <c r="CZ470">
        <v>265.67200000000003</v>
      </c>
      <c r="DA470">
        <v>304.911</v>
      </c>
      <c r="DF470" s="4">
        <v>190.61500000000001</v>
      </c>
      <c r="DG470" s="4">
        <v>196.542</v>
      </c>
    </row>
    <row r="471" spans="74:111">
      <c r="BV471">
        <v>40.176000000000002</v>
      </c>
      <c r="BW471">
        <v>79.879000000000005</v>
      </c>
      <c r="CB471">
        <v>68.793999999999997</v>
      </c>
      <c r="CC471">
        <v>59.033000000000001</v>
      </c>
      <c r="CH471">
        <v>71.385999999999996</v>
      </c>
      <c r="CI471">
        <v>77.203000000000003</v>
      </c>
      <c r="CN471">
        <v>176.678</v>
      </c>
      <c r="CO471">
        <v>171.7</v>
      </c>
      <c r="CT471">
        <v>145.89400000000001</v>
      </c>
      <c r="CU471">
        <v>210.35499999999999</v>
      </c>
      <c r="CZ471">
        <v>280.74099999999999</v>
      </c>
      <c r="DA471">
        <v>476.74900000000002</v>
      </c>
      <c r="DF471" s="4">
        <v>162.51</v>
      </c>
      <c r="DG471" s="4">
        <v>138.89099999999999</v>
      </c>
    </row>
    <row r="472" spans="74:111">
      <c r="BV472">
        <v>62.261000000000003</v>
      </c>
      <c r="BW472">
        <v>71.557000000000002</v>
      </c>
      <c r="CB472">
        <v>60.54</v>
      </c>
      <c r="CC472">
        <v>63.898000000000003</v>
      </c>
      <c r="CH472">
        <v>56.183999999999997</v>
      </c>
      <c r="CI472">
        <v>61.762999999999998</v>
      </c>
      <c r="CN472">
        <v>142.727</v>
      </c>
      <c r="CO472">
        <v>137.50399999999999</v>
      </c>
      <c r="CT472">
        <v>405.14499999999998</v>
      </c>
      <c r="CU472">
        <v>183.03</v>
      </c>
      <c r="CZ472">
        <v>377.57499999999999</v>
      </c>
      <c r="DA472">
        <v>457.40899999999999</v>
      </c>
      <c r="DF472" s="4">
        <v>195.04</v>
      </c>
      <c r="DG472" s="4">
        <v>202.21100000000001</v>
      </c>
    </row>
    <row r="473" spans="74:111">
      <c r="BV473">
        <v>53.923000000000002</v>
      </c>
      <c r="BW473">
        <v>67.102999999999994</v>
      </c>
      <c r="CB473">
        <v>64.084000000000003</v>
      </c>
      <c r="CC473">
        <v>61.692</v>
      </c>
      <c r="CH473">
        <v>104.70699999999999</v>
      </c>
      <c r="CI473">
        <v>59.545999999999999</v>
      </c>
      <c r="CN473">
        <v>122.434</v>
      </c>
      <c r="CO473">
        <v>141.99199999999999</v>
      </c>
      <c r="CT473">
        <v>193.78200000000001</v>
      </c>
      <c r="CU473">
        <v>195.99299999999999</v>
      </c>
      <c r="CZ473">
        <v>285.65899999999999</v>
      </c>
      <c r="DA473">
        <v>289.05599999999998</v>
      </c>
      <c r="DF473" s="4">
        <v>371.41699999999997</v>
      </c>
      <c r="DG473" s="4">
        <v>127.99</v>
      </c>
    </row>
    <row r="474" spans="74:111">
      <c r="BV474">
        <v>57.027000000000001</v>
      </c>
      <c r="BW474">
        <v>68.012</v>
      </c>
      <c r="CB474">
        <v>72.304000000000002</v>
      </c>
      <c r="CC474">
        <v>46.097999999999999</v>
      </c>
      <c r="CH474">
        <v>56.351999999999997</v>
      </c>
      <c r="CI474">
        <v>75.498999999999995</v>
      </c>
      <c r="CN474">
        <v>147.59</v>
      </c>
      <c r="CO474">
        <v>161.726</v>
      </c>
      <c r="CT474">
        <v>421.435</v>
      </c>
      <c r="CU474">
        <v>193.208</v>
      </c>
      <c r="CZ474">
        <v>434.20499999999998</v>
      </c>
      <c r="DA474">
        <v>521.803</v>
      </c>
      <c r="DF474" s="4">
        <v>193.84299999999999</v>
      </c>
      <c r="DG474" s="4">
        <v>196.047</v>
      </c>
    </row>
    <row r="475" spans="74:111">
      <c r="BV475">
        <v>49.564</v>
      </c>
      <c r="BW475">
        <v>60.316000000000003</v>
      </c>
      <c r="CB475">
        <v>67.525999999999996</v>
      </c>
      <c r="CC475">
        <v>69.436999999999998</v>
      </c>
      <c r="CH475">
        <v>56.512</v>
      </c>
      <c r="CI475">
        <v>54.435000000000002</v>
      </c>
      <c r="CN475">
        <v>171.06800000000001</v>
      </c>
      <c r="CO475">
        <v>168.47399999999999</v>
      </c>
      <c r="CT475">
        <v>161.65700000000001</v>
      </c>
      <c r="CU475">
        <v>429.43099999999998</v>
      </c>
      <c r="CZ475">
        <v>455.36799999999999</v>
      </c>
      <c r="DA475">
        <v>493.04899999999998</v>
      </c>
      <c r="DF475" s="4">
        <v>472.68400000000003</v>
      </c>
      <c r="DG475" s="4">
        <v>175.49799999999999</v>
      </c>
    </row>
    <row r="476" spans="74:111">
      <c r="BV476">
        <v>74.534000000000006</v>
      </c>
      <c r="BW476">
        <v>63.015000000000001</v>
      </c>
      <c r="CB476">
        <v>75.775999999999996</v>
      </c>
      <c r="CC476">
        <v>61.228999999999999</v>
      </c>
      <c r="CH476">
        <v>58.905999999999999</v>
      </c>
      <c r="CI476">
        <v>55.054000000000002</v>
      </c>
      <c r="CN476">
        <v>151.059</v>
      </c>
      <c r="CO476">
        <v>145.93299999999999</v>
      </c>
      <c r="CT476">
        <v>170.00899999999999</v>
      </c>
      <c r="CU476">
        <v>168.51499999999999</v>
      </c>
      <c r="CZ476">
        <v>275.125</v>
      </c>
      <c r="DA476">
        <v>629.77700000000004</v>
      </c>
      <c r="DF476" s="4">
        <v>197.56800000000001</v>
      </c>
      <c r="DG476" s="4">
        <v>197.029</v>
      </c>
    </row>
    <row r="477" spans="74:111">
      <c r="BV477">
        <v>63.283000000000001</v>
      </c>
      <c r="BW477">
        <v>46.344999999999999</v>
      </c>
      <c r="CB477">
        <v>64.186000000000007</v>
      </c>
      <c r="CC477">
        <v>69.600999999999999</v>
      </c>
      <c r="CH477">
        <v>56.777000000000001</v>
      </c>
      <c r="CI477">
        <v>56.142000000000003</v>
      </c>
      <c r="CN477">
        <v>143.18899999999999</v>
      </c>
      <c r="CO477">
        <v>152.191</v>
      </c>
      <c r="CT477">
        <v>178.245</v>
      </c>
      <c r="CU477">
        <v>419.94799999999998</v>
      </c>
      <c r="CZ477">
        <v>261.971</v>
      </c>
      <c r="DA477">
        <v>319.12900000000002</v>
      </c>
      <c r="DF477" s="4">
        <v>476.64499999999998</v>
      </c>
      <c r="DG477" s="4">
        <v>111.282</v>
      </c>
    </row>
    <row r="478" spans="74:111">
      <c r="BV478">
        <v>63.631999999999998</v>
      </c>
      <c r="BW478">
        <v>63.152000000000001</v>
      </c>
      <c r="CB478">
        <v>67.408000000000001</v>
      </c>
      <c r="CC478">
        <v>67.852000000000004</v>
      </c>
      <c r="CH478">
        <v>56.436999999999998</v>
      </c>
      <c r="CI478">
        <v>40.424999999999997</v>
      </c>
      <c r="CN478">
        <v>171.654</v>
      </c>
      <c r="CO478">
        <v>153.02699999999999</v>
      </c>
      <c r="CT478">
        <v>169.40100000000001</v>
      </c>
      <c r="CU478">
        <v>402.60899999999998</v>
      </c>
      <c r="CZ478">
        <v>275.971</v>
      </c>
      <c r="DA478">
        <v>298.26100000000002</v>
      </c>
      <c r="DF478" s="4">
        <v>398.52499999999998</v>
      </c>
      <c r="DG478" s="4">
        <v>174.78200000000001</v>
      </c>
    </row>
    <row r="479" spans="74:111">
      <c r="BV479">
        <v>56.823</v>
      </c>
      <c r="BW479">
        <v>93.872</v>
      </c>
      <c r="CB479">
        <v>73.650000000000006</v>
      </c>
      <c r="CC479">
        <v>85.477000000000004</v>
      </c>
      <c r="CH479">
        <v>59.186999999999998</v>
      </c>
      <c r="CI479">
        <v>38.956000000000003</v>
      </c>
      <c r="CN479">
        <v>178.785</v>
      </c>
      <c r="CO479">
        <v>113.023</v>
      </c>
      <c r="CT479">
        <v>184.6</v>
      </c>
      <c r="CU479">
        <v>413.33100000000002</v>
      </c>
      <c r="CZ479">
        <v>263.19200000000001</v>
      </c>
      <c r="DA479">
        <v>309.49299999999999</v>
      </c>
      <c r="DF479" s="4">
        <v>162.946</v>
      </c>
      <c r="DG479" s="4">
        <v>115.587</v>
      </c>
    </row>
    <row r="480" spans="74:111">
      <c r="BV480">
        <v>49.23</v>
      </c>
      <c r="BW480">
        <v>62.405000000000001</v>
      </c>
      <c r="CB480">
        <v>58.912999999999997</v>
      </c>
      <c r="CC480">
        <v>65.067999999999998</v>
      </c>
      <c r="CH480">
        <v>59.883000000000003</v>
      </c>
      <c r="CI480">
        <v>75.509</v>
      </c>
      <c r="CN480">
        <v>218.92500000000001</v>
      </c>
      <c r="CO480">
        <v>149.80099999999999</v>
      </c>
      <c r="CT480">
        <v>184.047</v>
      </c>
      <c r="CU480">
        <v>176.26300000000001</v>
      </c>
      <c r="CZ480">
        <v>247.92599999999999</v>
      </c>
      <c r="DA480">
        <v>303.03300000000002</v>
      </c>
      <c r="DF480" s="4">
        <v>194.892</v>
      </c>
      <c r="DG480" s="4">
        <v>227.858</v>
      </c>
    </row>
    <row r="481" spans="74:111">
      <c r="BV481">
        <v>73.468000000000004</v>
      </c>
      <c r="BW481">
        <v>58.231999999999999</v>
      </c>
      <c r="CB481">
        <v>66.176000000000002</v>
      </c>
      <c r="CC481">
        <v>56.89</v>
      </c>
      <c r="CH481">
        <v>61.448</v>
      </c>
      <c r="CI481">
        <v>89.441999999999993</v>
      </c>
      <c r="CN481">
        <v>148.529</v>
      </c>
      <c r="CO481">
        <v>112.91800000000001</v>
      </c>
      <c r="CT481">
        <v>167.76900000000001</v>
      </c>
      <c r="CU481">
        <v>171.26900000000001</v>
      </c>
      <c r="CZ481">
        <v>264.81099999999998</v>
      </c>
      <c r="DA481">
        <v>291.39999999999998</v>
      </c>
      <c r="DF481" s="4">
        <v>120.01300000000001</v>
      </c>
      <c r="DG481" s="4">
        <v>171.827</v>
      </c>
    </row>
    <row r="482" spans="74:111">
      <c r="BV482">
        <v>61.834000000000003</v>
      </c>
      <c r="BW482">
        <v>60.62</v>
      </c>
      <c r="CB482">
        <v>55.901000000000003</v>
      </c>
      <c r="CC482">
        <v>48.23</v>
      </c>
      <c r="CH482">
        <v>73.587000000000003</v>
      </c>
      <c r="CI482">
        <v>47.71</v>
      </c>
      <c r="CN482">
        <v>126.78400000000001</v>
      </c>
      <c r="CO482">
        <v>169.60900000000001</v>
      </c>
      <c r="CT482">
        <v>427.24700000000001</v>
      </c>
      <c r="CU482">
        <v>176.09100000000001</v>
      </c>
      <c r="CZ482">
        <v>284.59199999999998</v>
      </c>
      <c r="DA482">
        <v>322.50799999999998</v>
      </c>
      <c r="DF482" s="4">
        <v>193.09100000000001</v>
      </c>
      <c r="DG482" s="4">
        <v>182.86</v>
      </c>
    </row>
    <row r="483" spans="74:111">
      <c r="BV483">
        <v>90.287000000000006</v>
      </c>
      <c r="BW483">
        <v>69.206999999999994</v>
      </c>
      <c r="CB483">
        <v>48.863</v>
      </c>
      <c r="CC483">
        <v>59.573</v>
      </c>
      <c r="CH483">
        <v>61.554000000000002</v>
      </c>
      <c r="CI483">
        <v>113.98399999999999</v>
      </c>
      <c r="CN483">
        <v>146.863</v>
      </c>
      <c r="CO483">
        <v>153.4</v>
      </c>
      <c r="CT483">
        <v>166.02699999999999</v>
      </c>
      <c r="CU483">
        <v>183.53100000000001</v>
      </c>
      <c r="CZ483">
        <v>283.25900000000001</v>
      </c>
      <c r="DA483">
        <v>512.60699999999997</v>
      </c>
      <c r="DF483" s="4">
        <v>163.78700000000001</v>
      </c>
      <c r="DG483" s="4">
        <v>138.34800000000001</v>
      </c>
    </row>
    <row r="484" spans="74:111">
      <c r="BV484">
        <v>81.370999999999995</v>
      </c>
      <c r="BW484">
        <v>59.191000000000003</v>
      </c>
      <c r="CB484">
        <v>78.584999999999994</v>
      </c>
      <c r="CC484">
        <v>65.768000000000001</v>
      </c>
      <c r="CH484">
        <v>58.332999999999998</v>
      </c>
      <c r="CI484">
        <v>101.39700000000001</v>
      </c>
      <c r="CN484">
        <v>169.749</v>
      </c>
      <c r="CO484">
        <v>187.87799999999999</v>
      </c>
      <c r="CT484">
        <v>142.95099999999999</v>
      </c>
      <c r="CU484">
        <v>171.958</v>
      </c>
      <c r="CZ484">
        <v>248.81100000000001</v>
      </c>
      <c r="DA484">
        <v>300.83300000000003</v>
      </c>
      <c r="DF484" s="4">
        <v>126.676</v>
      </c>
      <c r="DG484" s="4">
        <v>195.827</v>
      </c>
    </row>
    <row r="485" spans="74:111">
      <c r="BV485">
        <v>67.191000000000003</v>
      </c>
      <c r="BW485">
        <v>68.268000000000001</v>
      </c>
      <c r="CB485">
        <v>59.142000000000003</v>
      </c>
      <c r="CC485">
        <v>57.085999999999999</v>
      </c>
      <c r="CH485">
        <v>52.024999999999999</v>
      </c>
      <c r="CI485">
        <v>76.277000000000001</v>
      </c>
      <c r="CN485">
        <v>187.11</v>
      </c>
      <c r="CO485">
        <v>150.309</v>
      </c>
      <c r="CT485">
        <v>163.09899999999999</v>
      </c>
      <c r="CU485">
        <v>189.77199999999999</v>
      </c>
      <c r="CZ485">
        <v>279.113</v>
      </c>
      <c r="DA485">
        <v>305.49700000000001</v>
      </c>
      <c r="DF485" s="4">
        <v>128.79499999999999</v>
      </c>
      <c r="DG485" s="4">
        <v>113.176</v>
      </c>
    </row>
    <row r="486" spans="74:111">
      <c r="BV486">
        <v>69.134</v>
      </c>
      <c r="BW486">
        <v>59.917000000000002</v>
      </c>
      <c r="CB486">
        <v>60.098999999999997</v>
      </c>
      <c r="CC486">
        <v>61.265000000000001</v>
      </c>
      <c r="CH486">
        <v>64.457999999999998</v>
      </c>
      <c r="CI486">
        <v>59.328000000000003</v>
      </c>
      <c r="CN486">
        <v>184.959</v>
      </c>
      <c r="CO486">
        <v>136.94999999999999</v>
      </c>
      <c r="CT486">
        <v>172.18</v>
      </c>
      <c r="CU486">
        <v>176.69900000000001</v>
      </c>
      <c r="CZ486">
        <v>262.57299999999998</v>
      </c>
      <c r="DA486">
        <v>351.92099999999999</v>
      </c>
      <c r="DF486" s="4">
        <v>399.428</v>
      </c>
      <c r="DG486" s="4">
        <v>495.03800000000001</v>
      </c>
    </row>
    <row r="487" spans="74:111">
      <c r="BV487">
        <v>65.424999999999997</v>
      </c>
      <c r="BW487">
        <v>69.653999999999996</v>
      </c>
      <c r="CB487">
        <v>75.631</v>
      </c>
      <c r="CC487">
        <v>60.555999999999997</v>
      </c>
      <c r="CH487">
        <v>66.619</v>
      </c>
      <c r="CI487">
        <v>43.584000000000003</v>
      </c>
      <c r="CN487">
        <v>137.58600000000001</v>
      </c>
      <c r="CO487">
        <v>142.06299999999999</v>
      </c>
      <c r="CT487">
        <v>405.66699999999997</v>
      </c>
      <c r="CU487">
        <v>409.05099999999999</v>
      </c>
      <c r="CZ487">
        <v>436.31900000000002</v>
      </c>
      <c r="DA487">
        <v>445.86399999999998</v>
      </c>
      <c r="DF487" s="4">
        <v>169.90600000000001</v>
      </c>
      <c r="DG487" s="4">
        <v>238.267</v>
      </c>
    </row>
    <row r="488" spans="74:111">
      <c r="BV488">
        <v>61.787999999999997</v>
      </c>
      <c r="BW488">
        <v>71.349000000000004</v>
      </c>
      <c r="CB488">
        <v>54.607999999999997</v>
      </c>
      <c r="CC488">
        <v>55.012</v>
      </c>
      <c r="CH488">
        <v>68.338999999999999</v>
      </c>
      <c r="CI488">
        <v>62.875</v>
      </c>
      <c r="CN488">
        <v>145.93100000000001</v>
      </c>
      <c r="CO488">
        <v>108.089</v>
      </c>
      <c r="CT488">
        <v>163.71799999999999</v>
      </c>
      <c r="CU488">
        <v>443.54500000000002</v>
      </c>
      <c r="CZ488">
        <v>272.56799999999998</v>
      </c>
      <c r="DA488">
        <v>356.05099999999999</v>
      </c>
      <c r="DF488" s="4">
        <v>602.63800000000003</v>
      </c>
      <c r="DG488" s="4">
        <v>132.14699999999999</v>
      </c>
    </row>
    <row r="489" spans="74:111">
      <c r="BV489">
        <v>81.55</v>
      </c>
      <c r="BW489">
        <v>72.893000000000001</v>
      </c>
      <c r="CB489">
        <v>75.332999999999998</v>
      </c>
      <c r="CC489">
        <v>47.564999999999998</v>
      </c>
      <c r="CH489">
        <v>55.701000000000001</v>
      </c>
      <c r="CI489">
        <v>45.807000000000002</v>
      </c>
      <c r="CN489">
        <v>195.066</v>
      </c>
      <c r="CO489">
        <v>126.50700000000001</v>
      </c>
      <c r="CT489">
        <v>175.137</v>
      </c>
      <c r="CU489">
        <v>169.46</v>
      </c>
      <c r="CZ489">
        <v>266.995</v>
      </c>
      <c r="DA489">
        <v>367.363</v>
      </c>
      <c r="DF489" s="4">
        <v>163.411</v>
      </c>
      <c r="DG489" s="4">
        <v>184.821</v>
      </c>
    </row>
    <row r="490" spans="74:111">
      <c r="BV490">
        <v>89.581999999999994</v>
      </c>
      <c r="BW490">
        <v>54.652000000000001</v>
      </c>
      <c r="CB490">
        <v>68.459000000000003</v>
      </c>
      <c r="CC490">
        <v>104.43300000000001</v>
      </c>
      <c r="CH490">
        <v>57.639000000000003</v>
      </c>
      <c r="CI490">
        <v>57.682000000000002</v>
      </c>
      <c r="CN490">
        <v>151.511</v>
      </c>
      <c r="CO490">
        <v>147.12899999999999</v>
      </c>
      <c r="CT490">
        <v>175.822</v>
      </c>
      <c r="CU490">
        <v>436.82100000000003</v>
      </c>
      <c r="CZ490">
        <v>284.096</v>
      </c>
      <c r="DA490">
        <v>559.34100000000001</v>
      </c>
      <c r="DF490" s="4">
        <v>196.28899999999999</v>
      </c>
      <c r="DG490" s="4">
        <v>136.697</v>
      </c>
    </row>
    <row r="491" spans="74:111">
      <c r="BV491">
        <v>51.948</v>
      </c>
      <c r="BW491">
        <v>63.246000000000002</v>
      </c>
      <c r="CB491">
        <v>66.194000000000003</v>
      </c>
      <c r="CC491">
        <v>60.365000000000002</v>
      </c>
      <c r="CH491">
        <v>55.951000000000001</v>
      </c>
      <c r="CI491">
        <v>78.637</v>
      </c>
      <c r="CN491">
        <v>150.05199999999999</v>
      </c>
      <c r="CO491">
        <v>134.24799999999999</v>
      </c>
      <c r="CT491">
        <v>501.97699999999998</v>
      </c>
      <c r="CU491">
        <v>172.149</v>
      </c>
      <c r="CZ491">
        <v>260.27300000000002</v>
      </c>
      <c r="DA491">
        <v>333.31099999999998</v>
      </c>
      <c r="DF491" s="4">
        <v>168.55099999999999</v>
      </c>
      <c r="DG491" s="4">
        <v>146.33799999999999</v>
      </c>
    </row>
    <row r="492" spans="74:111">
      <c r="BV492">
        <v>59.204999999999998</v>
      </c>
      <c r="BW492">
        <v>58.923000000000002</v>
      </c>
      <c r="CB492">
        <v>59.268000000000001</v>
      </c>
      <c r="CC492">
        <v>55.75</v>
      </c>
      <c r="CH492">
        <v>79.88</v>
      </c>
      <c r="CI492">
        <v>63.091999999999999</v>
      </c>
      <c r="CN492">
        <v>125.735</v>
      </c>
      <c r="CO492">
        <v>141.4</v>
      </c>
      <c r="CT492">
        <v>427.14600000000002</v>
      </c>
      <c r="CU492">
        <v>177.20400000000001</v>
      </c>
      <c r="CZ492">
        <v>270.44400000000002</v>
      </c>
      <c r="DA492">
        <v>341.35599999999999</v>
      </c>
      <c r="DF492" s="4">
        <v>192.94399999999999</v>
      </c>
      <c r="DG492" s="4">
        <v>224.56299999999999</v>
      </c>
    </row>
    <row r="493" spans="74:111">
      <c r="BV493">
        <v>55.073</v>
      </c>
      <c r="BW493">
        <v>60.924999999999997</v>
      </c>
      <c r="CB493">
        <v>67.539000000000001</v>
      </c>
      <c r="CC493">
        <v>60.914000000000001</v>
      </c>
      <c r="CH493">
        <v>72.549000000000007</v>
      </c>
      <c r="CI493">
        <v>57.649000000000001</v>
      </c>
      <c r="CN493">
        <v>148.96</v>
      </c>
      <c r="CO493">
        <v>127.988</v>
      </c>
      <c r="CT493">
        <v>1192.502</v>
      </c>
      <c r="CU493">
        <v>188.73099999999999</v>
      </c>
      <c r="CZ493">
        <v>1227.277</v>
      </c>
      <c r="DA493">
        <v>322.80500000000001</v>
      </c>
      <c r="DF493" s="4">
        <v>166.04599999999999</v>
      </c>
      <c r="DG493" s="4">
        <v>162.417</v>
      </c>
    </row>
    <row r="494" spans="74:111">
      <c r="BV494">
        <v>63.212000000000003</v>
      </c>
      <c r="BW494">
        <v>69.725999999999999</v>
      </c>
      <c r="CB494">
        <v>57.533000000000001</v>
      </c>
      <c r="CC494">
        <v>57.872</v>
      </c>
      <c r="CH494">
        <v>57.963000000000001</v>
      </c>
      <c r="CI494">
        <v>89.073999999999998</v>
      </c>
      <c r="CN494">
        <v>118.59399999999999</v>
      </c>
      <c r="CO494">
        <v>161.04400000000001</v>
      </c>
      <c r="CT494">
        <v>185.762</v>
      </c>
      <c r="CU494">
        <v>460.83100000000002</v>
      </c>
      <c r="CZ494">
        <v>327.60500000000002</v>
      </c>
      <c r="DA494">
        <v>367.99900000000002</v>
      </c>
      <c r="DF494" s="4">
        <v>195.239</v>
      </c>
      <c r="DG494" s="4">
        <v>398.12900000000002</v>
      </c>
    </row>
    <row r="495" spans="74:111">
      <c r="BV495">
        <v>87.173000000000002</v>
      </c>
      <c r="BW495">
        <v>57.124000000000002</v>
      </c>
      <c r="CB495">
        <v>58.067</v>
      </c>
      <c r="CC495">
        <v>83.56</v>
      </c>
      <c r="CH495">
        <v>76.95</v>
      </c>
      <c r="CI495">
        <v>67.200999999999993</v>
      </c>
      <c r="CN495">
        <v>165.37200000000001</v>
      </c>
      <c r="CO495">
        <v>166.66499999999999</v>
      </c>
      <c r="CT495">
        <v>436.84800000000001</v>
      </c>
      <c r="CU495">
        <v>191.29900000000001</v>
      </c>
      <c r="CZ495">
        <v>264.98700000000002</v>
      </c>
      <c r="DA495">
        <v>364.23500000000001</v>
      </c>
      <c r="DF495" s="4">
        <v>165.86600000000001</v>
      </c>
      <c r="DG495" s="4">
        <v>116.191</v>
      </c>
    </row>
    <row r="496" spans="74:111">
      <c r="BV496">
        <v>69.361000000000004</v>
      </c>
      <c r="BW496">
        <v>83.495999999999995</v>
      </c>
      <c r="CB496">
        <v>60.941000000000003</v>
      </c>
      <c r="CC496">
        <v>61.304000000000002</v>
      </c>
      <c r="CH496">
        <v>76.628</v>
      </c>
      <c r="CI496">
        <v>55.03</v>
      </c>
      <c r="CN496">
        <v>145.584</v>
      </c>
      <c r="CO496">
        <v>126.70699999999999</v>
      </c>
      <c r="CT496">
        <v>150.81200000000001</v>
      </c>
      <c r="CU496">
        <v>153.184</v>
      </c>
      <c r="CZ496">
        <v>239.494</v>
      </c>
      <c r="DA496">
        <v>406.714</v>
      </c>
      <c r="DF496" s="4">
        <v>195.71899999999999</v>
      </c>
      <c r="DG496" s="4">
        <v>280.05399999999997</v>
      </c>
    </row>
    <row r="497" spans="74:111">
      <c r="BV497">
        <v>59.328000000000003</v>
      </c>
      <c r="BW497">
        <v>59.578000000000003</v>
      </c>
      <c r="CB497">
        <v>78.343999999999994</v>
      </c>
      <c r="CC497">
        <v>56.984000000000002</v>
      </c>
      <c r="CH497">
        <v>54.969000000000001</v>
      </c>
      <c r="CI497">
        <v>69.998999999999995</v>
      </c>
      <c r="CN497">
        <v>192.09200000000001</v>
      </c>
      <c r="CO497">
        <v>117.587</v>
      </c>
      <c r="CT497">
        <v>177.74700000000001</v>
      </c>
      <c r="CU497">
        <v>156.51300000000001</v>
      </c>
      <c r="CZ497">
        <v>253.761</v>
      </c>
      <c r="DA497">
        <v>350.97</v>
      </c>
      <c r="DF497" s="4">
        <v>471.71100000000001</v>
      </c>
      <c r="DG497" s="4">
        <v>233.816</v>
      </c>
    </row>
    <row r="498" spans="74:111">
      <c r="BV498">
        <v>56.442999999999998</v>
      </c>
      <c r="BW498">
        <v>68.492000000000004</v>
      </c>
      <c r="CB498">
        <v>105.405</v>
      </c>
      <c r="CC498">
        <v>62.082000000000001</v>
      </c>
      <c r="CH498">
        <v>59.210999999999999</v>
      </c>
      <c r="CI498">
        <v>57.024000000000001</v>
      </c>
      <c r="CN498">
        <v>140.81899999999999</v>
      </c>
      <c r="CO498">
        <v>201.57</v>
      </c>
      <c r="CT498">
        <v>434.983</v>
      </c>
      <c r="CU498">
        <v>192.267</v>
      </c>
      <c r="CZ498">
        <v>264.90499999999997</v>
      </c>
      <c r="DA498">
        <v>427.90300000000002</v>
      </c>
      <c r="DF498" s="4">
        <v>193.678</v>
      </c>
      <c r="DG498" s="4">
        <v>201.696</v>
      </c>
    </row>
    <row r="499" spans="74:111">
      <c r="BV499">
        <v>64.537999999999997</v>
      </c>
      <c r="BW499">
        <v>64.125</v>
      </c>
      <c r="CB499">
        <v>73.397999999999996</v>
      </c>
      <c r="CC499">
        <v>65.236999999999995</v>
      </c>
      <c r="CH499">
        <v>83.051000000000002</v>
      </c>
      <c r="CI499">
        <v>109.867</v>
      </c>
      <c r="CN499">
        <v>128.768</v>
      </c>
      <c r="CO499">
        <v>129.44200000000001</v>
      </c>
      <c r="CT499">
        <v>177.40899999999999</v>
      </c>
      <c r="CU499">
        <v>444.24900000000002</v>
      </c>
      <c r="CZ499">
        <v>280.71600000000001</v>
      </c>
      <c r="DA499">
        <v>436.92500000000001</v>
      </c>
      <c r="DF499" s="4">
        <v>473.90899999999999</v>
      </c>
      <c r="DG499" s="4">
        <v>139.31100000000001</v>
      </c>
    </row>
    <row r="500" spans="74:111">
      <c r="BV500">
        <v>57.433</v>
      </c>
      <c r="BW500">
        <v>56.506999999999998</v>
      </c>
      <c r="CB500">
        <v>62.451000000000001</v>
      </c>
      <c r="CC500">
        <v>58.908999999999999</v>
      </c>
      <c r="CH500">
        <v>61.451000000000001</v>
      </c>
      <c r="CI500">
        <v>56.948999999999998</v>
      </c>
      <c r="CN500">
        <v>138.78100000000001</v>
      </c>
      <c r="CO500">
        <v>176.762</v>
      </c>
      <c r="CT500">
        <v>407.46</v>
      </c>
      <c r="CU500">
        <v>421.52</v>
      </c>
      <c r="CZ500">
        <v>274.25900000000001</v>
      </c>
      <c r="DA500">
        <v>324.745</v>
      </c>
      <c r="DF500" s="4">
        <v>197.70400000000001</v>
      </c>
      <c r="DG500" s="4">
        <v>125.652</v>
      </c>
    </row>
    <row r="501" spans="74:111">
      <c r="BV501">
        <v>73.98</v>
      </c>
      <c r="BW501">
        <v>61.77</v>
      </c>
      <c r="CB501">
        <v>56.613999999999997</v>
      </c>
      <c r="CC501">
        <v>64.629000000000005</v>
      </c>
      <c r="CH501">
        <v>68.891999999999996</v>
      </c>
      <c r="CI501">
        <v>59.095999999999997</v>
      </c>
      <c r="CN501">
        <v>165.875</v>
      </c>
      <c r="CO501">
        <v>143.59</v>
      </c>
      <c r="CT501">
        <v>160.88999999999999</v>
      </c>
      <c r="CU501">
        <v>193.28200000000001</v>
      </c>
      <c r="CZ501">
        <v>249.584</v>
      </c>
      <c r="DA501">
        <v>326.22300000000001</v>
      </c>
      <c r="DF501" s="4">
        <v>165.72200000000001</v>
      </c>
      <c r="DG501" s="4">
        <v>396.12200000000001</v>
      </c>
    </row>
    <row r="502" spans="74:111">
      <c r="BV502">
        <v>67.563999999999993</v>
      </c>
      <c r="BW502">
        <v>43.023000000000003</v>
      </c>
      <c r="CB502">
        <v>49.722000000000001</v>
      </c>
      <c r="CC502">
        <v>53.88</v>
      </c>
      <c r="CH502">
        <v>54.731000000000002</v>
      </c>
      <c r="CI502">
        <v>57.009</v>
      </c>
      <c r="CN502">
        <v>193.19900000000001</v>
      </c>
      <c r="CO502">
        <v>141.25899999999999</v>
      </c>
      <c r="CT502">
        <v>376.98</v>
      </c>
      <c r="CU502">
        <v>213.68600000000001</v>
      </c>
      <c r="CZ502">
        <v>250.81299999999999</v>
      </c>
      <c r="DA502">
        <v>529.72</v>
      </c>
      <c r="DF502" s="4">
        <v>194.959</v>
      </c>
      <c r="DG502" s="4">
        <v>328.404</v>
      </c>
    </row>
    <row r="503" spans="74:111">
      <c r="BV503">
        <v>68.596999999999994</v>
      </c>
      <c r="BW503">
        <v>69.706000000000003</v>
      </c>
      <c r="CB503">
        <v>54.433</v>
      </c>
      <c r="CC503">
        <v>67.551000000000002</v>
      </c>
      <c r="CH503">
        <v>55.686999999999998</v>
      </c>
      <c r="CI503">
        <v>93.316999999999993</v>
      </c>
      <c r="CN503">
        <v>160.178</v>
      </c>
      <c r="CO503">
        <v>157.61000000000001</v>
      </c>
      <c r="CT503">
        <v>410.10300000000001</v>
      </c>
      <c r="CU503">
        <v>251.63300000000001</v>
      </c>
      <c r="CZ503">
        <v>277.33</v>
      </c>
      <c r="DA503">
        <v>322.22800000000001</v>
      </c>
      <c r="DF503" s="4">
        <v>166.84100000000001</v>
      </c>
      <c r="DG503" s="4">
        <v>183.93799999999999</v>
      </c>
    </row>
    <row r="504" spans="74:111">
      <c r="BV504">
        <v>59.784999999999997</v>
      </c>
      <c r="BW504">
        <v>66.224999999999994</v>
      </c>
      <c r="CB504">
        <v>51.991999999999997</v>
      </c>
      <c r="CC504">
        <v>57.070999999999998</v>
      </c>
      <c r="CH504">
        <v>59.573</v>
      </c>
      <c r="CI504">
        <v>56.773000000000003</v>
      </c>
      <c r="CN504">
        <v>156.19300000000001</v>
      </c>
      <c r="CO504">
        <v>159.50299999999999</v>
      </c>
      <c r="CT504">
        <v>187.03399999999999</v>
      </c>
      <c r="CU504">
        <v>265.54199999999997</v>
      </c>
      <c r="CZ504">
        <v>274.12799999999999</v>
      </c>
      <c r="DA504">
        <v>297.07600000000002</v>
      </c>
      <c r="DF504" s="4">
        <v>146.273</v>
      </c>
      <c r="DG504" s="4">
        <v>199.58500000000001</v>
      </c>
    </row>
    <row r="505" spans="74:111">
      <c r="BV505">
        <v>67.808000000000007</v>
      </c>
      <c r="BW505">
        <v>57.866999999999997</v>
      </c>
      <c r="CB505">
        <v>56.871000000000002</v>
      </c>
      <c r="CC505">
        <v>72.423000000000002</v>
      </c>
      <c r="CH505">
        <v>67.459000000000003</v>
      </c>
      <c r="CI505">
        <v>65.426000000000002</v>
      </c>
      <c r="CN505">
        <v>148.50200000000001</v>
      </c>
      <c r="CO505">
        <v>135.68100000000001</v>
      </c>
      <c r="CT505">
        <v>195.68199999999999</v>
      </c>
      <c r="CU505">
        <v>415.82</v>
      </c>
      <c r="CZ505">
        <v>251.904</v>
      </c>
      <c r="DA505">
        <v>284.73500000000001</v>
      </c>
      <c r="DF505" s="4">
        <v>166.43100000000001</v>
      </c>
      <c r="DG505" s="4">
        <v>164.34899999999999</v>
      </c>
    </row>
    <row r="506" spans="74:111">
      <c r="BV506">
        <v>56.661999999999999</v>
      </c>
      <c r="BW506">
        <v>65.093999999999994</v>
      </c>
      <c r="CB506">
        <v>58.572000000000003</v>
      </c>
      <c r="CC506">
        <v>58.786999999999999</v>
      </c>
      <c r="CH506">
        <v>57.29</v>
      </c>
      <c r="CI506">
        <v>71.224000000000004</v>
      </c>
      <c r="CN506">
        <v>210.36199999999999</v>
      </c>
      <c r="CO506">
        <v>154.63999999999999</v>
      </c>
      <c r="CT506">
        <v>247.35400000000001</v>
      </c>
      <c r="CU506">
        <v>210.99700000000001</v>
      </c>
      <c r="CZ506">
        <v>268.93299999999999</v>
      </c>
      <c r="DA506">
        <v>344.55</v>
      </c>
      <c r="DF506" s="4">
        <v>289.50900000000001</v>
      </c>
      <c r="DG506" s="4">
        <v>156.83199999999999</v>
      </c>
    </row>
    <row r="507" spans="74:111">
      <c r="BV507">
        <v>57.027999999999999</v>
      </c>
      <c r="BW507">
        <v>46.786000000000001</v>
      </c>
      <c r="CB507">
        <v>69.296999999999997</v>
      </c>
      <c r="CC507">
        <v>54.332000000000001</v>
      </c>
      <c r="CH507">
        <v>62.37</v>
      </c>
      <c r="CI507">
        <v>72.465999999999994</v>
      </c>
      <c r="CN507">
        <v>125.883</v>
      </c>
      <c r="CO507">
        <v>155.446</v>
      </c>
      <c r="CT507">
        <v>203.37899999999999</v>
      </c>
      <c r="CU507">
        <v>186.34899999999999</v>
      </c>
      <c r="CZ507">
        <v>276.03500000000003</v>
      </c>
      <c r="DA507">
        <v>342.85300000000001</v>
      </c>
      <c r="DF507" s="4">
        <v>158.95699999999999</v>
      </c>
      <c r="DG507" s="4">
        <v>201.59200000000001</v>
      </c>
    </row>
    <row r="508" spans="74:111">
      <c r="BV508">
        <v>59.366</v>
      </c>
      <c r="BW508">
        <v>59.43</v>
      </c>
      <c r="CB508">
        <v>76.691000000000003</v>
      </c>
      <c r="CC508">
        <v>59.328000000000003</v>
      </c>
      <c r="CH508">
        <v>58.497999999999998</v>
      </c>
      <c r="CI508">
        <v>70.519000000000005</v>
      </c>
      <c r="CN508">
        <v>154.02799999999999</v>
      </c>
      <c r="CO508">
        <v>127.20699999999999</v>
      </c>
      <c r="CT508">
        <v>207.58699999999999</v>
      </c>
      <c r="CU508">
        <v>179.756</v>
      </c>
      <c r="CZ508">
        <v>332.03100000000001</v>
      </c>
      <c r="DA508">
        <v>298.87400000000002</v>
      </c>
      <c r="DF508" s="4">
        <v>402.09199999999998</v>
      </c>
      <c r="DG508" s="4">
        <v>140.065</v>
      </c>
    </row>
    <row r="509" spans="74:111" ht="17" thickBot="1">
      <c r="BV509">
        <v>62.194000000000003</v>
      </c>
      <c r="BW509">
        <v>59.939</v>
      </c>
      <c r="CB509">
        <v>95.412999999999997</v>
      </c>
      <c r="CC509">
        <v>41.325000000000003</v>
      </c>
      <c r="CH509">
        <v>58.470999999999997</v>
      </c>
      <c r="CI509">
        <v>48.741999999999997</v>
      </c>
      <c r="CN509">
        <v>145.31800000000001</v>
      </c>
      <c r="CO509">
        <v>155.27699999999999</v>
      </c>
      <c r="CT509">
        <v>203.62799999999999</v>
      </c>
      <c r="CU509">
        <v>262.75099999999998</v>
      </c>
      <c r="CZ509">
        <v>369.73099999999999</v>
      </c>
      <c r="DA509">
        <v>305.32</v>
      </c>
      <c r="DF509" s="7">
        <v>167.227</v>
      </c>
      <c r="DG509" s="4">
        <v>108.36</v>
      </c>
    </row>
    <row r="510" spans="74:111">
      <c r="BW510">
        <v>49.756999999999998</v>
      </c>
      <c r="CC510">
        <v>178.755</v>
      </c>
      <c r="CI510">
        <v>75.488</v>
      </c>
      <c r="CO510">
        <v>170.44300000000001</v>
      </c>
      <c r="CU510">
        <v>185.345</v>
      </c>
      <c r="DA510">
        <v>885.99900000000002</v>
      </c>
      <c r="DG510" s="4">
        <v>181.71100000000001</v>
      </c>
    </row>
    <row r="511" spans="74:111">
      <c r="BW511">
        <v>60.722999999999999</v>
      </c>
      <c r="CC511">
        <v>78.263000000000005</v>
      </c>
      <c r="CI511">
        <v>82.292000000000002</v>
      </c>
      <c r="CO511">
        <v>174.61600000000001</v>
      </c>
      <c r="CU511">
        <v>150.416</v>
      </c>
      <c r="DA511">
        <v>245.172</v>
      </c>
      <c r="DG511" s="4">
        <v>120.321</v>
      </c>
    </row>
    <row r="512" spans="74:111">
      <c r="BW512">
        <v>75.274000000000001</v>
      </c>
      <c r="CC512">
        <v>61.487000000000002</v>
      </c>
      <c r="CI512">
        <v>150.45699999999999</v>
      </c>
      <c r="CO512">
        <v>143.92699999999999</v>
      </c>
      <c r="CU512">
        <v>430.77499999999998</v>
      </c>
      <c r="DA512">
        <v>264.85899999999998</v>
      </c>
      <c r="DG512" s="4">
        <v>185.67</v>
      </c>
    </row>
    <row r="513" spans="75:111">
      <c r="BW513">
        <v>74.796999999999997</v>
      </c>
      <c r="CC513">
        <v>133.78700000000001</v>
      </c>
      <c r="CI513">
        <v>99.176000000000002</v>
      </c>
      <c r="CO513">
        <v>188.03</v>
      </c>
      <c r="CU513">
        <v>464.88799999999998</v>
      </c>
      <c r="DA513">
        <v>283.24700000000001</v>
      </c>
      <c r="DG513" s="4">
        <v>140.20400000000001</v>
      </c>
    </row>
    <row r="514" spans="75:111">
      <c r="BW514">
        <v>39.767000000000003</v>
      </c>
      <c r="CC514">
        <v>59.962000000000003</v>
      </c>
      <c r="CI514">
        <v>89.566000000000003</v>
      </c>
      <c r="CO514">
        <v>155.24700000000001</v>
      </c>
      <c r="CU514">
        <v>169.54900000000001</v>
      </c>
      <c r="DA514">
        <v>261.92200000000003</v>
      </c>
      <c r="DG514" s="4">
        <v>199.91900000000001</v>
      </c>
    </row>
    <row r="515" spans="75:111">
      <c r="BW515">
        <v>55.945999999999998</v>
      </c>
      <c r="CC515">
        <v>93.81</v>
      </c>
      <c r="CI515">
        <v>81.08</v>
      </c>
      <c r="CO515">
        <v>122.18899999999999</v>
      </c>
      <c r="CU515">
        <v>391.89800000000002</v>
      </c>
      <c r="DA515">
        <v>268.02300000000002</v>
      </c>
      <c r="DG515" s="4">
        <v>251.446</v>
      </c>
    </row>
    <row r="516" spans="75:111">
      <c r="BW516">
        <v>43.140999999999998</v>
      </c>
      <c r="CC516">
        <v>70.125</v>
      </c>
      <c r="CI516">
        <v>132.619</v>
      </c>
      <c r="CO516">
        <v>143.42400000000001</v>
      </c>
      <c r="CU516">
        <v>428.27</v>
      </c>
      <c r="DA516">
        <v>259.74299999999999</v>
      </c>
      <c r="DG516" s="4">
        <v>335.09500000000003</v>
      </c>
    </row>
    <row r="517" spans="75:111">
      <c r="BW517">
        <v>79.263999999999996</v>
      </c>
      <c r="CC517">
        <v>80.777000000000001</v>
      </c>
      <c r="CI517">
        <v>62.704999999999998</v>
      </c>
      <c r="CO517">
        <v>154.108</v>
      </c>
      <c r="CU517">
        <v>416.98899999999998</v>
      </c>
      <c r="DA517">
        <v>331.02699999999999</v>
      </c>
      <c r="DG517" s="4">
        <v>117.834</v>
      </c>
    </row>
    <row r="518" spans="75:111">
      <c r="BW518">
        <v>58.6</v>
      </c>
      <c r="CC518">
        <v>128.17099999999999</v>
      </c>
      <c r="CI518">
        <v>67.007000000000005</v>
      </c>
      <c r="CO518">
        <v>163.67699999999999</v>
      </c>
      <c r="CU518">
        <v>178.57599999999999</v>
      </c>
      <c r="DA518">
        <v>284.38299999999998</v>
      </c>
      <c r="DG518" s="4">
        <v>195.672</v>
      </c>
    </row>
    <row r="519" spans="75:111">
      <c r="BW519">
        <v>65.918000000000006</v>
      </c>
      <c r="CC519">
        <v>93.63</v>
      </c>
      <c r="CI519">
        <v>91.542000000000002</v>
      </c>
      <c r="CO519">
        <v>180.47</v>
      </c>
      <c r="CU519">
        <v>393.04300000000001</v>
      </c>
      <c r="DA519">
        <v>257.33600000000001</v>
      </c>
      <c r="DG519" s="4">
        <v>154.321</v>
      </c>
    </row>
    <row r="520" spans="75:111">
      <c r="BW520">
        <v>55.55</v>
      </c>
      <c r="CC520">
        <v>84.802999999999997</v>
      </c>
      <c r="CI520">
        <v>69.927999999999997</v>
      </c>
      <c r="CO520">
        <v>157.00700000000001</v>
      </c>
      <c r="CU520">
        <v>428.18200000000002</v>
      </c>
      <c r="DA520">
        <v>254.548</v>
      </c>
      <c r="DG520" s="4">
        <v>195.65299999999999</v>
      </c>
    </row>
    <row r="521" spans="75:111">
      <c r="BW521">
        <v>35.372999999999998</v>
      </c>
      <c r="CC521">
        <v>82.436999999999998</v>
      </c>
      <c r="CI521">
        <v>82.552999999999997</v>
      </c>
      <c r="CO521">
        <v>189.70599999999999</v>
      </c>
      <c r="CU521">
        <v>401.97399999999999</v>
      </c>
      <c r="DA521">
        <v>274.70600000000002</v>
      </c>
      <c r="DG521" s="4">
        <v>152.55699999999999</v>
      </c>
    </row>
    <row r="522" spans="75:111">
      <c r="BW522">
        <v>59.37</v>
      </c>
      <c r="CC522">
        <v>94.188999999999993</v>
      </c>
      <c r="CI522">
        <v>79.927000000000007</v>
      </c>
      <c r="CO522">
        <v>139.245</v>
      </c>
      <c r="CU522">
        <v>177.96600000000001</v>
      </c>
      <c r="DA522">
        <v>271.625</v>
      </c>
      <c r="DG522" s="4">
        <v>144.517</v>
      </c>
    </row>
    <row r="523" spans="75:111">
      <c r="BW523">
        <v>99.302999999999997</v>
      </c>
      <c r="CC523">
        <v>79.813000000000002</v>
      </c>
      <c r="CI523">
        <v>86.296000000000006</v>
      </c>
      <c r="CO523">
        <v>149.20599999999999</v>
      </c>
      <c r="CU523">
        <v>465.89299999999997</v>
      </c>
      <c r="DA523">
        <v>285.82299999999998</v>
      </c>
      <c r="DG523" s="4">
        <v>108.599</v>
      </c>
    </row>
    <row r="524" spans="75:111">
      <c r="BW524">
        <v>68.402000000000001</v>
      </c>
      <c r="CC524">
        <v>67.284999999999997</v>
      </c>
      <c r="CI524">
        <v>66.516000000000005</v>
      </c>
      <c r="CO524">
        <v>131.01400000000001</v>
      </c>
      <c r="CU524">
        <v>479.52800000000002</v>
      </c>
      <c r="DA524">
        <v>273.37799999999999</v>
      </c>
      <c r="DG524" s="4">
        <v>277.00400000000002</v>
      </c>
    </row>
    <row r="525" spans="75:111">
      <c r="BW525">
        <v>40.223999999999997</v>
      </c>
      <c r="CC525">
        <v>83.852999999999994</v>
      </c>
      <c r="CI525">
        <v>57.796999999999997</v>
      </c>
      <c r="CO525">
        <v>121.69499999999999</v>
      </c>
      <c r="CU525">
        <v>432.45400000000001</v>
      </c>
      <c r="DA525">
        <v>252.81399999999999</v>
      </c>
      <c r="DG525" s="4">
        <v>197.65100000000001</v>
      </c>
    </row>
    <row r="526" spans="75:111">
      <c r="BW526">
        <v>55.634999999999998</v>
      </c>
      <c r="CC526">
        <v>69.667000000000002</v>
      </c>
      <c r="CI526">
        <v>69.462000000000003</v>
      </c>
      <c r="CO526">
        <v>130.87</v>
      </c>
      <c r="CU526">
        <v>192.268</v>
      </c>
      <c r="DA526">
        <v>270.23599999999999</v>
      </c>
      <c r="DG526" s="4">
        <v>194.733</v>
      </c>
    </row>
    <row r="527" spans="75:111">
      <c r="BW527">
        <v>65.146000000000001</v>
      </c>
      <c r="CC527">
        <v>113.54900000000001</v>
      </c>
      <c r="CI527">
        <v>50.097999999999999</v>
      </c>
      <c r="CO527">
        <v>151.63999999999999</v>
      </c>
      <c r="CU527">
        <v>167.15199999999999</v>
      </c>
      <c r="DA527">
        <v>292.31900000000002</v>
      </c>
      <c r="DG527" s="4">
        <v>155.38200000000001</v>
      </c>
    </row>
    <row r="528" spans="75:111">
      <c r="BW528">
        <v>57.609000000000002</v>
      </c>
      <c r="CC528">
        <v>90.155000000000001</v>
      </c>
      <c r="CI528">
        <v>65.004000000000005</v>
      </c>
      <c r="CO528">
        <v>141.30799999999999</v>
      </c>
      <c r="CU528">
        <v>157.93700000000001</v>
      </c>
      <c r="DA528">
        <v>250.33099999999999</v>
      </c>
      <c r="DG528" s="4">
        <v>166.80500000000001</v>
      </c>
    </row>
    <row r="529" spans="75:111">
      <c r="BW529">
        <v>83.475999999999999</v>
      </c>
      <c r="CC529">
        <v>86.135000000000005</v>
      </c>
      <c r="CI529">
        <v>48.438000000000002</v>
      </c>
      <c r="CO529">
        <v>156.93700000000001</v>
      </c>
      <c r="CU529">
        <v>567.30999999999995</v>
      </c>
      <c r="DA529">
        <v>258.34500000000003</v>
      </c>
      <c r="DG529" s="4">
        <v>136.83199999999999</v>
      </c>
    </row>
    <row r="530" spans="75:111">
      <c r="BW530">
        <v>73.498000000000005</v>
      </c>
      <c r="CC530">
        <v>72.941000000000003</v>
      </c>
      <c r="CI530">
        <v>73.918000000000006</v>
      </c>
      <c r="CO530">
        <v>129.00700000000001</v>
      </c>
      <c r="CU530">
        <v>188.43600000000001</v>
      </c>
      <c r="DA530">
        <v>254.95</v>
      </c>
      <c r="DG530" s="4">
        <v>213.82</v>
      </c>
    </row>
    <row r="531" spans="75:111">
      <c r="BW531">
        <v>40.073999999999998</v>
      </c>
      <c r="CC531">
        <v>86.581999999999994</v>
      </c>
      <c r="CI531">
        <v>52.598999999999997</v>
      </c>
      <c r="CO531">
        <v>172.16</v>
      </c>
      <c r="CU531">
        <v>180.303</v>
      </c>
      <c r="DA531">
        <v>366.47</v>
      </c>
      <c r="DG531" s="4">
        <v>583.68299999999999</v>
      </c>
    </row>
    <row r="532" spans="75:111">
      <c r="BW532">
        <v>57.893999999999998</v>
      </c>
      <c r="CC532">
        <v>84.813999999999993</v>
      </c>
      <c r="CI532">
        <v>70.974999999999994</v>
      </c>
      <c r="CO532">
        <v>160.07499999999999</v>
      </c>
      <c r="CU532">
        <v>157.67500000000001</v>
      </c>
      <c r="DA532">
        <v>309.82</v>
      </c>
      <c r="DG532" s="4">
        <v>136.97</v>
      </c>
    </row>
    <row r="533" spans="75:111">
      <c r="BW533">
        <v>60.215000000000003</v>
      </c>
      <c r="CC533">
        <v>74.465000000000003</v>
      </c>
      <c r="CI533">
        <v>68.275999999999996</v>
      </c>
      <c r="CO533">
        <v>153.584</v>
      </c>
      <c r="CU533">
        <v>187.26900000000001</v>
      </c>
      <c r="DA533">
        <v>263.85000000000002</v>
      </c>
      <c r="DG533" s="4">
        <v>149.40600000000001</v>
      </c>
    </row>
    <row r="534" spans="75:111">
      <c r="BW534">
        <v>48.173000000000002</v>
      </c>
      <c r="CC534">
        <v>59.063000000000002</v>
      </c>
      <c r="CI534">
        <v>54.37</v>
      </c>
      <c r="CO534">
        <v>138.251</v>
      </c>
      <c r="CU534">
        <v>164.13300000000001</v>
      </c>
      <c r="DA534">
        <v>258.34800000000001</v>
      </c>
      <c r="DG534" s="4">
        <v>406.50099999999998</v>
      </c>
    </row>
    <row r="535" spans="75:111">
      <c r="BW535">
        <v>77.596999999999994</v>
      </c>
      <c r="CC535">
        <v>64.725999999999999</v>
      </c>
      <c r="CI535">
        <v>55.688000000000002</v>
      </c>
      <c r="CO535">
        <v>188.739</v>
      </c>
      <c r="CU535">
        <v>158.43600000000001</v>
      </c>
      <c r="DA535">
        <v>278.767</v>
      </c>
      <c r="DG535" s="4">
        <v>158.136</v>
      </c>
    </row>
    <row r="536" spans="75:111">
      <c r="BW536">
        <v>57.328000000000003</v>
      </c>
      <c r="CC536">
        <v>56.643999999999998</v>
      </c>
      <c r="CI536">
        <v>82.274000000000001</v>
      </c>
      <c r="CO536">
        <v>125.245</v>
      </c>
      <c r="CU536">
        <v>533.53200000000004</v>
      </c>
      <c r="DA536">
        <v>269.53500000000003</v>
      </c>
      <c r="DG536" s="4">
        <v>189.22800000000001</v>
      </c>
    </row>
    <row r="537" spans="75:111">
      <c r="BW537">
        <v>109.746</v>
      </c>
      <c r="CC537">
        <v>64.152000000000001</v>
      </c>
      <c r="CI537">
        <v>62.465000000000003</v>
      </c>
      <c r="CO537">
        <v>117.429</v>
      </c>
      <c r="CU537">
        <v>568.02200000000005</v>
      </c>
      <c r="DA537">
        <v>392.64299999999997</v>
      </c>
      <c r="DG537" s="4">
        <v>144.19999999999999</v>
      </c>
    </row>
    <row r="538" spans="75:111">
      <c r="BW538">
        <v>67.513999999999996</v>
      </c>
      <c r="CC538">
        <v>54.561999999999998</v>
      </c>
      <c r="CI538">
        <v>95.932000000000002</v>
      </c>
      <c r="CO538">
        <v>143.601</v>
      </c>
      <c r="CU538">
        <v>435.108</v>
      </c>
      <c r="DA538">
        <v>271.70600000000002</v>
      </c>
      <c r="DG538" s="4">
        <v>500.91699999999997</v>
      </c>
    </row>
    <row r="539" spans="75:111">
      <c r="BW539">
        <v>64.028000000000006</v>
      </c>
      <c r="CC539">
        <v>38.932000000000002</v>
      </c>
      <c r="CI539">
        <v>40.319000000000003</v>
      </c>
      <c r="CO539">
        <v>131.249</v>
      </c>
      <c r="CU539">
        <v>146.38</v>
      </c>
      <c r="DA539">
        <v>315.798</v>
      </c>
      <c r="DG539" s="4">
        <v>135.208</v>
      </c>
    </row>
    <row r="540" spans="75:111">
      <c r="BW540">
        <v>58.997</v>
      </c>
      <c r="CC540">
        <v>61.929000000000002</v>
      </c>
      <c r="CI540">
        <v>87.739000000000004</v>
      </c>
      <c r="CO540">
        <v>108.447</v>
      </c>
      <c r="CU540">
        <v>773.26400000000001</v>
      </c>
      <c r="DA540">
        <v>264.137</v>
      </c>
      <c r="DG540" s="4">
        <v>134.26</v>
      </c>
    </row>
    <row r="541" spans="75:111">
      <c r="BW541">
        <v>114.30800000000001</v>
      </c>
      <c r="CC541">
        <v>85.831000000000003</v>
      </c>
      <c r="CI541">
        <v>56.35</v>
      </c>
      <c r="CO541">
        <v>145.548</v>
      </c>
      <c r="CU541">
        <v>162.97399999999999</v>
      </c>
      <c r="DA541">
        <v>285.51</v>
      </c>
      <c r="DG541" s="4">
        <v>254.13</v>
      </c>
    </row>
    <row r="542" spans="75:111">
      <c r="BW542">
        <v>81.658000000000001</v>
      </c>
      <c r="CC542">
        <v>59.758000000000003</v>
      </c>
      <c r="CI542">
        <v>70.14</v>
      </c>
      <c r="CO542">
        <v>137.80600000000001</v>
      </c>
      <c r="CU542">
        <v>420.45299999999997</v>
      </c>
      <c r="DA542">
        <v>261.79899999999998</v>
      </c>
      <c r="DG542" s="4">
        <v>554.13800000000003</v>
      </c>
    </row>
    <row r="543" spans="75:111">
      <c r="BW543">
        <v>60.378</v>
      </c>
      <c r="CC543">
        <v>59.912999999999997</v>
      </c>
      <c r="CI543">
        <v>114.239</v>
      </c>
      <c r="CO543">
        <v>167.679</v>
      </c>
      <c r="CU543">
        <v>357.11799999999999</v>
      </c>
      <c r="DA543">
        <v>359.61900000000003</v>
      </c>
      <c r="DG543" s="4">
        <v>196.15899999999999</v>
      </c>
    </row>
    <row r="544" spans="75:111">
      <c r="BW544">
        <v>51.427999999999997</v>
      </c>
      <c r="CC544">
        <v>65.269000000000005</v>
      </c>
      <c r="CI544">
        <v>48.475999999999999</v>
      </c>
      <c r="CO544">
        <v>153.83199999999999</v>
      </c>
      <c r="CU544">
        <v>198.845</v>
      </c>
      <c r="DA544">
        <v>245.679</v>
      </c>
      <c r="DG544" s="4">
        <v>232.08199999999999</v>
      </c>
    </row>
    <row r="545" spans="75:111">
      <c r="BW545">
        <v>51.701000000000001</v>
      </c>
      <c r="CC545">
        <v>68.722999999999999</v>
      </c>
      <c r="CI545">
        <v>54.070999999999998</v>
      </c>
      <c r="CO545">
        <v>173.483</v>
      </c>
      <c r="CU545">
        <v>642.39800000000002</v>
      </c>
      <c r="DA545">
        <v>259.03399999999999</v>
      </c>
      <c r="DG545" s="4">
        <v>143.26499999999999</v>
      </c>
    </row>
    <row r="546" spans="75:111">
      <c r="BW546">
        <v>53.497999999999998</v>
      </c>
      <c r="CC546">
        <v>94.238</v>
      </c>
      <c r="CI546">
        <v>73.367999999999995</v>
      </c>
      <c r="CO546">
        <v>135.93</v>
      </c>
      <c r="CU546">
        <v>153.94200000000001</v>
      </c>
      <c r="DA546">
        <v>250.44800000000001</v>
      </c>
      <c r="DG546" s="4">
        <v>146.553</v>
      </c>
    </row>
    <row r="547" spans="75:111">
      <c r="BW547">
        <v>73.802000000000007</v>
      </c>
      <c r="CC547">
        <v>52.613</v>
      </c>
      <c r="CI547">
        <v>55.930999999999997</v>
      </c>
      <c r="CO547">
        <v>187.983</v>
      </c>
      <c r="CU547">
        <v>160.42500000000001</v>
      </c>
      <c r="DA547">
        <v>330.11500000000001</v>
      </c>
      <c r="DG547" s="4">
        <v>155.31299999999999</v>
      </c>
    </row>
    <row r="548" spans="75:111">
      <c r="BW548">
        <v>47.430999999999997</v>
      </c>
      <c r="CC548">
        <v>55.860999999999997</v>
      </c>
      <c r="CI548">
        <v>51.029000000000003</v>
      </c>
      <c r="CO548">
        <v>138.97900000000001</v>
      </c>
      <c r="CU548">
        <v>410.83600000000001</v>
      </c>
      <c r="DA548">
        <v>252.69300000000001</v>
      </c>
      <c r="DG548" s="4">
        <v>197.25299999999999</v>
      </c>
    </row>
    <row r="549" spans="75:111">
      <c r="BW549">
        <v>59.82</v>
      </c>
      <c r="CC549">
        <v>54.963000000000001</v>
      </c>
      <c r="CI549">
        <v>96.834000000000003</v>
      </c>
      <c r="CO549">
        <v>176.55199999999999</v>
      </c>
      <c r="CU549">
        <v>429.625</v>
      </c>
      <c r="DA549">
        <v>285.05</v>
      </c>
      <c r="DG549" s="4">
        <v>248.714</v>
      </c>
    </row>
    <row r="550" spans="75:111">
      <c r="BW550">
        <v>57.009</v>
      </c>
      <c r="CC550">
        <v>65.924999999999997</v>
      </c>
      <c r="CI550">
        <v>40.947000000000003</v>
      </c>
      <c r="CO550">
        <v>121.083</v>
      </c>
      <c r="CU550">
        <v>183.983</v>
      </c>
      <c r="DA550">
        <v>271.21300000000002</v>
      </c>
      <c r="DG550" s="4">
        <v>207.16900000000001</v>
      </c>
    </row>
    <row r="551" spans="75:111">
      <c r="BW551">
        <v>58.335000000000001</v>
      </c>
      <c r="CC551">
        <v>59.968000000000004</v>
      </c>
      <c r="CI551">
        <v>93.025999999999996</v>
      </c>
      <c r="CO551">
        <v>156.64599999999999</v>
      </c>
      <c r="CU551">
        <v>433.10199999999998</v>
      </c>
      <c r="DA551">
        <v>226.93299999999999</v>
      </c>
      <c r="DG551" s="4">
        <v>162.83799999999999</v>
      </c>
    </row>
    <row r="552" spans="75:111">
      <c r="BW552">
        <v>50.151000000000003</v>
      </c>
      <c r="CC552">
        <v>58.154000000000003</v>
      </c>
      <c r="CI552">
        <v>46.892000000000003</v>
      </c>
      <c r="CO552">
        <v>133.404</v>
      </c>
      <c r="CU552">
        <v>411.59800000000001</v>
      </c>
      <c r="DA552">
        <v>262.00700000000001</v>
      </c>
      <c r="DG552" s="4">
        <v>248.58699999999999</v>
      </c>
    </row>
    <row r="553" spans="75:111">
      <c r="BW553">
        <v>61.685000000000002</v>
      </c>
      <c r="CC553">
        <v>50.731000000000002</v>
      </c>
      <c r="CI553">
        <v>38.871000000000002</v>
      </c>
      <c r="CO553">
        <v>136.43899999999999</v>
      </c>
      <c r="CU553">
        <v>415.00099999999998</v>
      </c>
      <c r="DA553">
        <v>455.64499999999998</v>
      </c>
      <c r="DG553" s="4">
        <v>146.40799999999999</v>
      </c>
    </row>
    <row r="554" spans="75:111">
      <c r="BW554">
        <v>62.725000000000001</v>
      </c>
      <c r="CC554">
        <v>61.765999999999998</v>
      </c>
      <c r="CI554">
        <v>66.444999999999993</v>
      </c>
      <c r="CO554">
        <v>189.13499999999999</v>
      </c>
      <c r="CU554">
        <v>401.06799999999998</v>
      </c>
      <c r="DA554">
        <v>446.12299999999999</v>
      </c>
      <c r="DG554" s="4">
        <v>299.05099999999999</v>
      </c>
    </row>
    <row r="555" spans="75:111">
      <c r="BW555">
        <v>46.304000000000002</v>
      </c>
      <c r="CC555">
        <v>62.597999999999999</v>
      </c>
      <c r="CI555">
        <v>61.241999999999997</v>
      </c>
      <c r="CO555">
        <v>136.82900000000001</v>
      </c>
      <c r="CU555">
        <v>161.399</v>
      </c>
      <c r="DA555">
        <v>322.68599999999998</v>
      </c>
      <c r="DG555" s="4">
        <v>106.423</v>
      </c>
    </row>
    <row r="556" spans="75:111">
      <c r="BW556">
        <v>67.277000000000001</v>
      </c>
      <c r="CC556">
        <v>72.61</v>
      </c>
      <c r="CI556">
        <v>43.555999999999997</v>
      </c>
      <c r="CO556">
        <v>173.37</v>
      </c>
      <c r="CU556">
        <v>521.64200000000005</v>
      </c>
      <c r="DA556">
        <v>1107.838</v>
      </c>
      <c r="DG556" s="4">
        <v>193.542</v>
      </c>
    </row>
    <row r="557" spans="75:111">
      <c r="BW557">
        <v>79.073999999999998</v>
      </c>
      <c r="CC557">
        <v>46.417999999999999</v>
      </c>
      <c r="CI557">
        <v>53.75</v>
      </c>
      <c r="CO557">
        <v>157.215</v>
      </c>
      <c r="CU557">
        <v>164.94200000000001</v>
      </c>
      <c r="DA557">
        <v>1985.0809999999999</v>
      </c>
      <c r="DG557" s="4">
        <v>114.68899999999999</v>
      </c>
    </row>
    <row r="558" spans="75:111">
      <c r="BW558">
        <v>71.033000000000001</v>
      </c>
      <c r="CC558">
        <v>54.859000000000002</v>
      </c>
      <c r="CI558">
        <v>47.152999999999999</v>
      </c>
      <c r="CO558">
        <v>135.85599999999999</v>
      </c>
      <c r="CU558">
        <v>439.62400000000002</v>
      </c>
      <c r="DA558">
        <v>475.86099999999999</v>
      </c>
      <c r="DG558" s="4">
        <v>135.39099999999999</v>
      </c>
    </row>
    <row r="559" spans="75:111">
      <c r="BW559">
        <v>69.537000000000006</v>
      </c>
      <c r="CC559">
        <v>68.284999999999997</v>
      </c>
      <c r="CI559">
        <v>62.088999999999999</v>
      </c>
      <c r="CO559">
        <v>141.148</v>
      </c>
      <c r="CU559">
        <v>148.98099999999999</v>
      </c>
      <c r="DA559">
        <v>314.39499999999998</v>
      </c>
      <c r="DG559" s="4">
        <v>138.39599999999999</v>
      </c>
    </row>
    <row r="560" spans="75:111">
      <c r="BW560">
        <v>98.494</v>
      </c>
      <c r="CC560">
        <v>65.885999999999996</v>
      </c>
      <c r="CI560">
        <v>36.683</v>
      </c>
      <c r="CO560">
        <v>165.43</v>
      </c>
      <c r="CU560">
        <v>477.24900000000002</v>
      </c>
      <c r="DA560">
        <v>322.73500000000001</v>
      </c>
      <c r="DG560" s="4">
        <v>532.15499999999997</v>
      </c>
    </row>
    <row r="561" spans="75:111">
      <c r="BW561">
        <v>58.411999999999999</v>
      </c>
      <c r="CC561">
        <v>55.725999999999999</v>
      </c>
      <c r="CI561">
        <v>40.619999999999997</v>
      </c>
      <c r="CO561">
        <v>166.572</v>
      </c>
      <c r="CU561">
        <v>160.792</v>
      </c>
      <c r="DA561">
        <v>305.74</v>
      </c>
      <c r="DG561" s="4">
        <v>134.596</v>
      </c>
    </row>
    <row r="562" spans="75:111">
      <c r="BW562">
        <v>66.335999999999999</v>
      </c>
      <c r="CC562">
        <v>52.813000000000002</v>
      </c>
      <c r="CI562">
        <v>90.412000000000006</v>
      </c>
      <c r="CO562">
        <v>132.55600000000001</v>
      </c>
      <c r="CU562">
        <v>231.40199999999999</v>
      </c>
      <c r="DA562">
        <v>301.48399999999998</v>
      </c>
      <c r="DG562" s="4">
        <v>225.71199999999999</v>
      </c>
    </row>
    <row r="563" spans="75:111">
      <c r="BW563">
        <v>88.617000000000004</v>
      </c>
      <c r="CC563">
        <v>46.753999999999998</v>
      </c>
      <c r="CI563">
        <v>67.373000000000005</v>
      </c>
      <c r="CO563">
        <v>135.31899999999999</v>
      </c>
      <c r="CU563">
        <v>193.31100000000001</v>
      </c>
      <c r="DA563">
        <v>287.93799999999999</v>
      </c>
      <c r="DG563" s="4">
        <v>161.255</v>
      </c>
    </row>
    <row r="564" spans="75:111">
      <c r="BW564">
        <v>57.706000000000003</v>
      </c>
      <c r="CC564">
        <v>64.608999999999995</v>
      </c>
      <c r="CI564">
        <v>104.49</v>
      </c>
      <c r="CO564">
        <v>197.49799999999999</v>
      </c>
      <c r="CU564">
        <v>196.25399999999999</v>
      </c>
      <c r="DA564">
        <v>308.74</v>
      </c>
      <c r="DG564" s="4">
        <v>427.17500000000001</v>
      </c>
    </row>
    <row r="565" spans="75:111">
      <c r="BW565">
        <v>58.756</v>
      </c>
      <c r="CC565">
        <v>56.895000000000003</v>
      </c>
      <c r="CI565">
        <v>51.249000000000002</v>
      </c>
      <c r="CO565">
        <v>155.21799999999999</v>
      </c>
      <c r="CU565">
        <v>173.678</v>
      </c>
      <c r="DA565">
        <v>302.01</v>
      </c>
      <c r="DG565" s="4">
        <v>185.9</v>
      </c>
    </row>
    <row r="566" spans="75:111">
      <c r="BW566">
        <v>37.33</v>
      </c>
      <c r="CC566">
        <v>53.47</v>
      </c>
      <c r="CI566">
        <v>52.27</v>
      </c>
      <c r="CO566">
        <v>123.461</v>
      </c>
      <c r="CU566">
        <v>211.99299999999999</v>
      </c>
      <c r="DA566">
        <v>405.52800000000002</v>
      </c>
      <c r="DG566" s="4">
        <v>154.03800000000001</v>
      </c>
    </row>
    <row r="567" spans="75:111">
      <c r="BW567">
        <v>55.944000000000003</v>
      </c>
      <c r="CC567">
        <v>64.813999999999993</v>
      </c>
      <c r="CI567">
        <v>83.596000000000004</v>
      </c>
      <c r="CO567">
        <v>152.15899999999999</v>
      </c>
      <c r="CU567">
        <v>177.91800000000001</v>
      </c>
      <c r="DA567">
        <v>517.14200000000005</v>
      </c>
      <c r="DG567" s="4">
        <v>245.94399999999999</v>
      </c>
    </row>
    <row r="568" spans="75:111">
      <c r="BW568">
        <v>50.844999999999999</v>
      </c>
      <c r="CC568">
        <v>63.831000000000003</v>
      </c>
      <c r="CI568">
        <v>104.986</v>
      </c>
      <c r="CO568">
        <v>148.68299999999999</v>
      </c>
      <c r="CU568">
        <v>154.89599999999999</v>
      </c>
      <c r="DA568">
        <v>603.39300000000003</v>
      </c>
      <c r="DG568" s="4">
        <v>414.09</v>
      </c>
    </row>
    <row r="569" spans="75:111">
      <c r="BW569">
        <v>51.136000000000003</v>
      </c>
      <c r="CC569">
        <v>39.999000000000002</v>
      </c>
      <c r="CI569">
        <v>57.222999999999999</v>
      </c>
      <c r="CO569">
        <v>139.46100000000001</v>
      </c>
      <c r="CU569">
        <v>183.15</v>
      </c>
      <c r="DA569">
        <v>337.31200000000001</v>
      </c>
      <c r="DG569" s="4">
        <v>147.26900000000001</v>
      </c>
    </row>
    <row r="570" spans="75:111">
      <c r="BW570">
        <v>124.13500000000001</v>
      </c>
      <c r="CC570">
        <v>46.658999999999999</v>
      </c>
      <c r="CI570">
        <v>50.466999999999999</v>
      </c>
      <c r="CO570">
        <v>157.32300000000001</v>
      </c>
      <c r="CU570">
        <v>432.59300000000002</v>
      </c>
      <c r="DA570">
        <v>295.59699999999998</v>
      </c>
      <c r="DG570" s="4">
        <v>142.197</v>
      </c>
    </row>
    <row r="571" spans="75:111">
      <c r="BW571">
        <v>69.272000000000006</v>
      </c>
      <c r="CC571">
        <v>70.757000000000005</v>
      </c>
      <c r="CI571">
        <v>63.448999999999998</v>
      </c>
      <c r="CO571">
        <v>146.095</v>
      </c>
      <c r="CU571">
        <v>171.89699999999999</v>
      </c>
      <c r="DA571">
        <v>302.947</v>
      </c>
      <c r="DG571" s="4">
        <v>149.161</v>
      </c>
    </row>
    <row r="572" spans="75:111">
      <c r="BW572">
        <v>68.021000000000001</v>
      </c>
      <c r="CC572">
        <v>56.189</v>
      </c>
      <c r="CI572">
        <v>56.308999999999997</v>
      </c>
      <c r="CO572">
        <v>149.26599999999999</v>
      </c>
      <c r="CU572">
        <v>380.16800000000001</v>
      </c>
      <c r="DA572">
        <v>296.423</v>
      </c>
      <c r="DG572" s="4">
        <v>513.73500000000001</v>
      </c>
    </row>
    <row r="573" spans="75:111">
      <c r="BW573">
        <v>58.267000000000003</v>
      </c>
      <c r="CC573">
        <v>66.463999999999999</v>
      </c>
      <c r="CI573">
        <v>60.575000000000003</v>
      </c>
      <c r="CO573">
        <v>124.414</v>
      </c>
      <c r="CU573">
        <v>175.06100000000001</v>
      </c>
      <c r="DA573">
        <v>406.08199999999999</v>
      </c>
      <c r="DG573" s="4">
        <v>116.708</v>
      </c>
    </row>
    <row r="574" spans="75:111">
      <c r="BW574">
        <v>64.456999999999994</v>
      </c>
      <c r="CC574">
        <v>68.968000000000004</v>
      </c>
      <c r="CI574">
        <v>59.526000000000003</v>
      </c>
      <c r="CO574">
        <v>131.16300000000001</v>
      </c>
      <c r="CU574">
        <v>184.54300000000001</v>
      </c>
      <c r="DA574">
        <v>310.995</v>
      </c>
      <c r="DG574" s="4">
        <v>193.89</v>
      </c>
    </row>
    <row r="575" spans="75:111">
      <c r="BW575">
        <v>49.01</v>
      </c>
      <c r="CC575">
        <v>45.399000000000001</v>
      </c>
      <c r="CI575">
        <v>103.803</v>
      </c>
      <c r="CO575">
        <v>145.36500000000001</v>
      </c>
      <c r="CU575">
        <v>400.90699999999998</v>
      </c>
      <c r="DA575">
        <v>294.43</v>
      </c>
      <c r="DG575" s="4">
        <v>119.80500000000001</v>
      </c>
    </row>
    <row r="576" spans="75:111">
      <c r="BW576">
        <v>61.283999999999999</v>
      </c>
      <c r="CC576">
        <v>63.66</v>
      </c>
      <c r="CI576">
        <v>52.612000000000002</v>
      </c>
      <c r="CO576">
        <v>187.09399999999999</v>
      </c>
      <c r="CU576">
        <v>167.43199999999999</v>
      </c>
      <c r="DA576">
        <v>282.459</v>
      </c>
      <c r="DG576" s="4">
        <v>203.11500000000001</v>
      </c>
    </row>
    <row r="577" spans="75:111">
      <c r="BW577">
        <v>48.941000000000003</v>
      </c>
      <c r="CC577">
        <v>62.314</v>
      </c>
      <c r="CI577">
        <v>57.17</v>
      </c>
      <c r="CO577">
        <v>185.964</v>
      </c>
      <c r="CU577">
        <v>378.94</v>
      </c>
      <c r="DA577">
        <v>323.50299999999999</v>
      </c>
      <c r="DG577" s="4">
        <v>157.93899999999999</v>
      </c>
    </row>
    <row r="578" spans="75:111">
      <c r="BW578">
        <v>46.244999999999997</v>
      </c>
      <c r="CC578">
        <v>59.917999999999999</v>
      </c>
      <c r="CI578">
        <v>46.143000000000001</v>
      </c>
      <c r="CO578">
        <v>177.42099999999999</v>
      </c>
      <c r="CU578">
        <v>175.53899999999999</v>
      </c>
      <c r="DA578">
        <v>285.18200000000002</v>
      </c>
      <c r="DG578" s="4">
        <v>198.98699999999999</v>
      </c>
    </row>
    <row r="579" spans="75:111">
      <c r="BW579">
        <v>59.281999999999996</v>
      </c>
      <c r="CC579">
        <v>46.734000000000002</v>
      </c>
      <c r="CI579">
        <v>54.186</v>
      </c>
      <c r="CO579">
        <v>127.85599999999999</v>
      </c>
      <c r="CU579">
        <v>174.108</v>
      </c>
      <c r="DA579">
        <v>496.77600000000001</v>
      </c>
      <c r="DG579" s="4">
        <v>490.18900000000002</v>
      </c>
    </row>
    <row r="580" spans="75:111">
      <c r="BW580">
        <v>89.203000000000003</v>
      </c>
      <c r="CC580">
        <v>68.216999999999999</v>
      </c>
      <c r="CI580">
        <v>51.055</v>
      </c>
      <c r="CO580">
        <v>145.53399999999999</v>
      </c>
      <c r="CU580">
        <v>174.56299999999999</v>
      </c>
      <c r="DA580">
        <v>320.13</v>
      </c>
      <c r="DG580" s="4">
        <v>128.626</v>
      </c>
    </row>
    <row r="581" spans="75:111">
      <c r="BW581">
        <v>66.811999999999998</v>
      </c>
      <c r="CC581">
        <v>75.695999999999998</v>
      </c>
      <c r="CI581">
        <v>83.488</v>
      </c>
      <c r="CO581">
        <v>147.643</v>
      </c>
      <c r="CU581">
        <v>184.613</v>
      </c>
      <c r="DA581">
        <v>307.96100000000001</v>
      </c>
      <c r="DG581" s="4">
        <v>187.93899999999999</v>
      </c>
    </row>
    <row r="582" spans="75:111">
      <c r="BW582">
        <v>83.158000000000001</v>
      </c>
      <c r="CC582">
        <v>49.12</v>
      </c>
      <c r="CI582">
        <v>53.911000000000001</v>
      </c>
      <c r="CO582">
        <v>156.99700000000001</v>
      </c>
      <c r="CU582">
        <v>201.435</v>
      </c>
      <c r="DA582">
        <v>313.99200000000002</v>
      </c>
      <c r="DG582" s="4">
        <v>201.30799999999999</v>
      </c>
    </row>
    <row r="583" spans="75:111">
      <c r="BW583">
        <v>67.941999999999993</v>
      </c>
      <c r="CC583">
        <v>62.564999999999998</v>
      </c>
      <c r="CI583">
        <v>86.483000000000004</v>
      </c>
      <c r="CO583">
        <v>135.60599999999999</v>
      </c>
      <c r="CU583">
        <v>435.40100000000001</v>
      </c>
      <c r="DA583">
        <v>293.75599999999997</v>
      </c>
      <c r="DG583" s="4">
        <v>768.51499999999999</v>
      </c>
    </row>
    <row r="584" spans="75:111">
      <c r="BW584">
        <v>56.75</v>
      </c>
      <c r="CC584">
        <v>45.643999999999998</v>
      </c>
      <c r="CI584">
        <v>61.231999999999999</v>
      </c>
      <c r="CO584">
        <v>198.06100000000001</v>
      </c>
      <c r="CU584">
        <v>167.643</v>
      </c>
      <c r="DA584">
        <v>512.61500000000001</v>
      </c>
      <c r="DG584" s="4">
        <v>360.495</v>
      </c>
    </row>
    <row r="585" spans="75:111">
      <c r="BW585">
        <v>64.147000000000006</v>
      </c>
      <c r="CC585">
        <v>71.424000000000007</v>
      </c>
      <c r="CI585">
        <v>127.64100000000001</v>
      </c>
      <c r="CO585">
        <v>137.19999999999999</v>
      </c>
      <c r="CU585">
        <v>215.71799999999999</v>
      </c>
      <c r="DA585">
        <v>572.87400000000002</v>
      </c>
      <c r="DG585" s="4">
        <v>221.14599999999999</v>
      </c>
    </row>
    <row r="586" spans="75:111">
      <c r="BW586">
        <v>65.278000000000006</v>
      </c>
      <c r="CC586">
        <v>97.296999999999997</v>
      </c>
      <c r="CI586">
        <v>56.24</v>
      </c>
      <c r="CO586">
        <v>144.738</v>
      </c>
      <c r="CU586">
        <v>177.96899999999999</v>
      </c>
      <c r="DA586">
        <v>342.20800000000003</v>
      </c>
      <c r="DG586" s="4">
        <v>221.00899999999999</v>
      </c>
    </row>
    <row r="587" spans="75:111">
      <c r="BW587">
        <v>51.661999999999999</v>
      </c>
      <c r="CC587">
        <v>66.774000000000001</v>
      </c>
      <c r="CI587">
        <v>53.006</v>
      </c>
      <c r="CO587">
        <v>154.59</v>
      </c>
      <c r="CU587">
        <v>176.76499999999999</v>
      </c>
      <c r="DA587">
        <v>349.02100000000002</v>
      </c>
      <c r="DG587" s="4">
        <v>145.47800000000001</v>
      </c>
    </row>
    <row r="588" spans="75:111">
      <c r="BW588">
        <v>70.286000000000001</v>
      </c>
      <c r="CC588">
        <v>58.685000000000002</v>
      </c>
      <c r="CI588">
        <v>62.113</v>
      </c>
      <c r="CO588">
        <v>184.441</v>
      </c>
      <c r="CU588">
        <v>426.93400000000003</v>
      </c>
      <c r="DA588">
        <v>306.08699999999999</v>
      </c>
      <c r="DG588" s="4">
        <v>445.94900000000001</v>
      </c>
    </row>
    <row r="589" spans="75:111">
      <c r="BW589">
        <v>65.268000000000001</v>
      </c>
      <c r="CC589">
        <v>46.076999999999998</v>
      </c>
      <c r="CI589">
        <v>53.039000000000001</v>
      </c>
      <c r="CO589">
        <v>137.887</v>
      </c>
      <c r="CU589">
        <v>387.74700000000001</v>
      </c>
      <c r="DA589">
        <v>302.58699999999999</v>
      </c>
      <c r="DG589" s="4">
        <v>204.88800000000001</v>
      </c>
    </row>
    <row r="590" spans="75:111">
      <c r="BW590">
        <v>49.938000000000002</v>
      </c>
      <c r="CC590">
        <v>51.246000000000002</v>
      </c>
      <c r="CI590">
        <v>81.478999999999999</v>
      </c>
      <c r="CO590">
        <v>139.67500000000001</v>
      </c>
      <c r="CU590">
        <v>155.36099999999999</v>
      </c>
      <c r="DA590">
        <v>296.56099999999998</v>
      </c>
      <c r="DG590" s="4">
        <v>292.55599999999998</v>
      </c>
    </row>
    <row r="591" spans="75:111">
      <c r="BW591">
        <v>54.686</v>
      </c>
      <c r="CC591">
        <v>41.79</v>
      </c>
      <c r="CI591">
        <v>69.001000000000005</v>
      </c>
      <c r="CO591">
        <v>174.309</v>
      </c>
      <c r="CU591">
        <v>174.66</v>
      </c>
      <c r="DA591">
        <v>292.53800000000001</v>
      </c>
      <c r="DG591" s="4">
        <v>145.33199999999999</v>
      </c>
    </row>
    <row r="592" spans="75:111">
      <c r="BW592">
        <v>73.721999999999994</v>
      </c>
      <c r="CC592">
        <v>59.966000000000001</v>
      </c>
      <c r="CI592">
        <v>78.212000000000003</v>
      </c>
      <c r="CO592">
        <v>152.43700000000001</v>
      </c>
      <c r="CU592">
        <v>154.25800000000001</v>
      </c>
      <c r="DA592">
        <v>566.71699999999998</v>
      </c>
      <c r="DG592" s="4">
        <v>604.46400000000006</v>
      </c>
    </row>
    <row r="593" spans="75:111">
      <c r="BW593">
        <v>72.167000000000002</v>
      </c>
      <c r="CC593">
        <v>55.616</v>
      </c>
      <c r="CI593">
        <v>67.213999999999999</v>
      </c>
      <c r="CO593">
        <v>141.416</v>
      </c>
      <c r="CU593">
        <v>192.6</v>
      </c>
      <c r="DA593">
        <v>576.91499999999996</v>
      </c>
      <c r="DG593" s="4">
        <v>148.64099999999999</v>
      </c>
    </row>
    <row r="594" spans="75:111">
      <c r="BW594">
        <v>75.042000000000002</v>
      </c>
      <c r="CC594">
        <v>51.286999999999999</v>
      </c>
      <c r="CI594">
        <v>44.545000000000002</v>
      </c>
      <c r="CO594">
        <v>159.13399999999999</v>
      </c>
      <c r="CU594">
        <v>180.631</v>
      </c>
      <c r="DA594">
        <v>300.64600000000002</v>
      </c>
      <c r="DG594" s="4">
        <v>204.21299999999999</v>
      </c>
    </row>
    <row r="595" spans="75:111">
      <c r="BW595">
        <v>80.373000000000005</v>
      </c>
      <c r="CC595">
        <v>47.762999999999998</v>
      </c>
      <c r="CI595">
        <v>81.174999999999997</v>
      </c>
      <c r="CO595">
        <v>144.91200000000001</v>
      </c>
      <c r="CU595">
        <v>172.90799999999999</v>
      </c>
      <c r="DA595">
        <v>301.13900000000001</v>
      </c>
      <c r="DG595" s="4">
        <v>216.81200000000001</v>
      </c>
    </row>
    <row r="596" spans="75:111">
      <c r="BW596">
        <v>68.472999999999999</v>
      </c>
      <c r="CC596">
        <v>67.277000000000001</v>
      </c>
      <c r="CI596">
        <v>65.394000000000005</v>
      </c>
      <c r="CO596">
        <v>166.30600000000001</v>
      </c>
      <c r="CU596">
        <v>162.91399999999999</v>
      </c>
      <c r="DA596">
        <v>311.97500000000002</v>
      </c>
      <c r="DG596" s="4">
        <v>190.13800000000001</v>
      </c>
    </row>
    <row r="597" spans="75:111">
      <c r="BW597">
        <v>57.506999999999998</v>
      </c>
      <c r="CC597">
        <v>64.981999999999999</v>
      </c>
      <c r="CI597">
        <v>68.290999999999997</v>
      </c>
      <c r="CO597">
        <v>149.44999999999999</v>
      </c>
      <c r="CU597">
        <v>221.63900000000001</v>
      </c>
      <c r="DA597">
        <v>303.58499999999998</v>
      </c>
      <c r="DG597" s="4">
        <v>128.923</v>
      </c>
    </row>
    <row r="598" spans="75:111">
      <c r="BW598">
        <v>62.709000000000003</v>
      </c>
      <c r="CC598">
        <v>50.872999999999998</v>
      </c>
      <c r="CI598">
        <v>70.366</v>
      </c>
      <c r="CO598">
        <v>167.49600000000001</v>
      </c>
      <c r="CU598">
        <v>175.26499999999999</v>
      </c>
      <c r="DA598">
        <v>416.42700000000002</v>
      </c>
      <c r="DG598" s="4">
        <v>176.726</v>
      </c>
    </row>
    <row r="599" spans="75:111">
      <c r="BW599">
        <v>46.158999999999999</v>
      </c>
      <c r="CC599">
        <v>50.433</v>
      </c>
      <c r="CI599">
        <v>58.252000000000002</v>
      </c>
      <c r="CO599">
        <v>133.14599999999999</v>
      </c>
      <c r="CU599">
        <v>410.32299999999998</v>
      </c>
      <c r="DA599">
        <v>488.66699999999997</v>
      </c>
      <c r="DG599" s="4">
        <v>234.60400000000001</v>
      </c>
    </row>
    <row r="600" spans="75:111">
      <c r="BW600">
        <v>56.058</v>
      </c>
      <c r="CC600">
        <v>57.564999999999998</v>
      </c>
      <c r="CI600">
        <v>66.588999999999999</v>
      </c>
      <c r="CO600">
        <v>163.99299999999999</v>
      </c>
      <c r="CU600">
        <v>412.15699999999998</v>
      </c>
      <c r="DA600">
        <v>308.01900000000001</v>
      </c>
      <c r="DG600" s="4">
        <v>190.02799999999999</v>
      </c>
    </row>
    <row r="601" spans="75:111">
      <c r="BW601">
        <v>56.686</v>
      </c>
      <c r="CC601">
        <v>59.185000000000002</v>
      </c>
      <c r="CI601">
        <v>62.72</v>
      </c>
      <c r="CO601">
        <v>179.36099999999999</v>
      </c>
      <c r="CU601">
        <v>145.86500000000001</v>
      </c>
      <c r="DA601">
        <v>486.22</v>
      </c>
      <c r="DG601" s="4">
        <v>145.51400000000001</v>
      </c>
    </row>
    <row r="602" spans="75:111">
      <c r="BW602">
        <v>55.67</v>
      </c>
      <c r="CC602">
        <v>57.265000000000001</v>
      </c>
      <c r="CI602">
        <v>72.584000000000003</v>
      </c>
      <c r="CO602">
        <v>147.21299999999999</v>
      </c>
      <c r="CU602">
        <v>200.29400000000001</v>
      </c>
      <c r="DA602">
        <v>301.43099999999998</v>
      </c>
      <c r="DG602" s="4">
        <v>198.18899999999999</v>
      </c>
    </row>
    <row r="603" spans="75:111">
      <c r="BW603">
        <v>71.870999999999995</v>
      </c>
      <c r="CC603">
        <v>58.021999999999998</v>
      </c>
      <c r="CI603">
        <v>82.111999999999995</v>
      </c>
      <c r="CO603">
        <v>140.06299999999999</v>
      </c>
      <c r="CU603">
        <v>438.09899999999999</v>
      </c>
      <c r="DA603">
        <v>319.60500000000002</v>
      </c>
      <c r="DG603" s="4">
        <v>256.096</v>
      </c>
    </row>
    <row r="604" spans="75:111">
      <c r="BW604">
        <v>64.3</v>
      </c>
      <c r="CC604">
        <v>50.575000000000003</v>
      </c>
      <c r="CI604">
        <v>59.667000000000002</v>
      </c>
      <c r="CO604">
        <v>160.024</v>
      </c>
      <c r="CU604">
        <v>179.441</v>
      </c>
      <c r="DA604">
        <v>376.80500000000001</v>
      </c>
      <c r="DG604" s="4">
        <v>194.10400000000001</v>
      </c>
    </row>
    <row r="605" spans="75:111">
      <c r="BW605">
        <v>61.433</v>
      </c>
      <c r="CC605">
        <v>57.103999999999999</v>
      </c>
      <c r="CI605">
        <v>70.438999999999993</v>
      </c>
      <c r="CO605">
        <v>211.11799999999999</v>
      </c>
      <c r="CU605">
        <v>458.19099999999997</v>
      </c>
      <c r="DA605">
        <v>350.416</v>
      </c>
      <c r="DG605" s="4">
        <v>147.536</v>
      </c>
    </row>
    <row r="606" spans="75:111">
      <c r="BW606">
        <v>54.173999999999999</v>
      </c>
      <c r="CC606">
        <v>46.540999999999997</v>
      </c>
      <c r="CI606">
        <v>68.128</v>
      </c>
      <c r="CO606">
        <v>151.94300000000001</v>
      </c>
      <c r="CU606">
        <v>448.41500000000002</v>
      </c>
      <c r="DA606">
        <v>350.11799999999999</v>
      </c>
      <c r="DG606" s="4">
        <v>202.61</v>
      </c>
    </row>
    <row r="607" spans="75:111">
      <c r="BW607">
        <v>64.299000000000007</v>
      </c>
      <c r="CC607">
        <v>50.189</v>
      </c>
      <c r="CI607">
        <v>79.010000000000005</v>
      </c>
      <c r="CO607">
        <v>136.839</v>
      </c>
      <c r="CU607">
        <v>208.244</v>
      </c>
      <c r="DA607">
        <v>520.27700000000004</v>
      </c>
      <c r="DG607" s="4">
        <v>155.63399999999999</v>
      </c>
    </row>
    <row r="608" spans="75:111">
      <c r="BW608">
        <v>78.131</v>
      </c>
      <c r="CC608">
        <v>58.805999999999997</v>
      </c>
      <c r="CI608">
        <v>57.173000000000002</v>
      </c>
      <c r="CO608">
        <v>141.869</v>
      </c>
      <c r="CU608">
        <v>440.51299999999998</v>
      </c>
      <c r="DA608">
        <v>305.11200000000002</v>
      </c>
      <c r="DG608" s="4">
        <v>194.84100000000001</v>
      </c>
    </row>
    <row r="609" spans="69:111" ht="17" thickBot="1">
      <c r="BW609">
        <v>86.037999999999997</v>
      </c>
      <c r="CC609">
        <v>64.575999999999993</v>
      </c>
      <c r="CI609">
        <v>85.778000000000006</v>
      </c>
      <c r="CO609">
        <v>156.05799999999999</v>
      </c>
      <c r="CU609">
        <v>167.15</v>
      </c>
      <c r="DA609">
        <v>355.25400000000002</v>
      </c>
      <c r="DG609" s="7">
        <v>144.08199999999999</v>
      </c>
    </row>
    <row r="610" spans="69:111">
      <c r="BQ610" s="14" t="s">
        <v>61</v>
      </c>
      <c r="BR610" s="14">
        <f>MEDIAN(BR10:BR609)</f>
        <v>61.060500000000005</v>
      </c>
      <c r="BS610" s="14">
        <f t="shared" ref="BS610:DG610" si="150">MEDIAN(BS10:BS609)</f>
        <v>60.436499999999995</v>
      </c>
      <c r="BT610" s="14">
        <f t="shared" si="150"/>
        <v>60.72</v>
      </c>
      <c r="BU610" s="14">
        <f t="shared" si="150"/>
        <v>60.810500000000005</v>
      </c>
      <c r="BV610" s="14">
        <f t="shared" si="150"/>
        <v>62.054500000000004</v>
      </c>
      <c r="BW610" s="14">
        <f t="shared" si="150"/>
        <v>62.563000000000002</v>
      </c>
      <c r="BX610" s="14">
        <f t="shared" si="150"/>
        <v>60.916499999999999</v>
      </c>
      <c r="BY610" s="14">
        <f t="shared" si="150"/>
        <v>61.966499999999996</v>
      </c>
      <c r="BZ610" s="14">
        <f t="shared" si="150"/>
        <v>61.361999999999995</v>
      </c>
      <c r="CA610" s="14">
        <f t="shared" si="150"/>
        <v>64.609499999999997</v>
      </c>
      <c r="CB610" s="14">
        <f t="shared" si="150"/>
        <v>61.727000000000004</v>
      </c>
      <c r="CC610" s="14">
        <f t="shared" si="150"/>
        <v>61.521500000000003</v>
      </c>
      <c r="CD610" s="14">
        <f t="shared" si="150"/>
        <v>62.339500000000001</v>
      </c>
      <c r="CE610" s="14">
        <f t="shared" si="150"/>
        <v>59.488500000000002</v>
      </c>
      <c r="CF610" s="14">
        <f t="shared" si="150"/>
        <v>60.411500000000004</v>
      </c>
      <c r="CG610" s="14">
        <f t="shared" si="150"/>
        <v>61.066500000000005</v>
      </c>
      <c r="CH610" s="14">
        <f t="shared" si="150"/>
        <v>61.606499999999997</v>
      </c>
      <c r="CI610" s="14">
        <f t="shared" si="150"/>
        <v>63.084499999999998</v>
      </c>
      <c r="CJ610" s="14">
        <f t="shared" si="150"/>
        <v>152.68049999999999</v>
      </c>
      <c r="CK610" s="14">
        <f t="shared" si="150"/>
        <v>155.86199999999999</v>
      </c>
      <c r="CL610" s="14">
        <f t="shared" si="150"/>
        <v>164.87299999999999</v>
      </c>
      <c r="CM610" s="14">
        <f t="shared" si="150"/>
        <v>161.51850000000002</v>
      </c>
      <c r="CN610" s="14">
        <f t="shared" si="150"/>
        <v>156.39249999999998</v>
      </c>
      <c r="CO610" s="14">
        <f t="shared" si="150"/>
        <v>152.49850000000001</v>
      </c>
      <c r="CP610" s="14">
        <f t="shared" si="150"/>
        <v>186.88799999999998</v>
      </c>
      <c r="CQ610" s="14">
        <f t="shared" si="150"/>
        <v>146.09449999999998</v>
      </c>
      <c r="CR610" s="14">
        <f t="shared" si="150"/>
        <v>186.6825</v>
      </c>
      <c r="CS610" s="14">
        <f t="shared" si="150"/>
        <v>191.68799999999999</v>
      </c>
      <c r="CT610" s="14">
        <f t="shared" si="150"/>
        <v>190.84100000000001</v>
      </c>
      <c r="CU610" s="14">
        <f t="shared" si="150"/>
        <v>196.18200000000002</v>
      </c>
      <c r="CV610" s="14">
        <f t="shared" si="150"/>
        <v>264.20100000000002</v>
      </c>
      <c r="CW610" s="14">
        <f t="shared" si="150"/>
        <v>266.904</v>
      </c>
      <c r="CX610" s="14">
        <f t="shared" si="150"/>
        <v>267.64250000000004</v>
      </c>
      <c r="CY610" s="14">
        <f t="shared" si="150"/>
        <v>282.30150000000003</v>
      </c>
      <c r="CZ610" s="14">
        <f t="shared" si="150"/>
        <v>278.94400000000002</v>
      </c>
      <c r="DA610" s="14">
        <f t="shared" si="150"/>
        <v>304.875</v>
      </c>
      <c r="DB610" s="14">
        <f t="shared" si="150"/>
        <v>160.5095</v>
      </c>
      <c r="DC610" s="14">
        <f t="shared" si="150"/>
        <v>234.08100000000002</v>
      </c>
      <c r="DD610" s="14">
        <f t="shared" si="150"/>
        <v>215.34399999999999</v>
      </c>
      <c r="DE610" s="14">
        <f t="shared" si="150"/>
        <v>198.64400000000001</v>
      </c>
      <c r="DF610" s="14">
        <f t="shared" si="150"/>
        <v>205.95949999999999</v>
      </c>
      <c r="DG610" s="14">
        <f t="shared" si="150"/>
        <v>195.13</v>
      </c>
    </row>
    <row r="611" spans="69:111">
      <c r="BQ611" s="14" t="s">
        <v>79</v>
      </c>
      <c r="BR611" s="14">
        <f>AVERAGE(BR10:BR609)</f>
        <v>62.184829999999984</v>
      </c>
      <c r="BS611" s="14">
        <f t="shared" ref="BS611:DG611" si="151">AVERAGE(BS10:BS609)</f>
        <v>62.722465000000014</v>
      </c>
      <c r="BT611" s="14">
        <f t="shared" si="151"/>
        <v>62.792886666666682</v>
      </c>
      <c r="BU611" s="14">
        <f t="shared" si="151"/>
        <v>63.480559999999947</v>
      </c>
      <c r="BV611" s="14">
        <f t="shared" si="151"/>
        <v>65.276888000000014</v>
      </c>
      <c r="BW611" s="14">
        <f t="shared" si="151"/>
        <v>65.12495666666662</v>
      </c>
      <c r="BX611" s="14">
        <f t="shared" si="151"/>
        <v>62.572170000000014</v>
      </c>
      <c r="BY611" s="14">
        <f t="shared" si="151"/>
        <v>64.012869999999978</v>
      </c>
      <c r="BZ611" s="14">
        <f t="shared" si="151"/>
        <v>63.556953333333318</v>
      </c>
      <c r="CA611" s="14">
        <f t="shared" si="151"/>
        <v>66.171767499999973</v>
      </c>
      <c r="CB611" s="14">
        <f t="shared" si="151"/>
        <v>64.94036399999996</v>
      </c>
      <c r="CC611" s="14">
        <f t="shared" si="151"/>
        <v>65.92992833333328</v>
      </c>
      <c r="CD611" s="14">
        <f t="shared" si="151"/>
        <v>65.119849999999971</v>
      </c>
      <c r="CE611" s="14">
        <f t="shared" si="151"/>
        <v>62.459105000000001</v>
      </c>
      <c r="CF611" s="14">
        <f t="shared" si="151"/>
        <v>63.094090000000072</v>
      </c>
      <c r="CG611" s="14">
        <f t="shared" si="151"/>
        <v>63.248722499999964</v>
      </c>
      <c r="CH611" s="14">
        <f t="shared" si="151"/>
        <v>63.696633999999946</v>
      </c>
      <c r="CI611" s="14">
        <f t="shared" si="151"/>
        <v>67.380144999999928</v>
      </c>
      <c r="CJ611" s="14">
        <f t="shared" si="151"/>
        <v>161.26726000000005</v>
      </c>
      <c r="CK611" s="14">
        <f t="shared" si="151"/>
        <v>172.00342499999996</v>
      </c>
      <c r="CL611" s="14">
        <f t="shared" si="151"/>
        <v>174.8872166666668</v>
      </c>
      <c r="CM611" s="14">
        <f t="shared" si="151"/>
        <v>168.29639749999984</v>
      </c>
      <c r="CN611" s="14">
        <f t="shared" si="151"/>
        <v>200.38032199999998</v>
      </c>
      <c r="CO611" s="14">
        <f t="shared" si="151"/>
        <v>155.06778999999989</v>
      </c>
      <c r="CP611" s="14">
        <f t="shared" si="151"/>
        <v>287.39729000000011</v>
      </c>
      <c r="CQ611" s="14">
        <f t="shared" si="151"/>
        <v>230.14409500000008</v>
      </c>
      <c r="CR611" s="14">
        <f t="shared" si="151"/>
        <v>273.94862999999998</v>
      </c>
      <c r="CS611" s="14">
        <f t="shared" si="151"/>
        <v>288.81426499999975</v>
      </c>
      <c r="CT611" s="14">
        <f t="shared" si="151"/>
        <v>290.42950200000001</v>
      </c>
      <c r="CU611" s="14">
        <f t="shared" si="151"/>
        <v>283.62260499999985</v>
      </c>
      <c r="CV611" s="14">
        <f t="shared" si="151"/>
        <v>312.96025999999978</v>
      </c>
      <c r="CW611" s="14">
        <f t="shared" si="151"/>
        <v>297.16016999999999</v>
      </c>
      <c r="CX611" s="14">
        <f t="shared" si="151"/>
        <v>316.83863333333358</v>
      </c>
      <c r="CY611" s="14">
        <f t="shared" si="151"/>
        <v>335.7047674999996</v>
      </c>
      <c r="CZ611" s="14">
        <f t="shared" si="151"/>
        <v>347.36036799999971</v>
      </c>
      <c r="DA611" s="14">
        <f t="shared" si="151"/>
        <v>355.13730333333331</v>
      </c>
      <c r="DB611" s="14">
        <f t="shared" si="151"/>
        <v>175.76292999999995</v>
      </c>
      <c r="DC611" s="14">
        <f t="shared" si="151"/>
        <v>298.15019000000007</v>
      </c>
      <c r="DD611" s="14">
        <f t="shared" si="151"/>
        <v>237.8708666666667</v>
      </c>
      <c r="DE611" s="14">
        <f t="shared" si="151"/>
        <v>240.52501749999985</v>
      </c>
      <c r="DF611" s="14">
        <f t="shared" si="151"/>
        <v>258.19311800000003</v>
      </c>
      <c r="DG611" s="14">
        <f t="shared" si="151"/>
        <v>203.15777499999999</v>
      </c>
    </row>
    <row r="613" spans="69:111">
      <c r="BQ613" s="79" t="s">
        <v>61</v>
      </c>
      <c r="BR613" s="79"/>
      <c r="BS613" s="79"/>
      <c r="BT613" s="79"/>
      <c r="BU613" s="79"/>
      <c r="BV613" s="79"/>
      <c r="BW613" s="79"/>
    </row>
    <row r="614" spans="69:111">
      <c r="BR614" s="14" t="s">
        <v>12</v>
      </c>
      <c r="BS614" s="14" t="s">
        <v>13</v>
      </c>
      <c r="BT614" s="14" t="s">
        <v>8</v>
      </c>
      <c r="BU614" s="14" t="s">
        <v>9</v>
      </c>
      <c r="BV614" s="14" t="s">
        <v>10</v>
      </c>
      <c r="BW614" s="14" t="s">
        <v>11</v>
      </c>
    </row>
    <row r="615" spans="69:111">
      <c r="BQ615" s="14" t="s">
        <v>63</v>
      </c>
      <c r="BR615">
        <f>BR610</f>
        <v>61.060500000000005</v>
      </c>
      <c r="BS615">
        <f t="shared" ref="BS615:BW615" si="152">BS610</f>
        <v>60.436499999999995</v>
      </c>
      <c r="BT615">
        <f t="shared" si="152"/>
        <v>60.72</v>
      </c>
      <c r="BU615">
        <f t="shared" si="152"/>
        <v>60.810500000000005</v>
      </c>
      <c r="BV615">
        <f t="shared" si="152"/>
        <v>62.054500000000004</v>
      </c>
      <c r="BW615">
        <f t="shared" si="152"/>
        <v>62.563000000000002</v>
      </c>
    </row>
    <row r="616" spans="69:111">
      <c r="BQ616" s="14" t="s">
        <v>64</v>
      </c>
      <c r="BR616">
        <f>BX610</f>
        <v>60.916499999999999</v>
      </c>
      <c r="BS616">
        <f t="shared" ref="BS616:BW616" si="153">BY610</f>
        <v>61.966499999999996</v>
      </c>
      <c r="BT616">
        <f t="shared" si="153"/>
        <v>61.361999999999995</v>
      </c>
      <c r="BU616">
        <f t="shared" si="153"/>
        <v>64.609499999999997</v>
      </c>
      <c r="BV616">
        <f t="shared" si="153"/>
        <v>61.727000000000004</v>
      </c>
      <c r="BW616">
        <f t="shared" si="153"/>
        <v>61.521500000000003</v>
      </c>
    </row>
    <row r="617" spans="69:111">
      <c r="BQ617" s="14" t="s">
        <v>65</v>
      </c>
      <c r="BR617">
        <f>CD610</f>
        <v>62.339500000000001</v>
      </c>
      <c r="BS617">
        <f t="shared" ref="BS617:BW617" si="154">CE610</f>
        <v>59.488500000000002</v>
      </c>
      <c r="BT617">
        <f t="shared" si="154"/>
        <v>60.411500000000004</v>
      </c>
      <c r="BU617">
        <f t="shared" si="154"/>
        <v>61.066500000000005</v>
      </c>
      <c r="BV617">
        <f t="shared" si="154"/>
        <v>61.606499999999997</v>
      </c>
      <c r="BW617">
        <f t="shared" si="154"/>
        <v>63.084499999999998</v>
      </c>
    </row>
    <row r="618" spans="69:111">
      <c r="BQ618" s="14" t="s">
        <v>55</v>
      </c>
      <c r="BR618">
        <f>CJ610</f>
        <v>152.68049999999999</v>
      </c>
      <c r="BS618">
        <f t="shared" ref="BS618:BW618" si="155">CK610</f>
        <v>155.86199999999999</v>
      </c>
      <c r="BT618">
        <f t="shared" si="155"/>
        <v>164.87299999999999</v>
      </c>
      <c r="BU618">
        <f t="shared" si="155"/>
        <v>161.51850000000002</v>
      </c>
      <c r="BV618">
        <f t="shared" si="155"/>
        <v>156.39249999999998</v>
      </c>
      <c r="BW618">
        <f t="shared" si="155"/>
        <v>152.49850000000001</v>
      </c>
    </row>
    <row r="619" spans="69:111">
      <c r="BQ619" s="14" t="s">
        <v>56</v>
      </c>
      <c r="BR619">
        <f>CP610</f>
        <v>186.88799999999998</v>
      </c>
      <c r="BS619">
        <f t="shared" ref="BS619:BW619" si="156">CQ610</f>
        <v>146.09449999999998</v>
      </c>
      <c r="BT619">
        <f t="shared" si="156"/>
        <v>186.6825</v>
      </c>
      <c r="BU619">
        <f t="shared" si="156"/>
        <v>191.68799999999999</v>
      </c>
      <c r="BV619">
        <f t="shared" si="156"/>
        <v>190.84100000000001</v>
      </c>
      <c r="BW619">
        <f t="shared" si="156"/>
        <v>196.18200000000002</v>
      </c>
    </row>
    <row r="620" spans="69:111">
      <c r="BQ620" s="14" t="s">
        <v>53</v>
      </c>
      <c r="BR620">
        <f>CV610</f>
        <v>264.20100000000002</v>
      </c>
      <c r="BS620">
        <f t="shared" ref="BS620:BW620" si="157">CW610</f>
        <v>266.904</v>
      </c>
      <c r="BT620">
        <f t="shared" si="157"/>
        <v>267.64250000000004</v>
      </c>
      <c r="BU620">
        <f t="shared" si="157"/>
        <v>282.30150000000003</v>
      </c>
      <c r="BV620">
        <f t="shared" si="157"/>
        <v>278.94400000000002</v>
      </c>
      <c r="BW620">
        <f t="shared" si="157"/>
        <v>304.875</v>
      </c>
    </row>
    <row r="621" spans="69:111">
      <c r="BQ621" s="14" t="s">
        <v>57</v>
      </c>
      <c r="BR621">
        <f>DB610</f>
        <v>160.5095</v>
      </c>
      <c r="BS621">
        <f t="shared" ref="BS621:BW621" si="158">DC610</f>
        <v>234.08100000000002</v>
      </c>
      <c r="BT621">
        <f t="shared" si="158"/>
        <v>215.34399999999999</v>
      </c>
      <c r="BU621">
        <f t="shared" si="158"/>
        <v>198.64400000000001</v>
      </c>
      <c r="BV621">
        <f t="shared" si="158"/>
        <v>205.95949999999999</v>
      </c>
      <c r="BW621">
        <f t="shared" si="158"/>
        <v>195.13</v>
      </c>
    </row>
    <row r="623" spans="69:111">
      <c r="BQ623" s="79" t="s">
        <v>62</v>
      </c>
      <c r="BR623" s="79"/>
      <c r="BS623" s="79"/>
      <c r="BT623" s="79"/>
      <c r="BU623" s="79"/>
      <c r="BV623" s="79"/>
      <c r="BW623" s="79"/>
    </row>
    <row r="624" spans="69:111">
      <c r="BR624" s="14" t="s">
        <v>12</v>
      </c>
      <c r="BS624" s="14" t="s">
        <v>13</v>
      </c>
      <c r="BT624" s="14" t="s">
        <v>8</v>
      </c>
      <c r="BU624" s="14" t="s">
        <v>9</v>
      </c>
      <c r="BV624" s="14" t="s">
        <v>10</v>
      </c>
      <c r="BW624" s="14" t="s">
        <v>11</v>
      </c>
    </row>
    <row r="625" spans="69:75" ht="51">
      <c r="BQ625" s="78" t="s">
        <v>69</v>
      </c>
      <c r="BR625">
        <f>BR611</f>
        <v>62.184829999999984</v>
      </c>
      <c r="BS625">
        <f t="shared" ref="BS625:BW625" si="159">BS611</f>
        <v>62.722465000000014</v>
      </c>
      <c r="BT625">
        <f t="shared" si="159"/>
        <v>62.792886666666682</v>
      </c>
      <c r="BU625">
        <f t="shared" si="159"/>
        <v>63.480559999999947</v>
      </c>
      <c r="BV625">
        <f t="shared" si="159"/>
        <v>65.276888000000014</v>
      </c>
      <c r="BW625">
        <f t="shared" si="159"/>
        <v>65.12495666666662</v>
      </c>
    </row>
    <row r="626" spans="69:75">
      <c r="BQ626" s="14" t="s">
        <v>70</v>
      </c>
      <c r="BR626">
        <f>BX611</f>
        <v>62.572170000000014</v>
      </c>
      <c r="BS626">
        <f t="shared" ref="BS626:BW626" si="160">BY611</f>
        <v>64.012869999999978</v>
      </c>
      <c r="BT626">
        <f t="shared" si="160"/>
        <v>63.556953333333318</v>
      </c>
      <c r="BU626">
        <f t="shared" si="160"/>
        <v>66.171767499999973</v>
      </c>
      <c r="BV626">
        <f t="shared" si="160"/>
        <v>64.94036399999996</v>
      </c>
      <c r="BW626">
        <f t="shared" si="160"/>
        <v>65.92992833333328</v>
      </c>
    </row>
    <row r="627" spans="69:75">
      <c r="BQ627" s="14" t="s">
        <v>71</v>
      </c>
      <c r="BR627">
        <f>CD611</f>
        <v>65.119849999999971</v>
      </c>
      <c r="BS627">
        <f t="shared" ref="BS627:BW627" si="161">CE611</f>
        <v>62.459105000000001</v>
      </c>
      <c r="BT627">
        <f t="shared" si="161"/>
        <v>63.094090000000072</v>
      </c>
      <c r="BU627">
        <f t="shared" si="161"/>
        <v>63.248722499999964</v>
      </c>
      <c r="BV627">
        <f t="shared" si="161"/>
        <v>63.696633999999946</v>
      </c>
      <c r="BW627">
        <f t="shared" si="161"/>
        <v>67.380144999999928</v>
      </c>
    </row>
    <row r="628" spans="69:75">
      <c r="BQ628" s="14" t="s">
        <v>55</v>
      </c>
      <c r="BR628">
        <f>CJ611</f>
        <v>161.26726000000005</v>
      </c>
      <c r="BS628">
        <f t="shared" ref="BS628:BW628" si="162">CK611</f>
        <v>172.00342499999996</v>
      </c>
      <c r="BT628">
        <f t="shared" si="162"/>
        <v>174.8872166666668</v>
      </c>
      <c r="BU628">
        <f t="shared" si="162"/>
        <v>168.29639749999984</v>
      </c>
      <c r="BV628">
        <f t="shared" si="162"/>
        <v>200.38032199999998</v>
      </c>
      <c r="BW628">
        <f t="shared" si="162"/>
        <v>155.06778999999989</v>
      </c>
    </row>
    <row r="629" spans="69:75">
      <c r="BQ629" s="14" t="s">
        <v>56</v>
      </c>
      <c r="BR629">
        <f>CP611</f>
        <v>287.39729000000011</v>
      </c>
      <c r="BS629">
        <f t="shared" ref="BS629:BW629" si="163">CQ611</f>
        <v>230.14409500000008</v>
      </c>
      <c r="BT629">
        <f t="shared" si="163"/>
        <v>273.94862999999998</v>
      </c>
      <c r="BU629">
        <f t="shared" si="163"/>
        <v>288.81426499999975</v>
      </c>
      <c r="BV629">
        <f t="shared" si="163"/>
        <v>290.42950200000001</v>
      </c>
      <c r="BW629">
        <f t="shared" si="163"/>
        <v>283.62260499999985</v>
      </c>
    </row>
    <row r="630" spans="69:75">
      <c r="BQ630" s="14" t="s">
        <v>53</v>
      </c>
      <c r="BR630">
        <f>CV611</f>
        <v>312.96025999999978</v>
      </c>
      <c r="BS630">
        <f t="shared" ref="BS630:BW630" si="164">CW611</f>
        <v>297.16016999999999</v>
      </c>
      <c r="BT630">
        <f t="shared" si="164"/>
        <v>316.83863333333358</v>
      </c>
      <c r="BU630">
        <f t="shared" si="164"/>
        <v>335.7047674999996</v>
      </c>
      <c r="BV630">
        <f t="shared" si="164"/>
        <v>347.36036799999971</v>
      </c>
      <c r="BW630">
        <f t="shared" si="164"/>
        <v>355.13730333333331</v>
      </c>
    </row>
    <row r="631" spans="69:75">
      <c r="BQ631" s="14" t="s">
        <v>57</v>
      </c>
      <c r="BR631">
        <f>DB611</f>
        <v>175.76292999999995</v>
      </c>
      <c r="BS631">
        <f t="shared" ref="BS631:BW631" si="165">DC611</f>
        <v>298.15019000000007</v>
      </c>
      <c r="BT631">
        <f t="shared" si="165"/>
        <v>237.8708666666667</v>
      </c>
      <c r="BU631">
        <f t="shared" si="165"/>
        <v>240.52501749999985</v>
      </c>
      <c r="BV631">
        <f t="shared" si="165"/>
        <v>258.19311800000003</v>
      </c>
      <c r="BW631">
        <f t="shared" si="165"/>
        <v>203.15777499999999</v>
      </c>
    </row>
  </sheetData>
  <mergeCells count="84">
    <mergeCell ref="Z22:AD22"/>
    <mergeCell ref="Z18:AD18"/>
    <mergeCell ref="R23:R26"/>
    <mergeCell ref="R27:R30"/>
    <mergeCell ref="AO30:AS30"/>
    <mergeCell ref="AO26:AS26"/>
    <mergeCell ref="AO22:AS22"/>
    <mergeCell ref="C11:C14"/>
    <mergeCell ref="C43:C48"/>
    <mergeCell ref="C8:O8"/>
    <mergeCell ref="C15:C18"/>
    <mergeCell ref="C19:C22"/>
    <mergeCell ref="C23:C26"/>
    <mergeCell ref="C27:C30"/>
    <mergeCell ref="C31:C34"/>
    <mergeCell ref="C10:D10"/>
    <mergeCell ref="K34:O34"/>
    <mergeCell ref="K30:O30"/>
    <mergeCell ref="K26:O26"/>
    <mergeCell ref="K22:O22"/>
    <mergeCell ref="K18:O18"/>
    <mergeCell ref="K14:O14"/>
    <mergeCell ref="C49:C54"/>
    <mergeCell ref="C37:C42"/>
    <mergeCell ref="C55:C60"/>
    <mergeCell ref="R31:R34"/>
    <mergeCell ref="R37:R42"/>
    <mergeCell ref="R43:R48"/>
    <mergeCell ref="R49:R54"/>
    <mergeCell ref="R55:R60"/>
    <mergeCell ref="R36:S36"/>
    <mergeCell ref="AO34:AS34"/>
    <mergeCell ref="R8:AD8"/>
    <mergeCell ref="AG8:AS8"/>
    <mergeCell ref="AG11:AG14"/>
    <mergeCell ref="AG15:AG18"/>
    <mergeCell ref="AG19:AG22"/>
    <mergeCell ref="R11:R14"/>
    <mergeCell ref="R15:R18"/>
    <mergeCell ref="R19:R22"/>
    <mergeCell ref="R10:S10"/>
    <mergeCell ref="Z14:AD14"/>
    <mergeCell ref="AO18:AS18"/>
    <mergeCell ref="AO14:AS14"/>
    <mergeCell ref="Z34:AD34"/>
    <mergeCell ref="Z30:AD30"/>
    <mergeCell ref="Z26:AD26"/>
    <mergeCell ref="AG49:AG54"/>
    <mergeCell ref="AG55:AG60"/>
    <mergeCell ref="AG23:AG26"/>
    <mergeCell ref="AG27:AG30"/>
    <mergeCell ref="AG31:AG34"/>
    <mergeCell ref="AG37:AG42"/>
    <mergeCell ref="AG43:AG48"/>
    <mergeCell ref="C2:C3"/>
    <mergeCell ref="E2:E3"/>
    <mergeCell ref="G2:G3"/>
    <mergeCell ref="I2:I3"/>
    <mergeCell ref="K2:K3"/>
    <mergeCell ref="W2:W3"/>
    <mergeCell ref="Y2:Y3"/>
    <mergeCell ref="M2:M3"/>
    <mergeCell ref="O2:O3"/>
    <mergeCell ref="Q2:Q3"/>
    <mergeCell ref="S2:S3"/>
    <mergeCell ref="U2:U3"/>
    <mergeCell ref="DI8:DN8"/>
    <mergeCell ref="AV10:AV12"/>
    <mergeCell ref="AV13:AV15"/>
    <mergeCell ref="AV16:AV18"/>
    <mergeCell ref="AX8:AZ8"/>
    <mergeCell ref="BE8:BG8"/>
    <mergeCell ref="CV8:DA8"/>
    <mergeCell ref="CP8:CU8"/>
    <mergeCell ref="CJ8:CO8"/>
    <mergeCell ref="CD8:CI8"/>
    <mergeCell ref="BX8:CC8"/>
    <mergeCell ref="BR8:BW8"/>
    <mergeCell ref="BQ623:BW623"/>
    <mergeCell ref="AV19:AV21"/>
    <mergeCell ref="AV22:AV24"/>
    <mergeCell ref="AV25:AV27"/>
    <mergeCell ref="DB8:DG8"/>
    <mergeCell ref="BQ613:BW613"/>
  </mergeCells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F6D2-D4DB-2449-A659-9DC803C88A81}">
  <dimension ref="A1:AM203"/>
  <sheetViews>
    <sheetView topLeftCell="Q1" zoomScale="90" zoomScaleNormal="90" workbookViewId="0">
      <selection activeCell="G3" sqref="G3:G202"/>
    </sheetView>
  </sheetViews>
  <sheetFormatPr baseColWidth="10" defaultRowHeight="16"/>
  <cols>
    <col min="1" max="1" width="7.1640625" bestFit="1" customWidth="1"/>
    <col min="2" max="3" width="9.1640625" bestFit="1" customWidth="1"/>
    <col min="5" max="6" width="9.1640625" bestFit="1" customWidth="1"/>
    <col min="7" max="7" width="8.1640625" bestFit="1" customWidth="1"/>
    <col min="9" max="10" width="9.1640625" bestFit="1" customWidth="1"/>
    <col min="11" max="11" width="8.1640625" bestFit="1" customWidth="1"/>
    <col min="13" max="13" width="7.1640625" bestFit="1" customWidth="1"/>
    <col min="14" max="15" width="8.1640625" bestFit="1" customWidth="1"/>
    <col min="17" max="17" width="10.1640625" bestFit="1" customWidth="1"/>
    <col min="18" max="18" width="12.33203125" bestFit="1" customWidth="1"/>
    <col min="19" max="19" width="10.1640625" bestFit="1" customWidth="1"/>
    <col min="21" max="21" width="8" bestFit="1" customWidth="1"/>
    <col min="22" max="22" width="10.1640625" bestFit="1" customWidth="1"/>
    <col min="23" max="23" width="9" bestFit="1" customWidth="1"/>
    <col min="25" max="25" width="8" bestFit="1" customWidth="1"/>
    <col min="26" max="26" width="10.1640625" bestFit="1" customWidth="1"/>
    <col min="27" max="27" width="9" bestFit="1" customWidth="1"/>
    <col min="29" max="29" width="10.1640625" bestFit="1" customWidth="1"/>
    <col min="30" max="30" width="11.33203125" bestFit="1" customWidth="1"/>
    <col min="31" max="31" width="12.33203125" bestFit="1" customWidth="1"/>
    <col min="33" max="33" width="10.1640625" bestFit="1" customWidth="1"/>
    <col min="34" max="34" width="12.33203125" bestFit="1" customWidth="1"/>
    <col min="35" max="35" width="11.33203125" bestFit="1" customWidth="1"/>
    <col min="37" max="37" width="9" bestFit="1" customWidth="1"/>
    <col min="38" max="38" width="12.33203125" bestFit="1" customWidth="1"/>
    <col min="39" max="39" width="11.33203125" bestFit="1" customWidth="1"/>
  </cols>
  <sheetData>
    <row r="1" spans="1:39" ht="25" thickBot="1">
      <c r="A1" s="114" t="s">
        <v>0</v>
      </c>
      <c r="B1" s="115"/>
      <c r="C1" s="115"/>
      <c r="D1" s="2"/>
      <c r="E1" s="115" t="s">
        <v>4</v>
      </c>
      <c r="F1" s="115"/>
      <c r="G1" s="115"/>
      <c r="H1" s="2"/>
      <c r="I1" s="115" t="s">
        <v>5</v>
      </c>
      <c r="J1" s="115"/>
      <c r="K1" s="115"/>
      <c r="L1" s="2"/>
      <c r="M1" s="115" t="s">
        <v>6</v>
      </c>
      <c r="N1" s="115"/>
      <c r="O1" s="116"/>
      <c r="Q1" s="111" t="s">
        <v>31</v>
      </c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31"/>
      <c r="AC1" s="111" t="s">
        <v>32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3"/>
    </row>
    <row r="2" spans="1:39" ht="24">
      <c r="A2" s="3" t="s">
        <v>1</v>
      </c>
      <c r="B2" s="4" t="s">
        <v>2</v>
      </c>
      <c r="C2" s="4" t="s">
        <v>3</v>
      </c>
      <c r="D2" s="4"/>
      <c r="E2" s="4" t="s">
        <v>1</v>
      </c>
      <c r="F2" s="4" t="s">
        <v>2</v>
      </c>
      <c r="G2" s="4" t="s">
        <v>3</v>
      </c>
      <c r="H2" s="4"/>
      <c r="I2" s="4" t="s">
        <v>1</v>
      </c>
      <c r="J2" s="4" t="s">
        <v>2</v>
      </c>
      <c r="K2" s="4" t="s">
        <v>3</v>
      </c>
      <c r="L2" s="4"/>
      <c r="M2" s="4" t="s">
        <v>1</v>
      </c>
      <c r="N2" s="4" t="s">
        <v>2</v>
      </c>
      <c r="O2" s="5" t="s">
        <v>3</v>
      </c>
      <c r="Q2" s="117" t="s">
        <v>0</v>
      </c>
      <c r="R2" s="109"/>
      <c r="S2" s="109"/>
      <c r="T2" s="22"/>
      <c r="U2" s="109" t="s">
        <v>4</v>
      </c>
      <c r="V2" s="109"/>
      <c r="W2" s="109"/>
      <c r="X2" s="22"/>
      <c r="Y2" s="109" t="s">
        <v>5</v>
      </c>
      <c r="Z2" s="109"/>
      <c r="AA2" s="110"/>
      <c r="AB2" s="30"/>
      <c r="AC2" s="117" t="s">
        <v>0</v>
      </c>
      <c r="AD2" s="109"/>
      <c r="AE2" s="109"/>
      <c r="AF2" s="22"/>
      <c r="AG2" s="109" t="s">
        <v>4</v>
      </c>
      <c r="AH2" s="109"/>
      <c r="AI2" s="109"/>
      <c r="AJ2" s="22"/>
      <c r="AK2" s="109" t="s">
        <v>5</v>
      </c>
      <c r="AL2" s="109"/>
      <c r="AM2" s="110"/>
    </row>
    <row r="3" spans="1:39">
      <c r="A3" s="3">
        <v>26.327999999999999</v>
      </c>
      <c r="B3" s="4">
        <v>3359.88</v>
      </c>
      <c r="C3" s="4">
        <v>842.601</v>
      </c>
      <c r="D3" s="4"/>
      <c r="E3" s="4">
        <v>25.777000000000001</v>
      </c>
      <c r="F3" s="4">
        <v>2285.6179999999999</v>
      </c>
      <c r="G3" s="4">
        <v>247.48</v>
      </c>
      <c r="H3" s="4"/>
      <c r="I3" s="4">
        <v>25.895</v>
      </c>
      <c r="J3" s="4">
        <v>2252.3150000000001</v>
      </c>
      <c r="K3" s="4">
        <v>398.01600000000002</v>
      </c>
      <c r="L3" s="4"/>
      <c r="M3" s="4">
        <v>34.6</v>
      </c>
      <c r="N3" s="4">
        <v>260.29399999999998</v>
      </c>
      <c r="O3" s="5">
        <v>275.98200000000003</v>
      </c>
      <c r="Q3" s="23" t="s">
        <v>1</v>
      </c>
      <c r="R3" s="32" t="s">
        <v>2</v>
      </c>
      <c r="S3" s="32" t="s">
        <v>3</v>
      </c>
      <c r="T3" s="32"/>
      <c r="U3" s="32" t="s">
        <v>1</v>
      </c>
      <c r="V3" s="32" t="s">
        <v>2</v>
      </c>
      <c r="W3" s="32" t="s">
        <v>3</v>
      </c>
      <c r="X3" s="32"/>
      <c r="Y3" s="32" t="s">
        <v>1</v>
      </c>
      <c r="Z3" s="32" t="s">
        <v>2</v>
      </c>
      <c r="AA3" s="24" t="s">
        <v>3</v>
      </c>
      <c r="AB3" s="15"/>
      <c r="AC3" s="23" t="s">
        <v>1</v>
      </c>
      <c r="AD3" s="32" t="s">
        <v>2</v>
      </c>
      <c r="AE3" s="32" t="s">
        <v>3</v>
      </c>
      <c r="AF3" s="32"/>
      <c r="AG3" s="32" t="s">
        <v>1</v>
      </c>
      <c r="AH3" s="32" t="s">
        <v>2</v>
      </c>
      <c r="AI3" s="32" t="s">
        <v>3</v>
      </c>
      <c r="AJ3" s="32"/>
      <c r="AK3" s="32" t="s">
        <v>1</v>
      </c>
      <c r="AL3" s="32" t="s">
        <v>2</v>
      </c>
      <c r="AM3" s="24" t="s">
        <v>3</v>
      </c>
    </row>
    <row r="4" spans="1:39">
      <c r="A4" s="3">
        <v>26.327999999999999</v>
      </c>
      <c r="B4" s="4">
        <v>3359.88</v>
      </c>
      <c r="C4" s="4">
        <v>642.63</v>
      </c>
      <c r="D4" s="4"/>
      <c r="E4" s="4">
        <v>25.777000000000001</v>
      </c>
      <c r="F4" s="4">
        <v>2285.6179999999999</v>
      </c>
      <c r="G4" s="4">
        <v>176.99799999999999</v>
      </c>
      <c r="H4" s="4"/>
      <c r="I4" s="4">
        <v>25.895</v>
      </c>
      <c r="J4" s="4">
        <v>2252.3150000000001</v>
      </c>
      <c r="K4" s="4">
        <v>163.97399999999999</v>
      </c>
      <c r="L4" s="4"/>
      <c r="M4" s="4">
        <v>34.6</v>
      </c>
      <c r="N4" s="4">
        <v>260.29399999999998</v>
      </c>
      <c r="O4" s="5">
        <v>77.344999999999999</v>
      </c>
      <c r="Q4" s="3">
        <v>18.222000000000001</v>
      </c>
      <c r="R4" s="4">
        <v>2905.4479999999999</v>
      </c>
      <c r="S4" s="4">
        <v>610.49900000000002</v>
      </c>
      <c r="T4" s="4"/>
      <c r="U4" s="4">
        <v>15.651</v>
      </c>
      <c r="V4" s="4">
        <v>1902.0070000000001</v>
      </c>
      <c r="W4" s="4">
        <v>179.227</v>
      </c>
      <c r="X4" s="4"/>
      <c r="Y4" s="4">
        <v>17.616</v>
      </c>
      <c r="Z4" s="4">
        <v>1948.088</v>
      </c>
      <c r="AA4" s="5">
        <v>412.77300000000002</v>
      </c>
      <c r="AC4" s="3">
        <v>17.260000000000002</v>
      </c>
      <c r="AD4" s="4">
        <v>3723.6329999999998</v>
      </c>
      <c r="AE4" s="4">
        <v>1019.644</v>
      </c>
      <c r="AF4" s="4"/>
      <c r="AG4" s="4">
        <v>18.059999999999999</v>
      </c>
      <c r="AH4" s="4">
        <v>2599.1219999999998</v>
      </c>
      <c r="AI4" s="4">
        <v>616.24099999999999</v>
      </c>
      <c r="AJ4" s="4"/>
      <c r="AK4" s="4">
        <v>18.66</v>
      </c>
      <c r="AL4" s="4">
        <v>2135.3969999999999</v>
      </c>
      <c r="AM4" s="5">
        <v>159.315</v>
      </c>
    </row>
    <row r="5" spans="1:39">
      <c r="A5" s="3">
        <v>14.673999999999999</v>
      </c>
      <c r="B5" s="4">
        <v>3194.654</v>
      </c>
      <c r="C5" s="4">
        <v>637.99099999999999</v>
      </c>
      <c r="D5" s="4"/>
      <c r="E5" s="4">
        <v>15.067</v>
      </c>
      <c r="F5" s="4">
        <v>2136.6060000000002</v>
      </c>
      <c r="G5" s="4">
        <v>183.19399999999999</v>
      </c>
      <c r="H5" s="4"/>
      <c r="I5" s="4">
        <v>14.564</v>
      </c>
      <c r="J5" s="4">
        <v>2047.239</v>
      </c>
      <c r="K5" s="4">
        <v>229.815</v>
      </c>
      <c r="L5" s="4"/>
      <c r="M5" s="4">
        <v>14.547000000000001</v>
      </c>
      <c r="N5" s="4">
        <v>227.09800000000001</v>
      </c>
      <c r="O5" s="5">
        <v>79.691000000000003</v>
      </c>
      <c r="Q5" s="3">
        <v>18.222000000000001</v>
      </c>
      <c r="R5" s="4">
        <v>2905.4479999999999</v>
      </c>
      <c r="S5" s="4">
        <v>574.596</v>
      </c>
      <c r="T5" s="4"/>
      <c r="U5" s="4">
        <v>15.651</v>
      </c>
      <c r="V5" s="4">
        <v>1902.0070000000001</v>
      </c>
      <c r="W5" s="4">
        <v>200.69499999999999</v>
      </c>
      <c r="X5" s="4"/>
      <c r="Y5" s="4">
        <v>17.616</v>
      </c>
      <c r="Z5" s="4">
        <v>1948.088</v>
      </c>
      <c r="AA5" s="5">
        <v>105.694</v>
      </c>
      <c r="AC5" s="3">
        <v>17.260000000000002</v>
      </c>
      <c r="AD5" s="4">
        <v>3723.6329999999998</v>
      </c>
      <c r="AE5" s="4">
        <v>893.49400000000003</v>
      </c>
      <c r="AF5" s="4"/>
      <c r="AG5" s="4">
        <v>18.059999999999999</v>
      </c>
      <c r="AH5" s="4">
        <v>2599.1219999999998</v>
      </c>
      <c r="AI5" s="4">
        <v>404.14600000000002</v>
      </c>
      <c r="AJ5" s="4"/>
      <c r="AK5" s="4">
        <v>18.66</v>
      </c>
      <c r="AL5" s="4">
        <v>2135.3969999999999</v>
      </c>
      <c r="AM5" s="5">
        <v>125.973</v>
      </c>
    </row>
    <row r="6" spans="1:39">
      <c r="A6" s="3">
        <v>14.673999999999999</v>
      </c>
      <c r="B6" s="4">
        <v>3194.654</v>
      </c>
      <c r="C6" s="4">
        <v>638.36900000000003</v>
      </c>
      <c r="D6" s="4"/>
      <c r="E6" s="4">
        <v>15.067</v>
      </c>
      <c r="F6" s="4">
        <v>2136.6060000000002</v>
      </c>
      <c r="G6" s="4">
        <v>223.75299999999999</v>
      </c>
      <c r="H6" s="4"/>
      <c r="I6" s="4">
        <v>14.564</v>
      </c>
      <c r="J6" s="4">
        <v>2047.239</v>
      </c>
      <c r="K6" s="4">
        <v>172.137</v>
      </c>
      <c r="L6" s="4"/>
      <c r="M6" s="4">
        <v>14.547000000000001</v>
      </c>
      <c r="N6" s="4">
        <v>227.09800000000001</v>
      </c>
      <c r="O6" s="5">
        <v>74.287000000000006</v>
      </c>
      <c r="Q6" s="3">
        <v>16.437000000000001</v>
      </c>
      <c r="R6" s="4">
        <v>3000.8530000000001</v>
      </c>
      <c r="S6" s="4">
        <v>605.50800000000004</v>
      </c>
      <c r="T6" s="4"/>
      <c r="U6" s="4">
        <v>21.419</v>
      </c>
      <c r="V6" s="4">
        <v>1949.597</v>
      </c>
      <c r="W6" s="4">
        <v>135.83500000000001</v>
      </c>
      <c r="X6" s="4"/>
      <c r="Y6" s="4">
        <v>20.902999999999999</v>
      </c>
      <c r="Z6" s="4">
        <v>1815.4829999999999</v>
      </c>
      <c r="AA6" s="5">
        <v>398.31</v>
      </c>
      <c r="AC6" s="3">
        <v>15.381</v>
      </c>
      <c r="AD6" s="4">
        <v>4256.8019999999997</v>
      </c>
      <c r="AE6" s="4">
        <v>1218.5170000000001</v>
      </c>
      <c r="AF6" s="4"/>
      <c r="AG6" s="4">
        <v>16.260000000000002</v>
      </c>
      <c r="AH6" s="4">
        <v>2652.9059999999999</v>
      </c>
      <c r="AI6" s="4">
        <v>298.08999999999997</v>
      </c>
      <c r="AJ6" s="4"/>
      <c r="AK6" s="4">
        <v>17.928000000000001</v>
      </c>
      <c r="AL6" s="4">
        <v>1977.87</v>
      </c>
      <c r="AM6" s="5">
        <v>136.64699999999999</v>
      </c>
    </row>
    <row r="7" spans="1:39">
      <c r="A7" s="3">
        <v>14.352</v>
      </c>
      <c r="B7" s="4">
        <v>3152.953</v>
      </c>
      <c r="C7" s="4">
        <v>636.65</v>
      </c>
      <c r="D7" s="4"/>
      <c r="E7" s="4">
        <v>15.054</v>
      </c>
      <c r="F7" s="4">
        <v>2353.4050000000002</v>
      </c>
      <c r="G7" s="4">
        <v>181.19300000000001</v>
      </c>
      <c r="H7" s="4"/>
      <c r="I7" s="4">
        <v>14.67</v>
      </c>
      <c r="J7" s="4">
        <v>1977.0150000000001</v>
      </c>
      <c r="K7" s="4">
        <v>163.809</v>
      </c>
      <c r="L7" s="4"/>
      <c r="M7" s="4">
        <v>14.503</v>
      </c>
      <c r="N7" s="4">
        <v>224.26400000000001</v>
      </c>
      <c r="O7" s="5">
        <v>119.928</v>
      </c>
      <c r="Q7" s="3">
        <v>16.437000000000001</v>
      </c>
      <c r="R7" s="4">
        <v>3000.8530000000001</v>
      </c>
      <c r="S7" s="4">
        <v>573.73099999999999</v>
      </c>
      <c r="T7" s="4"/>
      <c r="U7" s="4">
        <v>21.419</v>
      </c>
      <c r="V7" s="4">
        <v>1949.597</v>
      </c>
      <c r="W7" s="4">
        <v>201.94399999999999</v>
      </c>
      <c r="X7" s="4"/>
      <c r="Y7" s="4">
        <v>20.902999999999999</v>
      </c>
      <c r="Z7" s="4">
        <v>1815.4829999999999</v>
      </c>
      <c r="AA7" s="5">
        <v>99.498999999999995</v>
      </c>
      <c r="AC7" s="3">
        <v>15.381</v>
      </c>
      <c r="AD7" s="4">
        <v>4256.8019999999997</v>
      </c>
      <c r="AE7" s="4">
        <v>1301.415</v>
      </c>
      <c r="AF7" s="4"/>
      <c r="AG7" s="4">
        <v>16.260000000000002</v>
      </c>
      <c r="AH7" s="4">
        <v>2652.9059999999999</v>
      </c>
      <c r="AI7" s="4">
        <v>603.28899999999999</v>
      </c>
      <c r="AJ7" s="4"/>
      <c r="AK7" s="4">
        <v>17.928000000000001</v>
      </c>
      <c r="AL7" s="4">
        <v>1977.87</v>
      </c>
      <c r="AM7" s="5">
        <v>112.785</v>
      </c>
    </row>
    <row r="8" spans="1:39">
      <c r="A8" s="3">
        <v>14.352</v>
      </c>
      <c r="B8" s="4">
        <v>3152.953</v>
      </c>
      <c r="C8" s="4">
        <v>617.976</v>
      </c>
      <c r="D8" s="4"/>
      <c r="E8" s="4">
        <v>15.054</v>
      </c>
      <c r="F8" s="4">
        <v>2353.4050000000002</v>
      </c>
      <c r="G8" s="4">
        <v>234.90299999999999</v>
      </c>
      <c r="H8" s="4"/>
      <c r="I8" s="4">
        <v>14.67</v>
      </c>
      <c r="J8" s="4">
        <v>1977.0150000000001</v>
      </c>
      <c r="K8" s="4">
        <v>162.47</v>
      </c>
      <c r="L8" s="4"/>
      <c r="M8" s="4">
        <v>14.503</v>
      </c>
      <c r="N8" s="4">
        <v>224.26400000000001</v>
      </c>
      <c r="O8" s="5">
        <v>74.549000000000007</v>
      </c>
      <c r="Q8" s="3">
        <v>21.402000000000001</v>
      </c>
      <c r="R8" s="4">
        <v>2794.2289999999998</v>
      </c>
      <c r="S8" s="4">
        <v>606.923</v>
      </c>
      <c r="T8" s="4"/>
      <c r="U8" s="4">
        <v>19.308</v>
      </c>
      <c r="V8" s="4">
        <v>1953.9259999999999</v>
      </c>
      <c r="W8" s="4">
        <v>136.80099999999999</v>
      </c>
      <c r="X8" s="4"/>
      <c r="Y8" s="4">
        <v>20.564</v>
      </c>
      <c r="Z8" s="4">
        <v>1927.819</v>
      </c>
      <c r="AA8" s="5">
        <v>424.83499999999998</v>
      </c>
      <c r="AC8" s="3">
        <v>21.824999999999999</v>
      </c>
      <c r="AD8" s="4">
        <v>4460.4880000000003</v>
      </c>
      <c r="AE8" s="4">
        <v>1391.463</v>
      </c>
      <c r="AF8" s="4"/>
      <c r="AG8" s="4">
        <v>17.212</v>
      </c>
      <c r="AH8" s="4">
        <v>2444.0340000000001</v>
      </c>
      <c r="AI8" s="4">
        <v>296.29700000000003</v>
      </c>
      <c r="AJ8" s="4"/>
      <c r="AK8" s="4">
        <v>17.638000000000002</v>
      </c>
      <c r="AL8" s="4">
        <v>1961.0889999999999</v>
      </c>
      <c r="AM8" s="5">
        <v>109.774</v>
      </c>
    </row>
    <row r="9" spans="1:39">
      <c r="A9" s="3">
        <v>14.51</v>
      </c>
      <c r="B9" s="4">
        <v>3089.9650000000001</v>
      </c>
      <c r="C9" s="4">
        <v>624.66700000000003</v>
      </c>
      <c r="D9" s="4"/>
      <c r="E9" s="4">
        <v>14.663</v>
      </c>
      <c r="F9" s="4">
        <v>2131.067</v>
      </c>
      <c r="G9" s="4">
        <v>171.47399999999999</v>
      </c>
      <c r="H9" s="4"/>
      <c r="I9" s="4">
        <v>14.641</v>
      </c>
      <c r="J9" s="4">
        <v>1947.597</v>
      </c>
      <c r="K9" s="4">
        <v>158.066</v>
      </c>
      <c r="L9" s="4"/>
      <c r="M9" s="4">
        <v>14.491</v>
      </c>
      <c r="N9" s="4">
        <v>217.68100000000001</v>
      </c>
      <c r="O9" s="5">
        <v>78.524000000000001</v>
      </c>
      <c r="Q9" s="3">
        <v>21.402000000000001</v>
      </c>
      <c r="R9" s="4">
        <v>2794.2289999999998</v>
      </c>
      <c r="S9" s="4">
        <v>574.75199999999995</v>
      </c>
      <c r="T9" s="4"/>
      <c r="U9" s="4">
        <v>19.308</v>
      </c>
      <c r="V9" s="4">
        <v>1953.9259999999999</v>
      </c>
      <c r="W9" s="4">
        <v>134.34200000000001</v>
      </c>
      <c r="X9" s="4"/>
      <c r="Y9" s="4">
        <v>20.564</v>
      </c>
      <c r="Z9" s="4">
        <v>1927.819</v>
      </c>
      <c r="AA9" s="5">
        <v>106.636</v>
      </c>
      <c r="AC9" s="3">
        <v>21.824999999999999</v>
      </c>
      <c r="AD9" s="4">
        <v>4460.4880000000003</v>
      </c>
      <c r="AE9" s="4">
        <v>1096.673</v>
      </c>
      <c r="AF9" s="4"/>
      <c r="AG9" s="4">
        <v>17.212</v>
      </c>
      <c r="AH9" s="4">
        <v>2444.0340000000001</v>
      </c>
      <c r="AI9" s="4">
        <v>805.53099999999995</v>
      </c>
      <c r="AJ9" s="4"/>
      <c r="AK9" s="4">
        <v>17.638000000000002</v>
      </c>
      <c r="AL9" s="4">
        <v>1961.0889999999999</v>
      </c>
      <c r="AM9" s="5">
        <v>114.604</v>
      </c>
    </row>
    <row r="10" spans="1:39">
      <c r="A10" s="3">
        <v>14.51</v>
      </c>
      <c r="B10" s="4">
        <v>3089.9650000000001</v>
      </c>
      <c r="C10" s="4">
        <v>619.59299999999996</v>
      </c>
      <c r="D10" s="4"/>
      <c r="E10" s="4">
        <v>14.663</v>
      </c>
      <c r="F10" s="4">
        <v>2131.067</v>
      </c>
      <c r="G10" s="4">
        <v>261.31799999999998</v>
      </c>
      <c r="H10" s="4"/>
      <c r="I10" s="4">
        <v>14.641</v>
      </c>
      <c r="J10" s="4">
        <v>1947.597</v>
      </c>
      <c r="K10" s="4">
        <v>159.36199999999999</v>
      </c>
      <c r="L10" s="4"/>
      <c r="M10" s="4">
        <v>14.491</v>
      </c>
      <c r="N10" s="4">
        <v>217.68100000000001</v>
      </c>
      <c r="O10" s="5">
        <v>74.688000000000002</v>
      </c>
      <c r="Q10" s="3">
        <v>17.192</v>
      </c>
      <c r="R10" s="4">
        <v>2796.9389999999999</v>
      </c>
      <c r="S10" s="4">
        <v>810.61599999999999</v>
      </c>
      <c r="T10" s="4"/>
      <c r="U10" s="4">
        <v>21.100999999999999</v>
      </c>
      <c r="V10" s="4">
        <v>2056.7930000000001</v>
      </c>
      <c r="W10" s="4">
        <v>140.08500000000001</v>
      </c>
      <c r="X10" s="4"/>
      <c r="Y10" s="4">
        <v>21.114999999999998</v>
      </c>
      <c r="Z10" s="4">
        <v>1869.2929999999999</v>
      </c>
      <c r="AA10" s="5">
        <v>462.65199999999999</v>
      </c>
      <c r="AC10" s="3">
        <v>18.38</v>
      </c>
      <c r="AD10" s="4">
        <v>4048</v>
      </c>
      <c r="AE10" s="4">
        <v>1423.74</v>
      </c>
      <c r="AF10" s="4"/>
      <c r="AG10" s="4">
        <v>18.097999999999999</v>
      </c>
      <c r="AH10" s="4">
        <v>2442.2359999999999</v>
      </c>
      <c r="AI10" s="4">
        <v>296.75</v>
      </c>
      <c r="AJ10" s="4"/>
      <c r="AK10" s="4">
        <v>21.007999999999999</v>
      </c>
      <c r="AL10" s="4">
        <v>2020.3430000000001</v>
      </c>
      <c r="AM10" s="5">
        <v>132.881</v>
      </c>
    </row>
    <row r="11" spans="1:39">
      <c r="A11" s="3">
        <v>14.352</v>
      </c>
      <c r="B11" s="4">
        <v>3045.8910000000001</v>
      </c>
      <c r="C11" s="4">
        <v>640.15800000000002</v>
      </c>
      <c r="D11" s="4"/>
      <c r="E11" s="4">
        <v>14.837</v>
      </c>
      <c r="F11" s="4">
        <v>2078.7350000000001</v>
      </c>
      <c r="G11" s="4">
        <v>185.92699999999999</v>
      </c>
      <c r="H11" s="4"/>
      <c r="I11" s="4">
        <v>14.606</v>
      </c>
      <c r="J11" s="4">
        <v>1950.836</v>
      </c>
      <c r="K11" s="4">
        <v>152.06100000000001</v>
      </c>
      <c r="L11" s="4"/>
      <c r="M11" s="4">
        <v>14.558</v>
      </c>
      <c r="N11" s="4">
        <v>222.00399999999999</v>
      </c>
      <c r="O11" s="5">
        <v>77.986999999999995</v>
      </c>
      <c r="Q11" s="3">
        <v>17.192</v>
      </c>
      <c r="R11" s="4">
        <v>2796.9389999999999</v>
      </c>
      <c r="S11" s="4">
        <v>574.96600000000001</v>
      </c>
      <c r="T11" s="4"/>
      <c r="U11" s="4">
        <v>21.100999999999999</v>
      </c>
      <c r="V11" s="4">
        <v>2056.7930000000001</v>
      </c>
      <c r="W11" s="4">
        <v>303.54700000000003</v>
      </c>
      <c r="X11" s="4"/>
      <c r="Y11" s="4">
        <v>21.114999999999998</v>
      </c>
      <c r="Z11" s="4">
        <v>1869.2929999999999</v>
      </c>
      <c r="AA11" s="5">
        <v>102.092</v>
      </c>
      <c r="AC11" s="3">
        <v>18.38</v>
      </c>
      <c r="AD11" s="4">
        <v>4048</v>
      </c>
      <c r="AE11" s="4">
        <v>891.79899999999998</v>
      </c>
      <c r="AF11" s="4"/>
      <c r="AG11" s="4">
        <v>18.097999999999999</v>
      </c>
      <c r="AH11" s="4">
        <v>2442.2359999999999</v>
      </c>
      <c r="AI11" s="4">
        <v>396.50400000000002</v>
      </c>
      <c r="AJ11" s="4"/>
      <c r="AK11" s="4">
        <v>21.007999999999999</v>
      </c>
      <c r="AL11" s="4">
        <v>2020.3430000000001</v>
      </c>
      <c r="AM11" s="5">
        <v>148.596</v>
      </c>
    </row>
    <row r="12" spans="1:39">
      <c r="A12" s="3">
        <v>14.352</v>
      </c>
      <c r="B12" s="4">
        <v>3045.8910000000001</v>
      </c>
      <c r="C12" s="4">
        <v>631.54700000000003</v>
      </c>
      <c r="D12" s="4"/>
      <c r="E12" s="4">
        <v>14.837</v>
      </c>
      <c r="F12" s="4">
        <v>2078.7350000000001</v>
      </c>
      <c r="G12" s="4">
        <v>154.815</v>
      </c>
      <c r="H12" s="4"/>
      <c r="I12" s="4">
        <v>14.606</v>
      </c>
      <c r="J12" s="4">
        <v>1950.836</v>
      </c>
      <c r="K12" s="4">
        <v>152.38499999999999</v>
      </c>
      <c r="L12" s="4"/>
      <c r="M12" s="4">
        <v>14.558</v>
      </c>
      <c r="N12" s="4">
        <v>222.00399999999999</v>
      </c>
      <c r="O12" s="5">
        <v>76.629000000000005</v>
      </c>
      <c r="Q12" s="3">
        <v>20.658000000000001</v>
      </c>
      <c r="R12" s="4">
        <v>2795.0459999999998</v>
      </c>
      <c r="S12" s="4">
        <v>604.94899999999996</v>
      </c>
      <c r="T12" s="4"/>
      <c r="U12" s="4">
        <v>29.202000000000002</v>
      </c>
      <c r="V12" s="4">
        <v>2054.77</v>
      </c>
      <c r="W12" s="4">
        <v>296.90600000000001</v>
      </c>
      <c r="X12" s="4"/>
      <c r="Y12" s="4">
        <v>19.998999999999999</v>
      </c>
      <c r="Z12" s="4">
        <v>1872.5740000000001</v>
      </c>
      <c r="AA12" s="5">
        <v>394.98599999999999</v>
      </c>
      <c r="AC12" s="3">
        <v>18.093</v>
      </c>
      <c r="AD12" s="4">
        <v>3637.3220000000001</v>
      </c>
      <c r="AE12" s="4">
        <v>809.67700000000002</v>
      </c>
      <c r="AF12" s="4"/>
      <c r="AG12" s="4">
        <v>39.33</v>
      </c>
      <c r="AH12" s="4">
        <v>2646.2809999999999</v>
      </c>
      <c r="AI12" s="4">
        <v>297.41000000000003</v>
      </c>
      <c r="AJ12" s="4"/>
      <c r="AK12" s="4">
        <v>17.863</v>
      </c>
      <c r="AL12" s="4">
        <v>1967.9870000000001</v>
      </c>
      <c r="AM12" s="5">
        <v>117.71899999999999</v>
      </c>
    </row>
    <row r="13" spans="1:39">
      <c r="A13" s="3">
        <v>14.736000000000001</v>
      </c>
      <c r="B13" s="4">
        <v>3227.0590000000002</v>
      </c>
      <c r="C13" s="4">
        <v>679.05499999999995</v>
      </c>
      <c r="D13" s="4"/>
      <c r="E13" s="4">
        <v>14.933</v>
      </c>
      <c r="F13" s="4">
        <v>1993.4970000000001</v>
      </c>
      <c r="G13" s="4">
        <v>162.32599999999999</v>
      </c>
      <c r="H13" s="4"/>
      <c r="I13" s="4">
        <v>14.776999999999999</v>
      </c>
      <c r="J13" s="4">
        <v>1981.479</v>
      </c>
      <c r="K13" s="4">
        <v>157.13</v>
      </c>
      <c r="L13" s="4"/>
      <c r="M13" s="4">
        <v>14.935</v>
      </c>
      <c r="N13" s="4">
        <v>225.471</v>
      </c>
      <c r="O13" s="5">
        <v>116.89</v>
      </c>
      <c r="Q13" s="3">
        <v>20.658000000000001</v>
      </c>
      <c r="R13" s="4">
        <v>2795.0459999999998</v>
      </c>
      <c r="S13" s="4">
        <v>573.14700000000005</v>
      </c>
      <c r="T13" s="4"/>
      <c r="U13" s="4">
        <v>29.202000000000002</v>
      </c>
      <c r="V13" s="4">
        <v>2054.77</v>
      </c>
      <c r="W13" s="4">
        <v>304.77199999999999</v>
      </c>
      <c r="X13" s="4"/>
      <c r="Y13" s="4">
        <v>19.998999999999999</v>
      </c>
      <c r="Z13" s="4">
        <v>1872.5740000000001</v>
      </c>
      <c r="AA13" s="5">
        <v>106.681</v>
      </c>
      <c r="AC13" s="3">
        <v>18.093</v>
      </c>
      <c r="AD13" s="4">
        <v>3637.3220000000001</v>
      </c>
      <c r="AE13" s="4">
        <v>893.92200000000003</v>
      </c>
      <c r="AF13" s="4"/>
      <c r="AG13" s="4">
        <v>39.33</v>
      </c>
      <c r="AH13" s="4">
        <v>2646.2809999999999</v>
      </c>
      <c r="AI13" s="4">
        <v>806.72699999999998</v>
      </c>
      <c r="AJ13" s="4"/>
      <c r="AK13" s="4">
        <v>17.863</v>
      </c>
      <c r="AL13" s="4">
        <v>1967.9870000000001</v>
      </c>
      <c r="AM13" s="5">
        <v>121.35299999999999</v>
      </c>
    </row>
    <row r="14" spans="1:39">
      <c r="A14" s="3">
        <v>14.736000000000001</v>
      </c>
      <c r="B14" s="4">
        <v>3227.0590000000002</v>
      </c>
      <c r="C14" s="4">
        <v>634.60699999999997</v>
      </c>
      <c r="D14" s="4"/>
      <c r="E14" s="4">
        <v>14.933</v>
      </c>
      <c r="F14" s="4">
        <v>1993.4970000000001</v>
      </c>
      <c r="G14" s="4">
        <v>206.24600000000001</v>
      </c>
      <c r="H14" s="4"/>
      <c r="I14" s="4">
        <v>14.776999999999999</v>
      </c>
      <c r="J14" s="4">
        <v>1981.479</v>
      </c>
      <c r="K14" s="4">
        <v>148.01900000000001</v>
      </c>
      <c r="L14" s="4"/>
      <c r="M14" s="4">
        <v>14.935</v>
      </c>
      <c r="N14" s="4">
        <v>225.471</v>
      </c>
      <c r="O14" s="5">
        <v>69.671000000000006</v>
      </c>
      <c r="Q14" s="3">
        <v>20.010000000000002</v>
      </c>
      <c r="R14" s="4">
        <v>2795.491</v>
      </c>
      <c r="S14" s="4">
        <v>809.02599999999995</v>
      </c>
      <c r="T14" s="4"/>
      <c r="U14" s="4">
        <v>16.852</v>
      </c>
      <c r="V14" s="4">
        <v>2056.806</v>
      </c>
      <c r="W14" s="4">
        <v>126.161</v>
      </c>
      <c r="X14" s="4"/>
      <c r="Y14" s="4">
        <v>16.646000000000001</v>
      </c>
      <c r="Z14" s="4">
        <v>1866.19</v>
      </c>
      <c r="AA14" s="5">
        <v>450.286</v>
      </c>
      <c r="AC14" s="3">
        <v>16.937999999999999</v>
      </c>
      <c r="AD14" s="4">
        <v>3638.9290000000001</v>
      </c>
      <c r="AE14" s="4">
        <v>808.553</v>
      </c>
      <c r="AF14" s="4"/>
      <c r="AG14" s="4">
        <v>21.024999999999999</v>
      </c>
      <c r="AH14" s="4">
        <v>2448.6709999999998</v>
      </c>
      <c r="AI14" s="4">
        <v>291.63</v>
      </c>
      <c r="AJ14" s="4"/>
      <c r="AK14" s="4">
        <v>18.414999999999999</v>
      </c>
      <c r="AL14" s="4">
        <v>1982.655</v>
      </c>
      <c r="AM14" s="5">
        <v>113.732</v>
      </c>
    </row>
    <row r="15" spans="1:39">
      <c r="A15" s="3">
        <v>14.577999999999999</v>
      </c>
      <c r="B15" s="4">
        <v>3285.1480000000001</v>
      </c>
      <c r="C15" s="4">
        <v>657.74300000000005</v>
      </c>
      <c r="D15" s="4"/>
      <c r="E15" s="4">
        <v>14.891999999999999</v>
      </c>
      <c r="F15" s="4">
        <v>2010.337</v>
      </c>
      <c r="G15" s="4">
        <v>168.17400000000001</v>
      </c>
      <c r="H15" s="4"/>
      <c r="I15" s="4">
        <v>14.625999999999999</v>
      </c>
      <c r="J15" s="4">
        <v>2004.12</v>
      </c>
      <c r="K15" s="4">
        <v>141.691</v>
      </c>
      <c r="L15" s="4"/>
      <c r="M15" s="4">
        <v>14.881</v>
      </c>
      <c r="N15" s="4">
        <v>233.40899999999999</v>
      </c>
      <c r="O15" s="5">
        <v>68.718000000000004</v>
      </c>
      <c r="Q15" s="3">
        <v>20.010000000000002</v>
      </c>
      <c r="R15" s="4">
        <v>2795.491</v>
      </c>
      <c r="S15" s="4">
        <v>573.30899999999997</v>
      </c>
      <c r="T15" s="4"/>
      <c r="U15" s="4">
        <v>16.852</v>
      </c>
      <c r="V15" s="4">
        <v>2056.806</v>
      </c>
      <c r="W15" s="4">
        <v>196.83699999999999</v>
      </c>
      <c r="X15" s="4"/>
      <c r="Y15" s="4">
        <v>16.646000000000001</v>
      </c>
      <c r="Z15" s="4">
        <v>1866.19</v>
      </c>
      <c r="AA15" s="5">
        <v>416.99400000000003</v>
      </c>
      <c r="AC15" s="3">
        <v>16.937999999999999</v>
      </c>
      <c r="AD15" s="4">
        <v>3638.9290000000001</v>
      </c>
      <c r="AE15" s="4">
        <v>1099.576</v>
      </c>
      <c r="AF15" s="4"/>
      <c r="AG15" s="4">
        <v>21.024999999999999</v>
      </c>
      <c r="AH15" s="4">
        <v>2448.6709999999998</v>
      </c>
      <c r="AI15" s="4">
        <v>288.24099999999999</v>
      </c>
      <c r="AJ15" s="4"/>
      <c r="AK15" s="4">
        <v>18.414999999999999</v>
      </c>
      <c r="AL15" s="4">
        <v>1982.655</v>
      </c>
      <c r="AM15" s="5">
        <v>155.773</v>
      </c>
    </row>
    <row r="16" spans="1:39">
      <c r="A16" s="3">
        <v>14.577999999999999</v>
      </c>
      <c r="B16" s="4">
        <v>3285.1480000000001</v>
      </c>
      <c r="C16" s="4">
        <v>650.89599999999996</v>
      </c>
      <c r="D16" s="4"/>
      <c r="E16" s="4">
        <v>14.891999999999999</v>
      </c>
      <c r="F16" s="4">
        <v>2010.337</v>
      </c>
      <c r="G16" s="4">
        <v>164.398</v>
      </c>
      <c r="H16" s="4"/>
      <c r="I16" s="4">
        <v>14.625999999999999</v>
      </c>
      <c r="J16" s="4">
        <v>2004.12</v>
      </c>
      <c r="K16" s="4">
        <v>148.54300000000001</v>
      </c>
      <c r="L16" s="4"/>
      <c r="M16" s="4">
        <v>14.881</v>
      </c>
      <c r="N16" s="4">
        <v>233.40899999999999</v>
      </c>
      <c r="O16" s="5">
        <v>70.400000000000006</v>
      </c>
      <c r="Q16" s="3">
        <v>18.331</v>
      </c>
      <c r="R16" s="4">
        <v>2794.491</v>
      </c>
      <c r="S16" s="4">
        <v>607.91499999999996</v>
      </c>
      <c r="T16" s="4"/>
      <c r="U16" s="4">
        <v>21.471</v>
      </c>
      <c r="V16" s="4">
        <v>2049.6759999999999</v>
      </c>
      <c r="W16" s="4">
        <v>127.381</v>
      </c>
      <c r="X16" s="4"/>
      <c r="Y16" s="4">
        <v>21.361999999999998</v>
      </c>
      <c r="Z16" s="4">
        <v>1868.0519999999999</v>
      </c>
      <c r="AA16" s="5">
        <v>131.20500000000001</v>
      </c>
      <c r="AC16" s="3">
        <v>21.946999999999999</v>
      </c>
      <c r="AD16" s="4">
        <v>3638.6239999999998</v>
      </c>
      <c r="AE16" s="4">
        <v>1220.124</v>
      </c>
      <c r="AF16" s="4"/>
      <c r="AG16" s="4">
        <v>20.542000000000002</v>
      </c>
      <c r="AH16" s="4">
        <v>2234.1080000000002</v>
      </c>
      <c r="AI16" s="4">
        <v>297.28800000000001</v>
      </c>
      <c r="AJ16" s="4"/>
      <c r="AK16" s="4">
        <v>17.437999999999999</v>
      </c>
      <c r="AL16" s="4">
        <v>2034.402</v>
      </c>
      <c r="AM16" s="5">
        <v>118.697</v>
      </c>
    </row>
    <row r="17" spans="1:39">
      <c r="A17" s="3">
        <v>14.566000000000001</v>
      </c>
      <c r="B17" s="4">
        <v>3293.04</v>
      </c>
      <c r="C17" s="4">
        <v>634.07100000000003</v>
      </c>
      <c r="D17" s="4"/>
      <c r="E17" s="4">
        <v>14.86</v>
      </c>
      <c r="F17" s="4">
        <v>2085.991</v>
      </c>
      <c r="G17" s="4">
        <v>158.328</v>
      </c>
      <c r="H17" s="4"/>
      <c r="I17" s="4">
        <v>14.843</v>
      </c>
      <c r="J17" s="4">
        <v>1978.047</v>
      </c>
      <c r="K17" s="4">
        <v>132.48699999999999</v>
      </c>
      <c r="L17" s="4"/>
      <c r="M17" s="4">
        <v>14.837</v>
      </c>
      <c r="N17" s="4">
        <v>225.92400000000001</v>
      </c>
      <c r="O17" s="5">
        <v>68.183999999999997</v>
      </c>
      <c r="Q17" s="3">
        <v>18.331</v>
      </c>
      <c r="R17" s="4">
        <v>2794.491</v>
      </c>
      <c r="S17" s="4">
        <v>982.75599999999997</v>
      </c>
      <c r="T17" s="4"/>
      <c r="U17" s="4">
        <v>21.471</v>
      </c>
      <c r="V17" s="4">
        <v>2049.6759999999999</v>
      </c>
      <c r="W17" s="4">
        <v>406.39</v>
      </c>
      <c r="X17" s="4"/>
      <c r="Y17" s="4">
        <v>21.361999999999998</v>
      </c>
      <c r="Z17" s="4">
        <v>1868.0519999999999</v>
      </c>
      <c r="AA17" s="5">
        <v>99.956999999999994</v>
      </c>
      <c r="AC17" s="3">
        <v>21.946999999999999</v>
      </c>
      <c r="AD17" s="4">
        <v>3638.6239999999998</v>
      </c>
      <c r="AE17" s="4">
        <v>995.53</v>
      </c>
      <c r="AF17" s="4"/>
      <c r="AG17" s="4">
        <v>20.542000000000002</v>
      </c>
      <c r="AH17" s="4">
        <v>2234.1080000000002</v>
      </c>
      <c r="AI17" s="4">
        <v>805.80899999999997</v>
      </c>
      <c r="AJ17" s="4"/>
      <c r="AK17" s="4">
        <v>17.437999999999999</v>
      </c>
      <c r="AL17" s="4">
        <v>2034.402</v>
      </c>
      <c r="AM17" s="5">
        <v>135.72900000000001</v>
      </c>
    </row>
    <row r="18" spans="1:39">
      <c r="A18" s="3">
        <v>14.566000000000001</v>
      </c>
      <c r="B18" s="4">
        <v>3293.04</v>
      </c>
      <c r="C18" s="4">
        <v>657.89499999999998</v>
      </c>
      <c r="D18" s="4"/>
      <c r="E18" s="4">
        <v>14.86</v>
      </c>
      <c r="F18" s="4">
        <v>2085.991</v>
      </c>
      <c r="G18" s="4">
        <v>242.62100000000001</v>
      </c>
      <c r="H18" s="4"/>
      <c r="I18" s="4">
        <v>14.843</v>
      </c>
      <c r="J18" s="4">
        <v>1978.047</v>
      </c>
      <c r="K18" s="4">
        <v>148.67599999999999</v>
      </c>
      <c r="L18" s="4"/>
      <c r="M18" s="4">
        <v>14.837</v>
      </c>
      <c r="N18" s="4">
        <v>225.92400000000001</v>
      </c>
      <c r="O18" s="5">
        <v>70.977999999999994</v>
      </c>
      <c r="Q18" s="3">
        <v>16.109000000000002</v>
      </c>
      <c r="R18" s="4">
        <v>2897.2890000000002</v>
      </c>
      <c r="S18" s="4">
        <v>707.79200000000003</v>
      </c>
      <c r="T18" s="4"/>
      <c r="U18" s="4">
        <v>31.167000000000002</v>
      </c>
      <c r="V18" s="4">
        <v>2053.8389999999999</v>
      </c>
      <c r="W18" s="4">
        <v>127.968</v>
      </c>
      <c r="X18" s="4"/>
      <c r="Y18" s="4">
        <v>23.657</v>
      </c>
      <c r="Z18" s="4">
        <v>1871.31</v>
      </c>
      <c r="AA18" s="5">
        <v>121.35599999999999</v>
      </c>
      <c r="AC18" s="3">
        <v>20.222000000000001</v>
      </c>
      <c r="AD18" s="4">
        <v>3640.3440000000001</v>
      </c>
      <c r="AE18" s="4">
        <v>1220.443</v>
      </c>
      <c r="AF18" s="4"/>
      <c r="AG18" s="4">
        <v>17.594999999999999</v>
      </c>
      <c r="AH18" s="4">
        <v>2448.6460000000002</v>
      </c>
      <c r="AI18" s="4">
        <v>291.28100000000001</v>
      </c>
      <c r="AJ18" s="4"/>
      <c r="AK18" s="4">
        <v>16.344999999999999</v>
      </c>
      <c r="AL18" s="4">
        <v>2086.9470000000001</v>
      </c>
      <c r="AM18" s="5">
        <v>201.43600000000001</v>
      </c>
    </row>
    <row r="19" spans="1:39">
      <c r="A19" s="3">
        <v>14.307</v>
      </c>
      <c r="B19" s="4">
        <v>3109.55</v>
      </c>
      <c r="C19" s="4">
        <v>590.31200000000001</v>
      </c>
      <c r="D19" s="4"/>
      <c r="E19" s="4">
        <v>14.734</v>
      </c>
      <c r="F19" s="4">
        <v>1977.248</v>
      </c>
      <c r="G19" s="4">
        <v>169.084</v>
      </c>
      <c r="H19" s="4"/>
      <c r="I19" s="4">
        <v>14.922000000000001</v>
      </c>
      <c r="J19" s="4">
        <v>1890.5940000000001</v>
      </c>
      <c r="K19" s="4">
        <v>142.83600000000001</v>
      </c>
      <c r="L19" s="4"/>
      <c r="M19" s="4">
        <v>14.432</v>
      </c>
      <c r="N19" s="4">
        <v>220.56700000000001</v>
      </c>
      <c r="O19" s="5">
        <v>104.623</v>
      </c>
      <c r="Q19" s="3">
        <v>16.109000000000002</v>
      </c>
      <c r="R19" s="4">
        <v>2897.2890000000002</v>
      </c>
      <c r="S19" s="4">
        <v>516.11</v>
      </c>
      <c r="T19" s="4"/>
      <c r="U19" s="4">
        <v>31.167000000000002</v>
      </c>
      <c r="V19" s="4">
        <v>2053.8389999999999</v>
      </c>
      <c r="W19" s="4">
        <v>199.24100000000001</v>
      </c>
      <c r="X19" s="4"/>
      <c r="Y19" s="4">
        <v>23.657</v>
      </c>
      <c r="Z19" s="4">
        <v>1871.31</v>
      </c>
      <c r="AA19" s="5">
        <v>100.783</v>
      </c>
      <c r="AC19" s="3">
        <v>20.222000000000001</v>
      </c>
      <c r="AD19" s="4">
        <v>3640.3440000000001</v>
      </c>
      <c r="AE19" s="4">
        <v>892.96500000000003</v>
      </c>
      <c r="AF19" s="4"/>
      <c r="AG19" s="4">
        <v>17.594999999999999</v>
      </c>
      <c r="AH19" s="4">
        <v>2448.6460000000002</v>
      </c>
      <c r="AI19" s="4">
        <v>801.64300000000003</v>
      </c>
      <c r="AJ19" s="4"/>
      <c r="AK19" s="4">
        <v>16.344999999999999</v>
      </c>
      <c r="AL19" s="4">
        <v>2086.9470000000001</v>
      </c>
      <c r="AM19" s="5">
        <v>159.74299999999999</v>
      </c>
    </row>
    <row r="20" spans="1:39">
      <c r="A20" s="3">
        <v>14.307</v>
      </c>
      <c r="B20" s="4">
        <v>3109.55</v>
      </c>
      <c r="C20" s="4">
        <v>644.51199999999994</v>
      </c>
      <c r="D20" s="4"/>
      <c r="E20" s="4">
        <v>14.734</v>
      </c>
      <c r="F20" s="4">
        <v>1977.248</v>
      </c>
      <c r="G20" s="4">
        <v>232.13399999999999</v>
      </c>
      <c r="H20" s="4"/>
      <c r="I20" s="4">
        <v>14.922000000000001</v>
      </c>
      <c r="J20" s="4">
        <v>1890.5940000000001</v>
      </c>
      <c r="K20" s="4">
        <v>138.51300000000001</v>
      </c>
      <c r="L20" s="4"/>
      <c r="M20" s="4">
        <v>14.432</v>
      </c>
      <c r="N20" s="4">
        <v>220.56700000000001</v>
      </c>
      <c r="O20" s="5">
        <v>70.507999999999996</v>
      </c>
      <c r="Q20" s="3">
        <v>17.489000000000001</v>
      </c>
      <c r="R20" s="4">
        <v>3716.8739999999998</v>
      </c>
      <c r="S20" s="4">
        <v>607.03099999999995</v>
      </c>
      <c r="T20" s="4"/>
      <c r="U20" s="4">
        <v>17.905999999999999</v>
      </c>
      <c r="V20" s="4">
        <v>2053.2829999999999</v>
      </c>
      <c r="W20" s="4">
        <v>133.23599999999999</v>
      </c>
      <c r="X20" s="4"/>
      <c r="Y20" s="4">
        <v>20.309000000000001</v>
      </c>
      <c r="Z20" s="4">
        <v>1874.0609999999999</v>
      </c>
      <c r="AA20" s="5">
        <v>422.04399999999998</v>
      </c>
      <c r="AC20" s="3">
        <v>23.234999999999999</v>
      </c>
      <c r="AD20" s="4">
        <v>3638.047</v>
      </c>
      <c r="AE20" s="4">
        <v>808.22699999999998</v>
      </c>
      <c r="AF20" s="4"/>
      <c r="AG20" s="4">
        <v>17.841999999999999</v>
      </c>
      <c r="AH20" s="4">
        <v>2441.576</v>
      </c>
      <c r="AI20" s="4">
        <v>292.48500000000001</v>
      </c>
      <c r="AJ20" s="4"/>
      <c r="AK20" s="4">
        <v>18.266999999999999</v>
      </c>
      <c r="AL20" s="4">
        <v>2120.7330000000002</v>
      </c>
      <c r="AM20" s="5">
        <v>125.07599999999999</v>
      </c>
    </row>
    <row r="21" spans="1:39">
      <c r="A21" s="3">
        <v>14.768000000000001</v>
      </c>
      <c r="B21" s="4">
        <v>3227.9740000000002</v>
      </c>
      <c r="C21" s="4">
        <v>612.52099999999996</v>
      </c>
      <c r="D21" s="4"/>
      <c r="E21" s="4">
        <v>15.132</v>
      </c>
      <c r="F21" s="4">
        <v>2041.288</v>
      </c>
      <c r="G21" s="4">
        <v>151.22</v>
      </c>
      <c r="H21" s="4"/>
      <c r="I21" s="4">
        <v>14.497999999999999</v>
      </c>
      <c r="J21" s="4">
        <v>1936.9110000000001</v>
      </c>
      <c r="K21" s="4">
        <v>250.59299999999999</v>
      </c>
      <c r="L21" s="4"/>
      <c r="M21" s="4">
        <v>14.666</v>
      </c>
      <c r="N21" s="4">
        <v>210.358</v>
      </c>
      <c r="O21" s="5">
        <v>70.67</v>
      </c>
      <c r="Q21" s="3">
        <v>17.489000000000001</v>
      </c>
      <c r="R21" s="4">
        <v>3716.8739999999998</v>
      </c>
      <c r="S21" s="4">
        <v>575.72900000000004</v>
      </c>
      <c r="T21" s="4"/>
      <c r="U21" s="4">
        <v>17.905999999999999</v>
      </c>
      <c r="V21" s="4">
        <v>2053.2829999999999</v>
      </c>
      <c r="W21" s="4">
        <v>201.93199999999999</v>
      </c>
      <c r="X21" s="4"/>
      <c r="Y21" s="4">
        <v>20.309000000000001</v>
      </c>
      <c r="Z21" s="4">
        <v>1874.0609999999999</v>
      </c>
      <c r="AA21" s="5">
        <v>415.42099999999999</v>
      </c>
      <c r="AC21" s="3">
        <v>23.234999999999999</v>
      </c>
      <c r="AD21" s="4">
        <v>3638.047</v>
      </c>
      <c r="AE21" s="4">
        <v>893.06899999999996</v>
      </c>
      <c r="AF21" s="4"/>
      <c r="AG21" s="4">
        <v>17.841999999999999</v>
      </c>
      <c r="AH21" s="4">
        <v>2441.576</v>
      </c>
      <c r="AI21" s="4">
        <v>1016.884</v>
      </c>
      <c r="AJ21" s="4"/>
      <c r="AK21" s="4">
        <v>18.266999999999999</v>
      </c>
      <c r="AL21" s="4">
        <v>2120.7330000000002</v>
      </c>
      <c r="AM21" s="5">
        <v>122.401</v>
      </c>
    </row>
    <row r="22" spans="1:39">
      <c r="A22" s="3">
        <v>14.768000000000001</v>
      </c>
      <c r="B22" s="4">
        <v>3227.9740000000002</v>
      </c>
      <c r="C22" s="4">
        <v>637.04700000000003</v>
      </c>
      <c r="D22" s="4"/>
      <c r="E22" s="4">
        <v>15.132</v>
      </c>
      <c r="F22" s="4">
        <v>2041.288</v>
      </c>
      <c r="G22" s="4">
        <v>168.727</v>
      </c>
      <c r="H22" s="4"/>
      <c r="I22" s="4">
        <v>14.497999999999999</v>
      </c>
      <c r="J22" s="4">
        <v>1936.9110000000001</v>
      </c>
      <c r="K22" s="4">
        <v>177.876</v>
      </c>
      <c r="L22" s="4"/>
      <c r="M22" s="4">
        <v>14.666</v>
      </c>
      <c r="N22" s="4">
        <v>210.358</v>
      </c>
      <c r="O22" s="5">
        <v>78.41</v>
      </c>
      <c r="Q22" s="3">
        <v>17.457999999999998</v>
      </c>
      <c r="R22" s="4">
        <v>2772.0140000000001</v>
      </c>
      <c r="S22" s="4">
        <v>627.06600000000003</v>
      </c>
      <c r="T22" s="4"/>
      <c r="U22" s="4">
        <v>19.29</v>
      </c>
      <c r="V22" s="4">
        <v>2053.681</v>
      </c>
      <c r="W22" s="4">
        <v>125.60299999999999</v>
      </c>
      <c r="X22" s="4"/>
      <c r="Y22" s="4">
        <v>21.85</v>
      </c>
      <c r="Z22" s="4">
        <v>1866.2809999999999</v>
      </c>
      <c r="AA22" s="5">
        <v>477.15800000000002</v>
      </c>
      <c r="AC22" s="3">
        <v>18.236000000000001</v>
      </c>
      <c r="AD22" s="4">
        <v>3638.866</v>
      </c>
      <c r="AE22" s="4">
        <v>910.88</v>
      </c>
      <c r="AF22" s="4"/>
      <c r="AG22" s="4">
        <v>16.666</v>
      </c>
      <c r="AH22" s="4">
        <v>2453.989</v>
      </c>
      <c r="AI22" s="4">
        <v>294.61</v>
      </c>
      <c r="AJ22" s="4"/>
      <c r="AK22" s="4">
        <v>19.327000000000002</v>
      </c>
      <c r="AL22" s="4">
        <v>2120.6970000000001</v>
      </c>
      <c r="AM22" s="5">
        <v>133.559</v>
      </c>
    </row>
    <row r="23" spans="1:39">
      <c r="A23" s="3">
        <v>14.627000000000001</v>
      </c>
      <c r="B23" s="4">
        <v>2987.951</v>
      </c>
      <c r="C23" s="4">
        <v>582.923</v>
      </c>
      <c r="D23" s="4"/>
      <c r="E23" s="4">
        <v>15.103</v>
      </c>
      <c r="F23" s="4">
        <v>2050.8409999999999</v>
      </c>
      <c r="G23" s="4">
        <v>162.441</v>
      </c>
      <c r="H23" s="4"/>
      <c r="I23" s="4">
        <v>14.423999999999999</v>
      </c>
      <c r="J23" s="4">
        <v>1928.229</v>
      </c>
      <c r="K23" s="4">
        <v>142.797</v>
      </c>
      <c r="L23" s="4"/>
      <c r="M23" s="4">
        <v>14.574</v>
      </c>
      <c r="N23" s="4">
        <v>222.29499999999999</v>
      </c>
      <c r="O23" s="5">
        <v>68.864000000000004</v>
      </c>
      <c r="Q23" s="3">
        <v>17.457999999999998</v>
      </c>
      <c r="R23" s="4">
        <v>2772.0140000000001</v>
      </c>
      <c r="S23" s="4">
        <v>594.23800000000006</v>
      </c>
      <c r="T23" s="4"/>
      <c r="U23" s="4">
        <v>19.29</v>
      </c>
      <c r="V23" s="4">
        <v>2053.681</v>
      </c>
      <c r="W23" s="4">
        <v>117.736</v>
      </c>
      <c r="X23" s="4"/>
      <c r="Y23" s="4">
        <v>21.85</v>
      </c>
      <c r="Z23" s="4">
        <v>1866.2809999999999</v>
      </c>
      <c r="AA23" s="5">
        <v>102.69799999999999</v>
      </c>
      <c r="AC23" s="3">
        <v>18.236000000000001</v>
      </c>
      <c r="AD23" s="4">
        <v>3638.866</v>
      </c>
      <c r="AE23" s="4">
        <v>891.93100000000004</v>
      </c>
      <c r="AF23" s="4"/>
      <c r="AG23" s="4">
        <v>16.666</v>
      </c>
      <c r="AH23" s="4">
        <v>2453.989</v>
      </c>
      <c r="AI23" s="4">
        <v>399.62299999999999</v>
      </c>
      <c r="AJ23" s="4"/>
      <c r="AK23" s="4">
        <v>19.327000000000002</v>
      </c>
      <c r="AL23" s="4">
        <v>2120.6970000000001</v>
      </c>
      <c r="AM23" s="5">
        <v>148.16200000000001</v>
      </c>
    </row>
    <row r="24" spans="1:39">
      <c r="A24" s="3">
        <v>14.627000000000001</v>
      </c>
      <c r="B24" s="4">
        <v>2987.951</v>
      </c>
      <c r="C24" s="4">
        <v>587.60299999999995</v>
      </c>
      <c r="D24" s="4"/>
      <c r="E24" s="4">
        <v>15.103</v>
      </c>
      <c r="F24" s="4">
        <v>2050.8409999999999</v>
      </c>
      <c r="G24" s="4">
        <v>162.16300000000001</v>
      </c>
      <c r="H24" s="4"/>
      <c r="I24" s="4">
        <v>14.423999999999999</v>
      </c>
      <c r="J24" s="4">
        <v>1928.229</v>
      </c>
      <c r="K24" s="4">
        <v>134.696</v>
      </c>
      <c r="L24" s="4"/>
      <c r="M24" s="4">
        <v>14.574</v>
      </c>
      <c r="N24" s="4">
        <v>222.29499999999999</v>
      </c>
      <c r="O24" s="5">
        <v>70.103999999999999</v>
      </c>
      <c r="Q24" s="3">
        <v>21.343</v>
      </c>
      <c r="R24" s="4">
        <v>3021.3510000000001</v>
      </c>
      <c r="S24" s="4">
        <v>532.85299999999995</v>
      </c>
      <c r="T24" s="4"/>
      <c r="U24" s="4">
        <v>34.381999999999998</v>
      </c>
      <c r="V24" s="4">
        <v>2065.904</v>
      </c>
      <c r="W24" s="4">
        <v>127.67100000000001</v>
      </c>
      <c r="X24" s="4"/>
      <c r="Y24" s="4">
        <v>17.513000000000002</v>
      </c>
      <c r="Z24" s="4">
        <v>1869.559</v>
      </c>
      <c r="AA24" s="5">
        <v>517.49</v>
      </c>
      <c r="AC24" s="3">
        <v>17.887</v>
      </c>
      <c r="AD24" s="4">
        <v>3846.6689999999999</v>
      </c>
      <c r="AE24" s="4">
        <v>804.78899999999999</v>
      </c>
      <c r="AF24" s="4"/>
      <c r="AG24" s="4">
        <v>20.751000000000001</v>
      </c>
      <c r="AH24" s="4">
        <v>2242.08</v>
      </c>
      <c r="AI24" s="4">
        <v>292.71199999999999</v>
      </c>
      <c r="AJ24" s="4"/>
      <c r="AK24" s="4">
        <v>16.071999999999999</v>
      </c>
      <c r="AL24" s="4">
        <v>2124.3919999999998</v>
      </c>
      <c r="AM24" s="5">
        <v>137.46</v>
      </c>
    </row>
    <row r="25" spans="1:39">
      <c r="A25" s="3">
        <v>14.946999999999999</v>
      </c>
      <c r="B25" s="4">
        <v>3090.0430000000001</v>
      </c>
      <c r="C25" s="4">
        <v>581.29499999999996</v>
      </c>
      <c r="D25" s="4"/>
      <c r="E25" s="4">
        <v>14.868</v>
      </c>
      <c r="F25" s="4">
        <v>2011.0119999999999</v>
      </c>
      <c r="G25" s="4">
        <v>172.113</v>
      </c>
      <c r="H25" s="4"/>
      <c r="I25" s="4">
        <v>14.837</v>
      </c>
      <c r="J25" s="4">
        <v>1950.819</v>
      </c>
      <c r="K25" s="4">
        <v>142.84100000000001</v>
      </c>
      <c r="L25" s="4"/>
      <c r="M25" s="4">
        <v>14.474</v>
      </c>
      <c r="N25" s="4">
        <v>220.358</v>
      </c>
      <c r="O25" s="5">
        <v>106.069</v>
      </c>
      <c r="Q25" s="3">
        <v>21.343</v>
      </c>
      <c r="R25" s="4">
        <v>3021.3510000000001</v>
      </c>
      <c r="S25" s="4">
        <v>572.1</v>
      </c>
      <c r="T25" s="4"/>
      <c r="U25" s="4">
        <v>34.381999999999998</v>
      </c>
      <c r="V25" s="4">
        <v>2065.904</v>
      </c>
      <c r="W25" s="4">
        <v>198.548</v>
      </c>
      <c r="X25" s="4"/>
      <c r="Y25" s="4">
        <v>17.513000000000002</v>
      </c>
      <c r="Z25" s="4">
        <v>1869.559</v>
      </c>
      <c r="AA25" s="5">
        <v>107.91800000000001</v>
      </c>
      <c r="AC25" s="3">
        <v>17.887</v>
      </c>
      <c r="AD25" s="4">
        <v>3846.6689999999999</v>
      </c>
      <c r="AE25" s="4">
        <v>1092.7840000000001</v>
      </c>
      <c r="AF25" s="4"/>
      <c r="AG25" s="4">
        <v>20.751000000000001</v>
      </c>
      <c r="AH25" s="4">
        <v>2242.08</v>
      </c>
      <c r="AI25" s="4">
        <v>288.01</v>
      </c>
      <c r="AJ25" s="4"/>
      <c r="AK25" s="4">
        <v>16.071999999999999</v>
      </c>
      <c r="AL25" s="4">
        <v>2124.3919999999998</v>
      </c>
      <c r="AM25" s="5">
        <v>142.70699999999999</v>
      </c>
    </row>
    <row r="26" spans="1:39">
      <c r="A26" s="3">
        <v>14.946999999999999</v>
      </c>
      <c r="B26" s="4">
        <v>3090.0430000000001</v>
      </c>
      <c r="C26" s="4">
        <v>578.41499999999996</v>
      </c>
      <c r="D26" s="4"/>
      <c r="E26" s="4">
        <v>14.868</v>
      </c>
      <c r="F26" s="4">
        <v>2011.0119999999999</v>
      </c>
      <c r="G26" s="4">
        <v>199.02500000000001</v>
      </c>
      <c r="H26" s="4"/>
      <c r="I26" s="4">
        <v>14.837</v>
      </c>
      <c r="J26" s="4">
        <v>1950.819</v>
      </c>
      <c r="K26" s="4">
        <v>140.61099999999999</v>
      </c>
      <c r="L26" s="4"/>
      <c r="M26" s="4">
        <v>14.474</v>
      </c>
      <c r="N26" s="4">
        <v>220.358</v>
      </c>
      <c r="O26" s="5">
        <v>80.674000000000007</v>
      </c>
      <c r="Q26" s="3">
        <v>21.978000000000002</v>
      </c>
      <c r="R26" s="4">
        <v>2793.596</v>
      </c>
      <c r="S26" s="4">
        <v>605.07500000000005</v>
      </c>
      <c r="T26" s="4"/>
      <c r="U26" s="4">
        <v>21.34</v>
      </c>
      <c r="V26" s="4">
        <v>2051.0970000000002</v>
      </c>
      <c r="W26" s="4">
        <v>129.88300000000001</v>
      </c>
      <c r="X26" s="4"/>
      <c r="Y26" s="4">
        <v>20.873999999999999</v>
      </c>
      <c r="Z26" s="4">
        <v>1871.252</v>
      </c>
      <c r="AA26" s="5">
        <v>539.15599999999995</v>
      </c>
      <c r="AC26" s="3">
        <v>20.323</v>
      </c>
      <c r="AD26" s="4">
        <v>3736.6260000000002</v>
      </c>
      <c r="AE26" s="4">
        <v>914.80799999999999</v>
      </c>
      <c r="AF26" s="4"/>
      <c r="AG26" s="4">
        <v>17.728000000000002</v>
      </c>
      <c r="AH26" s="4">
        <v>2443.6410000000001</v>
      </c>
      <c r="AI26" s="4">
        <v>292.42399999999998</v>
      </c>
      <c r="AJ26" s="4"/>
      <c r="AK26" s="4">
        <v>25.361000000000001</v>
      </c>
      <c r="AL26" s="4">
        <v>2118.5120000000002</v>
      </c>
      <c r="AM26" s="5">
        <v>120.723</v>
      </c>
    </row>
    <row r="27" spans="1:39">
      <c r="A27" s="3">
        <v>14.624000000000001</v>
      </c>
      <c r="B27" s="4">
        <v>2987.11</v>
      </c>
      <c r="C27" s="4">
        <v>581.65599999999995</v>
      </c>
      <c r="D27" s="4"/>
      <c r="E27" s="4">
        <v>14.75</v>
      </c>
      <c r="F27" s="4">
        <v>1984.201</v>
      </c>
      <c r="G27" s="4">
        <v>155.44200000000001</v>
      </c>
      <c r="H27" s="4"/>
      <c r="I27" s="4">
        <v>14.462</v>
      </c>
      <c r="J27" s="4">
        <v>1935.384</v>
      </c>
      <c r="K27" s="4">
        <v>135.01400000000001</v>
      </c>
      <c r="L27" s="4"/>
      <c r="M27" s="4">
        <v>14.53</v>
      </c>
      <c r="N27" s="4">
        <v>219.44499999999999</v>
      </c>
      <c r="O27" s="5">
        <v>69.12</v>
      </c>
      <c r="Q27" s="3">
        <v>21.978000000000002</v>
      </c>
      <c r="R27" s="4">
        <v>2793.596</v>
      </c>
      <c r="S27" s="4">
        <v>574.06399999999996</v>
      </c>
      <c r="T27" s="4"/>
      <c r="U27" s="4">
        <v>21.34</v>
      </c>
      <c r="V27" s="4">
        <v>2051.0970000000002</v>
      </c>
      <c r="W27" s="4">
        <v>203.167</v>
      </c>
      <c r="X27" s="4"/>
      <c r="Y27" s="4">
        <v>20.873999999999999</v>
      </c>
      <c r="Z27" s="4">
        <v>1871.252</v>
      </c>
      <c r="AA27" s="5">
        <v>114.492</v>
      </c>
      <c r="AC27" s="3">
        <v>20.323</v>
      </c>
      <c r="AD27" s="4">
        <v>3736.6260000000002</v>
      </c>
      <c r="AE27" s="4">
        <v>1203.452</v>
      </c>
      <c r="AF27" s="4"/>
      <c r="AG27" s="4">
        <v>17.728000000000002</v>
      </c>
      <c r="AH27" s="4">
        <v>2443.6410000000001</v>
      </c>
      <c r="AI27" s="4">
        <v>597.46500000000003</v>
      </c>
      <c r="AJ27" s="4"/>
      <c r="AK27" s="4">
        <v>25.361000000000001</v>
      </c>
      <c r="AL27" s="4">
        <v>2118.5120000000002</v>
      </c>
      <c r="AM27" s="5">
        <v>160.072</v>
      </c>
    </row>
    <row r="28" spans="1:39">
      <c r="A28" s="3">
        <v>14.624000000000001</v>
      </c>
      <c r="B28" s="4">
        <v>2987.11</v>
      </c>
      <c r="C28" s="4">
        <v>569.11400000000003</v>
      </c>
      <c r="D28" s="4"/>
      <c r="E28" s="4">
        <v>14.75</v>
      </c>
      <c r="F28" s="4">
        <v>1984.201</v>
      </c>
      <c r="G28" s="4">
        <v>183.501</v>
      </c>
      <c r="H28" s="4"/>
      <c r="I28" s="4">
        <v>14.462</v>
      </c>
      <c r="J28" s="4">
        <v>1935.384</v>
      </c>
      <c r="K28" s="4">
        <v>132.03800000000001</v>
      </c>
      <c r="L28" s="4"/>
      <c r="M28" s="4">
        <v>14.53</v>
      </c>
      <c r="N28" s="4">
        <v>219.44499999999999</v>
      </c>
      <c r="O28" s="5">
        <v>79.837000000000003</v>
      </c>
      <c r="Q28" s="3">
        <v>20.571000000000002</v>
      </c>
      <c r="R28" s="4">
        <v>2795.92</v>
      </c>
      <c r="S28" s="4">
        <v>603.06399999999996</v>
      </c>
      <c r="T28" s="4"/>
      <c r="U28" s="4">
        <v>18.754000000000001</v>
      </c>
      <c r="V28" s="4">
        <v>2054.8490000000002</v>
      </c>
      <c r="W28" s="4">
        <v>123.822</v>
      </c>
      <c r="X28" s="4"/>
      <c r="Y28" s="4">
        <v>32.015999999999998</v>
      </c>
      <c r="Z28" s="4">
        <v>1868.944</v>
      </c>
      <c r="AA28" s="5">
        <v>582.32600000000002</v>
      </c>
      <c r="AC28" s="3">
        <v>18.587</v>
      </c>
      <c r="AD28" s="4">
        <v>3746.05</v>
      </c>
      <c r="AE28" s="4">
        <v>808.93299999999999</v>
      </c>
      <c r="AF28" s="4"/>
      <c r="AG28" s="4">
        <v>20.184000000000001</v>
      </c>
      <c r="AH28" s="4">
        <v>2334.5250000000001</v>
      </c>
      <c r="AI28" s="4">
        <v>301.04899999999998</v>
      </c>
      <c r="AJ28" s="4"/>
      <c r="AK28" s="4">
        <v>46.654000000000003</v>
      </c>
      <c r="AL28" s="4">
        <v>2108.598</v>
      </c>
      <c r="AM28" s="5">
        <v>164.126</v>
      </c>
    </row>
    <row r="29" spans="1:39">
      <c r="A29" s="3">
        <v>14.696</v>
      </c>
      <c r="B29" s="4">
        <v>2941.5050000000001</v>
      </c>
      <c r="C29" s="4">
        <v>571.52300000000002</v>
      </c>
      <c r="D29" s="4"/>
      <c r="E29" s="4">
        <v>14.814</v>
      </c>
      <c r="F29" s="4">
        <v>1967.16</v>
      </c>
      <c r="G29" s="4">
        <v>169.71600000000001</v>
      </c>
      <c r="H29" s="4"/>
      <c r="I29" s="4">
        <v>14.54</v>
      </c>
      <c r="J29" s="4">
        <v>1934.134</v>
      </c>
      <c r="K29" s="4">
        <v>125.959</v>
      </c>
      <c r="L29" s="4"/>
      <c r="M29" s="4">
        <v>14.743</v>
      </c>
      <c r="N29" s="4">
        <v>224.511</v>
      </c>
      <c r="O29" s="5">
        <v>69.858000000000004</v>
      </c>
      <c r="Q29" s="3">
        <v>20.571000000000002</v>
      </c>
      <c r="R29" s="4">
        <v>2795.92</v>
      </c>
      <c r="S29" s="4">
        <v>571.79300000000001</v>
      </c>
      <c r="T29" s="4"/>
      <c r="U29" s="4">
        <v>18.754000000000001</v>
      </c>
      <c r="V29" s="4">
        <v>2054.8490000000002</v>
      </c>
      <c r="W29" s="4">
        <v>201.31899999999999</v>
      </c>
      <c r="X29" s="4"/>
      <c r="Y29" s="4">
        <v>32.015999999999998</v>
      </c>
      <c r="Z29" s="4">
        <v>1868.944</v>
      </c>
      <c r="AA29" s="5">
        <v>106.767</v>
      </c>
      <c r="AC29" s="3">
        <v>18.587</v>
      </c>
      <c r="AD29" s="4">
        <v>3746.05</v>
      </c>
      <c r="AE29" s="4">
        <v>900.02</v>
      </c>
      <c r="AF29" s="4"/>
      <c r="AG29" s="4">
        <v>20.184000000000001</v>
      </c>
      <c r="AH29" s="4">
        <v>2334.5250000000001</v>
      </c>
      <c r="AI29" s="4">
        <v>296.29000000000002</v>
      </c>
      <c r="AJ29" s="4"/>
      <c r="AK29" s="4">
        <v>46.654000000000003</v>
      </c>
      <c r="AL29" s="4">
        <v>2108.598</v>
      </c>
      <c r="AM29" s="5">
        <v>142.01</v>
      </c>
    </row>
    <row r="30" spans="1:39">
      <c r="A30" s="3">
        <v>14.696</v>
      </c>
      <c r="B30" s="4">
        <v>2941.5050000000001</v>
      </c>
      <c r="C30" s="4">
        <v>621.08699999999999</v>
      </c>
      <c r="D30" s="4"/>
      <c r="E30" s="4">
        <v>14.814</v>
      </c>
      <c r="F30" s="4">
        <v>1967.16</v>
      </c>
      <c r="G30" s="4">
        <v>188.51499999999999</v>
      </c>
      <c r="H30" s="4"/>
      <c r="I30" s="4">
        <v>14.54</v>
      </c>
      <c r="J30" s="4">
        <v>1934.134</v>
      </c>
      <c r="K30" s="4">
        <v>131.75700000000001</v>
      </c>
      <c r="L30" s="4"/>
      <c r="M30" s="4">
        <v>14.743</v>
      </c>
      <c r="N30" s="4">
        <v>224.511</v>
      </c>
      <c r="O30" s="5">
        <v>72.569999999999993</v>
      </c>
      <c r="Q30" s="3">
        <v>21.004000000000001</v>
      </c>
      <c r="R30" s="4">
        <v>2999.0309999999999</v>
      </c>
      <c r="S30" s="4">
        <v>603.95500000000004</v>
      </c>
      <c r="T30" s="4"/>
      <c r="U30" s="4">
        <v>24.632999999999999</v>
      </c>
      <c r="V30" s="4">
        <v>2053.1959999999999</v>
      </c>
      <c r="W30" s="4">
        <v>126.35</v>
      </c>
      <c r="X30" s="4"/>
      <c r="Y30" s="4">
        <v>20.495999999999999</v>
      </c>
      <c r="Z30" s="4">
        <v>1870.403</v>
      </c>
      <c r="AA30" s="5">
        <v>402.178</v>
      </c>
      <c r="AC30" s="3">
        <v>22.637</v>
      </c>
      <c r="AD30" s="4">
        <v>3647.107</v>
      </c>
      <c r="AE30" s="4">
        <v>807.99300000000005</v>
      </c>
      <c r="AF30" s="4"/>
      <c r="AG30" s="4">
        <v>19.518999999999998</v>
      </c>
      <c r="AH30" s="4">
        <v>2342.3710000000001</v>
      </c>
      <c r="AI30" s="4">
        <v>296.87099999999998</v>
      </c>
      <c r="AJ30" s="4"/>
      <c r="AK30" s="4">
        <v>17.114000000000001</v>
      </c>
      <c r="AL30" s="4">
        <v>2134.9229999999998</v>
      </c>
      <c r="AM30" s="5">
        <v>122.833</v>
      </c>
    </row>
    <row r="31" spans="1:39">
      <c r="A31" s="3">
        <v>14.618</v>
      </c>
      <c r="B31" s="4">
        <v>3005.4609999999998</v>
      </c>
      <c r="C31" s="4">
        <v>611.43799999999999</v>
      </c>
      <c r="D31" s="4"/>
      <c r="E31" s="4">
        <v>15.122</v>
      </c>
      <c r="F31" s="4">
        <v>2092.5</v>
      </c>
      <c r="G31" s="4">
        <v>153.29499999999999</v>
      </c>
      <c r="H31" s="4"/>
      <c r="I31" s="4">
        <v>14.596</v>
      </c>
      <c r="J31" s="4">
        <v>1890.482</v>
      </c>
      <c r="K31" s="4">
        <v>152.72800000000001</v>
      </c>
      <c r="L31" s="4"/>
      <c r="M31" s="4">
        <v>14.476000000000001</v>
      </c>
      <c r="N31" s="4">
        <v>218.85400000000001</v>
      </c>
      <c r="O31" s="5">
        <v>68.075999999999993</v>
      </c>
      <c r="Q31" s="3">
        <v>21.004000000000001</v>
      </c>
      <c r="R31" s="4">
        <v>2999.0309999999999</v>
      </c>
      <c r="S31" s="4">
        <v>778.10599999999999</v>
      </c>
      <c r="T31" s="4"/>
      <c r="U31" s="4">
        <v>24.632999999999999</v>
      </c>
      <c r="V31" s="4">
        <v>2053.1959999999999</v>
      </c>
      <c r="W31" s="4">
        <v>120.3</v>
      </c>
      <c r="X31" s="4"/>
      <c r="Y31" s="4">
        <v>20.495999999999999</v>
      </c>
      <c r="Z31" s="4">
        <v>1870.403</v>
      </c>
      <c r="AA31" s="5">
        <v>110.788</v>
      </c>
      <c r="AC31" s="3">
        <v>22.637</v>
      </c>
      <c r="AD31" s="4">
        <v>3647.107</v>
      </c>
      <c r="AE31" s="4">
        <v>1097.1389999999999</v>
      </c>
      <c r="AF31" s="4"/>
      <c r="AG31" s="4">
        <v>19.518999999999998</v>
      </c>
      <c r="AH31" s="4">
        <v>2342.3710000000001</v>
      </c>
      <c r="AI31" s="4">
        <v>603.28700000000003</v>
      </c>
      <c r="AJ31" s="4"/>
      <c r="AK31" s="4">
        <v>17.114000000000001</v>
      </c>
      <c r="AL31" s="4">
        <v>2134.9229999999998</v>
      </c>
      <c r="AM31" s="5">
        <v>134.364</v>
      </c>
    </row>
    <row r="32" spans="1:39">
      <c r="A32" s="3">
        <v>14.618</v>
      </c>
      <c r="B32" s="4">
        <v>3005.4609999999998</v>
      </c>
      <c r="C32" s="4">
        <v>603.83299999999997</v>
      </c>
      <c r="D32" s="4"/>
      <c r="E32" s="4">
        <v>15.122</v>
      </c>
      <c r="F32" s="4">
        <v>2092.5</v>
      </c>
      <c r="G32" s="4">
        <v>154.31299999999999</v>
      </c>
      <c r="H32" s="4"/>
      <c r="I32" s="4">
        <v>14.596</v>
      </c>
      <c r="J32" s="4">
        <v>1890.482</v>
      </c>
      <c r="K32" s="4">
        <v>138.36600000000001</v>
      </c>
      <c r="L32" s="4"/>
      <c r="M32" s="4">
        <v>14.476000000000001</v>
      </c>
      <c r="N32" s="4">
        <v>218.85400000000001</v>
      </c>
      <c r="O32" s="5">
        <v>73.451999999999998</v>
      </c>
      <c r="Q32" s="3">
        <v>20.864000000000001</v>
      </c>
      <c r="R32" s="4">
        <v>2997.2469999999998</v>
      </c>
      <c r="S32" s="4">
        <v>606.12099999999998</v>
      </c>
      <c r="T32" s="4"/>
      <c r="U32" s="4">
        <v>16.934999999999999</v>
      </c>
      <c r="V32" s="4">
        <v>1848.4280000000001</v>
      </c>
      <c r="W32" s="4">
        <v>130.68799999999999</v>
      </c>
      <c r="X32" s="4"/>
      <c r="Y32" s="4">
        <v>18.221</v>
      </c>
      <c r="Z32" s="4">
        <v>1869.806</v>
      </c>
      <c r="AA32" s="5">
        <v>506.65899999999999</v>
      </c>
      <c r="AC32" s="3">
        <v>20.780999999999999</v>
      </c>
      <c r="AD32" s="4">
        <v>3640.2759999999998</v>
      </c>
      <c r="AE32" s="4">
        <v>1223.049</v>
      </c>
      <c r="AF32" s="4"/>
      <c r="AG32" s="4">
        <v>24.469000000000001</v>
      </c>
      <c r="AH32" s="4">
        <v>2451.1509999999998</v>
      </c>
      <c r="AI32" s="4">
        <v>496.40800000000002</v>
      </c>
      <c r="AJ32" s="4"/>
      <c r="AK32" s="4">
        <v>17.102</v>
      </c>
      <c r="AL32" s="4">
        <v>2122.6129999999998</v>
      </c>
      <c r="AM32" s="5">
        <v>142.13900000000001</v>
      </c>
    </row>
    <row r="33" spans="1:39">
      <c r="A33" s="3">
        <v>14.776999999999999</v>
      </c>
      <c r="B33" s="4">
        <v>2976.1060000000002</v>
      </c>
      <c r="C33" s="4">
        <v>590.19500000000005</v>
      </c>
      <c r="D33" s="4"/>
      <c r="E33" s="4">
        <v>14.753</v>
      </c>
      <c r="F33" s="4">
        <v>2051.9140000000002</v>
      </c>
      <c r="G33" s="4">
        <v>154.827</v>
      </c>
      <c r="H33" s="4"/>
      <c r="I33" s="4">
        <v>14.712999999999999</v>
      </c>
      <c r="J33" s="4">
        <v>1889.171</v>
      </c>
      <c r="K33" s="4">
        <v>125.82599999999999</v>
      </c>
      <c r="L33" s="4"/>
      <c r="M33" s="4">
        <v>14.529</v>
      </c>
      <c r="N33" s="4">
        <v>212.91900000000001</v>
      </c>
      <c r="O33" s="5">
        <v>69.11</v>
      </c>
      <c r="Q33" s="3">
        <v>20.864000000000001</v>
      </c>
      <c r="R33" s="4">
        <v>2997.2469999999998</v>
      </c>
      <c r="S33" s="4">
        <v>574.53399999999999</v>
      </c>
      <c r="T33" s="4"/>
      <c r="U33" s="4">
        <v>16.934999999999999</v>
      </c>
      <c r="V33" s="4">
        <v>1848.4280000000001</v>
      </c>
      <c r="W33" s="4">
        <v>408.53199999999998</v>
      </c>
      <c r="X33" s="4"/>
      <c r="Y33" s="4">
        <v>18.221</v>
      </c>
      <c r="Z33" s="4">
        <v>1869.806</v>
      </c>
      <c r="AA33" s="5">
        <v>343.28399999999999</v>
      </c>
      <c r="AC33" s="3">
        <v>20.780999999999999</v>
      </c>
      <c r="AD33" s="4">
        <v>3640.2759999999998</v>
      </c>
      <c r="AE33" s="4">
        <v>896.57100000000003</v>
      </c>
      <c r="AF33" s="4"/>
      <c r="AG33" s="4">
        <v>24.469000000000001</v>
      </c>
      <c r="AH33" s="4">
        <v>2451.1509999999998</v>
      </c>
      <c r="AI33" s="4">
        <v>801.57799999999997</v>
      </c>
      <c r="AJ33" s="4"/>
      <c r="AK33" s="4">
        <v>17.102</v>
      </c>
      <c r="AL33" s="4">
        <v>2122.6129999999998</v>
      </c>
      <c r="AM33" s="5">
        <v>161.54900000000001</v>
      </c>
    </row>
    <row r="34" spans="1:39">
      <c r="A34" s="3">
        <v>14.776999999999999</v>
      </c>
      <c r="B34" s="4">
        <v>2976.1060000000002</v>
      </c>
      <c r="C34" s="4">
        <v>647.04</v>
      </c>
      <c r="D34" s="4"/>
      <c r="E34" s="4">
        <v>14.753</v>
      </c>
      <c r="F34" s="4">
        <v>2051.9140000000002</v>
      </c>
      <c r="G34" s="4">
        <v>135.148</v>
      </c>
      <c r="H34" s="4"/>
      <c r="I34" s="4">
        <v>14.712999999999999</v>
      </c>
      <c r="J34" s="4">
        <v>1889.171</v>
      </c>
      <c r="K34" s="4">
        <v>131.85599999999999</v>
      </c>
      <c r="L34" s="4"/>
      <c r="M34" s="4">
        <v>14.529</v>
      </c>
      <c r="N34" s="4">
        <v>212.91900000000001</v>
      </c>
      <c r="O34" s="5">
        <v>69.069000000000003</v>
      </c>
      <c r="Q34" s="3">
        <v>22.184000000000001</v>
      </c>
      <c r="R34" s="4">
        <v>2795.2289999999998</v>
      </c>
      <c r="S34" s="4">
        <v>609.447</v>
      </c>
      <c r="T34" s="4"/>
      <c r="U34" s="4">
        <v>20.18</v>
      </c>
      <c r="V34" s="4">
        <v>2057.33</v>
      </c>
      <c r="W34" s="4">
        <v>199.15100000000001</v>
      </c>
      <c r="X34" s="4"/>
      <c r="Y34" s="4">
        <v>17.707999999999998</v>
      </c>
      <c r="Z34" s="4">
        <v>1811.5</v>
      </c>
      <c r="AA34" s="5">
        <v>542.78300000000002</v>
      </c>
      <c r="AC34" s="3">
        <v>17.584</v>
      </c>
      <c r="AD34" s="4">
        <v>3845.5740000000001</v>
      </c>
      <c r="AE34" s="4">
        <v>1228.3430000000001</v>
      </c>
      <c r="AF34" s="4"/>
      <c r="AG34" s="4">
        <v>20.494</v>
      </c>
      <c r="AH34" s="4">
        <v>2234.6759999999999</v>
      </c>
      <c r="AI34" s="4">
        <v>605.45500000000004</v>
      </c>
      <c r="AJ34" s="4"/>
      <c r="AK34" s="4">
        <v>18.437000000000001</v>
      </c>
      <c r="AL34" s="4">
        <v>1995.424</v>
      </c>
      <c r="AM34" s="5">
        <v>153.20699999999999</v>
      </c>
    </row>
    <row r="35" spans="1:39">
      <c r="A35" s="3">
        <v>14.661</v>
      </c>
      <c r="B35" s="4">
        <v>3003.8330000000001</v>
      </c>
      <c r="C35" s="4">
        <v>580.78899999999999</v>
      </c>
      <c r="D35" s="4"/>
      <c r="E35" s="4">
        <v>14.877000000000001</v>
      </c>
      <c r="F35" s="4">
        <v>2044.3340000000001</v>
      </c>
      <c r="G35" s="4">
        <v>154.84200000000001</v>
      </c>
      <c r="H35" s="4"/>
      <c r="I35" s="4">
        <v>14.45</v>
      </c>
      <c r="J35" s="4">
        <v>1906.883</v>
      </c>
      <c r="K35" s="4">
        <v>132.49700000000001</v>
      </c>
      <c r="L35" s="4"/>
      <c r="M35" s="4">
        <v>14.598000000000001</v>
      </c>
      <c r="N35" s="4">
        <v>227.11500000000001</v>
      </c>
      <c r="O35" s="5">
        <v>68.156000000000006</v>
      </c>
      <c r="Q35" s="3">
        <v>22.184000000000001</v>
      </c>
      <c r="R35" s="4">
        <v>2795.2289999999998</v>
      </c>
      <c r="S35" s="4">
        <v>988.43299999999999</v>
      </c>
      <c r="T35" s="4"/>
      <c r="U35" s="4">
        <v>20.18</v>
      </c>
      <c r="V35" s="4">
        <v>2057.33</v>
      </c>
      <c r="W35" s="4">
        <v>202.12</v>
      </c>
      <c r="X35" s="4"/>
      <c r="Y35" s="4">
        <v>17.707999999999998</v>
      </c>
      <c r="Z35" s="4">
        <v>1811.5</v>
      </c>
      <c r="AA35" s="5">
        <v>104.637</v>
      </c>
      <c r="AC35" s="3">
        <v>17.584</v>
      </c>
      <c r="AD35" s="4">
        <v>3845.5740000000001</v>
      </c>
      <c r="AE35" s="4">
        <v>897.06799999999998</v>
      </c>
      <c r="AF35" s="4"/>
      <c r="AG35" s="4">
        <v>20.494</v>
      </c>
      <c r="AH35" s="4">
        <v>2234.6759999999999</v>
      </c>
      <c r="AI35" s="4">
        <v>193.15299999999999</v>
      </c>
      <c r="AJ35" s="4"/>
      <c r="AK35" s="4">
        <v>18.437000000000001</v>
      </c>
      <c r="AL35" s="4">
        <v>1995.424</v>
      </c>
      <c r="AM35" s="5">
        <v>258.88200000000001</v>
      </c>
    </row>
    <row r="36" spans="1:39">
      <c r="A36" s="3">
        <v>14.661</v>
      </c>
      <c r="B36" s="4">
        <v>3003.8330000000001</v>
      </c>
      <c r="C36" s="4">
        <v>578.62599999999998</v>
      </c>
      <c r="D36" s="4"/>
      <c r="E36" s="4">
        <v>14.877000000000001</v>
      </c>
      <c r="F36" s="4">
        <v>2044.3340000000001</v>
      </c>
      <c r="G36" s="4">
        <v>187.89699999999999</v>
      </c>
      <c r="H36" s="4"/>
      <c r="I36" s="4">
        <v>14.45</v>
      </c>
      <c r="J36" s="4">
        <v>1906.883</v>
      </c>
      <c r="K36" s="4">
        <v>128.05500000000001</v>
      </c>
      <c r="L36" s="4"/>
      <c r="M36" s="4">
        <v>14.598000000000001</v>
      </c>
      <c r="N36" s="4">
        <v>227.11500000000001</v>
      </c>
      <c r="O36" s="5">
        <v>70.129000000000005</v>
      </c>
      <c r="Q36" s="3">
        <v>20.443000000000001</v>
      </c>
      <c r="R36" s="4">
        <v>2803.6990000000001</v>
      </c>
      <c r="S36" s="4">
        <v>604.61300000000006</v>
      </c>
      <c r="T36" s="4"/>
      <c r="U36" s="4">
        <v>15.467000000000001</v>
      </c>
      <c r="V36" s="4">
        <v>1849.6880000000001</v>
      </c>
      <c r="W36" s="4">
        <v>136.75800000000001</v>
      </c>
      <c r="X36" s="4"/>
      <c r="Y36" s="4">
        <v>17.370999999999999</v>
      </c>
      <c r="Z36" s="4">
        <v>1932.357</v>
      </c>
      <c r="AA36" s="5">
        <v>119.922</v>
      </c>
      <c r="AC36" s="3">
        <v>17.84</v>
      </c>
      <c r="AD36" s="4">
        <v>4267.893</v>
      </c>
      <c r="AE36" s="4">
        <v>1215.5309999999999</v>
      </c>
      <c r="AF36" s="4"/>
      <c r="AG36" s="4">
        <v>14.984</v>
      </c>
      <c r="AH36" s="4">
        <v>2240.5369999999998</v>
      </c>
      <c r="AI36" s="4">
        <v>1014.896</v>
      </c>
      <c r="AJ36" s="4"/>
      <c r="AK36" s="4">
        <v>19.809000000000001</v>
      </c>
      <c r="AL36" s="4">
        <v>2143.46</v>
      </c>
      <c r="AM36" s="5">
        <v>195.93100000000001</v>
      </c>
    </row>
    <row r="37" spans="1:39">
      <c r="A37" s="3">
        <v>14.733000000000001</v>
      </c>
      <c r="B37" s="4">
        <v>2984.1379999999999</v>
      </c>
      <c r="C37" s="4">
        <v>571.83100000000002</v>
      </c>
      <c r="D37" s="4"/>
      <c r="E37" s="4">
        <v>15.1</v>
      </c>
      <c r="F37" s="4">
        <v>1958.6210000000001</v>
      </c>
      <c r="G37" s="4">
        <v>396.66500000000002</v>
      </c>
      <c r="H37" s="4"/>
      <c r="I37" s="4">
        <v>14.576000000000001</v>
      </c>
      <c r="J37" s="4">
        <v>1919.645</v>
      </c>
      <c r="K37" s="4">
        <v>146.45599999999999</v>
      </c>
      <c r="L37" s="4"/>
      <c r="M37" s="4">
        <v>14.603</v>
      </c>
      <c r="N37" s="4">
        <v>234.69499999999999</v>
      </c>
      <c r="O37" s="5">
        <v>111.413</v>
      </c>
      <c r="Q37" s="3">
        <v>20.443000000000001</v>
      </c>
      <c r="R37" s="4">
        <v>2803.6990000000001</v>
      </c>
      <c r="S37" s="4">
        <v>571.33699999999999</v>
      </c>
      <c r="T37" s="4"/>
      <c r="U37" s="4">
        <v>15.467000000000001</v>
      </c>
      <c r="V37" s="4">
        <v>1849.6880000000001</v>
      </c>
      <c r="W37" s="4">
        <v>117.727</v>
      </c>
      <c r="X37" s="4"/>
      <c r="Y37" s="4">
        <v>17.370999999999999</v>
      </c>
      <c r="Z37" s="4">
        <v>1932.357</v>
      </c>
      <c r="AA37" s="5">
        <v>101.72499999999999</v>
      </c>
      <c r="AC37" s="3">
        <v>17.84</v>
      </c>
      <c r="AD37" s="4">
        <v>4267.893</v>
      </c>
      <c r="AE37" s="4">
        <v>882.00900000000001</v>
      </c>
      <c r="AF37" s="4"/>
      <c r="AG37" s="4">
        <v>14.984</v>
      </c>
      <c r="AH37" s="4">
        <v>2240.5369999999998</v>
      </c>
      <c r="AI37" s="4">
        <v>295.25099999999998</v>
      </c>
      <c r="AJ37" s="4"/>
      <c r="AK37" s="4">
        <v>19.809000000000001</v>
      </c>
      <c r="AL37" s="4">
        <v>2143.46</v>
      </c>
      <c r="AM37" s="5">
        <v>157.60300000000001</v>
      </c>
    </row>
    <row r="38" spans="1:39">
      <c r="A38" s="3">
        <v>14.733000000000001</v>
      </c>
      <c r="B38" s="4">
        <v>2984.1379999999999</v>
      </c>
      <c r="C38" s="4">
        <v>660.31299999999999</v>
      </c>
      <c r="D38" s="4"/>
      <c r="E38" s="4">
        <v>15.1</v>
      </c>
      <c r="F38" s="4">
        <v>1958.6210000000001</v>
      </c>
      <c r="G38" s="4">
        <v>186.81899999999999</v>
      </c>
      <c r="H38" s="4"/>
      <c r="I38" s="4">
        <v>14.576000000000001</v>
      </c>
      <c r="J38" s="4">
        <v>1919.645</v>
      </c>
      <c r="K38" s="4">
        <v>158.268</v>
      </c>
      <c r="L38" s="4"/>
      <c r="M38" s="4">
        <v>14.603</v>
      </c>
      <c r="N38" s="4">
        <v>234.69499999999999</v>
      </c>
      <c r="O38" s="5">
        <v>69.364999999999995</v>
      </c>
      <c r="Q38" s="3">
        <v>20.187999999999999</v>
      </c>
      <c r="R38" s="4">
        <v>2792.5990000000002</v>
      </c>
      <c r="S38" s="4">
        <v>809.43100000000004</v>
      </c>
      <c r="T38" s="4"/>
      <c r="U38" s="4">
        <v>16.908000000000001</v>
      </c>
      <c r="V38" s="4">
        <v>2057.0509999999999</v>
      </c>
      <c r="W38" s="4">
        <v>133.952</v>
      </c>
      <c r="X38" s="4"/>
      <c r="Y38" s="4">
        <v>22.016999999999999</v>
      </c>
      <c r="Z38" s="4">
        <v>1868.0360000000001</v>
      </c>
      <c r="AA38" s="5">
        <v>504.47</v>
      </c>
      <c r="AC38" s="3">
        <v>20.196999999999999</v>
      </c>
      <c r="AD38" s="4">
        <v>3833.4250000000002</v>
      </c>
      <c r="AE38" s="4">
        <v>1225.5709999999999</v>
      </c>
      <c r="AF38" s="4"/>
      <c r="AG38" s="4">
        <v>21.847999999999999</v>
      </c>
      <c r="AH38" s="4">
        <v>2238.0169999999998</v>
      </c>
      <c r="AI38" s="4">
        <v>607.07299999999998</v>
      </c>
      <c r="AJ38" s="4"/>
      <c r="AK38" s="4">
        <v>16.245000000000001</v>
      </c>
      <c r="AL38" s="4">
        <v>2071.81</v>
      </c>
      <c r="AM38" s="5">
        <v>107.49</v>
      </c>
    </row>
    <row r="39" spans="1:39">
      <c r="A39" s="3">
        <v>14.669</v>
      </c>
      <c r="B39" s="4">
        <v>2936.8389999999999</v>
      </c>
      <c r="C39" s="4">
        <v>935.625</v>
      </c>
      <c r="D39" s="4"/>
      <c r="E39" s="4">
        <v>14.782</v>
      </c>
      <c r="F39" s="4">
        <v>2062.1880000000001</v>
      </c>
      <c r="G39" s="4">
        <v>166.38300000000001</v>
      </c>
      <c r="H39" s="4"/>
      <c r="I39" s="4">
        <v>14.723000000000001</v>
      </c>
      <c r="J39" s="4">
        <v>1957.029</v>
      </c>
      <c r="K39" s="4">
        <v>147.631</v>
      </c>
      <c r="L39" s="4"/>
      <c r="M39" s="4">
        <v>14.839</v>
      </c>
      <c r="N39" s="4">
        <v>225.64400000000001</v>
      </c>
      <c r="O39" s="5">
        <v>67.927999999999997</v>
      </c>
      <c r="Q39" s="3">
        <v>20.187999999999999</v>
      </c>
      <c r="R39" s="4">
        <v>2792.5990000000002</v>
      </c>
      <c r="S39" s="4">
        <v>572.85199999999998</v>
      </c>
      <c r="T39" s="4"/>
      <c r="U39" s="4">
        <v>16.908000000000001</v>
      </c>
      <c r="V39" s="4">
        <v>2057.0509999999999</v>
      </c>
      <c r="W39" s="4">
        <v>119.825</v>
      </c>
      <c r="X39" s="4"/>
      <c r="Y39" s="4">
        <v>22.016999999999999</v>
      </c>
      <c r="Z39" s="4">
        <v>1868.0360000000001</v>
      </c>
      <c r="AA39" s="5">
        <v>417.524</v>
      </c>
      <c r="AC39" s="3">
        <v>20.196999999999999</v>
      </c>
      <c r="AD39" s="4">
        <v>3833.4250000000002</v>
      </c>
      <c r="AE39" s="4">
        <v>899.02300000000002</v>
      </c>
      <c r="AF39" s="4"/>
      <c r="AG39" s="4">
        <v>21.847999999999999</v>
      </c>
      <c r="AH39" s="4">
        <v>2238.0169999999998</v>
      </c>
      <c r="AI39" s="4">
        <v>298.41899999999998</v>
      </c>
      <c r="AJ39" s="4"/>
      <c r="AK39" s="4">
        <v>16.245000000000001</v>
      </c>
      <c r="AL39" s="4">
        <v>2071.81</v>
      </c>
      <c r="AM39" s="5">
        <v>183.85900000000001</v>
      </c>
    </row>
    <row r="40" spans="1:39">
      <c r="A40" s="3">
        <v>14.669</v>
      </c>
      <c r="B40" s="4">
        <v>2936.8389999999999</v>
      </c>
      <c r="C40" s="4">
        <v>595.36800000000005</v>
      </c>
      <c r="D40" s="4"/>
      <c r="E40" s="4">
        <v>14.782</v>
      </c>
      <c r="F40" s="4">
        <v>2062.1880000000001</v>
      </c>
      <c r="G40" s="4">
        <v>137.77000000000001</v>
      </c>
      <c r="H40" s="4"/>
      <c r="I40" s="4">
        <v>14.723000000000001</v>
      </c>
      <c r="J40" s="4">
        <v>1957.029</v>
      </c>
      <c r="K40" s="4">
        <v>136.46299999999999</v>
      </c>
      <c r="L40" s="4"/>
      <c r="M40" s="4">
        <v>14.839</v>
      </c>
      <c r="N40" s="4">
        <v>225.64400000000001</v>
      </c>
      <c r="O40" s="5">
        <v>72.622</v>
      </c>
      <c r="Q40" s="3">
        <v>22.484999999999999</v>
      </c>
      <c r="R40" s="4">
        <v>2999.7739999999999</v>
      </c>
      <c r="S40" s="4">
        <v>604.53800000000001</v>
      </c>
      <c r="T40" s="4"/>
      <c r="U40" s="4">
        <v>16.928999999999998</v>
      </c>
      <c r="V40" s="4">
        <v>1949.251</v>
      </c>
      <c r="W40" s="4">
        <v>126.307</v>
      </c>
      <c r="X40" s="4"/>
      <c r="Y40" s="4">
        <v>20.492000000000001</v>
      </c>
      <c r="Z40" s="4">
        <v>1868.6969999999999</v>
      </c>
      <c r="AA40" s="5">
        <v>526.00900000000001</v>
      </c>
      <c r="AC40" s="3">
        <v>20.443999999999999</v>
      </c>
      <c r="AD40" s="4">
        <v>3848.6080000000002</v>
      </c>
      <c r="AE40" s="4">
        <v>1215.693</v>
      </c>
      <c r="AF40" s="4"/>
      <c r="AG40" s="4">
        <v>17.231999999999999</v>
      </c>
      <c r="AH40" s="4">
        <v>2242.7510000000002</v>
      </c>
      <c r="AI40" s="4">
        <v>605.50300000000004</v>
      </c>
      <c r="AJ40" s="4"/>
      <c r="AK40" s="4">
        <v>17.983000000000001</v>
      </c>
      <c r="AL40" s="4">
        <v>2073.7020000000002</v>
      </c>
      <c r="AM40" s="5">
        <v>128.36000000000001</v>
      </c>
    </row>
    <row r="41" spans="1:39">
      <c r="A41" s="3">
        <v>14.718999999999999</v>
      </c>
      <c r="B41" s="4">
        <v>3093.268</v>
      </c>
      <c r="C41" s="4">
        <v>642.20699999999999</v>
      </c>
      <c r="D41" s="4"/>
      <c r="E41" s="4">
        <v>15.98</v>
      </c>
      <c r="F41" s="4">
        <v>1935.537</v>
      </c>
      <c r="G41" s="4">
        <v>164.274</v>
      </c>
      <c r="H41" s="4"/>
      <c r="I41" s="4">
        <v>14.291</v>
      </c>
      <c r="J41" s="4">
        <v>1884.4870000000001</v>
      </c>
      <c r="K41" s="4">
        <v>140.60599999999999</v>
      </c>
      <c r="L41" s="4"/>
      <c r="M41" s="4">
        <v>14.468999999999999</v>
      </c>
      <c r="N41" s="4">
        <v>202.13399999999999</v>
      </c>
      <c r="O41" s="5">
        <v>74.38</v>
      </c>
      <c r="Q41" s="3">
        <v>22.484999999999999</v>
      </c>
      <c r="R41" s="4">
        <v>2999.7739999999999</v>
      </c>
      <c r="S41" s="4">
        <v>556.74300000000005</v>
      </c>
      <c r="T41" s="4"/>
      <c r="U41" s="4">
        <v>16.928999999999998</v>
      </c>
      <c r="V41" s="4">
        <v>1949.251</v>
      </c>
      <c r="W41" s="4">
        <v>116.104</v>
      </c>
      <c r="X41" s="4"/>
      <c r="Y41" s="4">
        <v>20.492000000000001</v>
      </c>
      <c r="Z41" s="4">
        <v>1868.6969999999999</v>
      </c>
      <c r="AA41" s="5">
        <v>106.637</v>
      </c>
      <c r="AC41" s="3">
        <v>20.443999999999999</v>
      </c>
      <c r="AD41" s="4">
        <v>3848.6080000000002</v>
      </c>
      <c r="AE41" s="4">
        <v>888.14200000000005</v>
      </c>
      <c r="AF41" s="4"/>
      <c r="AG41" s="4">
        <v>17.231999999999999</v>
      </c>
      <c r="AH41" s="4">
        <v>2242.7510000000002</v>
      </c>
      <c r="AI41" s="4">
        <v>191.02500000000001</v>
      </c>
      <c r="AJ41" s="4"/>
      <c r="AK41" s="4">
        <v>17.983000000000001</v>
      </c>
      <c r="AL41" s="4">
        <v>2073.7020000000002</v>
      </c>
      <c r="AM41" s="5">
        <v>155.66499999999999</v>
      </c>
    </row>
    <row r="42" spans="1:39">
      <c r="A42" s="3">
        <v>14.718999999999999</v>
      </c>
      <c r="B42" s="4">
        <v>3093.268</v>
      </c>
      <c r="C42" s="4">
        <v>681.79899999999998</v>
      </c>
      <c r="D42" s="4"/>
      <c r="E42" s="4">
        <v>15.98</v>
      </c>
      <c r="F42" s="4">
        <v>1935.537</v>
      </c>
      <c r="G42" s="4">
        <v>216.09399999999999</v>
      </c>
      <c r="H42" s="4"/>
      <c r="I42" s="4">
        <v>14.291</v>
      </c>
      <c r="J42" s="4">
        <v>1884.4870000000001</v>
      </c>
      <c r="K42" s="4">
        <v>132.51499999999999</v>
      </c>
      <c r="L42" s="4"/>
      <c r="M42" s="4">
        <v>14.468999999999999</v>
      </c>
      <c r="N42" s="4">
        <v>202.13399999999999</v>
      </c>
      <c r="O42" s="5">
        <v>71.331999999999994</v>
      </c>
      <c r="Q42" s="3">
        <v>21.318000000000001</v>
      </c>
      <c r="R42" s="4">
        <v>2795.8229999999999</v>
      </c>
      <c r="S42" s="4">
        <v>602</v>
      </c>
      <c r="T42" s="4"/>
      <c r="U42" s="4">
        <v>20.803000000000001</v>
      </c>
      <c r="V42" s="4">
        <v>1952.087</v>
      </c>
      <c r="W42" s="4">
        <v>130.053</v>
      </c>
      <c r="X42" s="4"/>
      <c r="Y42" s="4">
        <v>20.251999999999999</v>
      </c>
      <c r="Z42" s="4">
        <v>1808.489</v>
      </c>
      <c r="AA42" s="5">
        <v>566.73299999999995</v>
      </c>
      <c r="AC42" s="3">
        <v>21.940999999999999</v>
      </c>
      <c r="AD42" s="4">
        <v>3839.85</v>
      </c>
      <c r="AE42" s="4">
        <v>1424.306</v>
      </c>
      <c r="AF42" s="4"/>
      <c r="AG42" s="4">
        <v>21.257000000000001</v>
      </c>
      <c r="AH42" s="4">
        <v>2237.7469999999998</v>
      </c>
      <c r="AI42" s="4">
        <v>295.08999999999997</v>
      </c>
      <c r="AJ42" s="4"/>
      <c r="AK42" s="4">
        <v>19.478999999999999</v>
      </c>
      <c r="AL42" s="4">
        <v>1984.566</v>
      </c>
      <c r="AM42" s="5">
        <v>153.49299999999999</v>
      </c>
    </row>
    <row r="43" spans="1:39">
      <c r="A43" s="3">
        <v>14.545999999999999</v>
      </c>
      <c r="B43" s="4">
        <v>3178.6959999999999</v>
      </c>
      <c r="C43" s="4">
        <v>673.76099999999997</v>
      </c>
      <c r="D43" s="4"/>
      <c r="E43" s="4">
        <v>14.79</v>
      </c>
      <c r="F43" s="4">
        <v>1994.9649999999999</v>
      </c>
      <c r="G43" s="4">
        <v>161.255</v>
      </c>
      <c r="H43" s="4"/>
      <c r="I43" s="4">
        <v>15.502000000000001</v>
      </c>
      <c r="J43" s="4">
        <v>1898.5219999999999</v>
      </c>
      <c r="K43" s="4">
        <v>131.81700000000001</v>
      </c>
      <c r="L43" s="4"/>
      <c r="M43" s="4">
        <v>14.474</v>
      </c>
      <c r="N43" s="4">
        <v>223.02500000000001</v>
      </c>
      <c r="O43" s="5">
        <v>69.497</v>
      </c>
      <c r="Q43" s="3">
        <v>21.318000000000001</v>
      </c>
      <c r="R43" s="4">
        <v>2795.8229999999999</v>
      </c>
      <c r="S43" s="4">
        <v>569.596</v>
      </c>
      <c r="T43" s="4"/>
      <c r="U43" s="4">
        <v>20.803000000000001</v>
      </c>
      <c r="V43" s="4">
        <v>1952.087</v>
      </c>
      <c r="W43" s="4">
        <v>339.476</v>
      </c>
      <c r="X43" s="4"/>
      <c r="Y43" s="4">
        <v>20.251999999999999</v>
      </c>
      <c r="Z43" s="4">
        <v>1808.489</v>
      </c>
      <c r="AA43" s="5">
        <v>102.167</v>
      </c>
      <c r="AC43" s="3">
        <v>21.940999999999999</v>
      </c>
      <c r="AD43" s="4">
        <v>3839.85</v>
      </c>
      <c r="AE43" s="4">
        <v>893.68700000000001</v>
      </c>
      <c r="AF43" s="4"/>
      <c r="AG43" s="4">
        <v>21.257000000000001</v>
      </c>
      <c r="AH43" s="4">
        <v>2237.7469999999998</v>
      </c>
      <c r="AI43" s="4">
        <v>600.32799999999997</v>
      </c>
      <c r="AJ43" s="4"/>
      <c r="AK43" s="4">
        <v>19.478999999999999</v>
      </c>
      <c r="AL43" s="4">
        <v>1984.566</v>
      </c>
      <c r="AM43" s="5">
        <v>168.42</v>
      </c>
    </row>
    <row r="44" spans="1:39">
      <c r="A44" s="3">
        <v>14.545999999999999</v>
      </c>
      <c r="B44" s="4">
        <v>3178.6959999999999</v>
      </c>
      <c r="C44" s="4">
        <v>592.88499999999999</v>
      </c>
      <c r="D44" s="4"/>
      <c r="E44" s="4">
        <v>14.79</v>
      </c>
      <c r="F44" s="4">
        <v>1994.9649999999999</v>
      </c>
      <c r="G44" s="4">
        <v>136.71199999999999</v>
      </c>
      <c r="H44" s="4"/>
      <c r="I44" s="4">
        <v>15.502000000000001</v>
      </c>
      <c r="J44" s="4">
        <v>1898.5219999999999</v>
      </c>
      <c r="K44" s="4">
        <v>150.137</v>
      </c>
      <c r="L44" s="4"/>
      <c r="M44" s="4">
        <v>14.474</v>
      </c>
      <c r="N44" s="4">
        <v>223.02500000000001</v>
      </c>
      <c r="O44" s="5">
        <v>70.674999999999997</v>
      </c>
      <c r="Q44" s="3">
        <v>18.132000000000001</v>
      </c>
      <c r="R44" s="4">
        <v>2996.654</v>
      </c>
      <c r="S44" s="4">
        <v>604.96900000000005</v>
      </c>
      <c r="T44" s="4"/>
      <c r="U44" s="4">
        <v>35.625</v>
      </c>
      <c r="V44" s="4">
        <v>2056.5210000000002</v>
      </c>
      <c r="W44" s="4">
        <v>131.245</v>
      </c>
      <c r="X44" s="4"/>
      <c r="Y44" s="4">
        <v>18.829000000000001</v>
      </c>
      <c r="Z44" s="4">
        <v>1935.3689999999999</v>
      </c>
      <c r="AA44" s="5">
        <v>579.17399999999998</v>
      </c>
      <c r="AC44" s="3">
        <v>19.361999999999998</v>
      </c>
      <c r="AD44" s="4">
        <v>3642.5610000000001</v>
      </c>
      <c r="AE44" s="4">
        <v>1218.0350000000001</v>
      </c>
      <c r="AF44" s="4"/>
      <c r="AG44" s="4">
        <v>20.542000000000002</v>
      </c>
      <c r="AH44" s="4">
        <v>2237.9070000000002</v>
      </c>
      <c r="AI44" s="4">
        <v>294.76799999999997</v>
      </c>
      <c r="AJ44" s="4"/>
      <c r="AK44" s="4">
        <v>19.361000000000001</v>
      </c>
      <c r="AL44" s="4">
        <v>2048.8249999999998</v>
      </c>
      <c r="AM44" s="5">
        <v>124.315</v>
      </c>
    </row>
    <row r="45" spans="1:39">
      <c r="A45" s="3">
        <v>14.955</v>
      </c>
      <c r="B45" s="4">
        <v>2991.248</v>
      </c>
      <c r="C45" s="4">
        <v>570.58000000000004</v>
      </c>
      <c r="D45" s="4"/>
      <c r="E45" s="4">
        <v>15.042999999999999</v>
      </c>
      <c r="F45" s="4">
        <v>2057.2139999999999</v>
      </c>
      <c r="G45" s="4">
        <v>159.38800000000001</v>
      </c>
      <c r="H45" s="4"/>
      <c r="I45" s="4">
        <v>14.568</v>
      </c>
      <c r="J45" s="4">
        <v>1936.6279999999999</v>
      </c>
      <c r="K45" s="4">
        <v>129.142</v>
      </c>
      <c r="L45" s="4"/>
      <c r="M45" s="4">
        <v>14.483000000000001</v>
      </c>
      <c r="N45" s="4">
        <v>228.14500000000001</v>
      </c>
      <c r="O45" s="5">
        <v>70.066000000000003</v>
      </c>
      <c r="Q45" s="3">
        <v>18.132000000000001</v>
      </c>
      <c r="R45" s="4">
        <v>2996.654</v>
      </c>
      <c r="S45" s="4">
        <v>573.04600000000005</v>
      </c>
      <c r="T45" s="4"/>
      <c r="U45" s="4">
        <v>35.625</v>
      </c>
      <c r="V45" s="4">
        <v>2056.5210000000002</v>
      </c>
      <c r="W45" s="4">
        <v>201.636</v>
      </c>
      <c r="X45" s="4"/>
      <c r="Y45" s="4">
        <v>18.829000000000001</v>
      </c>
      <c r="Z45" s="4">
        <v>1935.3689999999999</v>
      </c>
      <c r="AA45" s="5">
        <v>101.953</v>
      </c>
      <c r="AC45" s="3">
        <v>19.361999999999998</v>
      </c>
      <c r="AD45" s="4">
        <v>3642.5610000000001</v>
      </c>
      <c r="AE45" s="4">
        <v>896.21799999999996</v>
      </c>
      <c r="AF45" s="4"/>
      <c r="AG45" s="4">
        <v>20.542000000000002</v>
      </c>
      <c r="AH45" s="4">
        <v>2237.9070000000002</v>
      </c>
      <c r="AI45" s="4">
        <v>291.89499999999998</v>
      </c>
      <c r="AJ45" s="4"/>
      <c r="AK45" s="4">
        <v>19.361000000000001</v>
      </c>
      <c r="AL45" s="4">
        <v>2048.8249999999998</v>
      </c>
      <c r="AM45" s="5">
        <v>143.863</v>
      </c>
    </row>
    <row r="46" spans="1:39">
      <c r="A46" s="3">
        <v>14.955</v>
      </c>
      <c r="B46" s="4">
        <v>2991.248</v>
      </c>
      <c r="C46" s="4">
        <v>565.37599999999998</v>
      </c>
      <c r="D46" s="4"/>
      <c r="E46" s="4">
        <v>15.042999999999999</v>
      </c>
      <c r="F46" s="4">
        <v>2057.2139999999999</v>
      </c>
      <c r="G46" s="4">
        <v>189.399</v>
      </c>
      <c r="H46" s="4"/>
      <c r="I46" s="4">
        <v>14.568</v>
      </c>
      <c r="J46" s="4">
        <v>1936.6279999999999</v>
      </c>
      <c r="K46" s="4">
        <v>171.18</v>
      </c>
      <c r="L46" s="4"/>
      <c r="M46" s="4">
        <v>14.483000000000001</v>
      </c>
      <c r="N46" s="4">
        <v>228.14500000000001</v>
      </c>
      <c r="O46" s="5">
        <v>126.245</v>
      </c>
      <c r="Q46" s="3">
        <v>21.032</v>
      </c>
      <c r="R46" s="4">
        <v>3000.62</v>
      </c>
      <c r="S46" s="4">
        <v>604.52099999999996</v>
      </c>
      <c r="T46" s="4"/>
      <c r="U46" s="4">
        <v>17.975999999999999</v>
      </c>
      <c r="V46" s="4">
        <v>2052.6280000000002</v>
      </c>
      <c r="W46" s="4">
        <v>404.05900000000003</v>
      </c>
      <c r="X46" s="4"/>
      <c r="Y46" s="4">
        <v>13.930999999999999</v>
      </c>
      <c r="Z46" s="4">
        <v>1808.3679999999999</v>
      </c>
      <c r="AA46" s="5">
        <v>109.226</v>
      </c>
      <c r="AC46" s="3">
        <v>18.7</v>
      </c>
      <c r="AD46" s="4">
        <v>3642.0709999999999</v>
      </c>
      <c r="AE46" s="4">
        <v>1218.7059999999999</v>
      </c>
      <c r="AF46" s="4"/>
      <c r="AG46" s="4">
        <v>22.675999999999998</v>
      </c>
      <c r="AH46" s="4">
        <v>2237.0419999999999</v>
      </c>
      <c r="AI46" s="4">
        <v>500.63799999999998</v>
      </c>
      <c r="AJ46" s="4"/>
      <c r="AK46" s="4">
        <v>17.835000000000001</v>
      </c>
      <c r="AL46" s="4">
        <v>2120.3380000000002</v>
      </c>
      <c r="AM46" s="5">
        <v>122.039</v>
      </c>
    </row>
    <row r="47" spans="1:39">
      <c r="A47" s="3">
        <v>14.651999999999999</v>
      </c>
      <c r="B47" s="4">
        <v>2999.777</v>
      </c>
      <c r="C47" s="4">
        <v>591.76599999999996</v>
      </c>
      <c r="D47" s="4"/>
      <c r="E47" s="4">
        <v>14.787000000000001</v>
      </c>
      <c r="F47" s="4">
        <v>2013.079</v>
      </c>
      <c r="G47" s="4">
        <v>158.029</v>
      </c>
      <c r="H47" s="4"/>
      <c r="I47" s="4">
        <v>14.503</v>
      </c>
      <c r="J47" s="4">
        <v>1911.643</v>
      </c>
      <c r="K47" s="4">
        <v>134.07300000000001</v>
      </c>
      <c r="L47" s="4"/>
      <c r="M47" s="4">
        <v>14.475</v>
      </c>
      <c r="N47" s="4">
        <v>223.161</v>
      </c>
      <c r="O47" s="5">
        <v>78.623999999999995</v>
      </c>
      <c r="Q47" s="3">
        <v>21.032</v>
      </c>
      <c r="R47" s="4">
        <v>3000.62</v>
      </c>
      <c r="S47" s="4">
        <v>572.053</v>
      </c>
      <c r="T47" s="4"/>
      <c r="U47" s="4">
        <v>17.975999999999999</v>
      </c>
      <c r="V47" s="4">
        <v>2052.6280000000002</v>
      </c>
      <c r="W47" s="4">
        <v>208.54300000000001</v>
      </c>
      <c r="X47" s="4"/>
      <c r="Y47" s="4">
        <v>13.930999999999999</v>
      </c>
      <c r="Z47" s="4">
        <v>1808.3679999999999</v>
      </c>
      <c r="AA47" s="5">
        <v>102.425</v>
      </c>
      <c r="AC47" s="3">
        <v>18.7</v>
      </c>
      <c r="AD47" s="4">
        <v>3642.0709999999999</v>
      </c>
      <c r="AE47" s="4">
        <v>1097.7429999999999</v>
      </c>
      <c r="AF47" s="4"/>
      <c r="AG47" s="4">
        <v>22.675999999999998</v>
      </c>
      <c r="AH47" s="4">
        <v>2237.0419999999999</v>
      </c>
      <c r="AI47" s="4">
        <v>293.64299999999997</v>
      </c>
      <c r="AJ47" s="4"/>
      <c r="AK47" s="4">
        <v>17.835000000000001</v>
      </c>
      <c r="AL47" s="4">
        <v>2120.3380000000002</v>
      </c>
      <c r="AM47" s="5">
        <v>149.364</v>
      </c>
    </row>
    <row r="48" spans="1:39">
      <c r="A48" s="3">
        <v>14.651999999999999</v>
      </c>
      <c r="B48" s="4">
        <v>2999.777</v>
      </c>
      <c r="C48" s="4">
        <v>611.33900000000006</v>
      </c>
      <c r="D48" s="4"/>
      <c r="E48" s="4">
        <v>14.787000000000001</v>
      </c>
      <c r="F48" s="4">
        <v>2013.079</v>
      </c>
      <c r="G48" s="4">
        <v>246.40700000000001</v>
      </c>
      <c r="H48" s="4"/>
      <c r="I48" s="4">
        <v>14.503</v>
      </c>
      <c r="J48" s="4">
        <v>1911.643</v>
      </c>
      <c r="K48" s="4">
        <v>144.25700000000001</v>
      </c>
      <c r="L48" s="4"/>
      <c r="M48" s="4">
        <v>14.475</v>
      </c>
      <c r="N48" s="4">
        <v>223.161</v>
      </c>
      <c r="O48" s="5">
        <v>75.239000000000004</v>
      </c>
      <c r="Q48" s="3">
        <v>21.073</v>
      </c>
      <c r="R48" s="4">
        <v>2997.8020000000001</v>
      </c>
      <c r="S48" s="4">
        <v>608.77300000000002</v>
      </c>
      <c r="T48" s="4"/>
      <c r="U48" s="4">
        <v>19.573</v>
      </c>
      <c r="V48" s="4">
        <v>1958.4749999999999</v>
      </c>
      <c r="W48" s="4">
        <v>400.202</v>
      </c>
      <c r="X48" s="4"/>
      <c r="Y48" s="4">
        <v>17.72</v>
      </c>
      <c r="Z48" s="4">
        <v>1940.05</v>
      </c>
      <c r="AA48" s="5">
        <v>539.16999999999996</v>
      </c>
      <c r="AC48" s="3">
        <v>17.882000000000001</v>
      </c>
      <c r="AD48" s="4">
        <v>3845.1729999999998</v>
      </c>
      <c r="AE48" s="4">
        <v>1218.327</v>
      </c>
      <c r="AF48" s="4"/>
      <c r="AG48" s="4">
        <v>20.236999999999998</v>
      </c>
      <c r="AH48" s="4">
        <v>2441.991</v>
      </c>
      <c r="AI48" s="4">
        <v>296.32900000000001</v>
      </c>
      <c r="AJ48" s="4"/>
      <c r="AK48" s="4">
        <v>20.236999999999998</v>
      </c>
      <c r="AL48" s="4">
        <v>2123.0340000000001</v>
      </c>
      <c r="AM48" s="5">
        <v>123.95399999999999</v>
      </c>
    </row>
    <row r="49" spans="1:39">
      <c r="A49" s="3">
        <v>14.436</v>
      </c>
      <c r="B49" s="4">
        <v>2985.6619999999998</v>
      </c>
      <c r="C49" s="4">
        <v>611.02300000000002</v>
      </c>
      <c r="D49" s="4"/>
      <c r="E49" s="4">
        <v>14.715999999999999</v>
      </c>
      <c r="F49" s="4">
        <v>2034.1669999999999</v>
      </c>
      <c r="G49" s="4">
        <v>152.715</v>
      </c>
      <c r="H49" s="4"/>
      <c r="I49" s="4">
        <v>14.388999999999999</v>
      </c>
      <c r="J49" s="4">
        <v>1907.1949999999999</v>
      </c>
      <c r="K49" s="4">
        <v>133.69900000000001</v>
      </c>
      <c r="L49" s="4"/>
      <c r="M49" s="4">
        <v>14.628</v>
      </c>
      <c r="N49" s="4">
        <v>228.77099999999999</v>
      </c>
      <c r="O49" s="5">
        <v>118.446</v>
      </c>
      <c r="Q49" s="3">
        <v>21.073</v>
      </c>
      <c r="R49" s="4">
        <v>2997.8020000000001</v>
      </c>
      <c r="S49" s="4">
        <v>577.803</v>
      </c>
      <c r="T49" s="4"/>
      <c r="U49" s="4">
        <v>19.573</v>
      </c>
      <c r="V49" s="4">
        <v>1958.4749999999999</v>
      </c>
      <c r="W49" s="4">
        <v>117.65</v>
      </c>
      <c r="X49" s="4"/>
      <c r="Y49" s="4">
        <v>17.72</v>
      </c>
      <c r="Z49" s="4">
        <v>1940.05</v>
      </c>
      <c r="AA49" s="5">
        <v>416.42500000000001</v>
      </c>
      <c r="AC49" s="3">
        <v>17.882000000000001</v>
      </c>
      <c r="AD49" s="4">
        <v>3845.1729999999998</v>
      </c>
      <c r="AE49" s="4">
        <v>896.69500000000005</v>
      </c>
      <c r="AF49" s="4"/>
      <c r="AG49" s="4">
        <v>20.236999999999998</v>
      </c>
      <c r="AH49" s="4">
        <v>2441.991</v>
      </c>
      <c r="AI49" s="4">
        <v>294.95400000000001</v>
      </c>
      <c r="AJ49" s="4"/>
      <c r="AK49" s="4">
        <v>20.236999999999998</v>
      </c>
      <c r="AL49" s="4">
        <v>2123.0340000000001</v>
      </c>
      <c r="AM49" s="5">
        <v>136.63900000000001</v>
      </c>
    </row>
    <row r="50" spans="1:39">
      <c r="A50" s="3">
        <v>14.436</v>
      </c>
      <c r="B50" s="4">
        <v>2985.6619999999998</v>
      </c>
      <c r="C50" s="4">
        <v>586.298</v>
      </c>
      <c r="D50" s="4"/>
      <c r="E50" s="4">
        <v>14.715999999999999</v>
      </c>
      <c r="F50" s="4">
        <v>2034.1669999999999</v>
      </c>
      <c r="G50" s="4">
        <v>172.01900000000001</v>
      </c>
      <c r="H50" s="4"/>
      <c r="I50" s="4">
        <v>14.388999999999999</v>
      </c>
      <c r="J50" s="4">
        <v>1907.1949999999999</v>
      </c>
      <c r="K50" s="4">
        <v>134.57499999999999</v>
      </c>
      <c r="L50" s="4"/>
      <c r="M50" s="4">
        <v>14.628</v>
      </c>
      <c r="N50" s="4">
        <v>228.77099999999999</v>
      </c>
      <c r="O50" s="5">
        <v>76.162999999999997</v>
      </c>
      <c r="Q50" s="3">
        <v>16.114999999999998</v>
      </c>
      <c r="R50" s="4">
        <v>3002.6759999999999</v>
      </c>
      <c r="S50" s="4">
        <v>610.50699999999995</v>
      </c>
      <c r="T50" s="4"/>
      <c r="U50" s="4">
        <v>17.282</v>
      </c>
      <c r="V50" s="4">
        <v>1874.8630000000001</v>
      </c>
      <c r="W50" s="4">
        <v>168.97499999999999</v>
      </c>
      <c r="X50" s="4"/>
      <c r="Y50" s="4">
        <v>20.28</v>
      </c>
      <c r="Z50" s="4">
        <v>1869.212</v>
      </c>
      <c r="AA50" s="5">
        <v>559.54499999999996</v>
      </c>
      <c r="AC50" s="3">
        <v>17.731999999999999</v>
      </c>
      <c r="AD50" s="4">
        <v>3638.9389999999999</v>
      </c>
      <c r="AE50" s="4">
        <v>810.86599999999999</v>
      </c>
      <c r="AF50" s="4"/>
      <c r="AG50" s="4">
        <v>18.914999999999999</v>
      </c>
      <c r="AH50" s="4">
        <v>2238.9859999999999</v>
      </c>
      <c r="AI50" s="4">
        <v>295.94900000000001</v>
      </c>
      <c r="AJ50" s="4"/>
      <c r="AK50" s="4">
        <v>19.263999999999999</v>
      </c>
      <c r="AL50" s="4">
        <v>1973.548</v>
      </c>
      <c r="AM50" s="5">
        <v>107.958</v>
      </c>
    </row>
    <row r="51" spans="1:39">
      <c r="A51" s="3">
        <v>14.436999999999999</v>
      </c>
      <c r="B51" s="4">
        <v>2953.4949999999999</v>
      </c>
      <c r="C51" s="4">
        <v>602.61800000000005</v>
      </c>
      <c r="D51" s="4"/>
      <c r="E51" s="4">
        <v>14.784000000000001</v>
      </c>
      <c r="F51" s="4">
        <v>2062.8690000000001</v>
      </c>
      <c r="G51" s="4">
        <v>169.84899999999999</v>
      </c>
      <c r="H51" s="4"/>
      <c r="I51" s="4">
        <v>14.568</v>
      </c>
      <c r="J51" s="4">
        <v>1884.1880000000001</v>
      </c>
      <c r="K51" s="4">
        <v>126.49299999999999</v>
      </c>
      <c r="L51" s="4"/>
      <c r="M51" s="4">
        <v>14.936</v>
      </c>
      <c r="N51" s="4">
        <v>221.58500000000001</v>
      </c>
      <c r="O51" s="5">
        <v>79.724000000000004</v>
      </c>
      <c r="Q51" s="3">
        <v>16.114999999999998</v>
      </c>
      <c r="R51" s="4">
        <v>3002.6759999999999</v>
      </c>
      <c r="S51" s="4">
        <v>577.82000000000005</v>
      </c>
      <c r="T51" s="4"/>
      <c r="U51" s="4">
        <v>17.282</v>
      </c>
      <c r="V51" s="4">
        <v>1874.8630000000001</v>
      </c>
      <c r="W51" s="4">
        <v>117.486</v>
      </c>
      <c r="X51" s="4"/>
      <c r="Y51" s="4">
        <v>20.28</v>
      </c>
      <c r="Z51" s="4">
        <v>1869.212</v>
      </c>
      <c r="AA51" s="5">
        <v>100.095</v>
      </c>
      <c r="AC51" s="3">
        <v>17.731999999999999</v>
      </c>
      <c r="AD51" s="4">
        <v>3638.9389999999999</v>
      </c>
      <c r="AE51" s="4">
        <v>895.59400000000005</v>
      </c>
      <c r="AF51" s="4"/>
      <c r="AG51" s="4">
        <v>18.914999999999999</v>
      </c>
      <c r="AH51" s="4">
        <v>2238.9859999999999</v>
      </c>
      <c r="AI51" s="4">
        <v>300.73399999999998</v>
      </c>
      <c r="AJ51" s="4"/>
      <c r="AK51" s="4">
        <v>19.263999999999999</v>
      </c>
      <c r="AL51" s="4">
        <v>1973.548</v>
      </c>
      <c r="AM51" s="5">
        <v>133.86099999999999</v>
      </c>
    </row>
    <row r="52" spans="1:39">
      <c r="A52" s="3">
        <v>14.436999999999999</v>
      </c>
      <c r="B52" s="4">
        <v>2953.4949999999999</v>
      </c>
      <c r="C52" s="4">
        <v>578.65899999999999</v>
      </c>
      <c r="D52" s="4"/>
      <c r="E52" s="4">
        <v>14.784000000000001</v>
      </c>
      <c r="F52" s="4">
        <v>2062.8690000000001</v>
      </c>
      <c r="G52" s="4">
        <v>162.50800000000001</v>
      </c>
      <c r="H52" s="4"/>
      <c r="I52" s="4">
        <v>14.568</v>
      </c>
      <c r="J52" s="4">
        <v>1884.1880000000001</v>
      </c>
      <c r="K52" s="4">
        <v>157.47499999999999</v>
      </c>
      <c r="L52" s="4"/>
      <c r="M52" s="4">
        <v>14.936</v>
      </c>
      <c r="N52" s="4">
        <v>221.58500000000001</v>
      </c>
      <c r="O52" s="5">
        <v>77.772000000000006</v>
      </c>
      <c r="Q52" s="3">
        <v>20.259</v>
      </c>
      <c r="R52" s="4">
        <v>2799.1590000000001</v>
      </c>
      <c r="S52" s="4">
        <v>810.19500000000005</v>
      </c>
      <c r="T52" s="4"/>
      <c r="U52" s="4">
        <v>24.585000000000001</v>
      </c>
      <c r="V52" s="4">
        <v>1927.9780000000001</v>
      </c>
      <c r="W52" s="4">
        <v>193.71299999999999</v>
      </c>
      <c r="X52" s="4"/>
      <c r="Y52" s="4">
        <v>21.117999999999999</v>
      </c>
      <c r="Z52" s="4">
        <v>1868.231</v>
      </c>
      <c r="AA52" s="5">
        <v>116.878</v>
      </c>
      <c r="AC52" s="3">
        <v>29.4</v>
      </c>
      <c r="AD52" s="4">
        <v>3643.9720000000002</v>
      </c>
      <c r="AE52" s="4">
        <v>1225.4290000000001</v>
      </c>
      <c r="AF52" s="4"/>
      <c r="AG52" s="4">
        <v>19.161999999999999</v>
      </c>
      <c r="AH52" s="4">
        <v>2246.4490000000001</v>
      </c>
      <c r="AI52" s="4">
        <v>501.45600000000002</v>
      </c>
      <c r="AJ52" s="4"/>
      <c r="AK52" s="4">
        <v>18.585999999999999</v>
      </c>
      <c r="AL52" s="4">
        <v>2066.194</v>
      </c>
      <c r="AM52" s="5">
        <v>121.94199999999999</v>
      </c>
    </row>
    <row r="53" spans="1:39">
      <c r="A53" s="3">
        <v>15.018000000000001</v>
      </c>
      <c r="B53" s="4">
        <v>2966.4050000000002</v>
      </c>
      <c r="C53" s="4">
        <v>606.197</v>
      </c>
      <c r="D53" s="4"/>
      <c r="E53" s="4">
        <v>14.712999999999999</v>
      </c>
      <c r="F53" s="4">
        <v>2070.5920000000001</v>
      </c>
      <c r="G53" s="4">
        <v>155.81100000000001</v>
      </c>
      <c r="H53" s="4"/>
      <c r="I53" s="4">
        <v>14.608000000000001</v>
      </c>
      <c r="J53" s="4">
        <v>1900.473</v>
      </c>
      <c r="K53" s="4">
        <v>142.59</v>
      </c>
      <c r="L53" s="4"/>
      <c r="M53" s="4">
        <v>14.656000000000001</v>
      </c>
      <c r="N53" s="4">
        <v>222.39500000000001</v>
      </c>
      <c r="O53" s="5">
        <v>134.06700000000001</v>
      </c>
      <c r="Q53" s="3">
        <v>20.259</v>
      </c>
      <c r="R53" s="4">
        <v>2799.1590000000001</v>
      </c>
      <c r="S53" s="4">
        <v>573.34500000000003</v>
      </c>
      <c r="T53" s="4"/>
      <c r="U53" s="4">
        <v>24.585000000000001</v>
      </c>
      <c r="V53" s="4">
        <v>1927.9780000000001</v>
      </c>
      <c r="W53" s="4">
        <v>119.4</v>
      </c>
      <c r="X53" s="4"/>
      <c r="Y53" s="4">
        <v>21.117999999999999</v>
      </c>
      <c r="Z53" s="4">
        <v>1868.231</v>
      </c>
      <c r="AA53" s="5">
        <v>98.325999999999993</v>
      </c>
      <c r="AC53" s="3">
        <v>29.4</v>
      </c>
      <c r="AD53" s="4">
        <v>3643.9720000000002</v>
      </c>
      <c r="AE53" s="4">
        <v>893.18</v>
      </c>
      <c r="AF53" s="4"/>
      <c r="AG53" s="4">
        <v>19.161999999999999</v>
      </c>
      <c r="AH53" s="4">
        <v>2246.4490000000001</v>
      </c>
      <c r="AI53" s="4">
        <v>294.09199999999998</v>
      </c>
      <c r="AJ53" s="4"/>
      <c r="AK53" s="4">
        <v>18.585999999999999</v>
      </c>
      <c r="AL53" s="4">
        <v>2066.194</v>
      </c>
      <c r="AM53" s="5">
        <v>131.33500000000001</v>
      </c>
    </row>
    <row r="54" spans="1:39">
      <c r="A54" s="3">
        <v>15.018000000000001</v>
      </c>
      <c r="B54" s="4">
        <v>2966.4050000000002</v>
      </c>
      <c r="C54" s="4">
        <v>578.38300000000004</v>
      </c>
      <c r="D54" s="4"/>
      <c r="E54" s="4">
        <v>14.712999999999999</v>
      </c>
      <c r="F54" s="4">
        <v>2070.5920000000001</v>
      </c>
      <c r="G54" s="4">
        <v>164.154</v>
      </c>
      <c r="H54" s="4"/>
      <c r="I54" s="4">
        <v>14.608000000000001</v>
      </c>
      <c r="J54" s="4">
        <v>1900.473</v>
      </c>
      <c r="K54" s="4">
        <v>136.09200000000001</v>
      </c>
      <c r="L54" s="4"/>
      <c r="M54" s="4">
        <v>14.656000000000001</v>
      </c>
      <c r="N54" s="4">
        <v>222.39500000000001</v>
      </c>
      <c r="O54" s="5">
        <v>76.471000000000004</v>
      </c>
      <c r="Q54" s="3">
        <v>21.669</v>
      </c>
      <c r="R54" s="4">
        <v>2790.1610000000001</v>
      </c>
      <c r="S54" s="4">
        <v>611.34</v>
      </c>
      <c r="T54" s="4"/>
      <c r="U54" s="4">
        <v>16.318000000000001</v>
      </c>
      <c r="V54" s="4">
        <v>1860.479</v>
      </c>
      <c r="W54" s="4">
        <v>184.803</v>
      </c>
      <c r="X54" s="4"/>
      <c r="Y54" s="4">
        <v>18.324999999999999</v>
      </c>
      <c r="Z54" s="4">
        <v>1871.8979999999999</v>
      </c>
      <c r="AA54" s="5">
        <v>107.04900000000001</v>
      </c>
      <c r="AC54" s="3">
        <v>32.43</v>
      </c>
      <c r="AD54" s="4">
        <v>3645.067</v>
      </c>
      <c r="AE54" s="4">
        <v>1083.1579999999999</v>
      </c>
      <c r="AF54" s="4"/>
      <c r="AG54" s="4">
        <v>16.603999999999999</v>
      </c>
      <c r="AH54" s="4">
        <v>2238.7510000000002</v>
      </c>
      <c r="AI54" s="4">
        <v>298.709</v>
      </c>
      <c r="AJ54" s="4"/>
      <c r="AK54" s="4">
        <v>18.898</v>
      </c>
      <c r="AL54" s="4">
        <v>2114.1320000000001</v>
      </c>
      <c r="AM54" s="5">
        <v>106.169</v>
      </c>
    </row>
    <row r="55" spans="1:39">
      <c r="A55" s="3">
        <v>14.706</v>
      </c>
      <c r="B55" s="4">
        <v>3023.3960000000002</v>
      </c>
      <c r="C55" s="4">
        <v>781.56600000000003</v>
      </c>
      <c r="D55" s="4"/>
      <c r="E55" s="4">
        <v>14.597</v>
      </c>
      <c r="F55" s="4">
        <v>1969.2739999999999</v>
      </c>
      <c r="G55" s="4">
        <v>152.48400000000001</v>
      </c>
      <c r="H55" s="4"/>
      <c r="I55" s="4">
        <v>14.502000000000001</v>
      </c>
      <c r="J55" s="4">
        <v>1907.6759999999999</v>
      </c>
      <c r="K55" s="4">
        <v>138.69300000000001</v>
      </c>
      <c r="L55" s="4"/>
      <c r="M55" s="4">
        <v>14.958</v>
      </c>
      <c r="N55" s="4">
        <v>218.56200000000001</v>
      </c>
      <c r="O55" s="5">
        <v>77.774000000000001</v>
      </c>
      <c r="Q55" s="3">
        <v>21.669</v>
      </c>
      <c r="R55" s="4">
        <v>2790.1610000000001</v>
      </c>
      <c r="S55" s="4">
        <v>783.88499999999999</v>
      </c>
      <c r="T55" s="4"/>
      <c r="U55" s="4">
        <v>16.318000000000001</v>
      </c>
      <c r="V55" s="4">
        <v>1860.479</v>
      </c>
      <c r="W55" s="4">
        <v>115.95</v>
      </c>
      <c r="X55" s="4"/>
      <c r="Y55" s="4">
        <v>18.324999999999999</v>
      </c>
      <c r="Z55" s="4">
        <v>1871.8979999999999</v>
      </c>
      <c r="AA55" s="5">
        <v>104.43600000000001</v>
      </c>
      <c r="AC55" s="3">
        <v>32.43</v>
      </c>
      <c r="AD55" s="4">
        <v>3645.067</v>
      </c>
      <c r="AE55" s="4">
        <v>891.26499999999999</v>
      </c>
      <c r="AF55" s="4"/>
      <c r="AG55" s="4">
        <v>16.603999999999999</v>
      </c>
      <c r="AH55" s="4">
        <v>2238.7510000000002</v>
      </c>
      <c r="AI55" s="4">
        <v>296.70600000000002</v>
      </c>
      <c r="AJ55" s="4"/>
      <c r="AK55" s="4">
        <v>18.898</v>
      </c>
      <c r="AL55" s="4">
        <v>2114.1320000000001</v>
      </c>
      <c r="AM55" s="5">
        <v>133.07400000000001</v>
      </c>
    </row>
    <row r="56" spans="1:39">
      <c r="A56" s="3">
        <v>14.706</v>
      </c>
      <c r="B56" s="4">
        <v>3023.3960000000002</v>
      </c>
      <c r="C56" s="4">
        <v>585.67600000000004</v>
      </c>
      <c r="D56" s="4"/>
      <c r="E56" s="4">
        <v>14.597</v>
      </c>
      <c r="F56" s="4">
        <v>1969.2739999999999</v>
      </c>
      <c r="G56" s="4">
        <v>159.779</v>
      </c>
      <c r="H56" s="4"/>
      <c r="I56" s="4">
        <v>14.502000000000001</v>
      </c>
      <c r="J56" s="4">
        <v>1907.6759999999999</v>
      </c>
      <c r="K56" s="4">
        <v>134.02099999999999</v>
      </c>
      <c r="L56" s="4"/>
      <c r="M56" s="4">
        <v>14.958</v>
      </c>
      <c r="N56" s="4">
        <v>218.56200000000001</v>
      </c>
      <c r="O56" s="5">
        <v>78.525999999999996</v>
      </c>
      <c r="Q56" s="3">
        <v>21.788</v>
      </c>
      <c r="R56" s="4">
        <v>2804.1590000000001</v>
      </c>
      <c r="S56" s="4">
        <v>777.46500000000003</v>
      </c>
      <c r="T56" s="4"/>
      <c r="U56" s="4">
        <v>22.736000000000001</v>
      </c>
      <c r="V56" s="4">
        <v>1941.951</v>
      </c>
      <c r="W56" s="4">
        <v>354.447</v>
      </c>
      <c r="X56" s="4"/>
      <c r="Y56" s="4">
        <v>17.126999999999999</v>
      </c>
      <c r="Z56" s="4">
        <v>2071.06</v>
      </c>
      <c r="AA56" s="5">
        <v>483.18</v>
      </c>
      <c r="AC56" s="3">
        <v>22.145</v>
      </c>
      <c r="AD56" s="4">
        <v>3640.4540000000002</v>
      </c>
      <c r="AE56" s="4">
        <v>1217.6780000000001</v>
      </c>
      <c r="AF56" s="4"/>
      <c r="AG56" s="4">
        <v>21.177</v>
      </c>
      <c r="AH56" s="4">
        <v>2243.08</v>
      </c>
      <c r="AI56" s="4">
        <v>605.79200000000003</v>
      </c>
      <c r="AJ56" s="4"/>
      <c r="AK56" s="4">
        <v>17.204000000000001</v>
      </c>
      <c r="AL56" s="4">
        <v>2121.4609999999998</v>
      </c>
      <c r="AM56" s="5">
        <v>111.364</v>
      </c>
    </row>
    <row r="57" spans="1:39">
      <c r="A57" s="3">
        <v>14.64</v>
      </c>
      <c r="B57" s="4">
        <v>2960.5079999999998</v>
      </c>
      <c r="C57" s="4">
        <v>593.46100000000001</v>
      </c>
      <c r="D57" s="4"/>
      <c r="E57" s="4">
        <v>14.994</v>
      </c>
      <c r="F57" s="4">
        <v>2027.213</v>
      </c>
      <c r="G57" s="4">
        <v>162.22</v>
      </c>
      <c r="H57" s="4"/>
      <c r="I57" s="4">
        <v>14.489000000000001</v>
      </c>
      <c r="J57" s="4">
        <v>1877.8579999999999</v>
      </c>
      <c r="K57" s="4">
        <v>165.631</v>
      </c>
      <c r="L57" s="4"/>
      <c r="M57" s="4">
        <v>14.586</v>
      </c>
      <c r="N57" s="4">
        <v>233.96199999999999</v>
      </c>
      <c r="O57" s="5">
        <v>73.328999999999994</v>
      </c>
      <c r="Q57" s="3">
        <v>21.788</v>
      </c>
      <c r="R57" s="4">
        <v>2804.1590000000001</v>
      </c>
      <c r="S57" s="4">
        <v>569.75599999999997</v>
      </c>
      <c r="T57" s="4"/>
      <c r="U57" s="4">
        <v>22.736000000000001</v>
      </c>
      <c r="V57" s="4">
        <v>1941.951</v>
      </c>
      <c r="W57" s="4">
        <v>118.66500000000001</v>
      </c>
      <c r="X57" s="4"/>
      <c r="Y57" s="4">
        <v>17.126999999999999</v>
      </c>
      <c r="Z57" s="4">
        <v>2071.06</v>
      </c>
      <c r="AA57" s="5">
        <v>417.31599999999997</v>
      </c>
      <c r="AC57" s="3">
        <v>22.145</v>
      </c>
      <c r="AD57" s="4">
        <v>3640.4540000000002</v>
      </c>
      <c r="AE57" s="4">
        <v>896.08399999999995</v>
      </c>
      <c r="AF57" s="4"/>
      <c r="AG57" s="4">
        <v>21.177</v>
      </c>
      <c r="AH57" s="4">
        <v>2243.08</v>
      </c>
      <c r="AI57" s="4">
        <v>189.124</v>
      </c>
      <c r="AJ57" s="4"/>
      <c r="AK57" s="4">
        <v>17.204000000000001</v>
      </c>
      <c r="AL57" s="4">
        <v>2121.4609999999998</v>
      </c>
      <c r="AM57" s="5">
        <v>149.37200000000001</v>
      </c>
    </row>
    <row r="58" spans="1:39">
      <c r="A58" s="3">
        <v>14.64</v>
      </c>
      <c r="B58" s="4">
        <v>2960.5079999999998</v>
      </c>
      <c r="C58" s="4">
        <v>591.97900000000004</v>
      </c>
      <c r="D58" s="4"/>
      <c r="E58" s="4">
        <v>14.994</v>
      </c>
      <c r="F58" s="4">
        <v>2027.213</v>
      </c>
      <c r="G58" s="4">
        <v>189.56700000000001</v>
      </c>
      <c r="H58" s="4"/>
      <c r="I58" s="4">
        <v>14.489000000000001</v>
      </c>
      <c r="J58" s="4">
        <v>1877.8579999999999</v>
      </c>
      <c r="K58" s="4">
        <v>162.35599999999999</v>
      </c>
      <c r="L58" s="4"/>
      <c r="M58" s="4">
        <v>14.586</v>
      </c>
      <c r="N58" s="4">
        <v>233.96199999999999</v>
      </c>
      <c r="O58" s="5">
        <v>70.116</v>
      </c>
      <c r="Q58" s="3">
        <v>16.446000000000002</v>
      </c>
      <c r="R58" s="4">
        <v>2891.9029999999998</v>
      </c>
      <c r="S58" s="4">
        <v>540.74300000000005</v>
      </c>
      <c r="T58" s="4"/>
      <c r="U58" s="4">
        <v>20.622</v>
      </c>
      <c r="V58" s="4">
        <v>1954.3869999999999</v>
      </c>
      <c r="W58" s="4">
        <v>130.59399999999999</v>
      </c>
      <c r="X58" s="4"/>
      <c r="Y58" s="4">
        <v>23.015999999999998</v>
      </c>
      <c r="Z58" s="4">
        <v>1877.5039999999999</v>
      </c>
      <c r="AA58" s="5">
        <v>497.58499999999998</v>
      </c>
      <c r="AC58" s="3">
        <v>20.277000000000001</v>
      </c>
      <c r="AD58" s="4">
        <v>3637.308</v>
      </c>
      <c r="AE58" s="4">
        <v>1219.6079999999999</v>
      </c>
      <c r="AF58" s="4"/>
      <c r="AG58" s="4">
        <v>16.986999999999998</v>
      </c>
      <c r="AH58" s="4">
        <v>2240.8670000000002</v>
      </c>
      <c r="AI58" s="4">
        <v>400.92700000000002</v>
      </c>
      <c r="AJ58" s="4"/>
      <c r="AK58" s="4">
        <v>23.725999999999999</v>
      </c>
      <c r="AL58" s="4">
        <v>2120.027</v>
      </c>
      <c r="AM58" s="5">
        <v>124.92</v>
      </c>
    </row>
    <row r="59" spans="1:39">
      <c r="A59" s="3">
        <v>14.454000000000001</v>
      </c>
      <c r="B59" s="4">
        <v>2976.4110000000001</v>
      </c>
      <c r="C59" s="4">
        <v>578.35799999999995</v>
      </c>
      <c r="D59" s="4"/>
      <c r="E59" s="4">
        <v>14.8</v>
      </c>
      <c r="F59" s="4">
        <v>1975.3689999999999</v>
      </c>
      <c r="G59" s="4">
        <v>149.87200000000001</v>
      </c>
      <c r="H59" s="4"/>
      <c r="I59" s="4">
        <v>14.608000000000001</v>
      </c>
      <c r="J59" s="4">
        <v>1895.6379999999999</v>
      </c>
      <c r="K59" s="4">
        <v>140.749</v>
      </c>
      <c r="L59" s="4"/>
      <c r="M59" s="4">
        <v>14.561</v>
      </c>
      <c r="N59" s="4">
        <v>233.27699999999999</v>
      </c>
      <c r="O59" s="5">
        <v>105.361</v>
      </c>
      <c r="Q59" s="3">
        <v>16.446000000000002</v>
      </c>
      <c r="R59" s="4">
        <v>2891.9029999999998</v>
      </c>
      <c r="S59" s="4">
        <v>1708.3989999999999</v>
      </c>
      <c r="T59" s="4"/>
      <c r="U59" s="4">
        <v>20.622</v>
      </c>
      <c r="V59" s="4">
        <v>1954.3869999999999</v>
      </c>
      <c r="W59" s="4">
        <v>118.753</v>
      </c>
      <c r="X59" s="4"/>
      <c r="Y59" s="4">
        <v>23.015999999999998</v>
      </c>
      <c r="Z59" s="4">
        <v>1877.5039999999999</v>
      </c>
      <c r="AA59" s="5">
        <v>101.376</v>
      </c>
      <c r="AC59" s="3">
        <v>20.277000000000001</v>
      </c>
      <c r="AD59" s="4">
        <v>3637.308</v>
      </c>
      <c r="AE59" s="4">
        <v>892.40899999999999</v>
      </c>
      <c r="AF59" s="4"/>
      <c r="AG59" s="4">
        <v>16.986999999999998</v>
      </c>
      <c r="AH59" s="4">
        <v>2240.8670000000002</v>
      </c>
      <c r="AI59" s="4">
        <v>292.47800000000001</v>
      </c>
      <c r="AJ59" s="4"/>
      <c r="AK59" s="4">
        <v>23.725999999999999</v>
      </c>
      <c r="AL59" s="4">
        <v>2120.027</v>
      </c>
      <c r="AM59" s="5">
        <v>148.26900000000001</v>
      </c>
    </row>
    <row r="60" spans="1:39">
      <c r="A60" s="3">
        <v>14.454000000000001</v>
      </c>
      <c r="B60" s="4">
        <v>2976.4110000000001</v>
      </c>
      <c r="C60" s="4">
        <v>591.07899999999995</v>
      </c>
      <c r="D60" s="4"/>
      <c r="E60" s="4">
        <v>14.8</v>
      </c>
      <c r="F60" s="4">
        <v>1975.3689999999999</v>
      </c>
      <c r="G60" s="4">
        <v>177.53</v>
      </c>
      <c r="H60" s="4"/>
      <c r="I60" s="4">
        <v>14.608000000000001</v>
      </c>
      <c r="J60" s="4">
        <v>1895.6379999999999</v>
      </c>
      <c r="K60" s="4">
        <v>132.43799999999999</v>
      </c>
      <c r="L60" s="4"/>
      <c r="M60" s="4">
        <v>14.561</v>
      </c>
      <c r="N60" s="4">
        <v>233.27699999999999</v>
      </c>
      <c r="O60" s="5">
        <v>69.221000000000004</v>
      </c>
      <c r="Q60" s="3">
        <v>23.512</v>
      </c>
      <c r="R60" s="4">
        <v>2899.71</v>
      </c>
      <c r="S60" s="4">
        <v>605.38</v>
      </c>
      <c r="T60" s="4"/>
      <c r="U60" s="4">
        <v>21.827000000000002</v>
      </c>
      <c r="V60" s="4">
        <v>2053.6680000000001</v>
      </c>
      <c r="W60" s="4">
        <v>133.886</v>
      </c>
      <c r="X60" s="4"/>
      <c r="Y60" s="4">
        <v>20.523</v>
      </c>
      <c r="Z60" s="4">
        <v>1872.307</v>
      </c>
      <c r="AA60" s="5">
        <v>542.25400000000002</v>
      </c>
      <c r="AC60" s="3">
        <v>21.593</v>
      </c>
      <c r="AD60" s="4">
        <v>3841.8049999999998</v>
      </c>
      <c r="AE60" s="4">
        <v>1019.672</v>
      </c>
      <c r="AF60" s="4"/>
      <c r="AG60" s="4">
        <v>16.178999999999998</v>
      </c>
      <c r="AH60" s="4">
        <v>2247.9009999999998</v>
      </c>
      <c r="AI60" s="4">
        <v>293.84399999999999</v>
      </c>
      <c r="AJ60" s="4"/>
      <c r="AK60" s="4">
        <v>24.946999999999999</v>
      </c>
      <c r="AL60" s="4">
        <v>2124.761</v>
      </c>
      <c r="AM60" s="5">
        <v>118.16</v>
      </c>
    </row>
    <row r="61" spans="1:39">
      <c r="A61" s="3">
        <v>14.398999999999999</v>
      </c>
      <c r="B61" s="4">
        <v>2911.9650000000001</v>
      </c>
      <c r="C61" s="4">
        <v>583.96400000000006</v>
      </c>
      <c r="D61" s="4"/>
      <c r="E61" s="4">
        <v>14.859</v>
      </c>
      <c r="F61" s="4">
        <v>1944.922</v>
      </c>
      <c r="G61" s="4">
        <v>152.244</v>
      </c>
      <c r="H61" s="4"/>
      <c r="I61" s="4">
        <v>14.384</v>
      </c>
      <c r="J61" s="4">
        <v>1925.2650000000001</v>
      </c>
      <c r="K61" s="4">
        <v>122.834</v>
      </c>
      <c r="L61" s="4"/>
      <c r="M61" s="4">
        <v>14.773</v>
      </c>
      <c r="N61" s="4">
        <v>222.91800000000001</v>
      </c>
      <c r="O61" s="5">
        <v>69.98</v>
      </c>
      <c r="Q61" s="3">
        <v>23.512</v>
      </c>
      <c r="R61" s="4">
        <v>2899.71</v>
      </c>
      <c r="S61" s="4">
        <v>573.279</v>
      </c>
      <c r="T61" s="4"/>
      <c r="U61" s="4">
        <v>21.827000000000002</v>
      </c>
      <c r="V61" s="4">
        <v>2053.6680000000001</v>
      </c>
      <c r="W61" s="4">
        <v>201.16200000000001</v>
      </c>
      <c r="X61" s="4"/>
      <c r="Y61" s="4">
        <v>20.523</v>
      </c>
      <c r="Z61" s="4">
        <v>1872.307</v>
      </c>
      <c r="AA61" s="5">
        <v>114.41500000000001</v>
      </c>
      <c r="AC61" s="3">
        <v>21.593</v>
      </c>
      <c r="AD61" s="4">
        <v>3841.8049999999998</v>
      </c>
      <c r="AE61" s="4">
        <v>1103.076</v>
      </c>
      <c r="AF61" s="4"/>
      <c r="AG61" s="4">
        <v>16.178999999999998</v>
      </c>
      <c r="AH61" s="4">
        <v>2247.9009999999998</v>
      </c>
      <c r="AI61" s="4">
        <v>289.41800000000001</v>
      </c>
      <c r="AJ61" s="4"/>
      <c r="AK61" s="4">
        <v>24.946999999999999</v>
      </c>
      <c r="AL61" s="4">
        <v>2124.761</v>
      </c>
      <c r="AM61" s="5">
        <v>115.123</v>
      </c>
    </row>
    <row r="62" spans="1:39">
      <c r="A62" s="3">
        <v>14.398999999999999</v>
      </c>
      <c r="B62" s="4">
        <v>2911.9650000000001</v>
      </c>
      <c r="C62" s="4">
        <v>650.08500000000004</v>
      </c>
      <c r="D62" s="4"/>
      <c r="E62" s="4">
        <v>14.859</v>
      </c>
      <c r="F62" s="4">
        <v>1944.922</v>
      </c>
      <c r="G62" s="4">
        <v>208.59299999999999</v>
      </c>
      <c r="H62" s="4"/>
      <c r="I62" s="4">
        <v>14.384</v>
      </c>
      <c r="J62" s="4">
        <v>1925.2650000000001</v>
      </c>
      <c r="K62" s="4">
        <v>143.542</v>
      </c>
      <c r="L62" s="4"/>
      <c r="M62" s="4">
        <v>14.773</v>
      </c>
      <c r="N62" s="4">
        <v>222.91800000000001</v>
      </c>
      <c r="O62" s="5">
        <v>69.144000000000005</v>
      </c>
      <c r="Q62" s="3">
        <v>17.545000000000002</v>
      </c>
      <c r="R62" s="4">
        <v>2794.7689999999998</v>
      </c>
      <c r="S62" s="4">
        <v>605.62099999999998</v>
      </c>
      <c r="T62" s="4"/>
      <c r="U62" s="4">
        <v>38.393999999999998</v>
      </c>
      <c r="V62" s="4">
        <v>2052.8470000000002</v>
      </c>
      <c r="W62" s="4">
        <v>503.16300000000001</v>
      </c>
      <c r="X62" s="4"/>
      <c r="Y62" s="4">
        <v>17.91</v>
      </c>
      <c r="Z62" s="4">
        <v>1868.8440000000001</v>
      </c>
      <c r="AA62" s="5">
        <v>121.032</v>
      </c>
      <c r="AC62" s="3">
        <v>16.423999999999999</v>
      </c>
      <c r="AD62" s="4">
        <v>3650.0349999999999</v>
      </c>
      <c r="AE62" s="4">
        <v>1215.0889999999999</v>
      </c>
      <c r="AF62" s="4"/>
      <c r="AG62" s="4">
        <v>16.888000000000002</v>
      </c>
      <c r="AH62" s="4">
        <v>2234.4740000000002</v>
      </c>
      <c r="AI62" s="4">
        <v>500.916</v>
      </c>
      <c r="AJ62" s="4"/>
      <c r="AK62" s="4">
        <v>35.698</v>
      </c>
      <c r="AL62" s="4">
        <v>2115.8719999999998</v>
      </c>
      <c r="AM62" s="5">
        <v>113.477</v>
      </c>
    </row>
    <row r="63" spans="1:39">
      <c r="A63" s="3">
        <v>14.612</v>
      </c>
      <c r="B63" s="4">
        <v>2957.0390000000002</v>
      </c>
      <c r="C63" s="4">
        <v>565.45500000000004</v>
      </c>
      <c r="D63" s="4"/>
      <c r="E63" s="4">
        <v>14.837999999999999</v>
      </c>
      <c r="F63" s="4">
        <v>1971.0219999999999</v>
      </c>
      <c r="G63" s="4">
        <v>146.58500000000001</v>
      </c>
      <c r="H63" s="4"/>
      <c r="I63" s="4">
        <v>14.611000000000001</v>
      </c>
      <c r="J63" s="4">
        <v>1903.1279999999999</v>
      </c>
      <c r="K63" s="4">
        <v>147.51599999999999</v>
      </c>
      <c r="L63" s="4"/>
      <c r="M63" s="4">
        <v>14.683999999999999</v>
      </c>
      <c r="N63" s="4">
        <v>231.08600000000001</v>
      </c>
      <c r="O63" s="5">
        <v>66.433999999999997</v>
      </c>
      <c r="Q63" s="3">
        <v>17.545000000000002</v>
      </c>
      <c r="R63" s="4">
        <v>2794.7689999999998</v>
      </c>
      <c r="S63" s="4">
        <v>575.83299999999997</v>
      </c>
      <c r="T63" s="4"/>
      <c r="U63" s="4">
        <v>38.393999999999998</v>
      </c>
      <c r="V63" s="4">
        <v>2052.8470000000002</v>
      </c>
      <c r="W63" s="4">
        <v>206.49199999999999</v>
      </c>
      <c r="X63" s="4"/>
      <c r="Y63" s="4">
        <v>17.91</v>
      </c>
      <c r="Z63" s="4">
        <v>1868.8440000000001</v>
      </c>
      <c r="AA63" s="5">
        <v>108.42100000000001</v>
      </c>
      <c r="AC63" s="3">
        <v>16.423999999999999</v>
      </c>
      <c r="AD63" s="4">
        <v>3650.0349999999999</v>
      </c>
      <c r="AE63" s="4">
        <v>871.38599999999997</v>
      </c>
      <c r="AF63" s="4"/>
      <c r="AG63" s="4">
        <v>16.888000000000002</v>
      </c>
      <c r="AH63" s="4">
        <v>2234.4740000000002</v>
      </c>
      <c r="AI63" s="4">
        <v>291.90499999999997</v>
      </c>
      <c r="AJ63" s="4"/>
      <c r="AK63" s="4">
        <v>35.698</v>
      </c>
      <c r="AL63" s="4">
        <v>2115.8719999999998</v>
      </c>
      <c r="AM63" s="5">
        <v>152.55600000000001</v>
      </c>
    </row>
    <row r="64" spans="1:39">
      <c r="A64" s="3">
        <v>14.612</v>
      </c>
      <c r="B64" s="4">
        <v>2957.0390000000002</v>
      </c>
      <c r="C64" s="4">
        <v>580.20100000000002</v>
      </c>
      <c r="D64" s="4"/>
      <c r="E64" s="4">
        <v>14.837999999999999</v>
      </c>
      <c r="F64" s="4">
        <v>1971.0219999999999</v>
      </c>
      <c r="G64" s="4">
        <v>186.054</v>
      </c>
      <c r="H64" s="4"/>
      <c r="I64" s="4">
        <v>14.611000000000001</v>
      </c>
      <c r="J64" s="4">
        <v>1903.1279999999999</v>
      </c>
      <c r="K64" s="4">
        <v>152.553</v>
      </c>
      <c r="L64" s="4"/>
      <c r="M64" s="4">
        <v>14.683999999999999</v>
      </c>
      <c r="N64" s="4">
        <v>231.08600000000001</v>
      </c>
      <c r="O64" s="5">
        <v>68.745000000000005</v>
      </c>
      <c r="Q64" s="3">
        <v>21.712</v>
      </c>
      <c r="R64" s="4">
        <v>2995.4290000000001</v>
      </c>
      <c r="S64" s="4">
        <v>606.40800000000002</v>
      </c>
      <c r="T64" s="4"/>
      <c r="U64" s="4">
        <v>18.568000000000001</v>
      </c>
      <c r="V64" s="4">
        <v>2266.6190000000001</v>
      </c>
      <c r="W64" s="4">
        <v>398.58600000000001</v>
      </c>
      <c r="X64" s="4"/>
      <c r="Y64" s="4">
        <v>20.491</v>
      </c>
      <c r="Z64" s="4">
        <v>1878.576</v>
      </c>
      <c r="AA64" s="5">
        <v>130.36699999999999</v>
      </c>
      <c r="AC64" s="3">
        <v>20.085000000000001</v>
      </c>
      <c r="AD64" s="4">
        <v>3641.9090000000001</v>
      </c>
      <c r="AE64" s="4">
        <v>1215.125</v>
      </c>
      <c r="AF64" s="4"/>
      <c r="AG64" s="4">
        <v>19.135999999999999</v>
      </c>
      <c r="AH64" s="4">
        <v>2237.1819999999998</v>
      </c>
      <c r="AI64" s="4">
        <v>603.72</v>
      </c>
      <c r="AJ64" s="4"/>
      <c r="AK64" s="4">
        <v>18.802</v>
      </c>
      <c r="AL64" s="4">
        <v>1972.242</v>
      </c>
      <c r="AM64" s="5">
        <v>136.47200000000001</v>
      </c>
    </row>
    <row r="65" spans="1:39">
      <c r="A65" s="3">
        <v>14.67</v>
      </c>
      <c r="B65" s="4">
        <v>4175.7870000000003</v>
      </c>
      <c r="C65" s="4">
        <v>610.52300000000002</v>
      </c>
      <c r="D65" s="4"/>
      <c r="E65" s="4">
        <v>14.750999999999999</v>
      </c>
      <c r="F65" s="4">
        <v>1957.183</v>
      </c>
      <c r="G65" s="4">
        <v>152.126</v>
      </c>
      <c r="H65" s="4"/>
      <c r="I65" s="4">
        <v>14.721</v>
      </c>
      <c r="J65" s="4">
        <v>1871.7560000000001</v>
      </c>
      <c r="K65" s="4">
        <v>134.42400000000001</v>
      </c>
      <c r="L65" s="4"/>
      <c r="M65" s="4">
        <v>14.637</v>
      </c>
      <c r="N65" s="4">
        <v>223.56399999999999</v>
      </c>
      <c r="O65" s="5">
        <v>352.80099999999999</v>
      </c>
      <c r="Q65" s="3">
        <v>21.712</v>
      </c>
      <c r="R65" s="4">
        <v>2995.4290000000001</v>
      </c>
      <c r="S65" s="4">
        <v>575.31200000000001</v>
      </c>
      <c r="T65" s="4"/>
      <c r="U65" s="4">
        <v>18.568000000000001</v>
      </c>
      <c r="V65" s="4">
        <v>2266.6190000000001</v>
      </c>
      <c r="W65" s="4">
        <v>200.75200000000001</v>
      </c>
      <c r="X65" s="4"/>
      <c r="Y65" s="4">
        <v>20.491</v>
      </c>
      <c r="Z65" s="4">
        <v>1878.576</v>
      </c>
      <c r="AA65" s="5">
        <v>101.101</v>
      </c>
      <c r="AC65" s="3">
        <v>20.085000000000001</v>
      </c>
      <c r="AD65" s="4">
        <v>3641.9090000000001</v>
      </c>
      <c r="AE65" s="4">
        <v>892.10599999999999</v>
      </c>
      <c r="AF65" s="4"/>
      <c r="AG65" s="4">
        <v>19.135999999999999</v>
      </c>
      <c r="AH65" s="4">
        <v>2237.1819999999998</v>
      </c>
      <c r="AI65" s="4">
        <v>189.834</v>
      </c>
      <c r="AJ65" s="4"/>
      <c r="AK65" s="4">
        <v>18.802</v>
      </c>
      <c r="AL65" s="4">
        <v>1972.242</v>
      </c>
      <c r="AM65" s="5">
        <v>136.571</v>
      </c>
    </row>
    <row r="66" spans="1:39">
      <c r="A66" s="3">
        <v>14.67</v>
      </c>
      <c r="B66" s="4">
        <v>4175.7870000000003</v>
      </c>
      <c r="C66" s="4">
        <v>592.43299999999999</v>
      </c>
      <c r="D66" s="4"/>
      <c r="E66" s="4">
        <v>14.750999999999999</v>
      </c>
      <c r="F66" s="4">
        <v>1957.183</v>
      </c>
      <c r="G66" s="4">
        <v>177.29</v>
      </c>
      <c r="H66" s="4"/>
      <c r="I66" s="4">
        <v>14.721</v>
      </c>
      <c r="J66" s="4">
        <v>1871.7560000000001</v>
      </c>
      <c r="K66" s="4">
        <v>136.804</v>
      </c>
      <c r="L66" s="4"/>
      <c r="M66" s="4">
        <v>14.637</v>
      </c>
      <c r="N66" s="4">
        <v>223.56399999999999</v>
      </c>
      <c r="O66" s="5">
        <v>84.018000000000001</v>
      </c>
      <c r="Q66" s="3">
        <v>21.512</v>
      </c>
      <c r="R66" s="4">
        <v>3001.904</v>
      </c>
      <c r="S66" s="4">
        <v>607.00400000000002</v>
      </c>
      <c r="T66" s="4"/>
      <c r="U66" s="4">
        <v>20.933</v>
      </c>
      <c r="V66" s="4">
        <v>2052.3130000000001</v>
      </c>
      <c r="W66" s="4">
        <v>605.09100000000001</v>
      </c>
      <c r="X66" s="4"/>
      <c r="Y66" s="4">
        <v>17.085999999999999</v>
      </c>
      <c r="Z66" s="4">
        <v>1869.5260000000001</v>
      </c>
      <c r="AA66" s="5">
        <v>450.10399999999998</v>
      </c>
      <c r="AC66" s="3">
        <v>24.052</v>
      </c>
      <c r="AD66" s="4">
        <v>3632.5529999999999</v>
      </c>
      <c r="AE66" s="4">
        <v>816.10299999999995</v>
      </c>
      <c r="AF66" s="4"/>
      <c r="AG66" s="4">
        <v>25.988</v>
      </c>
      <c r="AH66" s="4">
        <v>2235.7849999999999</v>
      </c>
      <c r="AI66" s="4">
        <v>195.88200000000001</v>
      </c>
      <c r="AJ66" s="4"/>
      <c r="AK66" s="4">
        <v>18.966999999999999</v>
      </c>
      <c r="AL66" s="4">
        <v>2006.34</v>
      </c>
      <c r="AM66" s="5">
        <v>135.953</v>
      </c>
    </row>
    <row r="67" spans="1:39">
      <c r="A67" s="3">
        <v>14.396000000000001</v>
      </c>
      <c r="B67" s="4">
        <v>2982.8330000000001</v>
      </c>
      <c r="C67" s="4">
        <v>598.79</v>
      </c>
      <c r="D67" s="4"/>
      <c r="E67" s="4">
        <v>14.744999999999999</v>
      </c>
      <c r="F67" s="4">
        <v>2065.5219999999999</v>
      </c>
      <c r="G67" s="4">
        <v>160.51</v>
      </c>
      <c r="H67" s="4"/>
      <c r="I67" s="4">
        <v>14.494</v>
      </c>
      <c r="J67" s="4">
        <v>1869.0309999999999</v>
      </c>
      <c r="K67" s="4">
        <v>140.00200000000001</v>
      </c>
      <c r="L67" s="4"/>
      <c r="M67" s="4">
        <v>14.499000000000001</v>
      </c>
      <c r="N67" s="4">
        <v>210.05099999999999</v>
      </c>
      <c r="O67" s="5">
        <v>77.742999999999995</v>
      </c>
      <c r="Q67" s="3">
        <v>21.512</v>
      </c>
      <c r="R67" s="4">
        <v>3001.904</v>
      </c>
      <c r="S67" s="4">
        <v>574.17600000000004</v>
      </c>
      <c r="T67" s="4"/>
      <c r="U67" s="4">
        <v>20.933</v>
      </c>
      <c r="V67" s="4">
        <v>2052.3130000000001</v>
      </c>
      <c r="W67" s="4">
        <v>203.26300000000001</v>
      </c>
      <c r="X67" s="4"/>
      <c r="Y67" s="4">
        <v>17.085999999999999</v>
      </c>
      <c r="Z67" s="4">
        <v>1869.5260000000001</v>
      </c>
      <c r="AA67" s="5">
        <v>102.187</v>
      </c>
      <c r="AC67" s="3">
        <v>24.052</v>
      </c>
      <c r="AD67" s="4">
        <v>3632.5529999999999</v>
      </c>
      <c r="AE67" s="4">
        <v>896.41700000000003</v>
      </c>
      <c r="AF67" s="4"/>
      <c r="AG67" s="4">
        <v>25.988</v>
      </c>
      <c r="AH67" s="4">
        <v>2235.7849999999999</v>
      </c>
      <c r="AI67" s="4">
        <v>294.76900000000001</v>
      </c>
      <c r="AJ67" s="4"/>
      <c r="AK67" s="4">
        <v>18.966999999999999</v>
      </c>
      <c r="AL67" s="4">
        <v>2006.34</v>
      </c>
      <c r="AM67" s="5">
        <v>120.54900000000001</v>
      </c>
    </row>
    <row r="68" spans="1:39">
      <c r="A68" s="3">
        <v>14.396000000000001</v>
      </c>
      <c r="B68" s="4">
        <v>2982.8330000000001</v>
      </c>
      <c r="C68" s="4">
        <v>595.21400000000006</v>
      </c>
      <c r="D68" s="4"/>
      <c r="E68" s="4">
        <v>14.744999999999999</v>
      </c>
      <c r="F68" s="4">
        <v>2065.5219999999999</v>
      </c>
      <c r="G68" s="4">
        <v>181.578</v>
      </c>
      <c r="H68" s="4"/>
      <c r="I68" s="4">
        <v>14.494</v>
      </c>
      <c r="J68" s="4">
        <v>1869.0309999999999</v>
      </c>
      <c r="K68" s="4">
        <v>129.66499999999999</v>
      </c>
      <c r="L68" s="4"/>
      <c r="M68" s="4">
        <v>14.499000000000001</v>
      </c>
      <c r="N68" s="4">
        <v>210.05099999999999</v>
      </c>
      <c r="O68" s="5">
        <v>75.141000000000005</v>
      </c>
      <c r="Q68" s="3">
        <v>19.841999999999999</v>
      </c>
      <c r="R68" s="4">
        <v>2794.1489999999999</v>
      </c>
      <c r="S68" s="4">
        <v>585.93600000000004</v>
      </c>
      <c r="T68" s="4"/>
      <c r="U68" s="4">
        <v>18.731000000000002</v>
      </c>
      <c r="V68" s="4">
        <v>2054.759</v>
      </c>
      <c r="W68" s="4">
        <v>132.1</v>
      </c>
      <c r="X68" s="4"/>
      <c r="Y68" s="4">
        <v>30.977</v>
      </c>
      <c r="Z68" s="4">
        <v>1871.7070000000001</v>
      </c>
      <c r="AA68" s="5">
        <v>493.05</v>
      </c>
      <c r="AC68" s="3">
        <v>17.763000000000002</v>
      </c>
      <c r="AD68" s="4">
        <v>3642.933</v>
      </c>
      <c r="AE68" s="4">
        <v>814.07600000000002</v>
      </c>
      <c r="AF68" s="4"/>
      <c r="AG68" s="4">
        <v>18.146999999999998</v>
      </c>
      <c r="AH68" s="4">
        <v>2341.6669999999999</v>
      </c>
      <c r="AI68" s="4">
        <v>300.23399999999998</v>
      </c>
      <c r="AJ68" s="4"/>
      <c r="AK68" s="4">
        <v>18.024999999999999</v>
      </c>
      <c r="AL68" s="4">
        <v>1991.377</v>
      </c>
      <c r="AM68" s="5">
        <v>115.491</v>
      </c>
    </row>
    <row r="69" spans="1:39">
      <c r="A69" s="3">
        <v>14.375999999999999</v>
      </c>
      <c r="B69" s="4">
        <v>3031.0239999999999</v>
      </c>
      <c r="C69" s="4">
        <v>850.226</v>
      </c>
      <c r="D69" s="4"/>
      <c r="E69" s="4">
        <v>14.654999999999999</v>
      </c>
      <c r="F69" s="4">
        <v>2061.136</v>
      </c>
      <c r="G69" s="4">
        <v>154.048</v>
      </c>
      <c r="H69" s="4"/>
      <c r="I69" s="4">
        <v>14.507</v>
      </c>
      <c r="J69" s="4">
        <v>1889.4559999999999</v>
      </c>
      <c r="K69" s="4">
        <v>132.75899999999999</v>
      </c>
      <c r="L69" s="4"/>
      <c r="M69" s="4">
        <v>14.677</v>
      </c>
      <c r="N69" s="4">
        <v>228.499</v>
      </c>
      <c r="O69" s="5">
        <v>80.822999999999993</v>
      </c>
      <c r="Q69" s="3">
        <v>19.841999999999999</v>
      </c>
      <c r="R69" s="4">
        <v>2794.1489999999999</v>
      </c>
      <c r="S69" s="4">
        <v>571.52499999999998</v>
      </c>
      <c r="T69" s="4"/>
      <c r="U69" s="4">
        <v>18.731000000000002</v>
      </c>
      <c r="V69" s="4">
        <v>2054.759</v>
      </c>
      <c r="W69" s="4">
        <v>406.26600000000002</v>
      </c>
      <c r="X69" s="4"/>
      <c r="Y69" s="4">
        <v>30.977</v>
      </c>
      <c r="Z69" s="4">
        <v>1871.7070000000001</v>
      </c>
      <c r="AA69" s="5">
        <v>101.586</v>
      </c>
      <c r="AC69" s="3">
        <v>17.763000000000002</v>
      </c>
      <c r="AD69" s="4">
        <v>3642.933</v>
      </c>
      <c r="AE69" s="4">
        <v>898.01199999999994</v>
      </c>
      <c r="AF69" s="4"/>
      <c r="AG69" s="4">
        <v>18.146999999999998</v>
      </c>
      <c r="AH69" s="4">
        <v>2341.6669999999999</v>
      </c>
      <c r="AI69" s="4">
        <v>304.17899999999997</v>
      </c>
      <c r="AJ69" s="4"/>
      <c r="AK69" s="4">
        <v>18.024999999999999</v>
      </c>
      <c r="AL69" s="4">
        <v>1991.377</v>
      </c>
      <c r="AM69" s="5">
        <v>144.31</v>
      </c>
    </row>
    <row r="70" spans="1:39">
      <c r="A70" s="3">
        <v>14.375999999999999</v>
      </c>
      <c r="B70" s="4">
        <v>3031.0239999999999</v>
      </c>
      <c r="C70" s="4">
        <v>635.84400000000005</v>
      </c>
      <c r="D70" s="4"/>
      <c r="E70" s="4">
        <v>14.654999999999999</v>
      </c>
      <c r="F70" s="4">
        <v>2061.136</v>
      </c>
      <c r="G70" s="4">
        <v>186.471</v>
      </c>
      <c r="H70" s="4"/>
      <c r="I70" s="4">
        <v>14.507</v>
      </c>
      <c r="J70" s="4">
        <v>1889.4559999999999</v>
      </c>
      <c r="K70" s="4">
        <v>136.72399999999999</v>
      </c>
      <c r="L70" s="4"/>
      <c r="M70" s="4">
        <v>14.677</v>
      </c>
      <c r="N70" s="4">
        <v>228.499</v>
      </c>
      <c r="O70" s="5">
        <v>79.352999999999994</v>
      </c>
      <c r="Q70" s="3">
        <v>22.506</v>
      </c>
      <c r="R70" s="4">
        <v>2997.6320000000001</v>
      </c>
      <c r="S70" s="4">
        <v>810.62</v>
      </c>
      <c r="T70" s="4"/>
      <c r="U70" s="4">
        <v>27.405999999999999</v>
      </c>
      <c r="V70" s="4">
        <v>2053.9470000000001</v>
      </c>
      <c r="W70" s="4">
        <v>198.21600000000001</v>
      </c>
      <c r="X70" s="4"/>
      <c r="Y70" s="4">
        <v>29.834</v>
      </c>
      <c r="Z70" s="4">
        <v>1867.1020000000001</v>
      </c>
      <c r="AA70" s="5">
        <v>118.28</v>
      </c>
      <c r="AC70" s="3">
        <v>17.738</v>
      </c>
      <c r="AD70" s="4">
        <v>3638.942</v>
      </c>
      <c r="AE70" s="4">
        <v>813.18399999999997</v>
      </c>
      <c r="AF70" s="4"/>
      <c r="AG70" s="4">
        <v>16.989000000000001</v>
      </c>
      <c r="AH70" s="4">
        <v>2148.134</v>
      </c>
      <c r="AI70" s="4">
        <v>294.43599999999998</v>
      </c>
      <c r="AJ70" s="4"/>
      <c r="AK70" s="4">
        <v>18.559999999999999</v>
      </c>
      <c r="AL70" s="4">
        <v>2112.6469999999999</v>
      </c>
      <c r="AM70" s="5">
        <v>127.48399999999999</v>
      </c>
    </row>
    <row r="71" spans="1:39">
      <c r="A71" s="3">
        <v>14.403</v>
      </c>
      <c r="B71" s="4">
        <v>3176.134</v>
      </c>
      <c r="C71" s="4">
        <v>585.46299999999997</v>
      </c>
      <c r="D71" s="4"/>
      <c r="E71" s="4">
        <v>14.750999999999999</v>
      </c>
      <c r="F71" s="4">
        <v>2060.4569999999999</v>
      </c>
      <c r="G71" s="4">
        <v>155.57599999999999</v>
      </c>
      <c r="H71" s="4"/>
      <c r="I71" s="4">
        <v>14.347</v>
      </c>
      <c r="J71" s="4">
        <v>1876.586</v>
      </c>
      <c r="K71" s="4">
        <v>137.441</v>
      </c>
      <c r="L71" s="4"/>
      <c r="M71" s="4">
        <v>14.481999999999999</v>
      </c>
      <c r="N71" s="4">
        <v>222.81299999999999</v>
      </c>
      <c r="O71" s="5">
        <v>123.855</v>
      </c>
      <c r="Q71" s="3">
        <v>22.506</v>
      </c>
      <c r="R71" s="4">
        <v>2997.6320000000001</v>
      </c>
      <c r="S71" s="4">
        <v>572.96600000000001</v>
      </c>
      <c r="T71" s="4"/>
      <c r="U71" s="4">
        <v>27.405999999999999</v>
      </c>
      <c r="V71" s="4">
        <v>2053.9470000000001</v>
      </c>
      <c r="W71" s="4">
        <v>203.07599999999999</v>
      </c>
      <c r="X71" s="4"/>
      <c r="Y71" s="4">
        <v>29.834</v>
      </c>
      <c r="Z71" s="4">
        <v>1867.1020000000001</v>
      </c>
      <c r="AA71" s="5">
        <v>123.831</v>
      </c>
      <c r="AC71" s="3">
        <v>17.738</v>
      </c>
      <c r="AD71" s="4">
        <v>3638.942</v>
      </c>
      <c r="AE71" s="4">
        <v>1101.704</v>
      </c>
      <c r="AF71" s="4"/>
      <c r="AG71" s="4">
        <v>16.989000000000001</v>
      </c>
      <c r="AH71" s="4">
        <v>2148.134</v>
      </c>
      <c r="AI71" s="4">
        <v>290.54300000000001</v>
      </c>
      <c r="AJ71" s="4"/>
      <c r="AK71" s="4">
        <v>18.559999999999999</v>
      </c>
      <c r="AL71" s="4">
        <v>2112.6469999999999</v>
      </c>
      <c r="AM71" s="5">
        <v>120.37</v>
      </c>
    </row>
    <row r="72" spans="1:39">
      <c r="A72" s="3">
        <v>14.403</v>
      </c>
      <c r="B72" s="4">
        <v>3176.134</v>
      </c>
      <c r="C72" s="4">
        <v>823.226</v>
      </c>
      <c r="D72" s="4"/>
      <c r="E72" s="4">
        <v>14.750999999999999</v>
      </c>
      <c r="F72" s="4">
        <v>2060.4569999999999</v>
      </c>
      <c r="G72" s="4">
        <v>190.18600000000001</v>
      </c>
      <c r="H72" s="4"/>
      <c r="I72" s="4">
        <v>14.347</v>
      </c>
      <c r="J72" s="4">
        <v>1876.586</v>
      </c>
      <c r="K72" s="4">
        <v>137.108</v>
      </c>
      <c r="L72" s="4"/>
      <c r="M72" s="4">
        <v>14.481999999999999</v>
      </c>
      <c r="N72" s="4">
        <v>222.81299999999999</v>
      </c>
      <c r="O72" s="5">
        <v>97.751999999999995</v>
      </c>
      <c r="Q72" s="3">
        <v>17.417000000000002</v>
      </c>
      <c r="R72" s="4">
        <v>2999.32</v>
      </c>
      <c r="S72" s="4">
        <v>1012.9589999999999</v>
      </c>
      <c r="T72" s="4"/>
      <c r="U72" s="4">
        <v>19.367999999999999</v>
      </c>
      <c r="V72" s="4">
        <v>2055.2170000000001</v>
      </c>
      <c r="W72" s="4">
        <v>131.001</v>
      </c>
      <c r="X72" s="4"/>
      <c r="Y72" s="4">
        <v>21.349</v>
      </c>
      <c r="Z72" s="4">
        <v>1869.0630000000001</v>
      </c>
      <c r="AA72" s="5">
        <v>129.119</v>
      </c>
      <c r="AC72" s="3">
        <v>17.192</v>
      </c>
      <c r="AD72" s="4">
        <v>3641.0010000000002</v>
      </c>
      <c r="AE72" s="4">
        <v>1222.9159999999999</v>
      </c>
      <c r="AF72" s="4"/>
      <c r="AG72" s="4">
        <v>22.300999999999998</v>
      </c>
      <c r="AH72" s="4">
        <v>2236.3739999999998</v>
      </c>
      <c r="AI72" s="4">
        <v>297.71699999999998</v>
      </c>
      <c r="AJ72" s="4"/>
      <c r="AK72" s="4">
        <v>18.481000000000002</v>
      </c>
      <c r="AL72" s="4">
        <v>2008.211</v>
      </c>
      <c r="AM72" s="5">
        <v>98.626000000000005</v>
      </c>
    </row>
    <row r="73" spans="1:39">
      <c r="A73" s="3">
        <v>14.335000000000001</v>
      </c>
      <c r="B73" s="4">
        <v>2937.5619999999999</v>
      </c>
      <c r="C73" s="4">
        <v>577.77</v>
      </c>
      <c r="D73" s="4"/>
      <c r="E73" s="4">
        <v>14.786</v>
      </c>
      <c r="F73" s="4">
        <v>1957.7280000000001</v>
      </c>
      <c r="G73" s="4">
        <v>441.25900000000001</v>
      </c>
      <c r="H73" s="4"/>
      <c r="I73" s="4">
        <v>14.781000000000001</v>
      </c>
      <c r="J73" s="4">
        <v>1862.1210000000001</v>
      </c>
      <c r="K73" s="4">
        <v>129.60599999999999</v>
      </c>
      <c r="L73" s="4"/>
      <c r="M73" s="4">
        <v>14.67</v>
      </c>
      <c r="N73" s="4">
        <v>221.565</v>
      </c>
      <c r="O73" s="5">
        <v>89.201999999999998</v>
      </c>
      <c r="Q73" s="3">
        <v>17.417000000000002</v>
      </c>
      <c r="R73" s="4">
        <v>2999.32</v>
      </c>
      <c r="S73" s="4">
        <v>576.81500000000005</v>
      </c>
      <c r="T73" s="4"/>
      <c r="U73" s="4">
        <v>19.367999999999999</v>
      </c>
      <c r="V73" s="4">
        <v>2055.2170000000001</v>
      </c>
      <c r="W73" s="4">
        <v>202.93299999999999</v>
      </c>
      <c r="X73" s="4"/>
      <c r="Y73" s="4">
        <v>21.349</v>
      </c>
      <c r="Z73" s="4">
        <v>1869.0630000000001</v>
      </c>
      <c r="AA73" s="5">
        <v>104.503</v>
      </c>
      <c r="AC73" s="3">
        <v>17.192</v>
      </c>
      <c r="AD73" s="4">
        <v>3641.0010000000002</v>
      </c>
      <c r="AE73" s="4">
        <v>896.53599999999994</v>
      </c>
      <c r="AF73" s="4"/>
      <c r="AG73" s="4">
        <v>22.300999999999998</v>
      </c>
      <c r="AH73" s="4">
        <v>2236.3739999999998</v>
      </c>
      <c r="AI73" s="4">
        <v>807.38099999999997</v>
      </c>
      <c r="AJ73" s="4"/>
      <c r="AK73" s="4">
        <v>18.481000000000002</v>
      </c>
      <c r="AL73" s="4">
        <v>2008.211</v>
      </c>
      <c r="AM73" s="5">
        <v>138.76</v>
      </c>
    </row>
    <row r="74" spans="1:39">
      <c r="A74" s="3">
        <v>14.335000000000001</v>
      </c>
      <c r="B74" s="4">
        <v>2937.5619999999999</v>
      </c>
      <c r="C74" s="4">
        <v>592.79499999999996</v>
      </c>
      <c r="D74" s="4"/>
      <c r="E74" s="4">
        <v>14.786</v>
      </c>
      <c r="F74" s="4">
        <v>1957.7280000000001</v>
      </c>
      <c r="G74" s="4">
        <v>203.24299999999999</v>
      </c>
      <c r="H74" s="4"/>
      <c r="I74" s="4">
        <v>14.781000000000001</v>
      </c>
      <c r="J74" s="4">
        <v>1862.1210000000001</v>
      </c>
      <c r="K74" s="4">
        <v>134.49</v>
      </c>
      <c r="L74" s="4"/>
      <c r="M74" s="4">
        <v>14.67</v>
      </c>
      <c r="N74" s="4">
        <v>221.565</v>
      </c>
      <c r="O74" s="5">
        <v>75.8</v>
      </c>
      <c r="Q74" s="3">
        <v>20.241</v>
      </c>
      <c r="R74" s="4">
        <v>2998.0140000000001</v>
      </c>
      <c r="S74" s="4">
        <v>605.95299999999997</v>
      </c>
      <c r="T74" s="4"/>
      <c r="U74" s="4">
        <v>21.745000000000001</v>
      </c>
      <c r="V74" s="4">
        <v>2055.1770000000001</v>
      </c>
      <c r="W74" s="4">
        <v>135.29</v>
      </c>
      <c r="X74" s="4"/>
      <c r="Y74" s="4">
        <v>20.634</v>
      </c>
      <c r="Z74" s="4">
        <v>1869.779</v>
      </c>
      <c r="AA74" s="5">
        <v>403.55399999999997</v>
      </c>
      <c r="AC74" s="3">
        <v>19.315000000000001</v>
      </c>
      <c r="AD74" s="4">
        <v>3641.53</v>
      </c>
      <c r="AE74" s="4">
        <v>1225.8800000000001</v>
      </c>
      <c r="AF74" s="4"/>
      <c r="AG74" s="4">
        <v>20.248000000000001</v>
      </c>
      <c r="AH74" s="4">
        <v>2239.9319999999998</v>
      </c>
      <c r="AI74" s="4">
        <v>295.74599999999998</v>
      </c>
      <c r="AJ74" s="4"/>
      <c r="AK74" s="4">
        <v>23.305</v>
      </c>
      <c r="AL74" s="4">
        <v>2021.4960000000001</v>
      </c>
      <c r="AM74" s="5">
        <v>117.276</v>
      </c>
    </row>
    <row r="75" spans="1:39">
      <c r="A75" s="3">
        <v>15.029</v>
      </c>
      <c r="B75" s="4">
        <v>2986.5529999999999</v>
      </c>
      <c r="C75" s="4">
        <v>596.63099999999997</v>
      </c>
      <c r="D75" s="4"/>
      <c r="E75" s="4">
        <v>14.663</v>
      </c>
      <c r="F75" s="4">
        <v>1957.318</v>
      </c>
      <c r="G75" s="4">
        <v>177.61199999999999</v>
      </c>
      <c r="H75" s="4"/>
      <c r="I75" s="4">
        <v>14.398</v>
      </c>
      <c r="J75" s="4">
        <v>1891.8510000000001</v>
      </c>
      <c r="K75" s="4">
        <v>146.86099999999999</v>
      </c>
      <c r="L75" s="4"/>
      <c r="M75" s="4">
        <v>14.776999999999999</v>
      </c>
      <c r="N75" s="4">
        <v>228.43899999999999</v>
      </c>
      <c r="O75" s="5">
        <v>81.040000000000006</v>
      </c>
      <c r="Q75" s="3">
        <v>20.241</v>
      </c>
      <c r="R75" s="4">
        <v>2998.0140000000001</v>
      </c>
      <c r="S75" s="4">
        <v>575.726</v>
      </c>
      <c r="T75" s="4"/>
      <c r="U75" s="4">
        <v>21.745000000000001</v>
      </c>
      <c r="V75" s="4">
        <v>2055.1770000000001</v>
      </c>
      <c r="W75" s="4">
        <v>205.53100000000001</v>
      </c>
      <c r="X75" s="4"/>
      <c r="Y75" s="4">
        <v>20.634</v>
      </c>
      <c r="Z75" s="4">
        <v>1869.779</v>
      </c>
      <c r="AA75" s="5">
        <v>116.767</v>
      </c>
      <c r="AC75" s="3">
        <v>19.315000000000001</v>
      </c>
      <c r="AD75" s="4">
        <v>3641.53</v>
      </c>
      <c r="AE75" s="4">
        <v>1103.69</v>
      </c>
      <c r="AF75" s="4"/>
      <c r="AG75" s="4">
        <v>20.248000000000001</v>
      </c>
      <c r="AH75" s="4">
        <v>2239.9319999999998</v>
      </c>
      <c r="AI75" s="4">
        <v>293.17399999999998</v>
      </c>
      <c r="AJ75" s="4"/>
      <c r="AK75" s="4">
        <v>23.305</v>
      </c>
      <c r="AL75" s="4">
        <v>2021.4960000000001</v>
      </c>
      <c r="AM75" s="5">
        <v>141.82499999999999</v>
      </c>
    </row>
    <row r="76" spans="1:39">
      <c r="A76" s="3">
        <v>15.029</v>
      </c>
      <c r="B76" s="4">
        <v>2986.5529999999999</v>
      </c>
      <c r="C76" s="4">
        <v>596.93299999999999</v>
      </c>
      <c r="D76" s="4"/>
      <c r="E76" s="4">
        <v>14.663</v>
      </c>
      <c r="F76" s="4">
        <v>1957.318</v>
      </c>
      <c r="G76" s="4">
        <v>155.21</v>
      </c>
      <c r="H76" s="4"/>
      <c r="I76" s="4">
        <v>14.398</v>
      </c>
      <c r="J76" s="4">
        <v>1891.8510000000001</v>
      </c>
      <c r="K76" s="4">
        <v>133.36000000000001</v>
      </c>
      <c r="L76" s="4"/>
      <c r="M76" s="4">
        <v>14.776999999999999</v>
      </c>
      <c r="N76" s="4">
        <v>228.43899999999999</v>
      </c>
      <c r="O76" s="5">
        <v>72.150999999999996</v>
      </c>
      <c r="Q76" s="3">
        <v>17.451000000000001</v>
      </c>
      <c r="R76" s="4">
        <v>2798.8330000000001</v>
      </c>
      <c r="S76" s="4">
        <v>808.55200000000002</v>
      </c>
      <c r="T76" s="4"/>
      <c r="U76" s="4">
        <v>37.091999999999999</v>
      </c>
      <c r="V76" s="4">
        <v>2060.3409999999999</v>
      </c>
      <c r="W76" s="4">
        <v>133.42400000000001</v>
      </c>
      <c r="X76" s="4"/>
      <c r="Y76" s="4">
        <v>20.292000000000002</v>
      </c>
      <c r="Z76" s="4">
        <v>1874.4090000000001</v>
      </c>
      <c r="AA76" s="5">
        <v>425.06900000000002</v>
      </c>
      <c r="AC76" s="3">
        <v>22.009</v>
      </c>
      <c r="AD76" s="4">
        <v>4057.165</v>
      </c>
      <c r="AE76" s="4">
        <v>1011.965</v>
      </c>
      <c r="AF76" s="4"/>
      <c r="AG76" s="4">
        <v>22.550999999999998</v>
      </c>
      <c r="AH76" s="4">
        <v>2238.5349999999999</v>
      </c>
      <c r="AI76" s="4">
        <v>194.447</v>
      </c>
      <c r="AJ76" s="4"/>
      <c r="AK76" s="4">
        <v>18.792999999999999</v>
      </c>
      <c r="AL76" s="4">
        <v>2124.7660000000001</v>
      </c>
      <c r="AM76" s="5">
        <v>194.756</v>
      </c>
    </row>
    <row r="77" spans="1:39">
      <c r="A77" s="3">
        <v>16.302</v>
      </c>
      <c r="B77" s="4">
        <v>2947.3710000000001</v>
      </c>
      <c r="C77" s="4">
        <v>576.09699999999998</v>
      </c>
      <c r="D77" s="4"/>
      <c r="E77" s="4">
        <v>14.962</v>
      </c>
      <c r="F77" s="4">
        <v>2076.096</v>
      </c>
      <c r="G77" s="4">
        <v>162.94399999999999</v>
      </c>
      <c r="H77" s="4"/>
      <c r="I77" s="4">
        <v>14.42</v>
      </c>
      <c r="J77" s="4">
        <v>1907.299</v>
      </c>
      <c r="K77" s="4">
        <v>141.65199999999999</v>
      </c>
      <c r="L77" s="4"/>
      <c r="M77" s="4">
        <v>14.837</v>
      </c>
      <c r="N77" s="4">
        <v>221.11099999999999</v>
      </c>
      <c r="O77" s="5">
        <v>73.881</v>
      </c>
      <c r="Q77" s="3">
        <v>17.451000000000001</v>
      </c>
      <c r="R77" s="4">
        <v>2798.8330000000001</v>
      </c>
      <c r="S77" s="4">
        <v>519.70399999999995</v>
      </c>
      <c r="T77" s="4"/>
      <c r="U77" s="4">
        <v>37.091999999999999</v>
      </c>
      <c r="V77" s="4">
        <v>2060.3409999999999</v>
      </c>
      <c r="W77" s="4">
        <v>198.84399999999999</v>
      </c>
      <c r="X77" s="4"/>
      <c r="Y77" s="4">
        <v>20.292000000000002</v>
      </c>
      <c r="Z77" s="4">
        <v>1874.4090000000001</v>
      </c>
      <c r="AA77" s="5">
        <v>106.694</v>
      </c>
      <c r="AC77" s="3">
        <v>22.009</v>
      </c>
      <c r="AD77" s="4">
        <v>4057.165</v>
      </c>
      <c r="AE77" s="4">
        <v>1090.396</v>
      </c>
      <c r="AF77" s="4"/>
      <c r="AG77" s="4">
        <v>22.550999999999998</v>
      </c>
      <c r="AH77" s="4">
        <v>2238.5349999999999</v>
      </c>
      <c r="AI77" s="4">
        <v>293.87200000000001</v>
      </c>
      <c r="AJ77" s="4"/>
      <c r="AK77" s="4">
        <v>18.792999999999999</v>
      </c>
      <c r="AL77" s="4">
        <v>2124.7660000000001</v>
      </c>
      <c r="AM77" s="5">
        <v>132.23500000000001</v>
      </c>
    </row>
    <row r="78" spans="1:39">
      <c r="A78" s="3">
        <v>16.302</v>
      </c>
      <c r="B78" s="4">
        <v>2947.3710000000001</v>
      </c>
      <c r="C78" s="4">
        <v>586.89</v>
      </c>
      <c r="D78" s="4"/>
      <c r="E78" s="4">
        <v>14.962</v>
      </c>
      <c r="F78" s="4">
        <v>2076.096</v>
      </c>
      <c r="G78" s="4">
        <v>187.23699999999999</v>
      </c>
      <c r="H78" s="4"/>
      <c r="I78" s="4">
        <v>14.42</v>
      </c>
      <c r="J78" s="4">
        <v>1907.299</v>
      </c>
      <c r="K78" s="4">
        <v>162.03800000000001</v>
      </c>
      <c r="L78" s="4"/>
      <c r="M78" s="4">
        <v>14.837</v>
      </c>
      <c r="N78" s="4">
        <v>221.11099999999999</v>
      </c>
      <c r="O78" s="5">
        <v>67.906999999999996</v>
      </c>
      <c r="Q78" s="3">
        <v>21.751999999999999</v>
      </c>
      <c r="R78" s="4">
        <v>2896.0169999999998</v>
      </c>
      <c r="S78" s="4">
        <v>595.96</v>
      </c>
      <c r="T78" s="4"/>
      <c r="U78" s="4">
        <v>17.452000000000002</v>
      </c>
      <c r="V78" s="4">
        <v>2050.3069999999998</v>
      </c>
      <c r="W78" s="4">
        <v>400.47</v>
      </c>
      <c r="X78" s="4"/>
      <c r="Y78" s="4">
        <v>17.597999999999999</v>
      </c>
      <c r="Z78" s="4">
        <v>1875.1559999999999</v>
      </c>
      <c r="AA78" s="5">
        <v>126.48399999999999</v>
      </c>
      <c r="AC78" s="3">
        <v>17.068000000000001</v>
      </c>
      <c r="AD78" s="4">
        <v>4042.3220000000001</v>
      </c>
      <c r="AE78" s="4">
        <v>1014.056</v>
      </c>
      <c r="AF78" s="4"/>
      <c r="AG78" s="4">
        <v>22.437000000000001</v>
      </c>
      <c r="AH78" s="4">
        <v>2238.5039999999999</v>
      </c>
      <c r="AI78" s="4">
        <v>399.69600000000003</v>
      </c>
      <c r="AJ78" s="4"/>
      <c r="AK78" s="4">
        <v>20.952000000000002</v>
      </c>
      <c r="AL78" s="4">
        <v>2122.3980000000001</v>
      </c>
      <c r="AM78" s="5">
        <v>124.303</v>
      </c>
    </row>
    <row r="79" spans="1:39">
      <c r="A79" s="3">
        <v>14.609</v>
      </c>
      <c r="B79" s="4">
        <v>3075.665</v>
      </c>
      <c r="C79" s="4">
        <v>586.51900000000001</v>
      </c>
      <c r="D79" s="4"/>
      <c r="E79" s="4">
        <v>14.753</v>
      </c>
      <c r="F79" s="4">
        <v>2061.739</v>
      </c>
      <c r="G79" s="4">
        <v>164.083</v>
      </c>
      <c r="H79" s="4"/>
      <c r="I79" s="4">
        <v>17.596</v>
      </c>
      <c r="J79" s="4">
        <v>1994.9290000000001</v>
      </c>
      <c r="K79" s="4">
        <v>146.50899999999999</v>
      </c>
      <c r="L79" s="4"/>
      <c r="M79" s="4">
        <v>14.526</v>
      </c>
      <c r="N79" s="4">
        <v>232.667</v>
      </c>
      <c r="O79" s="5">
        <v>281.41300000000001</v>
      </c>
      <c r="Q79" s="3">
        <v>21.751999999999999</v>
      </c>
      <c r="R79" s="4">
        <v>2896.0169999999998</v>
      </c>
      <c r="S79" s="4">
        <v>871.73599999999999</v>
      </c>
      <c r="T79" s="4"/>
      <c r="U79" s="4">
        <v>17.452000000000002</v>
      </c>
      <c r="V79" s="4">
        <v>2050.3069999999998</v>
      </c>
      <c r="W79" s="4">
        <v>202.47</v>
      </c>
      <c r="X79" s="4"/>
      <c r="Y79" s="4">
        <v>17.597999999999999</v>
      </c>
      <c r="Z79" s="4">
        <v>1875.1559999999999</v>
      </c>
      <c r="AA79" s="5">
        <v>113.482</v>
      </c>
      <c r="AC79" s="3">
        <v>17.068000000000001</v>
      </c>
      <c r="AD79" s="4">
        <v>4042.3220000000001</v>
      </c>
      <c r="AE79" s="4">
        <v>897.99300000000005</v>
      </c>
      <c r="AF79" s="4"/>
      <c r="AG79" s="4">
        <v>22.437000000000001</v>
      </c>
      <c r="AH79" s="4">
        <v>2238.5039999999999</v>
      </c>
      <c r="AI79" s="4">
        <v>293.8</v>
      </c>
      <c r="AJ79" s="4"/>
      <c r="AK79" s="4">
        <v>20.952000000000002</v>
      </c>
      <c r="AL79" s="4">
        <v>2122.3980000000001</v>
      </c>
      <c r="AM79" s="5">
        <v>134.72900000000001</v>
      </c>
    </row>
    <row r="80" spans="1:39">
      <c r="A80" s="3">
        <v>14.609</v>
      </c>
      <c r="B80" s="4">
        <v>3075.665</v>
      </c>
      <c r="C80" s="4">
        <v>616.98900000000003</v>
      </c>
      <c r="D80" s="4"/>
      <c r="E80" s="4">
        <v>14.753</v>
      </c>
      <c r="F80" s="4">
        <v>2061.739</v>
      </c>
      <c r="G80" s="4">
        <v>193.35900000000001</v>
      </c>
      <c r="H80" s="4"/>
      <c r="I80" s="4">
        <v>17.596</v>
      </c>
      <c r="J80" s="4">
        <v>1994.9290000000001</v>
      </c>
      <c r="K80" s="4">
        <v>149.00800000000001</v>
      </c>
      <c r="L80" s="4"/>
      <c r="M80" s="4">
        <v>14.526</v>
      </c>
      <c r="N80" s="4">
        <v>232.667</v>
      </c>
      <c r="O80" s="5">
        <v>74.629000000000005</v>
      </c>
      <c r="Q80" s="3">
        <v>21.885000000000002</v>
      </c>
      <c r="R80" s="4">
        <v>2888.6439999999998</v>
      </c>
      <c r="S80" s="4">
        <v>605.01900000000001</v>
      </c>
      <c r="T80" s="4"/>
      <c r="U80" s="4">
        <v>17.004000000000001</v>
      </c>
      <c r="V80" s="4">
        <v>1871.2280000000001</v>
      </c>
      <c r="W80" s="4">
        <v>582.88</v>
      </c>
      <c r="X80" s="4"/>
      <c r="Y80" s="4">
        <v>19.872</v>
      </c>
      <c r="Z80" s="4">
        <v>1868.242</v>
      </c>
      <c r="AA80" s="5">
        <v>134.66499999999999</v>
      </c>
      <c r="AC80" s="3">
        <v>17.283999999999999</v>
      </c>
      <c r="AD80" s="4">
        <v>3850.672</v>
      </c>
      <c r="AE80" s="4">
        <v>1226.539</v>
      </c>
      <c r="AF80" s="4"/>
      <c r="AG80" s="4">
        <v>22.949000000000002</v>
      </c>
      <c r="AH80" s="4">
        <v>2238.933</v>
      </c>
      <c r="AI80" s="4">
        <v>444.279</v>
      </c>
      <c r="AJ80" s="4"/>
      <c r="AK80" s="4">
        <v>17.379000000000001</v>
      </c>
      <c r="AL80" s="4">
        <v>2113.9679999999998</v>
      </c>
      <c r="AM80" s="5">
        <v>123.214</v>
      </c>
    </row>
    <row r="81" spans="1:39">
      <c r="A81" s="3">
        <v>14.819000000000001</v>
      </c>
      <c r="B81" s="4">
        <v>2927.748</v>
      </c>
      <c r="C81" s="4">
        <v>591.29999999999995</v>
      </c>
      <c r="D81" s="4"/>
      <c r="E81" s="4">
        <v>14.718999999999999</v>
      </c>
      <c r="F81" s="4">
        <v>2047.7080000000001</v>
      </c>
      <c r="G81" s="4">
        <v>177.83099999999999</v>
      </c>
      <c r="H81" s="4"/>
      <c r="I81" s="4">
        <v>15.087999999999999</v>
      </c>
      <c r="J81" s="4">
        <v>1893.654</v>
      </c>
      <c r="K81" s="4">
        <v>144.61600000000001</v>
      </c>
      <c r="L81" s="4"/>
      <c r="M81" s="4">
        <v>14.455</v>
      </c>
      <c r="N81" s="4">
        <v>219.64400000000001</v>
      </c>
      <c r="O81" s="5">
        <v>78.162000000000006</v>
      </c>
      <c r="Q81" s="3">
        <v>21.885000000000002</v>
      </c>
      <c r="R81" s="4">
        <v>2888.6439999999998</v>
      </c>
      <c r="S81" s="4">
        <v>572.26099999999997</v>
      </c>
      <c r="T81" s="4"/>
      <c r="U81" s="4">
        <v>17.004000000000001</v>
      </c>
      <c r="V81" s="4">
        <v>1871.2280000000001</v>
      </c>
      <c r="W81" s="4">
        <v>179.66200000000001</v>
      </c>
      <c r="X81" s="4"/>
      <c r="Y81" s="4">
        <v>19.872</v>
      </c>
      <c r="Z81" s="4">
        <v>1868.242</v>
      </c>
      <c r="AA81" s="5">
        <v>112.313</v>
      </c>
      <c r="AC81" s="3">
        <v>17.283999999999999</v>
      </c>
      <c r="AD81" s="4">
        <v>3850.672</v>
      </c>
      <c r="AE81" s="4">
        <v>895.90700000000004</v>
      </c>
      <c r="AF81" s="4"/>
      <c r="AG81" s="4">
        <v>22.949000000000002</v>
      </c>
      <c r="AH81" s="4">
        <v>2238.933</v>
      </c>
      <c r="AI81" s="4">
        <v>189.298</v>
      </c>
      <c r="AJ81" s="4"/>
      <c r="AK81" s="4">
        <v>17.379000000000001</v>
      </c>
      <c r="AL81" s="4">
        <v>2113.9679999999998</v>
      </c>
      <c r="AM81" s="5">
        <v>153.24</v>
      </c>
    </row>
    <row r="82" spans="1:39">
      <c r="A82" s="3">
        <v>14.819000000000001</v>
      </c>
      <c r="B82" s="4">
        <v>2927.748</v>
      </c>
      <c r="C82" s="4">
        <v>600.68200000000002</v>
      </c>
      <c r="D82" s="4"/>
      <c r="E82" s="4">
        <v>14.718999999999999</v>
      </c>
      <c r="F82" s="4">
        <v>2047.7080000000001</v>
      </c>
      <c r="G82" s="4">
        <v>143.04</v>
      </c>
      <c r="H82" s="4"/>
      <c r="I82" s="4">
        <v>15.087999999999999</v>
      </c>
      <c r="J82" s="4">
        <v>1893.654</v>
      </c>
      <c r="K82" s="4">
        <v>140.947</v>
      </c>
      <c r="L82" s="4"/>
      <c r="M82" s="4">
        <v>14.455</v>
      </c>
      <c r="N82" s="4">
        <v>219.64400000000001</v>
      </c>
      <c r="O82" s="5">
        <v>75.394000000000005</v>
      </c>
      <c r="Q82" s="3">
        <v>20.436</v>
      </c>
      <c r="R82" s="4">
        <v>2795.0279999999998</v>
      </c>
      <c r="S82" s="4">
        <v>814.81600000000003</v>
      </c>
      <c r="T82" s="4"/>
      <c r="U82" s="4">
        <v>17.285</v>
      </c>
      <c r="V82" s="4">
        <v>2031.7429999999999</v>
      </c>
      <c r="W82" s="4">
        <v>502.19400000000002</v>
      </c>
      <c r="X82" s="4"/>
      <c r="Y82" s="4">
        <v>17.771999999999998</v>
      </c>
      <c r="Z82" s="4">
        <v>2073.7020000000002</v>
      </c>
      <c r="AA82" s="5">
        <v>129.17500000000001</v>
      </c>
      <c r="AC82" s="3">
        <v>18.690999999999999</v>
      </c>
      <c r="AD82" s="4">
        <v>3640.4259999999999</v>
      </c>
      <c r="AE82" s="4">
        <v>1227.941</v>
      </c>
      <c r="AF82" s="4"/>
      <c r="AG82" s="4">
        <v>22.946999999999999</v>
      </c>
      <c r="AH82" s="4">
        <v>2235.2919999999999</v>
      </c>
      <c r="AI82" s="4">
        <v>404.74</v>
      </c>
      <c r="AJ82" s="4"/>
      <c r="AK82" s="4">
        <v>18.428000000000001</v>
      </c>
      <c r="AL82" s="4">
        <v>2122.998</v>
      </c>
      <c r="AM82" s="5">
        <v>196.80099999999999</v>
      </c>
    </row>
    <row r="83" spans="1:39">
      <c r="A83" s="3">
        <v>14.284000000000001</v>
      </c>
      <c r="B83" s="4">
        <v>2919.5419999999999</v>
      </c>
      <c r="C83" s="4">
        <v>572.68700000000001</v>
      </c>
      <c r="D83" s="4"/>
      <c r="E83" s="4">
        <v>15.028</v>
      </c>
      <c r="F83" s="4">
        <v>1951.8330000000001</v>
      </c>
      <c r="G83" s="4">
        <v>463.37900000000002</v>
      </c>
      <c r="H83" s="4"/>
      <c r="I83" s="4">
        <v>14.343999999999999</v>
      </c>
      <c r="J83" s="4">
        <v>1917.2639999999999</v>
      </c>
      <c r="K83" s="4">
        <v>139.81100000000001</v>
      </c>
      <c r="L83" s="4"/>
      <c r="M83" s="4">
        <v>14.544</v>
      </c>
      <c r="N83" s="4">
        <v>223.22</v>
      </c>
      <c r="O83" s="5">
        <v>81.629000000000005</v>
      </c>
      <c r="Q83" s="3">
        <v>20.436</v>
      </c>
      <c r="R83" s="4">
        <v>2795.0279999999998</v>
      </c>
      <c r="S83" s="4">
        <v>778.65200000000004</v>
      </c>
      <c r="T83" s="4"/>
      <c r="U83" s="4">
        <v>17.285</v>
      </c>
      <c r="V83" s="4">
        <v>2031.7429999999999</v>
      </c>
      <c r="W83" s="4">
        <v>202.524</v>
      </c>
      <c r="X83" s="4"/>
      <c r="Y83" s="4">
        <v>17.771999999999998</v>
      </c>
      <c r="Z83" s="4">
        <v>2073.7020000000002</v>
      </c>
      <c r="AA83" s="5">
        <v>417.06900000000002</v>
      </c>
      <c r="AC83" s="3">
        <v>18.690999999999999</v>
      </c>
      <c r="AD83" s="4">
        <v>3640.4259999999999</v>
      </c>
      <c r="AE83" s="4">
        <v>895.92899999999997</v>
      </c>
      <c r="AF83" s="4"/>
      <c r="AG83" s="4">
        <v>22.946999999999999</v>
      </c>
      <c r="AH83" s="4">
        <v>2235.2919999999999</v>
      </c>
      <c r="AI83" s="4">
        <v>190.18600000000001</v>
      </c>
      <c r="AJ83" s="4"/>
      <c r="AK83" s="4">
        <v>18.428000000000001</v>
      </c>
      <c r="AL83" s="4">
        <v>2122.998</v>
      </c>
      <c r="AM83" s="5">
        <v>178.678</v>
      </c>
    </row>
    <row r="84" spans="1:39">
      <c r="A84" s="3">
        <v>14.284000000000001</v>
      </c>
      <c r="B84" s="4">
        <v>2919.5419999999999</v>
      </c>
      <c r="C84" s="4">
        <v>561.98</v>
      </c>
      <c r="D84" s="4"/>
      <c r="E84" s="4">
        <v>15.028</v>
      </c>
      <c r="F84" s="4">
        <v>1951.8330000000001</v>
      </c>
      <c r="G84" s="4">
        <v>199.95</v>
      </c>
      <c r="H84" s="4"/>
      <c r="I84" s="4">
        <v>14.343999999999999</v>
      </c>
      <c r="J84" s="4">
        <v>1917.2639999999999</v>
      </c>
      <c r="K84" s="4">
        <v>138.63300000000001</v>
      </c>
      <c r="L84" s="4"/>
      <c r="M84" s="4">
        <v>14.544</v>
      </c>
      <c r="N84" s="4">
        <v>223.22</v>
      </c>
      <c r="O84" s="5">
        <v>98.691999999999993</v>
      </c>
      <c r="Q84" s="3">
        <v>19.882000000000001</v>
      </c>
      <c r="R84" s="4">
        <v>3001.5659999999998</v>
      </c>
      <c r="S84" s="4">
        <v>606.13699999999994</v>
      </c>
      <c r="T84" s="4"/>
      <c r="U84" s="4">
        <v>20.791</v>
      </c>
      <c r="V84" s="4">
        <v>2156.5459999999998</v>
      </c>
      <c r="W84" s="4">
        <v>296.27199999999999</v>
      </c>
      <c r="X84" s="4"/>
      <c r="Y84" s="4">
        <v>22.509</v>
      </c>
      <c r="Z84" s="4">
        <v>1867.6289999999999</v>
      </c>
      <c r="AA84" s="5">
        <v>503.83699999999999</v>
      </c>
      <c r="AC84" s="3">
        <v>20.087</v>
      </c>
      <c r="AD84" s="4">
        <v>3846.165</v>
      </c>
      <c r="AE84" s="4">
        <v>1226.3800000000001</v>
      </c>
      <c r="AF84" s="4"/>
      <c r="AG84" s="4">
        <v>24.811</v>
      </c>
      <c r="AH84" s="4">
        <v>2238.4229999999998</v>
      </c>
      <c r="AI84" s="4">
        <v>499.50900000000001</v>
      </c>
      <c r="AJ84" s="4"/>
      <c r="AK84" s="4">
        <v>27.597999999999999</v>
      </c>
      <c r="AL84" s="4">
        <v>2112.7710000000002</v>
      </c>
      <c r="AM84" s="5">
        <v>203.68600000000001</v>
      </c>
    </row>
    <row r="85" spans="1:39">
      <c r="A85" s="3">
        <v>14.638</v>
      </c>
      <c r="B85" s="4">
        <v>3041.8760000000002</v>
      </c>
      <c r="C85" s="4">
        <v>574.62699999999995</v>
      </c>
      <c r="D85" s="4"/>
      <c r="E85" s="4">
        <v>14.728</v>
      </c>
      <c r="F85" s="4">
        <v>1977.5840000000001</v>
      </c>
      <c r="G85" s="4">
        <v>155.245</v>
      </c>
      <c r="H85" s="4"/>
      <c r="I85" s="4">
        <v>14.507999999999999</v>
      </c>
      <c r="J85" s="4">
        <v>1899.162</v>
      </c>
      <c r="K85" s="4">
        <v>127.58799999999999</v>
      </c>
      <c r="L85" s="4"/>
      <c r="M85" s="4">
        <v>14.629</v>
      </c>
      <c r="N85" s="4">
        <v>216.50899999999999</v>
      </c>
      <c r="O85" s="5">
        <v>89.227999999999994</v>
      </c>
      <c r="Q85" s="3">
        <v>19.882000000000001</v>
      </c>
      <c r="R85" s="4">
        <v>3001.5659999999998</v>
      </c>
      <c r="S85" s="4">
        <v>572.00400000000002</v>
      </c>
      <c r="T85" s="4"/>
      <c r="U85" s="4">
        <v>20.791</v>
      </c>
      <c r="V85" s="4">
        <v>2156.5459999999998</v>
      </c>
      <c r="W85" s="4">
        <v>208.66499999999999</v>
      </c>
      <c r="X85" s="4"/>
      <c r="Y85" s="4">
        <v>22.509</v>
      </c>
      <c r="Z85" s="4">
        <v>1867.6289999999999</v>
      </c>
      <c r="AA85" s="5">
        <v>112.85899999999999</v>
      </c>
      <c r="AC85" s="3">
        <v>20.087</v>
      </c>
      <c r="AD85" s="4">
        <v>3846.165</v>
      </c>
      <c r="AE85" s="4">
        <v>895.08799999999997</v>
      </c>
      <c r="AF85" s="4"/>
      <c r="AG85" s="4">
        <v>24.811</v>
      </c>
      <c r="AH85" s="4">
        <v>2238.4229999999998</v>
      </c>
      <c r="AI85" s="4">
        <v>496.59199999999998</v>
      </c>
      <c r="AJ85" s="4"/>
      <c r="AK85" s="4">
        <v>27.597999999999999</v>
      </c>
      <c r="AL85" s="4">
        <v>2112.7710000000002</v>
      </c>
      <c r="AM85" s="5">
        <v>151.63200000000001</v>
      </c>
    </row>
    <row r="86" spans="1:39">
      <c r="A86" s="3">
        <v>14.638</v>
      </c>
      <c r="B86" s="4">
        <v>3041.8760000000002</v>
      </c>
      <c r="C86" s="4">
        <v>578.89800000000002</v>
      </c>
      <c r="D86" s="4"/>
      <c r="E86" s="4">
        <v>14.728</v>
      </c>
      <c r="F86" s="4">
        <v>1977.5840000000001</v>
      </c>
      <c r="G86" s="4">
        <v>190.678</v>
      </c>
      <c r="H86" s="4"/>
      <c r="I86" s="4">
        <v>14.507999999999999</v>
      </c>
      <c r="J86" s="4">
        <v>1899.162</v>
      </c>
      <c r="K86" s="4">
        <v>159.01499999999999</v>
      </c>
      <c r="L86" s="4"/>
      <c r="M86" s="4">
        <v>14.629</v>
      </c>
      <c r="N86" s="4">
        <v>216.50899999999999</v>
      </c>
      <c r="O86" s="5">
        <v>98.611999999999995</v>
      </c>
      <c r="Q86" s="3">
        <v>20.872</v>
      </c>
      <c r="R86" s="4">
        <v>7093.72</v>
      </c>
      <c r="S86" s="4">
        <v>605.23699999999997</v>
      </c>
      <c r="T86" s="4"/>
      <c r="U86" s="4">
        <v>25.574000000000002</v>
      </c>
      <c r="V86" s="4">
        <v>1953.665</v>
      </c>
      <c r="W86" s="4">
        <v>194.583</v>
      </c>
      <c r="X86" s="4"/>
      <c r="Y86" s="4">
        <v>17.940000000000001</v>
      </c>
      <c r="Z86" s="4">
        <v>1877.548</v>
      </c>
      <c r="AA86" s="5">
        <v>505.46300000000002</v>
      </c>
      <c r="AC86" s="3">
        <v>21.948</v>
      </c>
      <c r="AD86" s="4">
        <v>3843.4780000000001</v>
      </c>
      <c r="AE86" s="4">
        <v>1019.405</v>
      </c>
      <c r="AF86" s="4"/>
      <c r="AG86" s="4">
        <v>21.643999999999998</v>
      </c>
      <c r="AH86" s="4">
        <v>2236.402</v>
      </c>
      <c r="AI86" s="4">
        <v>295.733</v>
      </c>
      <c r="AJ86" s="4"/>
      <c r="AK86" s="4">
        <v>17.266999999999999</v>
      </c>
      <c r="AL86" s="4">
        <v>2160.125</v>
      </c>
      <c r="AM86" s="5">
        <v>375.85300000000001</v>
      </c>
    </row>
    <row r="87" spans="1:39">
      <c r="A87" s="3">
        <v>14.932</v>
      </c>
      <c r="B87" s="4">
        <v>2979.029</v>
      </c>
      <c r="C87" s="4">
        <v>592.84100000000001</v>
      </c>
      <c r="D87" s="4"/>
      <c r="E87" s="4">
        <v>14.68</v>
      </c>
      <c r="F87" s="4">
        <v>1921.2149999999999</v>
      </c>
      <c r="G87" s="4">
        <v>474.334</v>
      </c>
      <c r="H87" s="4"/>
      <c r="I87" s="4">
        <v>14.632</v>
      </c>
      <c r="J87" s="4">
        <v>1889.127</v>
      </c>
      <c r="K87" s="4">
        <v>447.76100000000002</v>
      </c>
      <c r="L87" s="4"/>
      <c r="M87" s="4">
        <v>14.851000000000001</v>
      </c>
      <c r="N87" s="4">
        <v>221.79300000000001</v>
      </c>
      <c r="O87" s="5">
        <v>91.704999999999998</v>
      </c>
      <c r="Q87" s="3">
        <v>20.872</v>
      </c>
      <c r="R87" s="4">
        <v>7093.72</v>
      </c>
      <c r="S87" s="4">
        <v>574.12599999999998</v>
      </c>
      <c r="T87" s="4"/>
      <c r="U87" s="4">
        <v>25.574000000000002</v>
      </c>
      <c r="V87" s="4">
        <v>1953.665</v>
      </c>
      <c r="W87" s="4">
        <v>200.37899999999999</v>
      </c>
      <c r="X87" s="4"/>
      <c r="Y87" s="4">
        <v>17.940000000000001</v>
      </c>
      <c r="Z87" s="4">
        <v>1877.548</v>
      </c>
      <c r="AA87" s="5">
        <v>215.55600000000001</v>
      </c>
      <c r="AC87" s="3">
        <v>21.948</v>
      </c>
      <c r="AD87" s="4">
        <v>3843.4780000000001</v>
      </c>
      <c r="AE87" s="4">
        <v>897.20899999999995</v>
      </c>
      <c r="AF87" s="4"/>
      <c r="AG87" s="4">
        <v>21.643999999999998</v>
      </c>
      <c r="AH87" s="4">
        <v>2236.402</v>
      </c>
      <c r="AI87" s="4">
        <v>292.10300000000001</v>
      </c>
      <c r="AJ87" s="4"/>
      <c r="AK87" s="4">
        <v>17.266999999999999</v>
      </c>
      <c r="AL87" s="4">
        <v>2160.125</v>
      </c>
      <c r="AM87" s="5">
        <v>137.45599999999999</v>
      </c>
    </row>
    <row r="88" spans="1:39">
      <c r="A88" s="3">
        <v>14.932</v>
      </c>
      <c r="B88" s="4">
        <v>2979.029</v>
      </c>
      <c r="C88" s="4">
        <v>563.66099999999994</v>
      </c>
      <c r="D88" s="4"/>
      <c r="E88" s="4">
        <v>14.68</v>
      </c>
      <c r="F88" s="4">
        <v>1921.2149999999999</v>
      </c>
      <c r="G88" s="4">
        <v>145.62799999999999</v>
      </c>
      <c r="H88" s="4"/>
      <c r="I88" s="4">
        <v>14.632</v>
      </c>
      <c r="J88" s="4">
        <v>1889.127</v>
      </c>
      <c r="K88" s="4">
        <v>113.952</v>
      </c>
      <c r="L88" s="4"/>
      <c r="M88" s="4">
        <v>14.851000000000001</v>
      </c>
      <c r="N88" s="4">
        <v>221.79300000000001</v>
      </c>
      <c r="O88" s="5">
        <v>95.534999999999997</v>
      </c>
      <c r="Q88" s="3">
        <v>30.99</v>
      </c>
      <c r="R88" s="4">
        <v>4436.4809999999998</v>
      </c>
      <c r="S88" s="4">
        <v>602.84299999999996</v>
      </c>
      <c r="T88" s="4"/>
      <c r="U88" s="4">
        <v>24.541</v>
      </c>
      <c r="V88" s="4">
        <v>2061.9059999999999</v>
      </c>
      <c r="W88" s="4">
        <v>188.17400000000001</v>
      </c>
      <c r="X88" s="4"/>
      <c r="Y88" s="4">
        <v>16.189</v>
      </c>
      <c r="Z88" s="4">
        <v>1844.518</v>
      </c>
      <c r="AA88" s="5">
        <v>126.127</v>
      </c>
      <c r="AC88" s="3">
        <v>19.175999999999998</v>
      </c>
      <c r="AD88" s="4">
        <v>3851.123</v>
      </c>
      <c r="AE88" s="4">
        <v>809.70699999999999</v>
      </c>
      <c r="AF88" s="4"/>
      <c r="AG88" s="4">
        <v>17.039000000000001</v>
      </c>
      <c r="AH88" s="4">
        <v>2238.2919999999999</v>
      </c>
      <c r="AI88" s="4">
        <v>292.72899999999998</v>
      </c>
      <c r="AJ88" s="4"/>
      <c r="AK88" s="4">
        <v>17.934000000000001</v>
      </c>
      <c r="AL88" s="4">
        <v>2108.4839999999999</v>
      </c>
      <c r="AM88" s="5">
        <v>138.197</v>
      </c>
    </row>
    <row r="89" spans="1:39">
      <c r="A89" s="3">
        <v>14.667</v>
      </c>
      <c r="B89" s="4">
        <v>3013.1930000000002</v>
      </c>
      <c r="C89" s="4">
        <v>589.98900000000003</v>
      </c>
      <c r="D89" s="4"/>
      <c r="E89" s="4">
        <v>14.606999999999999</v>
      </c>
      <c r="F89" s="4">
        <v>1976.8489999999999</v>
      </c>
      <c r="G89" s="4">
        <v>167.03299999999999</v>
      </c>
      <c r="H89" s="4"/>
      <c r="I89" s="4">
        <v>14.57</v>
      </c>
      <c r="J89" s="4">
        <v>1856.0429999999999</v>
      </c>
      <c r="K89" s="4">
        <v>135.53700000000001</v>
      </c>
      <c r="L89" s="4"/>
      <c r="M89" s="4">
        <v>14.779</v>
      </c>
      <c r="N89" s="4">
        <v>229.84800000000001</v>
      </c>
      <c r="O89" s="5">
        <v>74.652000000000001</v>
      </c>
      <c r="Q89" s="3">
        <v>30.99</v>
      </c>
      <c r="R89" s="4">
        <v>4436.4809999999998</v>
      </c>
      <c r="S89" s="4">
        <v>571.19899999999996</v>
      </c>
      <c r="T89" s="4"/>
      <c r="U89" s="4">
        <v>24.541</v>
      </c>
      <c r="V89" s="4">
        <v>2061.9059999999999</v>
      </c>
      <c r="W89" s="4">
        <v>194.67599999999999</v>
      </c>
      <c r="X89" s="4"/>
      <c r="Y89" s="4">
        <v>16.189</v>
      </c>
      <c r="Z89" s="4">
        <v>1844.518</v>
      </c>
      <c r="AA89" s="5">
        <v>117.48099999999999</v>
      </c>
      <c r="AC89" s="3">
        <v>19.175999999999998</v>
      </c>
      <c r="AD89" s="4">
        <v>3851.123</v>
      </c>
      <c r="AE89" s="4">
        <v>897.25400000000002</v>
      </c>
      <c r="AF89" s="4"/>
      <c r="AG89" s="4">
        <v>17.039000000000001</v>
      </c>
      <c r="AH89" s="4">
        <v>2238.2919999999999</v>
      </c>
      <c r="AI89" s="4">
        <v>292.28399999999999</v>
      </c>
      <c r="AJ89" s="4"/>
      <c r="AK89" s="4">
        <v>17.934000000000001</v>
      </c>
      <c r="AL89" s="4">
        <v>2108.4839999999999</v>
      </c>
      <c r="AM89" s="5">
        <v>126.74</v>
      </c>
    </row>
    <row r="90" spans="1:39">
      <c r="A90" s="3">
        <v>14.667</v>
      </c>
      <c r="B90" s="4">
        <v>3013.1930000000002</v>
      </c>
      <c r="C90" s="4">
        <v>569.995</v>
      </c>
      <c r="D90" s="4"/>
      <c r="E90" s="4">
        <v>14.606999999999999</v>
      </c>
      <c r="F90" s="4">
        <v>1976.8489999999999</v>
      </c>
      <c r="G90" s="4">
        <v>206.91499999999999</v>
      </c>
      <c r="H90" s="4"/>
      <c r="I90" s="4">
        <v>14.57</v>
      </c>
      <c r="J90" s="4">
        <v>1856.0429999999999</v>
      </c>
      <c r="K90" s="4">
        <v>143.37899999999999</v>
      </c>
      <c r="L90" s="4"/>
      <c r="M90" s="4">
        <v>14.779</v>
      </c>
      <c r="N90" s="4">
        <v>229.84800000000001</v>
      </c>
      <c r="O90" s="5">
        <v>79.653000000000006</v>
      </c>
      <c r="Q90" s="3">
        <v>17.428000000000001</v>
      </c>
      <c r="R90" s="4">
        <v>2999.587</v>
      </c>
      <c r="S90" s="4">
        <v>603.35599999999999</v>
      </c>
      <c r="T90" s="4"/>
      <c r="U90" s="4">
        <v>18.129000000000001</v>
      </c>
      <c r="V90" s="4">
        <v>1962.777</v>
      </c>
      <c r="W90" s="4">
        <v>129.81800000000001</v>
      </c>
      <c r="X90" s="4"/>
      <c r="Y90" s="4">
        <v>19.765999999999998</v>
      </c>
      <c r="Z90" s="4">
        <v>1899.587</v>
      </c>
      <c r="AA90" s="5">
        <v>126.33799999999999</v>
      </c>
      <c r="AC90" s="3">
        <v>16.516999999999999</v>
      </c>
      <c r="AD90" s="4">
        <v>3842.6019999999999</v>
      </c>
      <c r="AE90" s="4">
        <v>1226.2629999999999</v>
      </c>
      <c r="AF90" s="4"/>
      <c r="AG90" s="4">
        <v>16.974</v>
      </c>
      <c r="AH90" s="4">
        <v>2244.998</v>
      </c>
      <c r="AI90" s="4">
        <v>505.84300000000002</v>
      </c>
      <c r="AJ90" s="4"/>
      <c r="AK90" s="4">
        <v>17.594000000000001</v>
      </c>
      <c r="AL90" s="4">
        <v>2076.1039999999998</v>
      </c>
      <c r="AM90" s="5">
        <v>141.39400000000001</v>
      </c>
    </row>
    <row r="91" spans="1:39">
      <c r="A91" s="3">
        <v>16.302</v>
      </c>
      <c r="B91" s="4">
        <v>2966.7440000000001</v>
      </c>
      <c r="C91" s="4">
        <v>595.80399999999997</v>
      </c>
      <c r="D91" s="4"/>
      <c r="E91" s="4">
        <v>14.736000000000001</v>
      </c>
      <c r="F91" s="4">
        <v>1986.2460000000001</v>
      </c>
      <c r="G91" s="4">
        <v>394.54300000000001</v>
      </c>
      <c r="H91" s="4"/>
      <c r="I91" s="4">
        <v>14.776999999999999</v>
      </c>
      <c r="J91" s="4">
        <v>1898.895</v>
      </c>
      <c r="K91" s="4">
        <v>162.732</v>
      </c>
      <c r="L91" s="4"/>
      <c r="M91" s="4">
        <v>15.116</v>
      </c>
      <c r="N91" s="4">
        <v>233.66399999999999</v>
      </c>
      <c r="O91" s="5">
        <v>72.210999999999999</v>
      </c>
      <c r="Q91" s="3">
        <v>17.428000000000001</v>
      </c>
      <c r="R91" s="4">
        <v>2999.587</v>
      </c>
      <c r="S91" s="4">
        <v>571.19899999999996</v>
      </c>
      <c r="T91" s="4"/>
      <c r="U91" s="4">
        <v>18.129000000000001</v>
      </c>
      <c r="V91" s="4">
        <v>1962.777</v>
      </c>
      <c r="W91" s="4">
        <v>116.873</v>
      </c>
      <c r="X91" s="4"/>
      <c r="Y91" s="4">
        <v>19.765999999999998</v>
      </c>
      <c r="Z91" s="4">
        <v>1899.587</v>
      </c>
      <c r="AA91" s="5">
        <v>108.008</v>
      </c>
      <c r="AC91" s="3">
        <v>16.516999999999999</v>
      </c>
      <c r="AD91" s="4">
        <v>3842.6019999999999</v>
      </c>
      <c r="AE91" s="4">
        <v>775.58600000000001</v>
      </c>
      <c r="AF91" s="4"/>
      <c r="AG91" s="4">
        <v>16.974</v>
      </c>
      <c r="AH91" s="4">
        <v>2244.998</v>
      </c>
      <c r="AI91" s="4">
        <v>289.995</v>
      </c>
      <c r="AJ91" s="4"/>
      <c r="AK91" s="4">
        <v>17.594000000000001</v>
      </c>
      <c r="AL91" s="4">
        <v>2076.1039999999998</v>
      </c>
      <c r="AM91" s="5">
        <v>124.533</v>
      </c>
    </row>
    <row r="92" spans="1:39">
      <c r="A92" s="3">
        <v>16.302</v>
      </c>
      <c r="B92" s="4">
        <v>2966.7440000000001</v>
      </c>
      <c r="C92" s="4">
        <v>1639.373</v>
      </c>
      <c r="D92" s="4"/>
      <c r="E92" s="4">
        <v>14.736000000000001</v>
      </c>
      <c r="F92" s="4">
        <v>1986.2460000000001</v>
      </c>
      <c r="G92" s="4">
        <v>149.13300000000001</v>
      </c>
      <c r="H92" s="4"/>
      <c r="I92" s="4">
        <v>14.776999999999999</v>
      </c>
      <c r="J92" s="4">
        <v>1898.895</v>
      </c>
      <c r="K92" s="4">
        <v>169.26300000000001</v>
      </c>
      <c r="L92" s="4"/>
      <c r="M92" s="4">
        <v>15.116</v>
      </c>
      <c r="N92" s="4">
        <v>233.66399999999999</v>
      </c>
      <c r="O92" s="5">
        <v>67.462999999999994</v>
      </c>
      <c r="Q92" s="3">
        <v>18.378</v>
      </c>
      <c r="R92" s="4">
        <v>2810.0859999999998</v>
      </c>
      <c r="S92" s="4">
        <v>589.27499999999998</v>
      </c>
      <c r="T92" s="4"/>
      <c r="U92" s="4">
        <v>18.593</v>
      </c>
      <c r="V92" s="4">
        <v>1935.4590000000001</v>
      </c>
      <c r="W92" s="4">
        <v>126.633</v>
      </c>
      <c r="X92" s="4"/>
      <c r="Y92" s="4">
        <v>19.132999999999999</v>
      </c>
      <c r="Z92" s="4">
        <v>1878.7449999999999</v>
      </c>
      <c r="AA92" s="5">
        <v>405.53300000000002</v>
      </c>
      <c r="AC92" s="3">
        <v>17.477</v>
      </c>
      <c r="AD92" s="4">
        <v>3846.7849999999999</v>
      </c>
      <c r="AE92" s="4">
        <v>1217.213</v>
      </c>
      <c r="AF92" s="4"/>
      <c r="AG92" s="4">
        <v>25.361999999999998</v>
      </c>
      <c r="AH92" s="4">
        <v>2234.2570000000001</v>
      </c>
      <c r="AI92" s="4">
        <v>605.42600000000004</v>
      </c>
      <c r="AJ92" s="4"/>
      <c r="AK92" s="4">
        <v>17.254999999999999</v>
      </c>
      <c r="AL92" s="4">
        <v>2004.0350000000001</v>
      </c>
      <c r="AM92" s="5">
        <v>140.71199999999999</v>
      </c>
    </row>
    <row r="93" spans="1:39">
      <c r="A93" s="3">
        <v>14.766999999999999</v>
      </c>
      <c r="B93" s="4">
        <v>2925.4290000000001</v>
      </c>
      <c r="C93" s="4">
        <v>583.41099999999994</v>
      </c>
      <c r="D93" s="4"/>
      <c r="E93" s="4">
        <v>14.909000000000001</v>
      </c>
      <c r="F93" s="4">
        <v>1948.1010000000001</v>
      </c>
      <c r="G93" s="4">
        <v>158.72399999999999</v>
      </c>
      <c r="H93" s="4"/>
      <c r="I93" s="4">
        <v>15.173</v>
      </c>
      <c r="J93" s="4">
        <v>1928.7619999999999</v>
      </c>
      <c r="K93" s="4">
        <v>140.88399999999999</v>
      </c>
      <c r="L93" s="4"/>
      <c r="M93" s="4">
        <v>14.784000000000001</v>
      </c>
      <c r="N93" s="4">
        <v>220.87200000000001</v>
      </c>
      <c r="O93" s="5">
        <v>102.676</v>
      </c>
      <c r="Q93" s="3">
        <v>18.378</v>
      </c>
      <c r="R93" s="4">
        <v>2810.0859999999998</v>
      </c>
      <c r="S93" s="4">
        <v>556.24400000000003</v>
      </c>
      <c r="T93" s="4"/>
      <c r="U93" s="4">
        <v>18.593</v>
      </c>
      <c r="V93" s="4">
        <v>1935.4590000000001</v>
      </c>
      <c r="W93" s="4">
        <v>204.352</v>
      </c>
      <c r="X93" s="4"/>
      <c r="Y93" s="4">
        <v>19.132999999999999</v>
      </c>
      <c r="Z93" s="4">
        <v>1878.7449999999999</v>
      </c>
      <c r="AA93" s="5">
        <v>106.81699999999999</v>
      </c>
      <c r="AC93" s="3">
        <v>17.477</v>
      </c>
      <c r="AD93" s="4">
        <v>3846.7849999999999</v>
      </c>
      <c r="AE93" s="4">
        <v>895.23900000000003</v>
      </c>
      <c r="AF93" s="4"/>
      <c r="AG93" s="4">
        <v>25.361999999999998</v>
      </c>
      <c r="AH93" s="4">
        <v>2234.2570000000001</v>
      </c>
      <c r="AI93" s="4">
        <v>400.959</v>
      </c>
      <c r="AJ93" s="4"/>
      <c r="AK93" s="4">
        <v>17.254999999999999</v>
      </c>
      <c r="AL93" s="4">
        <v>2004.0350000000001</v>
      </c>
      <c r="AM93" s="5">
        <v>117.81399999999999</v>
      </c>
    </row>
    <row r="94" spans="1:39">
      <c r="A94" s="3">
        <v>14.766999999999999</v>
      </c>
      <c r="B94" s="4">
        <v>2925.4290000000001</v>
      </c>
      <c r="C94" s="4">
        <v>563.22400000000005</v>
      </c>
      <c r="D94" s="4"/>
      <c r="E94" s="4">
        <v>14.909000000000001</v>
      </c>
      <c r="F94" s="4">
        <v>1948.1010000000001</v>
      </c>
      <c r="G94" s="4">
        <v>173.02600000000001</v>
      </c>
      <c r="H94" s="4"/>
      <c r="I94" s="4">
        <v>15.173</v>
      </c>
      <c r="J94" s="4">
        <v>1928.7619999999999</v>
      </c>
      <c r="K94" s="4">
        <v>139.542</v>
      </c>
      <c r="L94" s="4"/>
      <c r="M94" s="4">
        <v>14.784000000000001</v>
      </c>
      <c r="N94" s="4">
        <v>220.87200000000001</v>
      </c>
      <c r="O94" s="5">
        <v>67.94</v>
      </c>
      <c r="Q94" s="3">
        <v>20.097999999999999</v>
      </c>
      <c r="R94" s="4">
        <v>2983.8290000000002</v>
      </c>
      <c r="S94" s="4">
        <v>606.35400000000004</v>
      </c>
      <c r="T94" s="4"/>
      <c r="U94" s="4">
        <v>19.524000000000001</v>
      </c>
      <c r="V94" s="4">
        <v>2058.7150000000001</v>
      </c>
      <c r="W94" s="4">
        <v>359.89600000000002</v>
      </c>
      <c r="X94" s="4"/>
      <c r="Y94" s="4">
        <v>22.702000000000002</v>
      </c>
      <c r="Z94" s="4">
        <v>1876.827</v>
      </c>
      <c r="AA94" s="5">
        <v>383.14100000000002</v>
      </c>
      <c r="AC94" s="3">
        <v>17.806000000000001</v>
      </c>
      <c r="AD94" s="4">
        <v>3846.2350000000001</v>
      </c>
      <c r="AE94" s="4">
        <v>1011.521</v>
      </c>
      <c r="AF94" s="4"/>
      <c r="AG94" s="4">
        <v>26.594999999999999</v>
      </c>
      <c r="AH94" s="4">
        <v>2238.0100000000002</v>
      </c>
      <c r="AI94" s="4">
        <v>297.30900000000003</v>
      </c>
      <c r="AJ94" s="4"/>
      <c r="AK94" s="4">
        <v>18.387</v>
      </c>
      <c r="AL94" s="4">
        <v>2064.317</v>
      </c>
      <c r="AM94" s="5">
        <v>108.821</v>
      </c>
    </row>
    <row r="95" spans="1:39">
      <c r="A95" s="3">
        <v>15.077999999999999</v>
      </c>
      <c r="B95" s="4">
        <v>2898.5650000000001</v>
      </c>
      <c r="C95" s="4">
        <v>800.077</v>
      </c>
      <c r="D95" s="4"/>
      <c r="E95" s="4">
        <v>14.753</v>
      </c>
      <c r="F95" s="4">
        <v>2041.5419999999999</v>
      </c>
      <c r="G95" s="4">
        <v>438.48899999999998</v>
      </c>
      <c r="H95" s="4"/>
      <c r="I95" s="4">
        <v>14.743</v>
      </c>
      <c r="J95" s="4">
        <v>1887.8679999999999</v>
      </c>
      <c r="K95" s="4">
        <v>155.01300000000001</v>
      </c>
      <c r="L95" s="4"/>
      <c r="M95" s="4">
        <v>14.64</v>
      </c>
      <c r="N95" s="4">
        <v>221.858</v>
      </c>
      <c r="O95" s="5">
        <v>67.947999999999993</v>
      </c>
      <c r="Q95" s="3">
        <v>20.097999999999999</v>
      </c>
      <c r="R95" s="4">
        <v>2983.8290000000002</v>
      </c>
      <c r="S95" s="4">
        <v>777.43200000000002</v>
      </c>
      <c r="T95" s="4"/>
      <c r="U95" s="4">
        <v>19.524000000000001</v>
      </c>
      <c r="V95" s="4">
        <v>2058.7150000000001</v>
      </c>
      <c r="W95" s="4">
        <v>401.88900000000001</v>
      </c>
      <c r="X95" s="4"/>
      <c r="Y95" s="4">
        <v>22.702000000000002</v>
      </c>
      <c r="Z95" s="4">
        <v>1876.827</v>
      </c>
      <c r="AA95" s="5">
        <v>109.03</v>
      </c>
      <c r="AC95" s="3">
        <v>17.806000000000001</v>
      </c>
      <c r="AD95" s="4">
        <v>3846.2350000000001</v>
      </c>
      <c r="AE95" s="4">
        <v>990.67700000000002</v>
      </c>
      <c r="AF95" s="4"/>
      <c r="AG95" s="4">
        <v>26.594999999999999</v>
      </c>
      <c r="AH95" s="4">
        <v>2238.0100000000002</v>
      </c>
      <c r="AI95" s="4">
        <v>294.14400000000001</v>
      </c>
      <c r="AJ95" s="4"/>
      <c r="AK95" s="4">
        <v>18.387</v>
      </c>
      <c r="AL95" s="4">
        <v>2064.317</v>
      </c>
      <c r="AM95" s="5">
        <v>124.97</v>
      </c>
    </row>
    <row r="96" spans="1:39">
      <c r="A96" s="3">
        <v>15.077999999999999</v>
      </c>
      <c r="B96" s="4">
        <v>2898.5650000000001</v>
      </c>
      <c r="C96" s="4">
        <v>571.22199999999998</v>
      </c>
      <c r="D96" s="4"/>
      <c r="E96" s="4">
        <v>14.753</v>
      </c>
      <c r="F96" s="4">
        <v>2041.5419999999999</v>
      </c>
      <c r="G96" s="4">
        <v>134.06</v>
      </c>
      <c r="H96" s="4"/>
      <c r="I96" s="4">
        <v>14.743</v>
      </c>
      <c r="J96" s="4">
        <v>1887.8679999999999</v>
      </c>
      <c r="K96" s="4">
        <v>148.13200000000001</v>
      </c>
      <c r="L96" s="4"/>
      <c r="M96" s="4">
        <v>14.64</v>
      </c>
      <c r="N96" s="4">
        <v>221.858</v>
      </c>
      <c r="O96" s="5">
        <v>64.588999999999999</v>
      </c>
      <c r="Q96" s="3">
        <v>20.803999999999998</v>
      </c>
      <c r="R96" s="4">
        <v>3001.1860000000001</v>
      </c>
      <c r="S96" s="4">
        <v>807.92499999999995</v>
      </c>
      <c r="T96" s="4"/>
      <c r="U96" s="4">
        <v>18.986000000000001</v>
      </c>
      <c r="V96" s="4">
        <v>2049.3470000000002</v>
      </c>
      <c r="W96" s="4">
        <v>132.04300000000001</v>
      </c>
      <c r="X96" s="4"/>
      <c r="Y96" s="4">
        <v>21.172000000000001</v>
      </c>
      <c r="Z96" s="4">
        <v>1866.692</v>
      </c>
      <c r="AA96" s="5">
        <v>443.74099999999999</v>
      </c>
      <c r="AC96" s="3">
        <v>18.262</v>
      </c>
      <c r="AD96" s="4">
        <v>3840.7429999999999</v>
      </c>
      <c r="AE96" s="4">
        <v>812.70799999999997</v>
      </c>
      <c r="AF96" s="4"/>
      <c r="AG96" s="4">
        <v>20.186</v>
      </c>
      <c r="AH96" s="4">
        <v>2134.92</v>
      </c>
      <c r="AI96" s="4">
        <v>297.29300000000001</v>
      </c>
      <c r="AJ96" s="4"/>
      <c r="AK96" s="4">
        <v>19.928000000000001</v>
      </c>
      <c r="AL96" s="4">
        <v>2119.069</v>
      </c>
      <c r="AM96" s="5">
        <v>113.318</v>
      </c>
    </row>
    <row r="97" spans="1:39">
      <c r="A97" s="3">
        <v>14.378</v>
      </c>
      <c r="B97" s="4">
        <v>2931.1860000000001</v>
      </c>
      <c r="C97" s="4">
        <v>585.74400000000003</v>
      </c>
      <c r="D97" s="4"/>
      <c r="E97" s="4">
        <v>15.042999999999999</v>
      </c>
      <c r="F97" s="4">
        <v>1932.453</v>
      </c>
      <c r="G97" s="4">
        <v>157.00200000000001</v>
      </c>
      <c r="H97" s="4"/>
      <c r="I97" s="4">
        <v>14.563000000000001</v>
      </c>
      <c r="J97" s="4">
        <v>1880.309</v>
      </c>
      <c r="K97" s="4">
        <v>141.51300000000001</v>
      </c>
      <c r="L97" s="4"/>
      <c r="M97" s="4">
        <v>14.443</v>
      </c>
      <c r="N97" s="4">
        <v>222.87700000000001</v>
      </c>
      <c r="O97" s="5">
        <v>65.838999999999999</v>
      </c>
      <c r="Q97" s="3">
        <v>20.803999999999998</v>
      </c>
      <c r="R97" s="4">
        <v>3001.1860000000001</v>
      </c>
      <c r="S97" s="4">
        <v>576.01</v>
      </c>
      <c r="T97" s="4"/>
      <c r="U97" s="4">
        <v>18.986000000000001</v>
      </c>
      <c r="V97" s="4">
        <v>2049.3470000000002</v>
      </c>
      <c r="W97" s="4">
        <v>201.096</v>
      </c>
      <c r="X97" s="4"/>
      <c r="Y97" s="4">
        <v>21.172000000000001</v>
      </c>
      <c r="Z97" s="4">
        <v>1866.692</v>
      </c>
      <c r="AA97" s="5">
        <v>106.56</v>
      </c>
      <c r="AC97" s="3">
        <v>18.262</v>
      </c>
      <c r="AD97" s="4">
        <v>3840.7429999999999</v>
      </c>
      <c r="AE97" s="4">
        <v>894.505</v>
      </c>
      <c r="AF97" s="4"/>
      <c r="AG97" s="4">
        <v>20.186</v>
      </c>
      <c r="AH97" s="4">
        <v>2134.92</v>
      </c>
      <c r="AI97" s="4">
        <v>307.49700000000001</v>
      </c>
      <c r="AJ97" s="4"/>
      <c r="AK97" s="4">
        <v>19.928000000000001</v>
      </c>
      <c r="AL97" s="4">
        <v>2119.069</v>
      </c>
      <c r="AM97" s="5">
        <v>166.6</v>
      </c>
    </row>
    <row r="98" spans="1:39">
      <c r="A98" s="3">
        <v>14.378</v>
      </c>
      <c r="B98" s="4">
        <v>2931.1860000000001</v>
      </c>
      <c r="C98" s="4">
        <v>556.81200000000001</v>
      </c>
      <c r="D98" s="4"/>
      <c r="E98" s="4">
        <v>15.042999999999999</v>
      </c>
      <c r="F98" s="4">
        <v>1932.453</v>
      </c>
      <c r="G98" s="4">
        <v>208.221</v>
      </c>
      <c r="H98" s="4"/>
      <c r="I98" s="4">
        <v>14.563000000000001</v>
      </c>
      <c r="J98" s="4">
        <v>1880.309</v>
      </c>
      <c r="K98" s="4">
        <v>130.58500000000001</v>
      </c>
      <c r="L98" s="4"/>
      <c r="M98" s="4">
        <v>14.443</v>
      </c>
      <c r="N98" s="4">
        <v>222.87700000000001</v>
      </c>
      <c r="O98" s="5">
        <v>67.286000000000001</v>
      </c>
      <c r="Q98" s="3">
        <v>21.132999999999999</v>
      </c>
      <c r="R98" s="4">
        <v>2998.0230000000001</v>
      </c>
      <c r="S98" s="4">
        <v>604.01499999999999</v>
      </c>
      <c r="T98" s="4"/>
      <c r="U98" s="4">
        <v>21.273</v>
      </c>
      <c r="V98" s="4">
        <v>1950.5930000000001</v>
      </c>
      <c r="W98" s="4">
        <v>130.65700000000001</v>
      </c>
      <c r="X98" s="4"/>
      <c r="Y98" s="4">
        <v>21.756</v>
      </c>
      <c r="Z98" s="4">
        <v>1870.9059999999999</v>
      </c>
      <c r="AA98" s="5">
        <v>124.194</v>
      </c>
      <c r="AC98" s="3">
        <v>18.681999999999999</v>
      </c>
      <c r="AD98" s="4">
        <v>3844.2109999999998</v>
      </c>
      <c r="AE98" s="4">
        <v>812.93399999999997</v>
      </c>
      <c r="AF98" s="4"/>
      <c r="AG98" s="4">
        <v>21.184999999999999</v>
      </c>
      <c r="AH98" s="4">
        <v>2359.5619999999999</v>
      </c>
      <c r="AI98" s="4">
        <v>295.00799999999998</v>
      </c>
      <c r="AJ98" s="4"/>
      <c r="AK98" s="4">
        <v>18.393000000000001</v>
      </c>
      <c r="AL98" s="4">
        <v>2120.0230000000001</v>
      </c>
      <c r="AM98" s="5">
        <v>124.38500000000001</v>
      </c>
    </row>
    <row r="99" spans="1:39">
      <c r="A99" s="3">
        <v>14.544</v>
      </c>
      <c r="B99" s="4">
        <v>3113.5529999999999</v>
      </c>
      <c r="C99" s="4">
        <v>658.88499999999999</v>
      </c>
      <c r="D99" s="4"/>
      <c r="E99" s="4">
        <v>15.342000000000001</v>
      </c>
      <c r="F99" s="4">
        <v>1968.3810000000001</v>
      </c>
      <c r="G99" s="4">
        <v>150.30699999999999</v>
      </c>
      <c r="H99" s="4"/>
      <c r="I99" s="4">
        <v>14.593</v>
      </c>
      <c r="J99" s="4">
        <v>1869.806</v>
      </c>
      <c r="K99" s="4">
        <v>364.62700000000001</v>
      </c>
      <c r="L99" s="4"/>
      <c r="M99" s="4">
        <v>14.477</v>
      </c>
      <c r="N99" s="4">
        <v>217.916</v>
      </c>
      <c r="O99" s="5">
        <v>111.589</v>
      </c>
      <c r="Q99" s="3">
        <v>21.132999999999999</v>
      </c>
      <c r="R99" s="4">
        <v>2998.0230000000001</v>
      </c>
      <c r="S99" s="4">
        <v>571.06299999999999</v>
      </c>
      <c r="T99" s="4"/>
      <c r="U99" s="4">
        <v>21.273</v>
      </c>
      <c r="V99" s="4">
        <v>1950.5930000000001</v>
      </c>
      <c r="W99" s="4">
        <v>114.767</v>
      </c>
      <c r="X99" s="4"/>
      <c r="Y99" s="4">
        <v>21.756</v>
      </c>
      <c r="Z99" s="4">
        <v>1870.9059999999999</v>
      </c>
      <c r="AA99" s="5">
        <v>99.445999999999998</v>
      </c>
      <c r="AC99" s="3">
        <v>18.681999999999999</v>
      </c>
      <c r="AD99" s="4">
        <v>3844.2109999999998</v>
      </c>
      <c r="AE99" s="4">
        <v>892.21600000000001</v>
      </c>
      <c r="AF99" s="4"/>
      <c r="AG99" s="4">
        <v>21.184999999999999</v>
      </c>
      <c r="AH99" s="4">
        <v>2359.5619999999999</v>
      </c>
      <c r="AI99" s="4">
        <v>600.33399999999995</v>
      </c>
      <c r="AJ99" s="4"/>
      <c r="AK99" s="4">
        <v>18.393000000000001</v>
      </c>
      <c r="AL99" s="4">
        <v>2120.0230000000001</v>
      </c>
      <c r="AM99" s="5">
        <v>121.998</v>
      </c>
    </row>
    <row r="100" spans="1:39">
      <c r="A100" s="3">
        <v>14.544</v>
      </c>
      <c r="B100" s="4">
        <v>3113.5529999999999</v>
      </c>
      <c r="C100" s="4">
        <v>625.97</v>
      </c>
      <c r="D100" s="4"/>
      <c r="E100" s="4">
        <v>15.342000000000001</v>
      </c>
      <c r="F100" s="4">
        <v>1968.3810000000001</v>
      </c>
      <c r="G100" s="4">
        <v>211.92099999999999</v>
      </c>
      <c r="H100" s="4"/>
      <c r="I100" s="4">
        <v>14.593</v>
      </c>
      <c r="J100" s="4">
        <v>1869.806</v>
      </c>
      <c r="K100" s="4">
        <v>144.63499999999999</v>
      </c>
      <c r="L100" s="4"/>
      <c r="M100" s="4">
        <v>14.477</v>
      </c>
      <c r="N100" s="4">
        <v>217.916</v>
      </c>
      <c r="O100" s="5">
        <v>66.875</v>
      </c>
      <c r="Q100" s="3">
        <v>22.856000000000002</v>
      </c>
      <c r="R100" s="4">
        <v>2997.259</v>
      </c>
      <c r="S100" s="4">
        <v>610.27</v>
      </c>
      <c r="T100" s="4"/>
      <c r="U100" s="4">
        <v>21.568999999999999</v>
      </c>
      <c r="V100" s="4">
        <v>1951.6179999999999</v>
      </c>
      <c r="W100" s="4">
        <v>134.20099999999999</v>
      </c>
      <c r="X100" s="4"/>
      <c r="Y100" s="4">
        <v>17.882000000000001</v>
      </c>
      <c r="Z100" s="4">
        <v>1840.991</v>
      </c>
      <c r="AA100" s="5">
        <v>118.32</v>
      </c>
      <c r="AC100" s="3">
        <v>20.623000000000001</v>
      </c>
      <c r="AD100" s="4">
        <v>3637.0549999999998</v>
      </c>
      <c r="AE100" s="4">
        <v>1222.3019999999999</v>
      </c>
      <c r="AF100" s="4"/>
      <c r="AG100" s="4">
        <v>20.643000000000001</v>
      </c>
      <c r="AH100" s="4">
        <v>2235.64</v>
      </c>
      <c r="AI100" s="4">
        <v>193.14599999999999</v>
      </c>
      <c r="AJ100" s="4"/>
      <c r="AK100" s="4">
        <v>19.858000000000001</v>
      </c>
      <c r="AL100" s="4">
        <v>1972.3309999999999</v>
      </c>
      <c r="AM100" s="5">
        <v>131.875</v>
      </c>
    </row>
    <row r="101" spans="1:39">
      <c r="A101" s="3">
        <v>14.728</v>
      </c>
      <c r="B101" s="4">
        <v>3215.1779999999999</v>
      </c>
      <c r="C101" s="4">
        <v>687.577</v>
      </c>
      <c r="D101" s="4"/>
      <c r="E101" s="4">
        <v>14.87</v>
      </c>
      <c r="F101" s="4">
        <v>1958.636</v>
      </c>
      <c r="G101" s="4">
        <v>151.85400000000001</v>
      </c>
      <c r="H101" s="4"/>
      <c r="I101" s="4">
        <v>14.456</v>
      </c>
      <c r="J101" s="4">
        <v>1904.83</v>
      </c>
      <c r="K101" s="4">
        <v>352.05900000000003</v>
      </c>
      <c r="L101" s="4"/>
      <c r="M101" s="4">
        <v>14.811</v>
      </c>
      <c r="N101" s="4">
        <v>235.06</v>
      </c>
      <c r="O101" s="5">
        <v>67.013000000000005</v>
      </c>
      <c r="Q101" s="3">
        <v>22.856000000000002</v>
      </c>
      <c r="R101" s="4">
        <v>2997.259</v>
      </c>
      <c r="S101" s="4">
        <v>574.85</v>
      </c>
      <c r="T101" s="4"/>
      <c r="U101" s="4">
        <v>21.568999999999999</v>
      </c>
      <c r="V101" s="4">
        <v>1951.6179999999999</v>
      </c>
      <c r="W101" s="4">
        <v>203.82300000000001</v>
      </c>
      <c r="X101" s="4"/>
      <c r="Y101" s="4">
        <v>17.882000000000001</v>
      </c>
      <c r="Z101" s="4">
        <v>1840.991</v>
      </c>
      <c r="AA101" s="5">
        <v>546.79100000000005</v>
      </c>
      <c r="AC101" s="3">
        <v>20.623000000000001</v>
      </c>
      <c r="AD101" s="4">
        <v>3637.0549999999998</v>
      </c>
      <c r="AE101" s="4">
        <v>998.08799999999997</v>
      </c>
      <c r="AF101" s="4"/>
      <c r="AG101" s="4">
        <v>20.643000000000001</v>
      </c>
      <c r="AH101" s="4">
        <v>2235.64</v>
      </c>
      <c r="AI101" s="4">
        <v>293.19499999999999</v>
      </c>
      <c r="AJ101" s="4"/>
      <c r="AK101" s="4">
        <v>19.858000000000001</v>
      </c>
      <c r="AL101" s="4">
        <v>1972.3309999999999</v>
      </c>
      <c r="AM101" s="5">
        <v>125.639</v>
      </c>
    </row>
    <row r="102" spans="1:39">
      <c r="A102" s="3">
        <v>14.728</v>
      </c>
      <c r="B102" s="4">
        <v>3215.1779999999999</v>
      </c>
      <c r="C102" s="4">
        <v>645.20100000000002</v>
      </c>
      <c r="D102" s="4"/>
      <c r="E102" s="4">
        <v>14.87</v>
      </c>
      <c r="F102" s="4">
        <v>1958.636</v>
      </c>
      <c r="G102" s="4">
        <v>196.77199999999999</v>
      </c>
      <c r="H102" s="4"/>
      <c r="I102" s="4">
        <v>14.456</v>
      </c>
      <c r="J102" s="4">
        <v>1904.83</v>
      </c>
      <c r="K102" s="4">
        <v>119.20399999999999</v>
      </c>
      <c r="L102" s="4"/>
      <c r="M102" s="4">
        <v>14.811</v>
      </c>
      <c r="N102" s="4">
        <v>235.06</v>
      </c>
      <c r="O102" s="5">
        <v>74.569999999999993</v>
      </c>
      <c r="Q102" s="3">
        <v>17.359000000000002</v>
      </c>
      <c r="R102" s="4">
        <v>2799.2109999999998</v>
      </c>
      <c r="S102" s="4">
        <v>603.51700000000005</v>
      </c>
      <c r="T102" s="4"/>
      <c r="U102" s="4">
        <v>17.597999999999999</v>
      </c>
      <c r="V102" s="4">
        <v>2055.5810000000001</v>
      </c>
      <c r="W102" s="4">
        <v>130.03399999999999</v>
      </c>
      <c r="X102" s="4"/>
      <c r="Y102" s="4">
        <v>23.079000000000001</v>
      </c>
      <c r="Z102" s="4">
        <v>1898.865</v>
      </c>
      <c r="AA102" s="5">
        <v>412.10500000000002</v>
      </c>
      <c r="AC102" s="3">
        <v>23.498000000000001</v>
      </c>
      <c r="AD102" s="4">
        <v>3647.7420000000002</v>
      </c>
      <c r="AE102" s="4">
        <v>1218.662</v>
      </c>
      <c r="AF102" s="4"/>
      <c r="AG102" s="4">
        <v>21.661000000000001</v>
      </c>
      <c r="AH102" s="4">
        <v>2238.6170000000002</v>
      </c>
      <c r="AI102" s="4">
        <v>295.19400000000002</v>
      </c>
      <c r="AJ102" s="4"/>
      <c r="AK102" s="4">
        <v>18.187999999999999</v>
      </c>
      <c r="AL102" s="4">
        <v>2064.2020000000002</v>
      </c>
      <c r="AM102" s="5">
        <v>112.185</v>
      </c>
    </row>
    <row r="103" spans="1:39" ht="17" thickBot="1">
      <c r="A103" s="3">
        <v>14.734999999999999</v>
      </c>
      <c r="B103" s="4">
        <v>3186.797</v>
      </c>
      <c r="C103" s="4">
        <v>629.548</v>
      </c>
      <c r="D103" s="4"/>
      <c r="E103" s="4">
        <v>14.699</v>
      </c>
      <c r="F103" s="4">
        <v>1931.7619999999999</v>
      </c>
      <c r="G103" s="4">
        <v>161.84700000000001</v>
      </c>
      <c r="H103" s="4"/>
      <c r="I103" s="4">
        <v>14.532999999999999</v>
      </c>
      <c r="J103" s="4">
        <v>1865.877</v>
      </c>
      <c r="K103" s="4">
        <v>137.334</v>
      </c>
      <c r="L103" s="4"/>
      <c r="M103" s="4">
        <v>14.688000000000001</v>
      </c>
      <c r="N103" s="4">
        <v>231.06399999999999</v>
      </c>
      <c r="O103" s="5">
        <v>77.796000000000006</v>
      </c>
      <c r="Q103" s="6">
        <v>17.359000000000002</v>
      </c>
      <c r="R103" s="7">
        <v>2799.2109999999998</v>
      </c>
      <c r="S103" s="7">
        <v>570.71699999999998</v>
      </c>
      <c r="T103" s="7"/>
      <c r="U103" s="7">
        <v>17.597999999999999</v>
      </c>
      <c r="V103" s="7">
        <v>2055.5810000000001</v>
      </c>
      <c r="W103" s="7">
        <v>200.72</v>
      </c>
      <c r="X103" s="7"/>
      <c r="Y103" s="7">
        <v>23.079000000000001</v>
      </c>
      <c r="Z103" s="7">
        <v>1898.865</v>
      </c>
      <c r="AA103" s="8">
        <v>520.15700000000004</v>
      </c>
      <c r="AC103" s="6">
        <v>23.498000000000001</v>
      </c>
      <c r="AD103" s="7">
        <v>3647.7420000000002</v>
      </c>
      <c r="AE103" s="7">
        <v>901.78499999999997</v>
      </c>
      <c r="AF103" s="7"/>
      <c r="AG103" s="7">
        <v>21.661000000000001</v>
      </c>
      <c r="AH103" s="7">
        <v>2238.6170000000002</v>
      </c>
      <c r="AI103" s="7">
        <v>496.608</v>
      </c>
      <c r="AJ103" s="7"/>
      <c r="AK103" s="7">
        <v>18.187999999999999</v>
      </c>
      <c r="AL103" s="7">
        <v>2064.2020000000002</v>
      </c>
      <c r="AM103" s="8">
        <v>139.179</v>
      </c>
    </row>
    <row r="104" spans="1:39">
      <c r="A104" s="3">
        <v>14.734999999999999</v>
      </c>
      <c r="B104" s="4">
        <v>3186.797</v>
      </c>
      <c r="C104" s="4">
        <v>626.44799999999998</v>
      </c>
      <c r="D104" s="4"/>
      <c r="E104" s="4">
        <v>14.699</v>
      </c>
      <c r="F104" s="4">
        <v>1931.7619999999999</v>
      </c>
      <c r="G104" s="4">
        <v>233.48</v>
      </c>
      <c r="H104" s="4"/>
      <c r="I104" s="4">
        <v>14.532999999999999</v>
      </c>
      <c r="J104" s="4">
        <v>1865.877</v>
      </c>
      <c r="K104" s="4">
        <v>154.53</v>
      </c>
      <c r="L104" s="4"/>
      <c r="M104" s="4">
        <v>14.688000000000001</v>
      </c>
      <c r="N104" s="4">
        <v>231.06399999999999</v>
      </c>
      <c r="O104" s="5">
        <v>73.793000000000006</v>
      </c>
      <c r="Q104">
        <f t="shared" ref="Q104:S104" si="0">AVERAGE(Q4:Q103)</f>
        <v>20.156220000000001</v>
      </c>
      <c r="R104">
        <f t="shared" si="0"/>
        <v>3026.529480000002</v>
      </c>
      <c r="S104">
        <f t="shared" si="0"/>
        <v>640.81920000000014</v>
      </c>
      <c r="U104">
        <f>AVERAGE(U4:U103)</f>
        <v>21.535959999999999</v>
      </c>
      <c r="V104">
        <f t="shared" ref="V104:AA104" si="1">AVERAGE(V4:V103)</f>
        <v>2010.8982799999999</v>
      </c>
      <c r="W104">
        <f t="shared" si="1"/>
        <v>206.13340000000008</v>
      </c>
      <c r="Y104">
        <f t="shared" si="1"/>
        <v>20.355860000000007</v>
      </c>
      <c r="Z104">
        <f t="shared" si="1"/>
        <v>1880.8121399999998</v>
      </c>
      <c r="AA104">
        <f t="shared" si="1"/>
        <v>262.26909999999987</v>
      </c>
      <c r="AC104">
        <f t="shared" ref="AC104" si="2">AVERAGE(AC4:AC103)</f>
        <v>19.819120000000002</v>
      </c>
      <c r="AD104">
        <f t="shared" ref="AD104" si="3">AVERAGE(AD4:AD103)</f>
        <v>3777.5222000000008</v>
      </c>
      <c r="AE104">
        <f t="shared" ref="AE104" si="4">AVERAGE(AE4:AE103)</f>
        <v>1017.5198799999998</v>
      </c>
      <c r="AG104">
        <f t="shared" ref="AG104" si="5">AVERAGE(AG4:AG103)</f>
        <v>20.405119999999997</v>
      </c>
      <c r="AH104">
        <f t="shared" ref="AH104" si="6">AVERAGE(AH4:AH103)</f>
        <v>2304.3194400000007</v>
      </c>
      <c r="AI104">
        <f t="shared" ref="AI104" si="7">AVERAGE(AI4:AI103)</f>
        <v>393.15877000000023</v>
      </c>
      <c r="AK104">
        <f t="shared" ref="AK104" si="8">AVERAGE(AK4:AK103)</f>
        <v>19.939900000000009</v>
      </c>
      <c r="AL104">
        <f t="shared" ref="AL104" si="9">AVERAGE(AL4:AL103)</f>
        <v>2072.2443199999998</v>
      </c>
      <c r="AM104">
        <f t="shared" ref="AM104" si="10">AVERAGE(AM4:AM103)</f>
        <v>140.51231999999993</v>
      </c>
    </row>
    <row r="105" spans="1:39">
      <c r="A105" s="3">
        <v>14.887</v>
      </c>
      <c r="B105" s="4">
        <v>3210.1849999999999</v>
      </c>
      <c r="C105" s="4">
        <v>620.82000000000005</v>
      </c>
      <c r="D105" s="4"/>
      <c r="E105" s="4">
        <v>14.648</v>
      </c>
      <c r="F105" s="4">
        <v>1990.6959999999999</v>
      </c>
      <c r="G105" s="4">
        <v>154.66300000000001</v>
      </c>
      <c r="H105" s="4"/>
      <c r="I105" s="4">
        <v>14.882999999999999</v>
      </c>
      <c r="J105" s="4">
        <v>1883.4860000000001</v>
      </c>
      <c r="K105" s="4">
        <v>127.801</v>
      </c>
      <c r="L105" s="4"/>
      <c r="M105" s="4">
        <v>14.801</v>
      </c>
      <c r="N105" s="4">
        <v>324.584</v>
      </c>
      <c r="O105" s="5">
        <v>120.95099999999999</v>
      </c>
    </row>
    <row r="106" spans="1:39">
      <c r="A106" s="3">
        <v>14.887</v>
      </c>
      <c r="B106" s="4">
        <v>3210.1849999999999</v>
      </c>
      <c r="C106" s="4">
        <v>624.16099999999994</v>
      </c>
      <c r="D106" s="4"/>
      <c r="E106" s="4">
        <v>14.648</v>
      </c>
      <c r="F106" s="4">
        <v>1990.6959999999999</v>
      </c>
      <c r="G106" s="4">
        <v>198.40600000000001</v>
      </c>
      <c r="H106" s="4"/>
      <c r="I106" s="4">
        <v>14.882999999999999</v>
      </c>
      <c r="J106" s="4">
        <v>1883.4860000000001</v>
      </c>
      <c r="K106" s="4">
        <v>136.48599999999999</v>
      </c>
      <c r="L106" s="4"/>
      <c r="M106" s="4">
        <v>14.801</v>
      </c>
      <c r="N106" s="4">
        <v>324.584</v>
      </c>
      <c r="O106" s="5">
        <v>76.423000000000002</v>
      </c>
    </row>
    <row r="107" spans="1:39">
      <c r="A107" s="3">
        <v>14.786</v>
      </c>
      <c r="B107" s="4">
        <v>3143.2170000000001</v>
      </c>
      <c r="C107" s="4">
        <v>631.23500000000001</v>
      </c>
      <c r="D107" s="4"/>
      <c r="E107" s="4">
        <v>14.861000000000001</v>
      </c>
      <c r="F107" s="4">
        <v>1946</v>
      </c>
      <c r="G107" s="4">
        <v>156.119</v>
      </c>
      <c r="H107" s="4"/>
      <c r="I107" s="4">
        <v>14.372999999999999</v>
      </c>
      <c r="J107" s="4">
        <v>1886.68</v>
      </c>
      <c r="K107" s="4">
        <v>133.774</v>
      </c>
      <c r="L107" s="4"/>
      <c r="M107" s="4">
        <v>14.571999999999999</v>
      </c>
      <c r="N107" s="4">
        <v>286.20699999999999</v>
      </c>
      <c r="O107" s="5">
        <v>76.293999999999997</v>
      </c>
    </row>
    <row r="108" spans="1:39">
      <c r="A108" s="3">
        <v>14.786</v>
      </c>
      <c r="B108" s="4">
        <v>3143.2170000000001</v>
      </c>
      <c r="C108" s="4">
        <v>623.27</v>
      </c>
      <c r="D108" s="4"/>
      <c r="E108" s="4">
        <v>14.861000000000001</v>
      </c>
      <c r="F108" s="4">
        <v>1946</v>
      </c>
      <c r="G108" s="4">
        <v>218.755</v>
      </c>
      <c r="H108" s="4"/>
      <c r="I108" s="4">
        <v>14.372999999999999</v>
      </c>
      <c r="J108" s="4">
        <v>1886.68</v>
      </c>
      <c r="K108" s="4">
        <v>134.49100000000001</v>
      </c>
      <c r="L108" s="4"/>
      <c r="M108" s="4">
        <v>14.571999999999999</v>
      </c>
      <c r="N108" s="4">
        <v>286.20699999999999</v>
      </c>
      <c r="O108" s="5">
        <v>74.793000000000006</v>
      </c>
    </row>
    <row r="109" spans="1:39">
      <c r="A109" s="3">
        <v>14.708</v>
      </c>
      <c r="B109" s="4">
        <v>3122.5619999999999</v>
      </c>
      <c r="C109" s="4">
        <v>627.64400000000001</v>
      </c>
      <c r="D109" s="4"/>
      <c r="E109" s="4">
        <v>14.646000000000001</v>
      </c>
      <c r="F109" s="4">
        <v>1990.546</v>
      </c>
      <c r="G109" s="4">
        <v>166.715</v>
      </c>
      <c r="H109" s="4"/>
      <c r="I109" s="4">
        <v>15.651999999999999</v>
      </c>
      <c r="J109" s="4">
        <v>1886.1010000000001</v>
      </c>
      <c r="K109" s="4">
        <v>140.70699999999999</v>
      </c>
      <c r="L109" s="4"/>
      <c r="M109" s="4">
        <v>14.91</v>
      </c>
      <c r="N109" s="4">
        <v>291.971</v>
      </c>
      <c r="O109" s="5">
        <v>80.245000000000005</v>
      </c>
    </row>
    <row r="110" spans="1:39">
      <c r="A110" s="3">
        <v>14.708</v>
      </c>
      <c r="B110" s="4">
        <v>3122.5619999999999</v>
      </c>
      <c r="C110" s="4">
        <v>629.24300000000005</v>
      </c>
      <c r="D110" s="4"/>
      <c r="E110" s="4">
        <v>14.646000000000001</v>
      </c>
      <c r="F110" s="4">
        <v>1990.546</v>
      </c>
      <c r="G110" s="4">
        <v>190.17599999999999</v>
      </c>
      <c r="H110" s="4"/>
      <c r="I110" s="4">
        <v>15.651999999999999</v>
      </c>
      <c r="J110" s="4">
        <v>1886.1010000000001</v>
      </c>
      <c r="K110" s="4">
        <v>134.94</v>
      </c>
      <c r="L110" s="4"/>
      <c r="M110" s="4">
        <v>14.91</v>
      </c>
      <c r="N110" s="4">
        <v>291.971</v>
      </c>
      <c r="O110" s="5">
        <v>80.278000000000006</v>
      </c>
    </row>
    <row r="111" spans="1:39">
      <c r="A111" s="3">
        <v>14.898</v>
      </c>
      <c r="B111" s="4">
        <v>3125.355</v>
      </c>
      <c r="C111" s="4">
        <v>675.41200000000003</v>
      </c>
      <c r="D111" s="4"/>
      <c r="E111" s="4">
        <v>14.715</v>
      </c>
      <c r="F111" s="4">
        <v>1967.99</v>
      </c>
      <c r="G111" s="4">
        <v>166.47499999999999</v>
      </c>
      <c r="H111" s="4"/>
      <c r="I111" s="4">
        <v>14.741</v>
      </c>
      <c r="J111" s="4">
        <v>1882.5319999999999</v>
      </c>
      <c r="K111" s="4">
        <v>131.83799999999999</v>
      </c>
      <c r="L111" s="4"/>
      <c r="M111" s="4">
        <v>14.833</v>
      </c>
      <c r="N111" s="4">
        <v>292.94200000000001</v>
      </c>
      <c r="O111" s="5">
        <v>91.123000000000005</v>
      </c>
    </row>
    <row r="112" spans="1:39">
      <c r="A112" s="3">
        <v>14.898</v>
      </c>
      <c r="B112" s="4">
        <v>3125.355</v>
      </c>
      <c r="C112" s="4">
        <v>613.11599999999999</v>
      </c>
      <c r="D112" s="4"/>
      <c r="E112" s="4">
        <v>14.715</v>
      </c>
      <c r="F112" s="4">
        <v>1967.99</v>
      </c>
      <c r="G112" s="4">
        <v>189.446</v>
      </c>
      <c r="H112" s="4"/>
      <c r="I112" s="4">
        <v>14.741</v>
      </c>
      <c r="J112" s="4">
        <v>1882.5319999999999</v>
      </c>
      <c r="K112" s="4">
        <v>149.53899999999999</v>
      </c>
      <c r="L112" s="4"/>
      <c r="M112" s="4">
        <v>14.833</v>
      </c>
      <c r="N112" s="4">
        <v>292.94200000000001</v>
      </c>
      <c r="O112" s="5">
        <v>94.537999999999997</v>
      </c>
    </row>
    <row r="113" spans="1:15">
      <c r="A113" s="3">
        <v>14.83</v>
      </c>
      <c r="B113" s="4">
        <v>3152.0889999999999</v>
      </c>
      <c r="C113" s="4">
        <v>534.46900000000005</v>
      </c>
      <c r="D113" s="4"/>
      <c r="E113" s="4">
        <v>15.144</v>
      </c>
      <c r="F113" s="4">
        <v>1972.529</v>
      </c>
      <c r="G113" s="4">
        <v>429.63</v>
      </c>
      <c r="H113" s="4"/>
      <c r="I113" s="4">
        <v>14.603999999999999</v>
      </c>
      <c r="J113" s="4">
        <v>1896.951</v>
      </c>
      <c r="K113" s="4">
        <v>135.16</v>
      </c>
      <c r="L113" s="4"/>
      <c r="M113" s="4">
        <v>14.558</v>
      </c>
      <c r="N113" s="4">
        <v>293.959</v>
      </c>
      <c r="O113" s="5">
        <v>82.450999999999993</v>
      </c>
    </row>
    <row r="114" spans="1:15">
      <c r="A114" s="3">
        <v>14.83</v>
      </c>
      <c r="B114" s="4">
        <v>3152.0889999999999</v>
      </c>
      <c r="C114" s="4">
        <v>630.84100000000001</v>
      </c>
      <c r="D114" s="4"/>
      <c r="E114" s="4">
        <v>15.144</v>
      </c>
      <c r="F114" s="4">
        <v>1972.529</v>
      </c>
      <c r="G114" s="4">
        <v>134.76599999999999</v>
      </c>
      <c r="H114" s="4"/>
      <c r="I114" s="4">
        <v>14.603999999999999</v>
      </c>
      <c r="J114" s="4">
        <v>1896.951</v>
      </c>
      <c r="K114" s="4">
        <v>132.45699999999999</v>
      </c>
      <c r="L114" s="4"/>
      <c r="M114" s="4">
        <v>14.558</v>
      </c>
      <c r="N114" s="4">
        <v>293.959</v>
      </c>
      <c r="O114" s="5">
        <v>91.888000000000005</v>
      </c>
    </row>
    <row r="115" spans="1:15">
      <c r="A115" s="3">
        <v>15.068</v>
      </c>
      <c r="B115" s="4">
        <v>3085.6210000000001</v>
      </c>
      <c r="C115" s="4">
        <v>649.02099999999996</v>
      </c>
      <c r="D115" s="4"/>
      <c r="E115" s="4">
        <v>14.677</v>
      </c>
      <c r="F115" s="4">
        <v>1924.421</v>
      </c>
      <c r="G115" s="4">
        <v>173.81800000000001</v>
      </c>
      <c r="H115" s="4"/>
      <c r="I115" s="4">
        <v>14.545</v>
      </c>
      <c r="J115" s="4">
        <v>1874.2919999999999</v>
      </c>
      <c r="K115" s="4">
        <v>137.30600000000001</v>
      </c>
      <c r="L115" s="4"/>
      <c r="M115" s="4">
        <v>14.898999999999999</v>
      </c>
      <c r="N115" s="4">
        <v>197.01400000000001</v>
      </c>
      <c r="O115" s="5">
        <v>85.518000000000001</v>
      </c>
    </row>
    <row r="116" spans="1:15">
      <c r="A116" s="3">
        <v>15.068</v>
      </c>
      <c r="B116" s="4">
        <v>3085.6210000000001</v>
      </c>
      <c r="C116" s="4">
        <v>625.00400000000002</v>
      </c>
      <c r="D116" s="4"/>
      <c r="E116" s="4">
        <v>14.677</v>
      </c>
      <c r="F116" s="4">
        <v>1924.421</v>
      </c>
      <c r="G116" s="4">
        <v>137.066</v>
      </c>
      <c r="H116" s="4"/>
      <c r="I116" s="4">
        <v>14.545</v>
      </c>
      <c r="J116" s="4">
        <v>1874.2919999999999</v>
      </c>
      <c r="K116" s="4">
        <v>137.48699999999999</v>
      </c>
      <c r="L116" s="4"/>
      <c r="M116" s="4">
        <v>14.898999999999999</v>
      </c>
      <c r="N116" s="4">
        <v>197.01400000000001</v>
      </c>
      <c r="O116" s="5">
        <v>141.03399999999999</v>
      </c>
    </row>
    <row r="117" spans="1:15">
      <c r="A117" s="3">
        <v>14.587999999999999</v>
      </c>
      <c r="B117" s="4">
        <v>3184.1480000000001</v>
      </c>
      <c r="C117" s="4">
        <v>873.98900000000003</v>
      </c>
      <c r="D117" s="4"/>
      <c r="E117" s="4">
        <v>14.988</v>
      </c>
      <c r="F117" s="4">
        <v>1952.9480000000001</v>
      </c>
      <c r="G117" s="4">
        <v>155.84800000000001</v>
      </c>
      <c r="H117" s="4"/>
      <c r="I117" s="4">
        <v>14.365</v>
      </c>
      <c r="J117" s="4">
        <v>1878.7049999999999</v>
      </c>
      <c r="K117" s="4">
        <v>136.19900000000001</v>
      </c>
      <c r="L117" s="4"/>
      <c r="M117" s="4">
        <v>15.609</v>
      </c>
      <c r="N117" s="4">
        <v>286.74700000000001</v>
      </c>
      <c r="O117" s="5">
        <v>88.525000000000006</v>
      </c>
    </row>
    <row r="118" spans="1:15">
      <c r="A118" s="3">
        <v>14.587999999999999</v>
      </c>
      <c r="B118" s="4">
        <v>3184.1480000000001</v>
      </c>
      <c r="C118" s="4">
        <v>616.21</v>
      </c>
      <c r="D118" s="4"/>
      <c r="E118" s="4">
        <v>14.988</v>
      </c>
      <c r="F118" s="4">
        <v>1952.9480000000001</v>
      </c>
      <c r="G118" s="4">
        <v>137.32900000000001</v>
      </c>
      <c r="H118" s="4"/>
      <c r="I118" s="4">
        <v>14.365</v>
      </c>
      <c r="J118" s="4">
        <v>1878.7049999999999</v>
      </c>
      <c r="K118" s="4">
        <v>122.392</v>
      </c>
      <c r="L118" s="4"/>
      <c r="M118" s="4">
        <v>15.609</v>
      </c>
      <c r="N118" s="4">
        <v>286.74700000000001</v>
      </c>
      <c r="O118" s="5">
        <v>95.754999999999995</v>
      </c>
    </row>
    <row r="119" spans="1:15">
      <c r="A119" s="3">
        <v>14.532</v>
      </c>
      <c r="B119" s="4">
        <v>2963.5450000000001</v>
      </c>
      <c r="C119" s="4">
        <v>591.61900000000003</v>
      </c>
      <c r="D119" s="4"/>
      <c r="E119" s="4">
        <v>14.989000000000001</v>
      </c>
      <c r="F119" s="4">
        <v>1939.423</v>
      </c>
      <c r="G119" s="4">
        <v>162.649</v>
      </c>
      <c r="H119" s="4"/>
      <c r="I119" s="4">
        <v>14.573</v>
      </c>
      <c r="J119" s="4">
        <v>1881.62</v>
      </c>
      <c r="K119" s="4">
        <v>131.679</v>
      </c>
      <c r="L119" s="4"/>
      <c r="M119" s="4">
        <v>14.55</v>
      </c>
      <c r="N119" s="4">
        <v>293.31400000000002</v>
      </c>
      <c r="O119" s="5">
        <v>86.382000000000005</v>
      </c>
    </row>
    <row r="120" spans="1:15">
      <c r="A120" s="3">
        <v>14.532</v>
      </c>
      <c r="B120" s="4">
        <v>2963.5450000000001</v>
      </c>
      <c r="C120" s="4">
        <v>793.95100000000002</v>
      </c>
      <c r="D120" s="4"/>
      <c r="E120" s="4">
        <v>14.989000000000001</v>
      </c>
      <c r="F120" s="4">
        <v>1939.423</v>
      </c>
      <c r="G120" s="4">
        <v>133.83099999999999</v>
      </c>
      <c r="H120" s="4"/>
      <c r="I120" s="4">
        <v>14.573</v>
      </c>
      <c r="J120" s="4">
        <v>1881.62</v>
      </c>
      <c r="K120" s="4">
        <v>138.273</v>
      </c>
      <c r="L120" s="4"/>
      <c r="M120" s="4">
        <v>14.55</v>
      </c>
      <c r="N120" s="4">
        <v>293.31400000000002</v>
      </c>
      <c r="O120" s="5">
        <v>81.599999999999994</v>
      </c>
    </row>
    <row r="121" spans="1:15">
      <c r="A121" s="3">
        <v>14.686999999999999</v>
      </c>
      <c r="B121" s="4">
        <v>2989.4459999999999</v>
      </c>
      <c r="C121" s="4">
        <v>825.47900000000004</v>
      </c>
      <c r="D121" s="4"/>
      <c r="E121" s="4">
        <v>14.715999999999999</v>
      </c>
      <c r="F121" s="4">
        <v>1942.3779999999999</v>
      </c>
      <c r="G121" s="4">
        <v>162.09399999999999</v>
      </c>
      <c r="H121" s="4"/>
      <c r="I121" s="4">
        <v>14.423</v>
      </c>
      <c r="J121" s="4">
        <v>1885.41</v>
      </c>
      <c r="K121" s="4">
        <v>144.68600000000001</v>
      </c>
      <c r="L121" s="4"/>
      <c r="M121" s="4">
        <v>14.521000000000001</v>
      </c>
      <c r="N121" s="4">
        <v>291.21199999999999</v>
      </c>
      <c r="O121" s="5">
        <v>78.409000000000006</v>
      </c>
    </row>
    <row r="122" spans="1:15">
      <c r="A122" s="3">
        <v>14.686999999999999</v>
      </c>
      <c r="B122" s="4">
        <v>2989.4459999999999</v>
      </c>
      <c r="C122" s="4">
        <v>585.31100000000004</v>
      </c>
      <c r="D122" s="4"/>
      <c r="E122" s="4">
        <v>14.715999999999999</v>
      </c>
      <c r="F122" s="4">
        <v>1942.3779999999999</v>
      </c>
      <c r="G122" s="4">
        <v>136.505</v>
      </c>
      <c r="H122" s="4"/>
      <c r="I122" s="4">
        <v>14.423</v>
      </c>
      <c r="J122" s="4">
        <v>1885.41</v>
      </c>
      <c r="K122" s="4">
        <v>130.74700000000001</v>
      </c>
      <c r="L122" s="4"/>
      <c r="M122" s="4">
        <v>14.521000000000001</v>
      </c>
      <c r="N122" s="4">
        <v>291.21199999999999</v>
      </c>
      <c r="O122" s="5">
        <v>77.082999999999998</v>
      </c>
    </row>
    <row r="123" spans="1:15">
      <c r="A123" s="3">
        <v>14.933</v>
      </c>
      <c r="B123" s="4">
        <v>3068.4070000000002</v>
      </c>
      <c r="C123" s="4">
        <v>591.78</v>
      </c>
      <c r="D123" s="4"/>
      <c r="E123" s="4">
        <v>14.83</v>
      </c>
      <c r="F123" s="4">
        <v>1944.7329999999999</v>
      </c>
      <c r="G123" s="4">
        <v>163.52799999999999</v>
      </c>
      <c r="H123" s="4"/>
      <c r="I123" s="4">
        <v>14.702</v>
      </c>
      <c r="J123" s="4">
        <v>1897.0309999999999</v>
      </c>
      <c r="K123" s="4">
        <v>139.27500000000001</v>
      </c>
      <c r="L123" s="4"/>
      <c r="M123" s="4">
        <v>14.609</v>
      </c>
      <c r="N123" s="4">
        <v>294.84699999999998</v>
      </c>
      <c r="O123" s="5">
        <v>79.331999999999994</v>
      </c>
    </row>
    <row r="124" spans="1:15">
      <c r="A124" s="3">
        <v>14.933</v>
      </c>
      <c r="B124" s="4">
        <v>3068.4070000000002</v>
      </c>
      <c r="C124" s="4">
        <v>578.77700000000004</v>
      </c>
      <c r="D124" s="4"/>
      <c r="E124" s="4">
        <v>14.83</v>
      </c>
      <c r="F124" s="4">
        <v>1944.7329999999999</v>
      </c>
      <c r="G124" s="4">
        <v>137.672</v>
      </c>
      <c r="H124" s="4"/>
      <c r="I124" s="4">
        <v>14.702</v>
      </c>
      <c r="J124" s="4">
        <v>1897.0309999999999</v>
      </c>
      <c r="K124" s="4">
        <v>141.07300000000001</v>
      </c>
      <c r="L124" s="4"/>
      <c r="M124" s="4">
        <v>14.609</v>
      </c>
      <c r="N124" s="4">
        <v>294.84699999999998</v>
      </c>
      <c r="O124" s="5">
        <v>73.753</v>
      </c>
    </row>
    <row r="125" spans="1:15">
      <c r="A125" s="3">
        <v>14.742000000000001</v>
      </c>
      <c r="B125" s="4">
        <v>2914.3150000000001</v>
      </c>
      <c r="C125" s="4">
        <v>570.60199999999998</v>
      </c>
      <c r="D125" s="4"/>
      <c r="E125" s="4">
        <v>14.582000000000001</v>
      </c>
      <c r="F125" s="4">
        <v>1932.829</v>
      </c>
      <c r="G125" s="4">
        <v>147.81200000000001</v>
      </c>
      <c r="H125" s="4"/>
      <c r="I125" s="4">
        <v>14.483000000000001</v>
      </c>
      <c r="J125" s="4">
        <v>1882.931</v>
      </c>
      <c r="K125" s="4">
        <v>137.964</v>
      </c>
      <c r="L125" s="4"/>
      <c r="M125" s="4">
        <v>14.443</v>
      </c>
      <c r="N125" s="4">
        <v>300.99299999999999</v>
      </c>
      <c r="O125" s="5">
        <v>113.08199999999999</v>
      </c>
    </row>
    <row r="126" spans="1:15">
      <c r="A126" s="3">
        <v>14.742000000000001</v>
      </c>
      <c r="B126" s="4">
        <v>2914.3150000000001</v>
      </c>
      <c r="C126" s="4">
        <v>549.66</v>
      </c>
      <c r="D126" s="4"/>
      <c r="E126" s="4">
        <v>14.582000000000001</v>
      </c>
      <c r="F126" s="4">
        <v>1932.829</v>
      </c>
      <c r="G126" s="4">
        <v>178.39500000000001</v>
      </c>
      <c r="H126" s="4"/>
      <c r="I126" s="4">
        <v>14.483000000000001</v>
      </c>
      <c r="J126" s="4">
        <v>1882.931</v>
      </c>
      <c r="K126" s="4">
        <v>131.78200000000001</v>
      </c>
      <c r="L126" s="4"/>
      <c r="M126" s="4">
        <v>14.443</v>
      </c>
      <c r="N126" s="4">
        <v>300.99299999999999</v>
      </c>
      <c r="O126" s="5">
        <v>74.384</v>
      </c>
    </row>
    <row r="127" spans="1:15">
      <c r="A127" s="3">
        <v>14.455</v>
      </c>
      <c r="B127" s="4">
        <v>2874.5149999999999</v>
      </c>
      <c r="C127" s="4">
        <v>556.04100000000005</v>
      </c>
      <c r="D127" s="4"/>
      <c r="E127" s="4">
        <v>14.691000000000001</v>
      </c>
      <c r="F127" s="4">
        <v>1966.0650000000001</v>
      </c>
      <c r="G127" s="4">
        <v>151.636</v>
      </c>
      <c r="H127" s="4"/>
      <c r="I127" s="4">
        <v>14.349</v>
      </c>
      <c r="J127" s="4">
        <v>1886.3510000000001</v>
      </c>
      <c r="K127" s="4">
        <v>140.268</v>
      </c>
      <c r="L127" s="4"/>
      <c r="M127" s="4">
        <v>14.760999999999999</v>
      </c>
      <c r="N127" s="4">
        <v>247.12700000000001</v>
      </c>
      <c r="O127" s="5">
        <v>73.015000000000001</v>
      </c>
    </row>
    <row r="128" spans="1:15">
      <c r="A128" s="3">
        <v>14.455</v>
      </c>
      <c r="B128" s="4">
        <v>2874.5149999999999</v>
      </c>
      <c r="C128" s="4">
        <v>554.36699999999996</v>
      </c>
      <c r="D128" s="4"/>
      <c r="E128" s="4">
        <v>14.691000000000001</v>
      </c>
      <c r="F128" s="4">
        <v>1966.0650000000001</v>
      </c>
      <c r="G128" s="4">
        <v>133.661</v>
      </c>
      <c r="H128" s="4"/>
      <c r="I128" s="4">
        <v>14.349</v>
      </c>
      <c r="J128" s="4">
        <v>1886.3510000000001</v>
      </c>
      <c r="K128" s="4">
        <v>152.797</v>
      </c>
      <c r="L128" s="4"/>
      <c r="M128" s="4">
        <v>14.760999999999999</v>
      </c>
      <c r="N128" s="4">
        <v>247.12700000000001</v>
      </c>
      <c r="O128" s="5">
        <v>70.935000000000002</v>
      </c>
    </row>
    <row r="129" spans="1:15">
      <c r="A129" s="3">
        <v>15.004</v>
      </c>
      <c r="B129" s="4">
        <v>2908.6840000000002</v>
      </c>
      <c r="C129" s="4">
        <v>569.95399999999995</v>
      </c>
      <c r="D129" s="4"/>
      <c r="E129" s="4">
        <v>14.943</v>
      </c>
      <c r="F129" s="4">
        <v>1949.43</v>
      </c>
      <c r="G129" s="4">
        <v>156.447</v>
      </c>
      <c r="H129" s="4"/>
      <c r="I129" s="4">
        <v>14.558</v>
      </c>
      <c r="J129" s="4">
        <v>1881.884</v>
      </c>
      <c r="K129" s="4">
        <v>159.10400000000001</v>
      </c>
      <c r="L129" s="4"/>
      <c r="M129" s="4">
        <v>14.387</v>
      </c>
      <c r="N129" s="4">
        <v>337.01799999999997</v>
      </c>
      <c r="O129" s="5">
        <v>68.522000000000006</v>
      </c>
    </row>
    <row r="130" spans="1:15">
      <c r="A130" s="3">
        <v>15.004</v>
      </c>
      <c r="B130" s="4">
        <v>2908.6840000000002</v>
      </c>
      <c r="C130" s="4">
        <v>686.39200000000005</v>
      </c>
      <c r="D130" s="4"/>
      <c r="E130" s="4">
        <v>14.943</v>
      </c>
      <c r="F130" s="4">
        <v>1949.43</v>
      </c>
      <c r="G130" s="4">
        <v>138.72499999999999</v>
      </c>
      <c r="H130" s="4"/>
      <c r="I130" s="4">
        <v>14.558</v>
      </c>
      <c r="J130" s="4">
        <v>1881.884</v>
      </c>
      <c r="K130" s="4">
        <v>135.041</v>
      </c>
      <c r="L130" s="4"/>
      <c r="M130" s="4">
        <v>14.387</v>
      </c>
      <c r="N130" s="4">
        <v>337.01799999999997</v>
      </c>
      <c r="O130" s="5">
        <v>291.30799999999999</v>
      </c>
    </row>
    <row r="131" spans="1:15">
      <c r="A131" s="3">
        <v>14.574</v>
      </c>
      <c r="B131" s="4">
        <v>2933.453</v>
      </c>
      <c r="C131" s="4">
        <v>575.73400000000004</v>
      </c>
      <c r="D131" s="4"/>
      <c r="E131" s="4">
        <v>14.760999999999999</v>
      </c>
      <c r="F131" s="4">
        <v>1928.963</v>
      </c>
      <c r="G131" s="4">
        <v>155.26599999999999</v>
      </c>
      <c r="H131" s="4"/>
      <c r="I131" s="4">
        <v>14.507</v>
      </c>
      <c r="J131" s="4">
        <v>1888.7750000000001</v>
      </c>
      <c r="K131" s="4">
        <v>131.66</v>
      </c>
      <c r="L131" s="4"/>
      <c r="M131" s="4">
        <v>14.759</v>
      </c>
      <c r="N131" s="4">
        <v>301.56099999999998</v>
      </c>
      <c r="O131" s="5">
        <v>77.551000000000002</v>
      </c>
    </row>
    <row r="132" spans="1:15">
      <c r="A132" s="3">
        <v>14.574</v>
      </c>
      <c r="B132" s="4">
        <v>2933.453</v>
      </c>
      <c r="C132" s="4">
        <v>567.06700000000001</v>
      </c>
      <c r="D132" s="4"/>
      <c r="E132" s="4">
        <v>14.760999999999999</v>
      </c>
      <c r="F132" s="4">
        <v>1928.963</v>
      </c>
      <c r="G132" s="4">
        <v>133.739</v>
      </c>
      <c r="H132" s="4"/>
      <c r="I132" s="4">
        <v>14.507</v>
      </c>
      <c r="J132" s="4">
        <v>1888.7750000000001</v>
      </c>
      <c r="K132" s="4">
        <v>129.84100000000001</v>
      </c>
      <c r="L132" s="4"/>
      <c r="M132" s="4">
        <v>14.759</v>
      </c>
      <c r="N132" s="4">
        <v>301.56099999999998</v>
      </c>
      <c r="O132" s="5">
        <v>74.72</v>
      </c>
    </row>
    <row r="133" spans="1:15">
      <c r="A133" s="3">
        <v>14.753</v>
      </c>
      <c r="B133" s="4">
        <v>2870.4989999999998</v>
      </c>
      <c r="C133" s="4">
        <v>780.10900000000004</v>
      </c>
      <c r="D133" s="4"/>
      <c r="E133" s="4">
        <v>14.728999999999999</v>
      </c>
      <c r="F133" s="4">
        <v>1938.261</v>
      </c>
      <c r="G133" s="4">
        <v>162.37</v>
      </c>
      <c r="H133" s="4"/>
      <c r="I133" s="4">
        <v>14.497999999999999</v>
      </c>
      <c r="J133" s="4">
        <v>1872.604</v>
      </c>
      <c r="K133" s="4">
        <v>199.79599999999999</v>
      </c>
      <c r="L133" s="4"/>
      <c r="M133" s="4">
        <v>14.805999999999999</v>
      </c>
      <c r="N133" s="4">
        <v>291.404</v>
      </c>
      <c r="O133" s="5">
        <v>78.632000000000005</v>
      </c>
    </row>
    <row r="134" spans="1:15">
      <c r="A134" s="3">
        <v>14.753</v>
      </c>
      <c r="B134" s="4">
        <v>2870.4989999999998</v>
      </c>
      <c r="C134" s="4">
        <v>553.86500000000001</v>
      </c>
      <c r="D134" s="4"/>
      <c r="E134" s="4">
        <v>14.728999999999999</v>
      </c>
      <c r="F134" s="4">
        <v>1938.261</v>
      </c>
      <c r="G134" s="4">
        <v>126.19499999999999</v>
      </c>
      <c r="H134" s="4"/>
      <c r="I134" s="4">
        <v>14.497999999999999</v>
      </c>
      <c r="J134" s="4">
        <v>1872.604</v>
      </c>
      <c r="K134" s="4">
        <v>129.012</v>
      </c>
      <c r="L134" s="4"/>
      <c r="M134" s="4">
        <v>14.805999999999999</v>
      </c>
      <c r="N134" s="4">
        <v>291.404</v>
      </c>
      <c r="O134" s="5">
        <v>75.242999999999995</v>
      </c>
    </row>
    <row r="135" spans="1:15">
      <c r="A135" s="3">
        <v>14.795</v>
      </c>
      <c r="B135" s="4">
        <v>2866.116</v>
      </c>
      <c r="C135" s="4">
        <v>583.44600000000003</v>
      </c>
      <c r="D135" s="4"/>
      <c r="E135" s="4">
        <v>14.666</v>
      </c>
      <c r="F135" s="4">
        <v>1913.2560000000001</v>
      </c>
      <c r="G135" s="4">
        <v>168.87200000000001</v>
      </c>
      <c r="H135" s="4"/>
      <c r="I135" s="4">
        <v>14.603999999999999</v>
      </c>
      <c r="J135" s="4">
        <v>1869.357</v>
      </c>
      <c r="K135" s="4">
        <v>137.149</v>
      </c>
      <c r="L135" s="4"/>
      <c r="M135" s="4">
        <v>14.76</v>
      </c>
      <c r="N135" s="4">
        <v>292.08800000000002</v>
      </c>
      <c r="O135" s="5">
        <v>77.566999999999993</v>
      </c>
    </row>
    <row r="136" spans="1:15">
      <c r="A136" s="3">
        <v>14.795</v>
      </c>
      <c r="B136" s="4">
        <v>2866.116</v>
      </c>
      <c r="C136" s="4">
        <v>555.41600000000005</v>
      </c>
      <c r="D136" s="4"/>
      <c r="E136" s="4">
        <v>14.666</v>
      </c>
      <c r="F136" s="4">
        <v>1913.2560000000001</v>
      </c>
      <c r="G136" s="4">
        <v>147.31299999999999</v>
      </c>
      <c r="H136" s="4"/>
      <c r="I136" s="4">
        <v>14.603999999999999</v>
      </c>
      <c r="J136" s="4">
        <v>1869.357</v>
      </c>
      <c r="K136" s="4">
        <v>146.77099999999999</v>
      </c>
      <c r="L136" s="4"/>
      <c r="M136" s="4">
        <v>14.76</v>
      </c>
      <c r="N136" s="4">
        <v>292.08800000000002</v>
      </c>
      <c r="O136" s="5">
        <v>71.774000000000001</v>
      </c>
    </row>
    <row r="137" spans="1:15">
      <c r="A137" s="3">
        <v>14.728</v>
      </c>
      <c r="B137" s="4">
        <v>2881.8470000000002</v>
      </c>
      <c r="C137" s="4">
        <v>569.20600000000002</v>
      </c>
      <c r="D137" s="4"/>
      <c r="E137" s="4">
        <v>14.532999999999999</v>
      </c>
      <c r="F137" s="4">
        <v>1913.472</v>
      </c>
      <c r="G137" s="4">
        <v>183.358</v>
      </c>
      <c r="H137" s="4"/>
      <c r="I137" s="4">
        <v>14.547000000000001</v>
      </c>
      <c r="J137" s="4">
        <v>1860.0229999999999</v>
      </c>
      <c r="K137" s="4">
        <v>131.30600000000001</v>
      </c>
      <c r="L137" s="4"/>
      <c r="M137" s="4">
        <v>14.491</v>
      </c>
      <c r="N137" s="4">
        <v>195.85499999999999</v>
      </c>
      <c r="O137" s="5">
        <v>77.561000000000007</v>
      </c>
    </row>
    <row r="138" spans="1:15">
      <c r="A138" s="3">
        <v>14.728</v>
      </c>
      <c r="B138" s="4">
        <v>2881.8470000000002</v>
      </c>
      <c r="C138" s="4">
        <v>550.18499999999995</v>
      </c>
      <c r="D138" s="4"/>
      <c r="E138" s="4">
        <v>14.532999999999999</v>
      </c>
      <c r="F138" s="4">
        <v>1913.472</v>
      </c>
      <c r="G138" s="4">
        <v>139.24700000000001</v>
      </c>
      <c r="H138" s="4"/>
      <c r="I138" s="4">
        <v>14.547000000000001</v>
      </c>
      <c r="J138" s="4">
        <v>1860.0229999999999</v>
      </c>
      <c r="K138" s="4">
        <v>129.90600000000001</v>
      </c>
      <c r="L138" s="4"/>
      <c r="M138" s="4">
        <v>14.491</v>
      </c>
      <c r="N138" s="4">
        <v>195.85499999999999</v>
      </c>
      <c r="O138" s="5">
        <v>73.218000000000004</v>
      </c>
    </row>
    <row r="139" spans="1:15">
      <c r="A139" s="3">
        <v>14.837999999999999</v>
      </c>
      <c r="B139" s="4">
        <v>2939.9630000000002</v>
      </c>
      <c r="C139" s="4">
        <v>573.55999999999995</v>
      </c>
      <c r="D139" s="4"/>
      <c r="E139" s="4">
        <v>14.755000000000001</v>
      </c>
      <c r="F139" s="4">
        <v>1928.029</v>
      </c>
      <c r="G139" s="4">
        <v>353.59899999999999</v>
      </c>
      <c r="H139" s="4"/>
      <c r="I139" s="4">
        <v>14.683999999999999</v>
      </c>
      <c r="J139" s="4">
        <v>1881.3040000000001</v>
      </c>
      <c r="K139" s="4">
        <v>127.03100000000001</v>
      </c>
      <c r="L139" s="4"/>
      <c r="M139" s="4">
        <v>14.82</v>
      </c>
      <c r="N139" s="4">
        <v>243.24100000000001</v>
      </c>
      <c r="O139" s="5">
        <v>82.938000000000002</v>
      </c>
    </row>
    <row r="140" spans="1:15">
      <c r="A140" s="3">
        <v>14.837999999999999</v>
      </c>
      <c r="B140" s="4">
        <v>2939.9630000000002</v>
      </c>
      <c r="C140" s="4">
        <v>553.41999999999996</v>
      </c>
      <c r="D140" s="4"/>
      <c r="E140" s="4">
        <v>14.755000000000001</v>
      </c>
      <c r="F140" s="4">
        <v>1928.029</v>
      </c>
      <c r="G140" s="4">
        <v>123.468</v>
      </c>
      <c r="H140" s="4"/>
      <c r="I140" s="4">
        <v>14.683999999999999</v>
      </c>
      <c r="J140" s="4">
        <v>1881.3040000000001</v>
      </c>
      <c r="K140" s="4">
        <v>136.55099999999999</v>
      </c>
      <c r="L140" s="4"/>
      <c r="M140" s="4">
        <v>14.82</v>
      </c>
      <c r="N140" s="4">
        <v>243.24100000000001</v>
      </c>
      <c r="O140" s="5">
        <v>70.274000000000001</v>
      </c>
    </row>
    <row r="141" spans="1:15">
      <c r="A141" s="3">
        <v>14.566000000000001</v>
      </c>
      <c r="B141" s="4">
        <v>2871.652</v>
      </c>
      <c r="C141" s="4">
        <v>785.73</v>
      </c>
      <c r="D141" s="4"/>
      <c r="E141" s="4">
        <v>14.638</v>
      </c>
      <c r="F141" s="4">
        <v>1911.12</v>
      </c>
      <c r="G141" s="4">
        <v>154.965</v>
      </c>
      <c r="H141" s="4"/>
      <c r="I141" s="4">
        <v>14.464</v>
      </c>
      <c r="J141" s="4">
        <v>1875.885</v>
      </c>
      <c r="K141" s="4">
        <v>176.62</v>
      </c>
      <c r="L141" s="4"/>
      <c r="M141" s="4">
        <v>14.696999999999999</v>
      </c>
      <c r="N141" s="4">
        <v>248.71</v>
      </c>
      <c r="O141" s="5">
        <v>73.096000000000004</v>
      </c>
    </row>
    <row r="142" spans="1:15">
      <c r="A142" s="3">
        <v>14.566000000000001</v>
      </c>
      <c r="B142" s="4">
        <v>2871.652</v>
      </c>
      <c r="C142" s="4">
        <v>552.87099999999998</v>
      </c>
      <c r="D142" s="4"/>
      <c r="E142" s="4">
        <v>14.638</v>
      </c>
      <c r="F142" s="4">
        <v>1911.12</v>
      </c>
      <c r="G142" s="4">
        <v>127.752</v>
      </c>
      <c r="H142" s="4"/>
      <c r="I142" s="4">
        <v>14.464</v>
      </c>
      <c r="J142" s="4">
        <v>1875.885</v>
      </c>
      <c r="K142" s="4">
        <v>168.05699999999999</v>
      </c>
      <c r="L142" s="4"/>
      <c r="M142" s="4">
        <v>14.696999999999999</v>
      </c>
      <c r="N142" s="4">
        <v>248.71</v>
      </c>
      <c r="O142" s="5">
        <v>67.494</v>
      </c>
    </row>
    <row r="143" spans="1:15">
      <c r="A143" s="3">
        <v>14.622</v>
      </c>
      <c r="B143" s="4">
        <v>2932.877</v>
      </c>
      <c r="C143" s="4">
        <v>575.40499999999997</v>
      </c>
      <c r="D143" s="4"/>
      <c r="E143" s="4">
        <v>14.750999999999999</v>
      </c>
      <c r="F143" s="4">
        <v>1915.4749999999999</v>
      </c>
      <c r="G143" s="4">
        <v>167.97800000000001</v>
      </c>
      <c r="H143" s="4"/>
      <c r="I143" s="4">
        <v>14.465999999999999</v>
      </c>
      <c r="J143" s="4">
        <v>1871.9359999999999</v>
      </c>
      <c r="K143" s="4">
        <v>130.69399999999999</v>
      </c>
      <c r="L143" s="4"/>
      <c r="M143" s="4">
        <v>15.353</v>
      </c>
      <c r="N143" s="4">
        <v>293.86700000000002</v>
      </c>
      <c r="O143" s="5">
        <v>101.54300000000001</v>
      </c>
    </row>
    <row r="144" spans="1:15">
      <c r="A144" s="3">
        <v>14.622</v>
      </c>
      <c r="B144" s="4">
        <v>2932.877</v>
      </c>
      <c r="C144" s="4">
        <v>802.93200000000002</v>
      </c>
      <c r="D144" s="4"/>
      <c r="E144" s="4">
        <v>14.750999999999999</v>
      </c>
      <c r="F144" s="4">
        <v>1915.4749999999999</v>
      </c>
      <c r="G144" s="4">
        <v>126.869</v>
      </c>
      <c r="H144" s="4"/>
      <c r="I144" s="4">
        <v>14.465999999999999</v>
      </c>
      <c r="J144" s="4">
        <v>1871.9359999999999</v>
      </c>
      <c r="K144" s="4">
        <v>133.06700000000001</v>
      </c>
      <c r="L144" s="4"/>
      <c r="M144" s="4">
        <v>15.353</v>
      </c>
      <c r="N144" s="4">
        <v>293.86700000000002</v>
      </c>
      <c r="O144" s="5">
        <v>171.56200000000001</v>
      </c>
    </row>
    <row r="145" spans="1:15">
      <c r="A145" s="3">
        <v>14.606999999999999</v>
      </c>
      <c r="B145" s="4">
        <v>2927.6860000000001</v>
      </c>
      <c r="C145" s="4">
        <v>566.65</v>
      </c>
      <c r="D145" s="4"/>
      <c r="E145" s="4">
        <v>14.688000000000001</v>
      </c>
      <c r="F145" s="4">
        <v>1942.0029999999999</v>
      </c>
      <c r="G145" s="4">
        <v>157.374</v>
      </c>
      <c r="H145" s="4"/>
      <c r="I145" s="4">
        <v>14.583</v>
      </c>
      <c r="J145" s="4">
        <v>1895.5150000000001</v>
      </c>
      <c r="K145" s="4">
        <v>136.80199999999999</v>
      </c>
      <c r="L145" s="4"/>
      <c r="M145" s="4">
        <v>14.404</v>
      </c>
      <c r="N145" s="4">
        <v>291.77800000000002</v>
      </c>
      <c r="O145" s="5">
        <v>77.837000000000003</v>
      </c>
    </row>
    <row r="146" spans="1:15">
      <c r="A146" s="3">
        <v>14.606999999999999</v>
      </c>
      <c r="B146" s="4">
        <v>2927.6860000000001</v>
      </c>
      <c r="C146" s="4">
        <v>579.15700000000004</v>
      </c>
      <c r="D146" s="4"/>
      <c r="E146" s="4">
        <v>14.688000000000001</v>
      </c>
      <c r="F146" s="4">
        <v>1942.0029999999999</v>
      </c>
      <c r="G146" s="4">
        <v>133.11000000000001</v>
      </c>
      <c r="H146" s="4"/>
      <c r="I146" s="4">
        <v>14.583</v>
      </c>
      <c r="J146" s="4">
        <v>1895.5150000000001</v>
      </c>
      <c r="K146" s="4">
        <v>128.529</v>
      </c>
      <c r="L146" s="4"/>
      <c r="M146" s="4">
        <v>14.404</v>
      </c>
      <c r="N146" s="4">
        <v>291.77800000000002</v>
      </c>
      <c r="O146" s="5">
        <v>74.433999999999997</v>
      </c>
    </row>
    <row r="147" spans="1:15">
      <c r="A147" s="3">
        <v>14.585000000000001</v>
      </c>
      <c r="B147" s="4">
        <v>2926.67</v>
      </c>
      <c r="C147" s="4">
        <v>538.09699999999998</v>
      </c>
      <c r="D147" s="4"/>
      <c r="E147" s="4">
        <v>14.782</v>
      </c>
      <c r="F147" s="4">
        <v>1930.7539999999999</v>
      </c>
      <c r="G147" s="4">
        <v>160.48400000000001</v>
      </c>
      <c r="H147" s="4"/>
      <c r="I147" s="4">
        <v>14.504</v>
      </c>
      <c r="J147" s="4">
        <v>1884.4949999999999</v>
      </c>
      <c r="K147" s="4">
        <v>141.316</v>
      </c>
      <c r="L147" s="4"/>
      <c r="M147" s="4">
        <v>14.333</v>
      </c>
      <c r="N147" s="4">
        <v>298.56799999999998</v>
      </c>
      <c r="O147" s="5">
        <v>74.415999999999997</v>
      </c>
    </row>
    <row r="148" spans="1:15">
      <c r="A148" s="3">
        <v>14.585000000000001</v>
      </c>
      <c r="B148" s="4">
        <v>2926.67</v>
      </c>
      <c r="C148" s="4">
        <v>490.23500000000001</v>
      </c>
      <c r="D148" s="4"/>
      <c r="E148" s="4">
        <v>14.782</v>
      </c>
      <c r="F148" s="4">
        <v>1930.7539999999999</v>
      </c>
      <c r="G148" s="4">
        <v>123.369</v>
      </c>
      <c r="H148" s="4"/>
      <c r="I148" s="4">
        <v>14.504</v>
      </c>
      <c r="J148" s="4">
        <v>1884.4949999999999</v>
      </c>
      <c r="K148" s="4">
        <v>154.702</v>
      </c>
      <c r="L148" s="4"/>
      <c r="M148" s="4">
        <v>14.333</v>
      </c>
      <c r="N148" s="4">
        <v>298.56799999999998</v>
      </c>
      <c r="O148" s="5">
        <v>73.786000000000001</v>
      </c>
    </row>
    <row r="149" spans="1:15">
      <c r="A149" s="3">
        <v>14.616</v>
      </c>
      <c r="B149" s="4">
        <v>2834.5140000000001</v>
      </c>
      <c r="C149" s="4">
        <v>768.99699999999996</v>
      </c>
      <c r="D149" s="4"/>
      <c r="E149" s="4">
        <v>14.699</v>
      </c>
      <c r="F149" s="4">
        <v>1920.922</v>
      </c>
      <c r="G149" s="4">
        <v>412.47199999999998</v>
      </c>
      <c r="H149" s="4"/>
      <c r="I149" s="4">
        <v>14.473000000000001</v>
      </c>
      <c r="J149" s="4">
        <v>1871.05</v>
      </c>
      <c r="K149" s="4">
        <v>142.096</v>
      </c>
      <c r="L149" s="4"/>
      <c r="M149" s="4">
        <v>14.529</v>
      </c>
      <c r="N149" s="4">
        <v>300.19900000000001</v>
      </c>
      <c r="O149" s="5">
        <v>77.369</v>
      </c>
    </row>
    <row r="150" spans="1:15">
      <c r="A150" s="3">
        <v>14.616</v>
      </c>
      <c r="B150" s="4">
        <v>2834.5140000000001</v>
      </c>
      <c r="C150" s="4">
        <v>552.13699999999994</v>
      </c>
      <c r="D150" s="4"/>
      <c r="E150" s="4">
        <v>14.699</v>
      </c>
      <c r="F150" s="4">
        <v>1920.922</v>
      </c>
      <c r="G150" s="4">
        <v>134.48599999999999</v>
      </c>
      <c r="H150" s="4"/>
      <c r="I150" s="4">
        <v>14.473000000000001</v>
      </c>
      <c r="J150" s="4">
        <v>1871.05</v>
      </c>
      <c r="K150" s="4">
        <v>181.71100000000001</v>
      </c>
      <c r="L150" s="4"/>
      <c r="M150" s="4">
        <v>14.529</v>
      </c>
      <c r="N150" s="4">
        <v>300.19900000000001</v>
      </c>
      <c r="O150" s="5">
        <v>73.947000000000003</v>
      </c>
    </row>
    <row r="151" spans="1:15">
      <c r="A151" s="3">
        <v>14.537000000000001</v>
      </c>
      <c r="B151" s="4">
        <v>2875.598</v>
      </c>
      <c r="C151" s="4">
        <v>554.42399999999998</v>
      </c>
      <c r="D151" s="4"/>
      <c r="E151" s="4">
        <v>14.351000000000001</v>
      </c>
      <c r="F151" s="4">
        <v>1924.8330000000001</v>
      </c>
      <c r="G151" s="4">
        <v>153.76400000000001</v>
      </c>
      <c r="H151" s="4"/>
      <c r="I151" s="4">
        <v>14.672000000000001</v>
      </c>
      <c r="J151" s="4">
        <v>1879.1849999999999</v>
      </c>
      <c r="K151" s="4">
        <v>145.30199999999999</v>
      </c>
      <c r="L151" s="4"/>
      <c r="M151" s="4">
        <v>14.452</v>
      </c>
      <c r="N151" s="4">
        <v>305.57</v>
      </c>
      <c r="O151" s="5">
        <v>77.022999999999996</v>
      </c>
    </row>
    <row r="152" spans="1:15">
      <c r="A152" s="3">
        <v>14.537000000000001</v>
      </c>
      <c r="B152" s="4">
        <v>2875.598</v>
      </c>
      <c r="C152" s="4">
        <v>558.41999999999996</v>
      </c>
      <c r="D152" s="4"/>
      <c r="E152" s="4">
        <v>14.351000000000001</v>
      </c>
      <c r="F152" s="4">
        <v>1924.8330000000001</v>
      </c>
      <c r="G152" s="4">
        <v>139.304</v>
      </c>
      <c r="H152" s="4"/>
      <c r="I152" s="4">
        <v>14.672000000000001</v>
      </c>
      <c r="J152" s="4">
        <v>1879.1849999999999</v>
      </c>
      <c r="K152" s="4">
        <v>136.22399999999999</v>
      </c>
      <c r="L152" s="4"/>
      <c r="M152" s="4">
        <v>14.452</v>
      </c>
      <c r="N152" s="4">
        <v>305.57</v>
      </c>
      <c r="O152" s="5">
        <v>72.498999999999995</v>
      </c>
    </row>
    <row r="153" spans="1:15">
      <c r="A153" s="3">
        <v>14.58</v>
      </c>
      <c r="B153" s="4">
        <v>2888.18</v>
      </c>
      <c r="C153" s="4">
        <v>567.48199999999997</v>
      </c>
      <c r="D153" s="4"/>
      <c r="E153" s="4">
        <v>14.648</v>
      </c>
      <c r="F153" s="4">
        <v>1898.4169999999999</v>
      </c>
      <c r="G153" s="4">
        <v>353.52199999999999</v>
      </c>
      <c r="H153" s="4"/>
      <c r="I153" s="4">
        <v>14.763999999999999</v>
      </c>
      <c r="J153" s="4">
        <v>1880.1849999999999</v>
      </c>
      <c r="K153" s="4">
        <v>130.17400000000001</v>
      </c>
      <c r="L153" s="4"/>
      <c r="M153" s="4">
        <v>14.523999999999999</v>
      </c>
      <c r="N153" s="4">
        <v>293.30500000000001</v>
      </c>
      <c r="O153" s="5">
        <v>85.153000000000006</v>
      </c>
    </row>
    <row r="154" spans="1:15">
      <c r="A154" s="3">
        <v>14.58</v>
      </c>
      <c r="B154" s="4">
        <v>2888.18</v>
      </c>
      <c r="C154" s="4">
        <v>556.71600000000001</v>
      </c>
      <c r="D154" s="4"/>
      <c r="E154" s="4">
        <v>14.648</v>
      </c>
      <c r="F154" s="4">
        <v>1898.4169999999999</v>
      </c>
      <c r="G154" s="4">
        <v>131.44399999999999</v>
      </c>
      <c r="H154" s="4"/>
      <c r="I154" s="4">
        <v>14.763999999999999</v>
      </c>
      <c r="J154" s="4">
        <v>1880.1849999999999</v>
      </c>
      <c r="K154" s="4">
        <v>148.828</v>
      </c>
      <c r="L154" s="4"/>
      <c r="M154" s="4">
        <v>14.523999999999999</v>
      </c>
      <c r="N154" s="4">
        <v>293.30500000000001</v>
      </c>
      <c r="O154" s="5">
        <v>76.233000000000004</v>
      </c>
    </row>
    <row r="155" spans="1:15">
      <c r="A155" s="3">
        <v>14.742000000000001</v>
      </c>
      <c r="B155" s="4">
        <v>2857.49</v>
      </c>
      <c r="C155" s="4">
        <v>564.024</v>
      </c>
      <c r="D155" s="4"/>
      <c r="E155" s="4">
        <v>14.872999999999999</v>
      </c>
      <c r="F155" s="4">
        <v>1928.0360000000001</v>
      </c>
      <c r="G155" s="4">
        <v>155.40700000000001</v>
      </c>
      <c r="H155" s="4"/>
      <c r="I155" s="4">
        <v>14.629</v>
      </c>
      <c r="J155" s="4">
        <v>1887.925</v>
      </c>
      <c r="K155" s="4">
        <v>182.529</v>
      </c>
      <c r="L155" s="4"/>
      <c r="M155" s="4">
        <v>14.429</v>
      </c>
      <c r="N155" s="4">
        <v>299.08499999999998</v>
      </c>
      <c r="O155" s="5">
        <v>72.686999999999998</v>
      </c>
    </row>
    <row r="156" spans="1:15">
      <c r="A156" s="3">
        <v>14.742000000000001</v>
      </c>
      <c r="B156" s="4">
        <v>2857.49</v>
      </c>
      <c r="C156" s="4">
        <v>563.80200000000002</v>
      </c>
      <c r="D156" s="4"/>
      <c r="E156" s="4">
        <v>14.872999999999999</v>
      </c>
      <c r="F156" s="4">
        <v>1928.0360000000001</v>
      </c>
      <c r="G156" s="4">
        <v>127.60899999999999</v>
      </c>
      <c r="H156" s="4"/>
      <c r="I156" s="4">
        <v>14.629</v>
      </c>
      <c r="J156" s="4">
        <v>1887.925</v>
      </c>
      <c r="K156" s="4">
        <v>185.851</v>
      </c>
      <c r="L156" s="4"/>
      <c r="M156" s="4">
        <v>14.429</v>
      </c>
      <c r="N156" s="4">
        <v>299.08499999999998</v>
      </c>
      <c r="O156" s="5">
        <v>320.09399999999999</v>
      </c>
    </row>
    <row r="157" spans="1:15">
      <c r="A157" s="3">
        <v>14.404999999999999</v>
      </c>
      <c r="B157" s="4">
        <v>2885.1660000000002</v>
      </c>
      <c r="C157" s="4">
        <v>572.38599999999997</v>
      </c>
      <c r="D157" s="4"/>
      <c r="E157" s="4">
        <v>14.821</v>
      </c>
      <c r="F157" s="4">
        <v>1930.289</v>
      </c>
      <c r="G157" s="4">
        <v>158.99</v>
      </c>
      <c r="H157" s="4"/>
      <c r="I157" s="4">
        <v>14.834</v>
      </c>
      <c r="J157" s="4">
        <v>1888.876</v>
      </c>
      <c r="K157" s="4">
        <v>138.953</v>
      </c>
      <c r="L157" s="4"/>
      <c r="M157" s="4">
        <v>14.696</v>
      </c>
      <c r="N157" s="4">
        <v>286.44600000000003</v>
      </c>
      <c r="O157" s="5">
        <v>74.754000000000005</v>
      </c>
    </row>
    <row r="158" spans="1:15">
      <c r="A158" s="3">
        <v>14.404999999999999</v>
      </c>
      <c r="B158" s="4">
        <v>2885.1660000000002</v>
      </c>
      <c r="C158" s="4">
        <v>556.68100000000004</v>
      </c>
      <c r="D158" s="4"/>
      <c r="E158" s="4">
        <v>14.821</v>
      </c>
      <c r="F158" s="4">
        <v>1930.289</v>
      </c>
      <c r="G158" s="4">
        <v>267.32299999999998</v>
      </c>
      <c r="H158" s="4"/>
      <c r="I158" s="4">
        <v>14.834</v>
      </c>
      <c r="J158" s="4">
        <v>1888.876</v>
      </c>
      <c r="K158" s="4">
        <v>133.786</v>
      </c>
      <c r="L158" s="4"/>
      <c r="M158" s="4">
        <v>14.696</v>
      </c>
      <c r="N158" s="4">
        <v>286.44600000000003</v>
      </c>
      <c r="O158" s="5">
        <v>72.697999999999993</v>
      </c>
    </row>
    <row r="159" spans="1:15">
      <c r="A159" s="3">
        <v>14.581</v>
      </c>
      <c r="B159" s="4">
        <v>2900.8040000000001</v>
      </c>
      <c r="C159" s="4">
        <v>573.34400000000005</v>
      </c>
      <c r="D159" s="4"/>
      <c r="E159" s="4">
        <v>14.772</v>
      </c>
      <c r="F159" s="4">
        <v>1901.317</v>
      </c>
      <c r="G159" s="4">
        <v>165.203</v>
      </c>
      <c r="H159" s="4"/>
      <c r="I159" s="4">
        <v>14.608000000000001</v>
      </c>
      <c r="J159" s="4">
        <v>1854.145</v>
      </c>
      <c r="K159" s="4">
        <v>134.673</v>
      </c>
      <c r="L159" s="4"/>
      <c r="M159" s="4">
        <v>14.494</v>
      </c>
      <c r="N159" s="4">
        <v>192.41800000000001</v>
      </c>
      <c r="O159" s="5">
        <v>77.685000000000002</v>
      </c>
    </row>
    <row r="160" spans="1:15">
      <c r="A160" s="3">
        <v>14.581</v>
      </c>
      <c r="B160" s="4">
        <v>2900.8040000000001</v>
      </c>
      <c r="C160" s="4">
        <v>553.10400000000004</v>
      </c>
      <c r="D160" s="4"/>
      <c r="E160" s="4">
        <v>14.772</v>
      </c>
      <c r="F160" s="4">
        <v>1901.317</v>
      </c>
      <c r="G160" s="4">
        <v>122.79900000000001</v>
      </c>
      <c r="H160" s="4"/>
      <c r="I160" s="4">
        <v>14.608000000000001</v>
      </c>
      <c r="J160" s="4">
        <v>1854.145</v>
      </c>
      <c r="K160" s="4">
        <v>125.971</v>
      </c>
      <c r="L160" s="4"/>
      <c r="M160" s="4">
        <v>14.494</v>
      </c>
      <c r="N160" s="4">
        <v>192.41800000000001</v>
      </c>
      <c r="O160" s="5">
        <v>163.291</v>
      </c>
    </row>
    <row r="161" spans="1:15">
      <c r="A161" s="3">
        <v>14.351000000000001</v>
      </c>
      <c r="B161" s="4">
        <v>2739.9850000000001</v>
      </c>
      <c r="C161" s="4">
        <v>562.71900000000005</v>
      </c>
      <c r="D161" s="4"/>
      <c r="E161" s="4">
        <v>15.266</v>
      </c>
      <c r="F161" s="4">
        <v>1915.7260000000001</v>
      </c>
      <c r="G161" s="4">
        <v>161.1</v>
      </c>
      <c r="H161" s="4"/>
      <c r="I161" s="4">
        <v>14.653</v>
      </c>
      <c r="J161" s="4">
        <v>1872.3610000000001</v>
      </c>
      <c r="K161" s="4">
        <v>142.88499999999999</v>
      </c>
      <c r="L161" s="4"/>
      <c r="M161" s="4">
        <v>14.435</v>
      </c>
      <c r="N161" s="4">
        <v>298.12700000000001</v>
      </c>
      <c r="O161" s="5">
        <v>89.525000000000006</v>
      </c>
    </row>
    <row r="162" spans="1:15">
      <c r="A162" s="3">
        <v>14.351000000000001</v>
      </c>
      <c r="B162" s="4">
        <v>2739.9850000000001</v>
      </c>
      <c r="C162" s="4">
        <v>588.35799999999995</v>
      </c>
      <c r="D162" s="4"/>
      <c r="E162" s="4">
        <v>15.266</v>
      </c>
      <c r="F162" s="4">
        <v>1915.7260000000001</v>
      </c>
      <c r="G162" s="4">
        <v>128.34299999999999</v>
      </c>
      <c r="H162" s="4"/>
      <c r="I162" s="4">
        <v>14.653</v>
      </c>
      <c r="J162" s="4">
        <v>1872.3610000000001</v>
      </c>
      <c r="K162" s="4">
        <v>135.00200000000001</v>
      </c>
      <c r="L162" s="4"/>
      <c r="M162" s="4">
        <v>14.435</v>
      </c>
      <c r="N162" s="4">
        <v>298.12700000000001</v>
      </c>
      <c r="O162" s="5">
        <v>98.588999999999999</v>
      </c>
    </row>
    <row r="163" spans="1:15">
      <c r="A163" s="3">
        <v>14.94</v>
      </c>
      <c r="B163" s="4">
        <v>2860.4749999999999</v>
      </c>
      <c r="C163" s="4">
        <v>577.40800000000002</v>
      </c>
      <c r="D163" s="4"/>
      <c r="E163" s="4">
        <v>15.122</v>
      </c>
      <c r="F163" s="4">
        <v>1927.0940000000001</v>
      </c>
      <c r="G163" s="4">
        <v>161.46299999999999</v>
      </c>
      <c r="H163" s="4"/>
      <c r="I163" s="4">
        <v>14.582000000000001</v>
      </c>
      <c r="J163" s="4">
        <v>1882.5609999999999</v>
      </c>
      <c r="K163" s="4">
        <v>145.399</v>
      </c>
      <c r="L163" s="4"/>
      <c r="M163" s="4">
        <v>14.654999999999999</v>
      </c>
      <c r="N163" s="4">
        <v>292.26499999999999</v>
      </c>
      <c r="O163" s="5">
        <v>84.36</v>
      </c>
    </row>
    <row r="164" spans="1:15">
      <c r="A164" s="3">
        <v>14.94</v>
      </c>
      <c r="B164" s="4">
        <v>2860.4749999999999</v>
      </c>
      <c r="C164" s="4">
        <v>554.27800000000002</v>
      </c>
      <c r="D164" s="4"/>
      <c r="E164" s="4">
        <v>15.122</v>
      </c>
      <c r="F164" s="4">
        <v>1927.0940000000001</v>
      </c>
      <c r="G164" s="4">
        <v>130.066</v>
      </c>
      <c r="H164" s="4"/>
      <c r="I164" s="4">
        <v>14.582000000000001</v>
      </c>
      <c r="J164" s="4">
        <v>1882.5609999999999</v>
      </c>
      <c r="K164" s="4">
        <v>130.04300000000001</v>
      </c>
      <c r="L164" s="4"/>
      <c r="M164" s="4">
        <v>14.654999999999999</v>
      </c>
      <c r="N164" s="4">
        <v>292.26499999999999</v>
      </c>
      <c r="O164" s="5">
        <v>98.894999999999996</v>
      </c>
    </row>
    <row r="165" spans="1:15">
      <c r="A165" s="3">
        <v>14.651999999999999</v>
      </c>
      <c r="B165" s="4">
        <v>2879.5619999999999</v>
      </c>
      <c r="C165" s="4">
        <v>553.91700000000003</v>
      </c>
      <c r="D165" s="4"/>
      <c r="E165" s="4">
        <v>14.944000000000001</v>
      </c>
      <c r="F165" s="4">
        <v>1912.634</v>
      </c>
      <c r="G165" s="4">
        <v>160.97999999999999</v>
      </c>
      <c r="H165" s="4"/>
      <c r="I165" s="4">
        <v>14.848000000000001</v>
      </c>
      <c r="J165" s="4">
        <v>1876.913</v>
      </c>
      <c r="K165" s="4">
        <v>138.91</v>
      </c>
      <c r="L165" s="4"/>
      <c r="M165" s="4">
        <v>14.755000000000001</v>
      </c>
      <c r="N165" s="4">
        <v>291.58300000000003</v>
      </c>
      <c r="O165" s="5">
        <v>88.933999999999997</v>
      </c>
    </row>
    <row r="166" spans="1:15">
      <c r="A166" s="3">
        <v>14.651999999999999</v>
      </c>
      <c r="B166" s="4">
        <v>2879.5619999999999</v>
      </c>
      <c r="C166" s="4">
        <v>533.423</v>
      </c>
      <c r="D166" s="4"/>
      <c r="E166" s="4">
        <v>14.944000000000001</v>
      </c>
      <c r="F166" s="4">
        <v>1912.634</v>
      </c>
      <c r="G166" s="4">
        <v>176.047</v>
      </c>
      <c r="H166" s="4"/>
      <c r="I166" s="4">
        <v>14.848000000000001</v>
      </c>
      <c r="J166" s="4">
        <v>1876.913</v>
      </c>
      <c r="K166" s="4">
        <v>132.03700000000001</v>
      </c>
      <c r="L166" s="4"/>
      <c r="M166" s="4">
        <v>14.755000000000001</v>
      </c>
      <c r="N166" s="4">
        <v>291.58300000000003</v>
      </c>
      <c r="O166" s="5">
        <v>100.19199999999999</v>
      </c>
    </row>
    <row r="167" spans="1:15">
      <c r="A167" s="3">
        <v>14.593</v>
      </c>
      <c r="B167" s="4">
        <v>2836.0749999999998</v>
      </c>
      <c r="C167" s="4">
        <v>500.01900000000001</v>
      </c>
      <c r="D167" s="4"/>
      <c r="E167" s="4">
        <v>15.026</v>
      </c>
      <c r="F167" s="4">
        <v>1926.365</v>
      </c>
      <c r="G167" s="4">
        <v>153.249</v>
      </c>
      <c r="H167" s="4"/>
      <c r="I167" s="4">
        <v>14.882999999999999</v>
      </c>
      <c r="J167" s="4">
        <v>1874.8779999999999</v>
      </c>
      <c r="K167" s="4">
        <v>131.114</v>
      </c>
      <c r="L167" s="4"/>
      <c r="M167" s="4">
        <v>14.55</v>
      </c>
      <c r="N167" s="4">
        <v>291.31299999999999</v>
      </c>
      <c r="O167" s="5">
        <v>87.480999999999995</v>
      </c>
    </row>
    <row r="168" spans="1:15">
      <c r="A168" s="3">
        <v>14.593</v>
      </c>
      <c r="B168" s="4">
        <v>2836.0749999999998</v>
      </c>
      <c r="C168" s="4">
        <v>565.44500000000005</v>
      </c>
      <c r="D168" s="4"/>
      <c r="E168" s="4">
        <v>15.026</v>
      </c>
      <c r="F168" s="4">
        <v>1926.365</v>
      </c>
      <c r="G168" s="4">
        <v>121.979</v>
      </c>
      <c r="H168" s="4"/>
      <c r="I168" s="4">
        <v>14.882999999999999</v>
      </c>
      <c r="J168" s="4">
        <v>1874.8779999999999</v>
      </c>
      <c r="K168" s="4">
        <v>128.096</v>
      </c>
      <c r="L168" s="4"/>
      <c r="M168" s="4">
        <v>14.55</v>
      </c>
      <c r="N168" s="4">
        <v>291.31299999999999</v>
      </c>
      <c r="O168" s="5">
        <v>96.162999999999997</v>
      </c>
    </row>
    <row r="169" spans="1:15">
      <c r="A169" s="3">
        <v>14.72</v>
      </c>
      <c r="B169" s="4">
        <v>2871.4670000000001</v>
      </c>
      <c r="C169" s="4">
        <v>569.399</v>
      </c>
      <c r="D169" s="4"/>
      <c r="E169" s="4">
        <v>14.981999999999999</v>
      </c>
      <c r="F169" s="4">
        <v>1951.1980000000001</v>
      </c>
      <c r="G169" s="4">
        <v>160.50899999999999</v>
      </c>
      <c r="H169" s="4"/>
      <c r="I169" s="4">
        <v>15.534000000000001</v>
      </c>
      <c r="J169" s="4">
        <v>1888.7260000000001</v>
      </c>
      <c r="K169" s="4">
        <v>130.94800000000001</v>
      </c>
      <c r="L169" s="4"/>
      <c r="M169" s="4">
        <v>14.738</v>
      </c>
      <c r="N169" s="4">
        <v>296.41199999999998</v>
      </c>
      <c r="O169" s="5">
        <v>83.269000000000005</v>
      </c>
    </row>
    <row r="170" spans="1:15">
      <c r="A170" s="3">
        <v>14.72</v>
      </c>
      <c r="B170" s="4">
        <v>2871.4670000000001</v>
      </c>
      <c r="C170" s="4">
        <v>564.00099999999998</v>
      </c>
      <c r="D170" s="4"/>
      <c r="E170" s="4">
        <v>14.981999999999999</v>
      </c>
      <c r="F170" s="4">
        <v>1951.1980000000001</v>
      </c>
      <c r="G170" s="4">
        <v>131.51400000000001</v>
      </c>
      <c r="H170" s="4"/>
      <c r="I170" s="4">
        <v>15.534000000000001</v>
      </c>
      <c r="J170" s="4">
        <v>1888.7260000000001</v>
      </c>
      <c r="K170" s="4">
        <v>133.25700000000001</v>
      </c>
      <c r="L170" s="4"/>
      <c r="M170" s="4">
        <v>14.738</v>
      </c>
      <c r="N170" s="4">
        <v>296.41199999999998</v>
      </c>
      <c r="O170" s="5">
        <v>98.501000000000005</v>
      </c>
    </row>
    <row r="171" spans="1:15">
      <c r="A171" s="3">
        <v>14.471</v>
      </c>
      <c r="B171" s="4">
        <v>2912.19</v>
      </c>
      <c r="C171" s="4">
        <v>586.86599999999999</v>
      </c>
      <c r="D171" s="4"/>
      <c r="E171" s="4">
        <v>15.000999999999999</v>
      </c>
      <c r="F171" s="4">
        <v>1911.0350000000001</v>
      </c>
      <c r="G171" s="4">
        <v>196.98500000000001</v>
      </c>
      <c r="H171" s="4"/>
      <c r="I171" s="4">
        <v>14.595000000000001</v>
      </c>
      <c r="J171" s="4">
        <v>1860.143</v>
      </c>
      <c r="K171" s="4">
        <v>133.23099999999999</v>
      </c>
      <c r="L171" s="4"/>
      <c r="M171" s="4">
        <v>14.847</v>
      </c>
      <c r="N171" s="4">
        <v>283.01499999999999</v>
      </c>
      <c r="O171" s="5">
        <v>87.793999999999997</v>
      </c>
    </row>
    <row r="172" spans="1:15">
      <c r="A172" s="3">
        <v>14.471</v>
      </c>
      <c r="B172" s="4">
        <v>2912.19</v>
      </c>
      <c r="C172" s="4">
        <v>557.54600000000005</v>
      </c>
      <c r="D172" s="4"/>
      <c r="E172" s="4">
        <v>15.000999999999999</v>
      </c>
      <c r="F172" s="4">
        <v>1911.0350000000001</v>
      </c>
      <c r="G172" s="4">
        <v>137.51</v>
      </c>
      <c r="H172" s="4"/>
      <c r="I172" s="4">
        <v>14.595000000000001</v>
      </c>
      <c r="J172" s="4">
        <v>1860.143</v>
      </c>
      <c r="K172" s="4">
        <v>130.67400000000001</v>
      </c>
      <c r="L172" s="4"/>
      <c r="M172" s="4">
        <v>14.847</v>
      </c>
      <c r="N172" s="4">
        <v>283.01499999999999</v>
      </c>
      <c r="O172" s="5">
        <v>94.772999999999996</v>
      </c>
    </row>
    <row r="173" spans="1:15">
      <c r="A173" s="3">
        <v>14.784000000000001</v>
      </c>
      <c r="B173" s="4">
        <v>2905.37</v>
      </c>
      <c r="C173" s="4">
        <v>568.952</v>
      </c>
      <c r="D173" s="4"/>
      <c r="E173" s="4">
        <v>14.766999999999999</v>
      </c>
      <c r="F173" s="4">
        <v>1899.6079999999999</v>
      </c>
      <c r="G173" s="4">
        <v>163.13999999999999</v>
      </c>
      <c r="H173" s="4"/>
      <c r="I173" s="4">
        <v>14.693</v>
      </c>
      <c r="J173" s="4">
        <v>1893.5909999999999</v>
      </c>
      <c r="K173" s="4">
        <v>136.524</v>
      </c>
      <c r="L173" s="4"/>
      <c r="M173" s="4">
        <v>14.488</v>
      </c>
      <c r="N173" s="4">
        <v>293.55</v>
      </c>
      <c r="O173" s="5">
        <v>79.138999999999996</v>
      </c>
    </row>
    <row r="174" spans="1:15">
      <c r="A174" s="3">
        <v>14.784000000000001</v>
      </c>
      <c r="B174" s="4">
        <v>2905.37</v>
      </c>
      <c r="C174" s="4">
        <v>553.96500000000003</v>
      </c>
      <c r="D174" s="4"/>
      <c r="E174" s="4">
        <v>14.766999999999999</v>
      </c>
      <c r="F174" s="4">
        <v>1899.6079999999999</v>
      </c>
      <c r="G174" s="4">
        <v>127.185</v>
      </c>
      <c r="H174" s="4"/>
      <c r="I174" s="4">
        <v>14.693</v>
      </c>
      <c r="J174" s="4">
        <v>1893.5909999999999</v>
      </c>
      <c r="K174" s="4">
        <v>144.501</v>
      </c>
      <c r="L174" s="4"/>
      <c r="M174" s="4">
        <v>14.488</v>
      </c>
      <c r="N174" s="4">
        <v>293.55</v>
      </c>
      <c r="O174" s="5">
        <v>90.92</v>
      </c>
    </row>
    <row r="175" spans="1:15">
      <c r="A175" s="3">
        <v>14.433</v>
      </c>
      <c r="B175" s="4">
        <v>2883</v>
      </c>
      <c r="C175" s="4">
        <v>804.83199999999999</v>
      </c>
      <c r="D175" s="4"/>
      <c r="E175" s="4">
        <v>15.254</v>
      </c>
      <c r="F175" s="4">
        <v>1914.7750000000001</v>
      </c>
      <c r="G175" s="4">
        <v>158.024</v>
      </c>
      <c r="H175" s="4"/>
      <c r="I175" s="4">
        <v>14.666</v>
      </c>
      <c r="J175" s="4">
        <v>1878.691</v>
      </c>
      <c r="K175" s="4">
        <v>135.1</v>
      </c>
      <c r="L175" s="4"/>
      <c r="M175" s="4">
        <v>14.566000000000001</v>
      </c>
      <c r="N175" s="4">
        <v>296.904</v>
      </c>
      <c r="O175" s="5">
        <v>80.572000000000003</v>
      </c>
    </row>
    <row r="176" spans="1:15">
      <c r="A176" s="3">
        <v>14.433</v>
      </c>
      <c r="B176" s="4">
        <v>2883</v>
      </c>
      <c r="C176" s="4">
        <v>554.78700000000003</v>
      </c>
      <c r="D176" s="4"/>
      <c r="E176" s="4">
        <v>15.254</v>
      </c>
      <c r="F176" s="4">
        <v>1914.7750000000001</v>
      </c>
      <c r="G176" s="4">
        <v>120.663</v>
      </c>
      <c r="H176" s="4"/>
      <c r="I176" s="4">
        <v>14.666</v>
      </c>
      <c r="J176" s="4">
        <v>1878.691</v>
      </c>
      <c r="K176" s="4">
        <v>143.06800000000001</v>
      </c>
      <c r="L176" s="4"/>
      <c r="M176" s="4">
        <v>14.566000000000001</v>
      </c>
      <c r="N176" s="4">
        <v>296.904</v>
      </c>
      <c r="O176" s="5">
        <v>93.209000000000003</v>
      </c>
    </row>
    <row r="177" spans="1:15">
      <c r="A177" s="3">
        <v>14.448</v>
      </c>
      <c r="B177" s="4">
        <v>2856.4639999999999</v>
      </c>
      <c r="C177" s="4">
        <v>561.54</v>
      </c>
      <c r="D177" s="4"/>
      <c r="E177" s="4">
        <v>14.842000000000001</v>
      </c>
      <c r="F177" s="4">
        <v>1931.175</v>
      </c>
      <c r="G177" s="4">
        <v>156.31200000000001</v>
      </c>
      <c r="H177" s="4"/>
      <c r="I177" s="4">
        <v>14.592000000000001</v>
      </c>
      <c r="J177" s="4">
        <v>1861.6130000000001</v>
      </c>
      <c r="K177" s="4">
        <v>142.619</v>
      </c>
      <c r="L177" s="4"/>
      <c r="M177" s="4">
        <v>14.632</v>
      </c>
      <c r="N177" s="4">
        <v>292.56</v>
      </c>
      <c r="O177" s="5">
        <v>84.796999999999997</v>
      </c>
    </row>
    <row r="178" spans="1:15">
      <c r="A178" s="3">
        <v>14.448</v>
      </c>
      <c r="B178" s="4">
        <v>2856.4639999999999</v>
      </c>
      <c r="C178" s="4">
        <v>547.16800000000001</v>
      </c>
      <c r="D178" s="4"/>
      <c r="E178" s="4">
        <v>14.842000000000001</v>
      </c>
      <c r="F178" s="4">
        <v>1931.175</v>
      </c>
      <c r="G178" s="4">
        <v>123.746</v>
      </c>
      <c r="H178" s="4"/>
      <c r="I178" s="4">
        <v>14.592000000000001</v>
      </c>
      <c r="J178" s="4">
        <v>1861.6130000000001</v>
      </c>
      <c r="K178" s="4">
        <v>132.685</v>
      </c>
      <c r="L178" s="4"/>
      <c r="M178" s="4">
        <v>14.632</v>
      </c>
      <c r="N178" s="4">
        <v>292.56</v>
      </c>
      <c r="O178" s="5">
        <v>94.668999999999997</v>
      </c>
    </row>
    <row r="179" spans="1:15">
      <c r="A179" s="3">
        <v>14.749000000000001</v>
      </c>
      <c r="B179" s="4">
        <v>2926.6840000000002</v>
      </c>
      <c r="C179" s="4">
        <v>579.995</v>
      </c>
      <c r="D179" s="4"/>
      <c r="E179" s="4">
        <v>14.760999999999999</v>
      </c>
      <c r="F179" s="4">
        <v>1907.5640000000001</v>
      </c>
      <c r="G179" s="4">
        <v>158.35499999999999</v>
      </c>
      <c r="H179" s="4"/>
      <c r="I179" s="4">
        <v>14.420999999999999</v>
      </c>
      <c r="J179" s="4">
        <v>1900.0029999999999</v>
      </c>
      <c r="K179" s="4">
        <v>123.652</v>
      </c>
      <c r="L179" s="4"/>
      <c r="M179" s="4">
        <v>14.672000000000001</v>
      </c>
      <c r="N179" s="4">
        <v>293.488</v>
      </c>
      <c r="O179" s="5">
        <v>90.84</v>
      </c>
    </row>
    <row r="180" spans="1:15">
      <c r="A180" s="3">
        <v>14.749000000000001</v>
      </c>
      <c r="B180" s="4">
        <v>2926.6840000000002</v>
      </c>
      <c r="C180" s="4">
        <v>575.97</v>
      </c>
      <c r="D180" s="4"/>
      <c r="E180" s="4">
        <v>14.760999999999999</v>
      </c>
      <c r="F180" s="4">
        <v>1907.5640000000001</v>
      </c>
      <c r="G180" s="4">
        <v>127.012</v>
      </c>
      <c r="H180" s="4"/>
      <c r="I180" s="4">
        <v>14.420999999999999</v>
      </c>
      <c r="J180" s="4">
        <v>1900.0029999999999</v>
      </c>
      <c r="K180" s="4">
        <v>130.66499999999999</v>
      </c>
      <c r="L180" s="4"/>
      <c r="M180" s="4">
        <v>14.672000000000001</v>
      </c>
      <c r="N180" s="4">
        <v>293.488</v>
      </c>
      <c r="O180" s="5">
        <v>95.600999999999999</v>
      </c>
    </row>
    <row r="181" spans="1:15">
      <c r="A181" s="3">
        <v>14.827999999999999</v>
      </c>
      <c r="B181" s="4">
        <v>2988.2190000000001</v>
      </c>
      <c r="C181" s="4">
        <v>617.21900000000005</v>
      </c>
      <c r="D181" s="4"/>
      <c r="E181" s="4">
        <v>15.016</v>
      </c>
      <c r="F181" s="4">
        <v>1908.1949999999999</v>
      </c>
      <c r="G181" s="4">
        <v>153.63900000000001</v>
      </c>
      <c r="H181" s="4"/>
      <c r="I181" s="4">
        <v>14.54</v>
      </c>
      <c r="J181" s="4">
        <v>1891.96</v>
      </c>
      <c r="K181" s="4">
        <v>133.06100000000001</v>
      </c>
      <c r="L181" s="4"/>
      <c r="M181" s="4">
        <v>14.46</v>
      </c>
      <c r="N181" s="4">
        <v>224.2</v>
      </c>
      <c r="O181" s="5">
        <v>89.852999999999994</v>
      </c>
    </row>
    <row r="182" spans="1:15">
      <c r="A182" s="3">
        <v>14.827999999999999</v>
      </c>
      <c r="B182" s="4">
        <v>2988.2190000000001</v>
      </c>
      <c r="C182" s="4">
        <v>578.46600000000001</v>
      </c>
      <c r="D182" s="4"/>
      <c r="E182" s="4">
        <v>15.016</v>
      </c>
      <c r="F182" s="4">
        <v>1908.1949999999999</v>
      </c>
      <c r="G182" s="4">
        <v>132.34100000000001</v>
      </c>
      <c r="H182" s="4"/>
      <c r="I182" s="4">
        <v>14.54</v>
      </c>
      <c r="J182" s="4">
        <v>1891.96</v>
      </c>
      <c r="K182" s="4">
        <v>136.87799999999999</v>
      </c>
      <c r="L182" s="4"/>
      <c r="M182" s="4">
        <v>14.46</v>
      </c>
      <c r="N182" s="4">
        <v>224.2</v>
      </c>
      <c r="O182" s="5">
        <v>99.724999999999994</v>
      </c>
    </row>
    <row r="183" spans="1:15">
      <c r="A183" s="3">
        <v>14.416</v>
      </c>
      <c r="B183" s="4">
        <v>2951.558</v>
      </c>
      <c r="C183" s="4">
        <v>587.86900000000003</v>
      </c>
      <c r="D183" s="4"/>
      <c r="E183" s="4">
        <v>14.821999999999999</v>
      </c>
      <c r="F183" s="4">
        <v>1903.1010000000001</v>
      </c>
      <c r="G183" s="4">
        <v>164.303</v>
      </c>
      <c r="H183" s="4"/>
      <c r="I183" s="4">
        <v>14.589</v>
      </c>
      <c r="J183" s="4">
        <v>1871.3430000000001</v>
      </c>
      <c r="K183" s="4">
        <v>122.851</v>
      </c>
      <c r="L183" s="4"/>
      <c r="M183" s="4">
        <v>14.467000000000001</v>
      </c>
      <c r="N183" s="4">
        <v>262.83699999999999</v>
      </c>
      <c r="O183" s="5">
        <v>90.108999999999995</v>
      </c>
    </row>
    <row r="184" spans="1:15">
      <c r="A184" s="3">
        <v>14.416</v>
      </c>
      <c r="B184" s="4">
        <v>2951.558</v>
      </c>
      <c r="C184" s="4">
        <v>580.85199999999998</v>
      </c>
      <c r="D184" s="4"/>
      <c r="E184" s="4">
        <v>14.821999999999999</v>
      </c>
      <c r="F184" s="4">
        <v>1903.1010000000001</v>
      </c>
      <c r="G184" s="4">
        <v>130.893</v>
      </c>
      <c r="H184" s="4"/>
      <c r="I184" s="4">
        <v>14.589</v>
      </c>
      <c r="J184" s="4">
        <v>1871.3430000000001</v>
      </c>
      <c r="K184" s="4">
        <v>115.48399999999999</v>
      </c>
      <c r="L184" s="4"/>
      <c r="M184" s="4">
        <v>14.467000000000001</v>
      </c>
      <c r="N184" s="4">
        <v>262.83699999999999</v>
      </c>
      <c r="O184" s="5">
        <v>96.283000000000001</v>
      </c>
    </row>
    <row r="185" spans="1:15">
      <c r="A185" s="3">
        <v>14.4</v>
      </c>
      <c r="B185" s="4">
        <v>3012.89</v>
      </c>
      <c r="C185" s="4">
        <v>588.37599999999998</v>
      </c>
      <c r="D185" s="4"/>
      <c r="E185" s="4">
        <v>15.125999999999999</v>
      </c>
      <c r="F185" s="4">
        <v>1901.472</v>
      </c>
      <c r="G185" s="4">
        <v>151.66900000000001</v>
      </c>
      <c r="H185" s="4"/>
      <c r="I185" s="4">
        <v>14.412000000000001</v>
      </c>
      <c r="J185" s="4">
        <v>1867.386</v>
      </c>
      <c r="K185" s="4">
        <v>139.726</v>
      </c>
      <c r="L185" s="4"/>
      <c r="M185" s="4">
        <v>14.278</v>
      </c>
      <c r="N185" s="4">
        <v>286.29700000000003</v>
      </c>
      <c r="O185" s="5">
        <v>78.019000000000005</v>
      </c>
    </row>
    <row r="186" spans="1:15">
      <c r="A186" s="3">
        <v>14.4</v>
      </c>
      <c r="B186" s="4">
        <v>3012.89</v>
      </c>
      <c r="C186" s="4">
        <v>601.69600000000003</v>
      </c>
      <c r="D186" s="4"/>
      <c r="E186" s="4">
        <v>15.125999999999999</v>
      </c>
      <c r="F186" s="4">
        <v>1901.472</v>
      </c>
      <c r="G186" s="4">
        <v>122.81699999999999</v>
      </c>
      <c r="H186" s="4"/>
      <c r="I186" s="4">
        <v>14.412000000000001</v>
      </c>
      <c r="J186" s="4">
        <v>1867.386</v>
      </c>
      <c r="K186" s="4">
        <v>122.158</v>
      </c>
      <c r="L186" s="4"/>
      <c r="M186" s="4">
        <v>14.278</v>
      </c>
      <c r="N186" s="4">
        <v>286.29700000000003</v>
      </c>
      <c r="O186" s="5">
        <v>78.003</v>
      </c>
    </row>
    <row r="187" spans="1:15">
      <c r="A187" s="3">
        <v>14.442</v>
      </c>
      <c r="B187" s="4">
        <v>2994.982</v>
      </c>
      <c r="C187" s="4">
        <v>595.77599999999995</v>
      </c>
      <c r="D187" s="4"/>
      <c r="E187" s="4">
        <v>14.904999999999999</v>
      </c>
      <c r="F187" s="4">
        <v>1892.068</v>
      </c>
      <c r="G187" s="4">
        <v>147.43199999999999</v>
      </c>
      <c r="H187" s="4"/>
      <c r="I187" s="4">
        <v>14.476000000000001</v>
      </c>
      <c r="J187" s="4">
        <v>1889.0650000000001</v>
      </c>
      <c r="K187" s="4">
        <v>124.551</v>
      </c>
      <c r="L187" s="4"/>
      <c r="M187" s="4">
        <v>14.672000000000001</v>
      </c>
      <c r="N187" s="4">
        <v>291.83699999999999</v>
      </c>
      <c r="O187" s="5">
        <v>121.889</v>
      </c>
    </row>
    <row r="188" spans="1:15">
      <c r="A188" s="3">
        <v>14.442</v>
      </c>
      <c r="B188" s="4">
        <v>2994.982</v>
      </c>
      <c r="C188" s="4">
        <v>983.21400000000006</v>
      </c>
      <c r="D188" s="4"/>
      <c r="E188" s="4">
        <v>14.904999999999999</v>
      </c>
      <c r="F188" s="4">
        <v>1892.068</v>
      </c>
      <c r="G188" s="4">
        <v>132.261</v>
      </c>
      <c r="H188" s="4"/>
      <c r="I188" s="4">
        <v>14.476000000000001</v>
      </c>
      <c r="J188" s="4">
        <v>1889.0650000000001</v>
      </c>
      <c r="K188" s="4">
        <v>121.203</v>
      </c>
      <c r="L188" s="4"/>
      <c r="M188" s="4">
        <v>14.672000000000001</v>
      </c>
      <c r="N188" s="4">
        <v>291.83699999999999</v>
      </c>
      <c r="O188" s="5">
        <v>73.525999999999996</v>
      </c>
    </row>
    <row r="189" spans="1:15">
      <c r="A189" s="3">
        <v>14.647</v>
      </c>
      <c r="B189" s="4">
        <v>3047.2339999999999</v>
      </c>
      <c r="C189" s="4">
        <v>839.39499999999998</v>
      </c>
      <c r="D189" s="4"/>
      <c r="E189" s="4">
        <v>15.006</v>
      </c>
      <c r="F189" s="4">
        <v>1898.192</v>
      </c>
      <c r="G189" s="4">
        <v>157.185</v>
      </c>
      <c r="H189" s="4"/>
      <c r="I189" s="4">
        <v>14.743</v>
      </c>
      <c r="J189" s="4">
        <v>1867.047</v>
      </c>
      <c r="K189" s="4">
        <v>129.58099999999999</v>
      </c>
      <c r="L189" s="4"/>
      <c r="M189" s="4">
        <v>14.41</v>
      </c>
      <c r="N189" s="4">
        <v>293.08699999999999</v>
      </c>
      <c r="O189" s="5">
        <v>70.281999999999996</v>
      </c>
    </row>
    <row r="190" spans="1:15">
      <c r="A190" s="3">
        <v>14.647</v>
      </c>
      <c r="B190" s="4">
        <v>3047.2339999999999</v>
      </c>
      <c r="C190" s="4">
        <v>572.42899999999997</v>
      </c>
      <c r="D190" s="4"/>
      <c r="E190" s="4">
        <v>15.006</v>
      </c>
      <c r="F190" s="4">
        <v>1898.192</v>
      </c>
      <c r="G190" s="4">
        <v>128.83099999999999</v>
      </c>
      <c r="H190" s="4"/>
      <c r="I190" s="4">
        <v>14.743</v>
      </c>
      <c r="J190" s="4">
        <v>1867.047</v>
      </c>
      <c r="K190" s="4">
        <v>160.02799999999999</v>
      </c>
      <c r="L190" s="4"/>
      <c r="M190" s="4">
        <v>14.41</v>
      </c>
      <c r="N190" s="4">
        <v>293.08699999999999</v>
      </c>
      <c r="O190" s="5">
        <v>69.034000000000006</v>
      </c>
    </row>
    <row r="191" spans="1:15">
      <c r="A191" s="3">
        <v>14.85</v>
      </c>
      <c r="B191" s="4">
        <v>3051.1610000000001</v>
      </c>
      <c r="C191" s="4">
        <v>633.37400000000002</v>
      </c>
      <c r="D191" s="4"/>
      <c r="E191" s="4">
        <v>14.862</v>
      </c>
      <c r="F191" s="4">
        <v>1895.1959999999999</v>
      </c>
      <c r="G191" s="4">
        <v>155.62100000000001</v>
      </c>
      <c r="H191" s="4"/>
      <c r="I191" s="4">
        <v>15.795999999999999</v>
      </c>
      <c r="J191" s="4">
        <v>1866.317</v>
      </c>
      <c r="K191" s="4">
        <v>133.75899999999999</v>
      </c>
      <c r="L191" s="4"/>
      <c r="M191" s="4">
        <v>14.614000000000001</v>
      </c>
      <c r="N191" s="4">
        <v>300.649</v>
      </c>
      <c r="O191" s="5">
        <v>68.921999999999997</v>
      </c>
    </row>
    <row r="192" spans="1:15">
      <c r="A192" s="3">
        <v>14.85</v>
      </c>
      <c r="B192" s="4">
        <v>3051.1610000000001</v>
      </c>
      <c r="C192" s="4">
        <v>590.32000000000005</v>
      </c>
      <c r="D192" s="4"/>
      <c r="E192" s="4">
        <v>14.862</v>
      </c>
      <c r="F192" s="4">
        <v>1895.1959999999999</v>
      </c>
      <c r="G192" s="4">
        <v>171.56299999999999</v>
      </c>
      <c r="H192" s="4"/>
      <c r="I192" s="4">
        <v>15.795999999999999</v>
      </c>
      <c r="J192" s="4">
        <v>1866.317</v>
      </c>
      <c r="K192" s="4">
        <v>137.38900000000001</v>
      </c>
      <c r="L192" s="4"/>
      <c r="M192" s="4">
        <v>14.614000000000001</v>
      </c>
      <c r="N192" s="4">
        <v>300.649</v>
      </c>
      <c r="O192" s="5">
        <v>68.927999999999997</v>
      </c>
    </row>
    <row r="193" spans="1:16">
      <c r="A193" s="3">
        <v>14.478999999999999</v>
      </c>
      <c r="B193" s="4">
        <v>2959.2939999999999</v>
      </c>
      <c r="C193" s="4">
        <v>605.44500000000005</v>
      </c>
      <c r="D193" s="4"/>
      <c r="E193" s="4">
        <v>14.711</v>
      </c>
      <c r="F193" s="4">
        <v>1911.394</v>
      </c>
      <c r="G193" s="4">
        <v>155.333</v>
      </c>
      <c r="H193" s="4"/>
      <c r="I193" s="4">
        <v>14.455</v>
      </c>
      <c r="J193" s="4">
        <v>1867.9059999999999</v>
      </c>
      <c r="K193" s="4">
        <v>130.78100000000001</v>
      </c>
      <c r="L193" s="4"/>
      <c r="M193" s="4">
        <v>14.436</v>
      </c>
      <c r="N193" s="4">
        <v>291.24700000000001</v>
      </c>
      <c r="O193" s="5">
        <v>358.08199999999999</v>
      </c>
    </row>
    <row r="194" spans="1:16">
      <c r="A194" s="3">
        <v>14.478999999999999</v>
      </c>
      <c r="B194" s="4">
        <v>2959.2939999999999</v>
      </c>
      <c r="C194" s="4">
        <v>599.26199999999994</v>
      </c>
      <c r="D194" s="4"/>
      <c r="E194" s="4">
        <v>14.711</v>
      </c>
      <c r="F194" s="4">
        <v>1911.394</v>
      </c>
      <c r="G194" s="4">
        <v>124.429</v>
      </c>
      <c r="H194" s="4"/>
      <c r="I194" s="4">
        <v>14.455</v>
      </c>
      <c r="J194" s="4">
        <v>1867.9059999999999</v>
      </c>
      <c r="K194" s="4">
        <v>126.22499999999999</v>
      </c>
      <c r="L194" s="4"/>
      <c r="M194" s="4">
        <v>14.436</v>
      </c>
      <c r="N194" s="4">
        <v>291.24700000000001</v>
      </c>
      <c r="O194" s="5">
        <v>83.882000000000005</v>
      </c>
    </row>
    <row r="195" spans="1:16">
      <c r="A195" s="3">
        <v>14.667999999999999</v>
      </c>
      <c r="B195" s="4">
        <v>3020.2260000000001</v>
      </c>
      <c r="C195" s="4">
        <v>602.82299999999998</v>
      </c>
      <c r="D195" s="4"/>
      <c r="E195" s="4">
        <v>14.784000000000001</v>
      </c>
      <c r="F195" s="4">
        <v>1932.854</v>
      </c>
      <c r="G195" s="4">
        <v>151.73699999999999</v>
      </c>
      <c r="H195" s="4"/>
      <c r="I195" s="4">
        <v>14.645</v>
      </c>
      <c r="J195" s="4">
        <v>1861.364</v>
      </c>
      <c r="K195" s="4">
        <v>130.892</v>
      </c>
      <c r="L195" s="4"/>
      <c r="M195" s="4">
        <v>14.574</v>
      </c>
      <c r="N195" s="4">
        <v>298.59800000000001</v>
      </c>
      <c r="O195" s="5">
        <v>92.844999999999999</v>
      </c>
    </row>
    <row r="196" spans="1:16">
      <c r="A196" s="3">
        <v>14.667999999999999</v>
      </c>
      <c r="B196" s="4">
        <v>3020.2260000000001</v>
      </c>
      <c r="C196" s="4">
        <v>595.096</v>
      </c>
      <c r="D196" s="4"/>
      <c r="E196" s="4">
        <v>14.784000000000001</v>
      </c>
      <c r="F196" s="4">
        <v>1932.854</v>
      </c>
      <c r="G196" s="4">
        <v>131.376</v>
      </c>
      <c r="H196" s="4"/>
      <c r="I196" s="4">
        <v>14.645</v>
      </c>
      <c r="J196" s="4">
        <v>1861.364</v>
      </c>
      <c r="K196" s="4">
        <v>133.78399999999999</v>
      </c>
      <c r="L196" s="4"/>
      <c r="M196" s="4">
        <v>14.574</v>
      </c>
      <c r="N196" s="4">
        <v>298.59800000000001</v>
      </c>
      <c r="O196" s="5">
        <v>97.884</v>
      </c>
    </row>
    <row r="197" spans="1:16">
      <c r="A197" s="3">
        <v>14.513999999999999</v>
      </c>
      <c r="B197" s="4">
        <v>2956.7080000000001</v>
      </c>
      <c r="C197" s="4">
        <v>592.18299999999999</v>
      </c>
      <c r="D197" s="4"/>
      <c r="E197" s="4">
        <v>15.340999999999999</v>
      </c>
      <c r="F197" s="4">
        <v>1923.492</v>
      </c>
      <c r="G197" s="4">
        <v>154.327</v>
      </c>
      <c r="H197" s="4"/>
      <c r="I197" s="4">
        <v>14.856999999999999</v>
      </c>
      <c r="J197" s="4">
        <v>1893.029</v>
      </c>
      <c r="K197" s="4">
        <v>135.90899999999999</v>
      </c>
      <c r="L197" s="4"/>
      <c r="M197" s="4">
        <v>14.669</v>
      </c>
      <c r="N197" s="4">
        <v>290.30900000000003</v>
      </c>
      <c r="O197" s="5">
        <v>89.33</v>
      </c>
    </row>
    <row r="198" spans="1:16">
      <c r="A198" s="3">
        <v>14.513999999999999</v>
      </c>
      <c r="B198" s="4">
        <v>2956.7080000000001</v>
      </c>
      <c r="C198" s="4">
        <v>577.42600000000004</v>
      </c>
      <c r="D198" s="4"/>
      <c r="E198" s="4">
        <v>15.340999999999999</v>
      </c>
      <c r="F198" s="4">
        <v>1923.492</v>
      </c>
      <c r="G198" s="4">
        <v>123.221</v>
      </c>
      <c r="H198" s="4"/>
      <c r="I198" s="4">
        <v>14.856999999999999</v>
      </c>
      <c r="J198" s="4">
        <v>1893.029</v>
      </c>
      <c r="K198" s="4">
        <v>129.24799999999999</v>
      </c>
      <c r="L198" s="4"/>
      <c r="M198" s="4">
        <v>14.669</v>
      </c>
      <c r="N198" s="4">
        <v>290.30900000000003</v>
      </c>
      <c r="O198" s="5">
        <v>97.227000000000004</v>
      </c>
    </row>
    <row r="199" spans="1:16">
      <c r="A199" s="3">
        <v>14.491</v>
      </c>
      <c r="B199" s="4">
        <v>3034.6329999999998</v>
      </c>
      <c r="C199" s="4">
        <v>637.00900000000001</v>
      </c>
      <c r="D199" s="4"/>
      <c r="E199" s="4">
        <v>15.173</v>
      </c>
      <c r="F199" s="4">
        <v>1906.3409999999999</v>
      </c>
      <c r="G199" s="4">
        <v>162.63399999999999</v>
      </c>
      <c r="H199" s="4"/>
      <c r="I199" s="4">
        <v>14.894</v>
      </c>
      <c r="J199" s="4">
        <v>1886.537</v>
      </c>
      <c r="K199" s="4">
        <v>123.23699999999999</v>
      </c>
      <c r="L199" s="4"/>
      <c r="M199" s="4">
        <v>14.831</v>
      </c>
      <c r="N199" s="4">
        <v>291.26100000000002</v>
      </c>
      <c r="O199" s="5">
        <v>95.688999999999993</v>
      </c>
    </row>
    <row r="200" spans="1:16">
      <c r="A200" s="3">
        <v>14.491</v>
      </c>
      <c r="B200" s="4">
        <v>3034.6329999999998</v>
      </c>
      <c r="C200" s="4">
        <v>618.52800000000002</v>
      </c>
      <c r="D200" s="4"/>
      <c r="E200" s="4">
        <v>15.173</v>
      </c>
      <c r="F200" s="4">
        <v>1906.3409999999999</v>
      </c>
      <c r="G200" s="4">
        <v>129.91499999999999</v>
      </c>
      <c r="H200" s="4"/>
      <c r="I200" s="4">
        <v>14.894</v>
      </c>
      <c r="J200" s="4">
        <v>1886.537</v>
      </c>
      <c r="K200" s="4">
        <v>124.90900000000001</v>
      </c>
      <c r="L200" s="4"/>
      <c r="M200" s="4">
        <v>14.831</v>
      </c>
      <c r="N200" s="4">
        <v>291.26100000000002</v>
      </c>
      <c r="O200" s="5">
        <v>89.872</v>
      </c>
    </row>
    <row r="201" spans="1:16">
      <c r="A201" s="3">
        <v>14.795999999999999</v>
      </c>
      <c r="B201" s="4">
        <v>3170.0390000000002</v>
      </c>
      <c r="C201" s="4">
        <v>624.86900000000003</v>
      </c>
      <c r="D201" s="4"/>
      <c r="E201" s="4">
        <v>14.686</v>
      </c>
      <c r="F201" s="4">
        <v>1904.7840000000001</v>
      </c>
      <c r="G201" s="4">
        <v>161.65700000000001</v>
      </c>
      <c r="H201" s="4"/>
      <c r="I201" s="4">
        <v>14.628</v>
      </c>
      <c r="J201" s="4">
        <v>1897.971</v>
      </c>
      <c r="K201" s="4">
        <v>118.60299999999999</v>
      </c>
      <c r="L201" s="4"/>
      <c r="M201" s="4">
        <v>14.51</v>
      </c>
      <c r="N201" s="4">
        <v>292.33999999999997</v>
      </c>
      <c r="O201" s="5">
        <v>81.932000000000002</v>
      </c>
    </row>
    <row r="202" spans="1:16" ht="17" thickBot="1">
      <c r="A202" s="6">
        <v>14.795999999999999</v>
      </c>
      <c r="B202" s="7">
        <v>3170.0390000000002</v>
      </c>
      <c r="C202" s="7">
        <v>650.25800000000004</v>
      </c>
      <c r="D202" s="7"/>
      <c r="E202" s="7">
        <v>14.686</v>
      </c>
      <c r="F202" s="7">
        <v>1904.7840000000001</v>
      </c>
      <c r="G202" s="7">
        <v>130.52799999999999</v>
      </c>
      <c r="H202" s="7"/>
      <c r="I202" s="7">
        <v>14.628</v>
      </c>
      <c r="J202" s="7">
        <v>1897.971</v>
      </c>
      <c r="K202" s="7">
        <v>128.291</v>
      </c>
      <c r="L202" s="7"/>
      <c r="M202" s="7">
        <v>14.51</v>
      </c>
      <c r="N202" s="7">
        <v>226.16900000000001</v>
      </c>
      <c r="O202" s="8">
        <v>81.763999999999996</v>
      </c>
    </row>
    <row r="203" spans="1:16">
      <c r="A203">
        <f>AVERAGE(A3:A202)</f>
        <v>14.79407999999999</v>
      </c>
      <c r="B203">
        <f t="shared" ref="B203:O203" si="11">AVERAGE(B3:B202)</f>
        <v>3013.2155900000002</v>
      </c>
      <c r="C203">
        <f t="shared" si="11"/>
        <v>618.08986000000027</v>
      </c>
      <c r="E203">
        <f t="shared" si="11"/>
        <v>14.964930000000004</v>
      </c>
      <c r="F203">
        <f t="shared" si="11"/>
        <v>1976.3167300000007</v>
      </c>
      <c r="G203">
        <f t="shared" si="11"/>
        <v>175.76292999999995</v>
      </c>
      <c r="I203">
        <f t="shared" si="11"/>
        <v>14.782199999999991</v>
      </c>
      <c r="J203">
        <f t="shared" si="11"/>
        <v>1900.7989499999999</v>
      </c>
      <c r="K203">
        <f t="shared" si="11"/>
        <v>146.27088499999996</v>
      </c>
      <c r="M203">
        <f t="shared" si="11"/>
        <v>14.84080000000001</v>
      </c>
      <c r="N203">
        <f t="shared" si="11"/>
        <v>253.35784499999983</v>
      </c>
      <c r="O203">
        <f t="shared" si="11"/>
        <v>89.78385499999996</v>
      </c>
      <c r="P203" s="9" t="s">
        <v>7</v>
      </c>
    </row>
  </sheetData>
  <mergeCells count="12">
    <mergeCell ref="AK2:AM2"/>
    <mergeCell ref="Q1:AA1"/>
    <mergeCell ref="AC1:AM1"/>
    <mergeCell ref="A1:C1"/>
    <mergeCell ref="E1:G1"/>
    <mergeCell ref="M1:O1"/>
    <mergeCell ref="I1:K1"/>
    <mergeCell ref="Q2:S2"/>
    <mergeCell ref="U2:W2"/>
    <mergeCell ref="Y2:AA2"/>
    <mergeCell ref="AC2:AE2"/>
    <mergeCell ref="AG2:AI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DC6C-24C8-7740-ACB3-8D11C1C4015F}">
  <dimension ref="A1:AM205"/>
  <sheetViews>
    <sheetView topLeftCell="AF1" workbookViewId="0">
      <selection activeCell="G4" sqref="G4:G203"/>
    </sheetView>
  </sheetViews>
  <sheetFormatPr baseColWidth="10" defaultRowHeight="16"/>
  <cols>
    <col min="1" max="1" width="7.1640625" bestFit="1" customWidth="1"/>
    <col min="2" max="3" width="9.1640625" bestFit="1" customWidth="1"/>
    <col min="5" max="5" width="7.1640625" bestFit="1" customWidth="1"/>
    <col min="6" max="6" width="9.1640625" bestFit="1" customWidth="1"/>
    <col min="7" max="7" width="8.1640625" bestFit="1" customWidth="1"/>
    <col min="9" max="9" width="8.33203125" bestFit="1" customWidth="1"/>
    <col min="10" max="10" width="9.1640625" bestFit="1" customWidth="1"/>
    <col min="11" max="11" width="8.1640625" bestFit="1" customWidth="1"/>
    <col min="13" max="13" width="7.1640625" bestFit="1" customWidth="1"/>
    <col min="14" max="15" width="8.1640625" bestFit="1" customWidth="1"/>
    <col min="17" max="17" width="9.1640625" bestFit="1" customWidth="1"/>
    <col min="18" max="19" width="11.1640625" bestFit="1" customWidth="1"/>
    <col min="21" max="22" width="9.1640625" bestFit="1" customWidth="1"/>
    <col min="23" max="23" width="10.1640625" bestFit="1" customWidth="1"/>
    <col min="25" max="25" width="7.1640625" bestFit="1" customWidth="1"/>
    <col min="26" max="26" width="9.1640625" bestFit="1" customWidth="1"/>
    <col min="27" max="27" width="8.1640625" bestFit="1" customWidth="1"/>
    <col min="29" max="29" width="7.1640625" bestFit="1" customWidth="1"/>
    <col min="30" max="31" width="9.1640625" bestFit="1" customWidth="1"/>
    <col min="33" max="33" width="9.1640625" bestFit="1" customWidth="1"/>
    <col min="34" max="34" width="11.1640625" bestFit="1" customWidth="1"/>
    <col min="35" max="35" width="10.1640625" bestFit="1" customWidth="1"/>
    <col min="37" max="37" width="9.1640625" bestFit="1" customWidth="1"/>
    <col min="38" max="38" width="11.1640625" bestFit="1" customWidth="1"/>
    <col min="39" max="39" width="10.1640625" bestFit="1" customWidth="1"/>
  </cols>
  <sheetData>
    <row r="1" spans="1:39" ht="25" thickBot="1">
      <c r="A1" s="114" t="s">
        <v>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Q1" s="118" t="s">
        <v>29</v>
      </c>
      <c r="R1" s="119"/>
      <c r="S1" s="119"/>
      <c r="T1" s="119"/>
      <c r="U1" s="119"/>
      <c r="V1" s="119"/>
      <c r="W1" s="119"/>
      <c r="X1" s="119"/>
      <c r="Y1" s="119"/>
      <c r="Z1" s="119"/>
      <c r="AA1" s="120"/>
      <c r="AC1" s="118" t="s">
        <v>30</v>
      </c>
      <c r="AD1" s="119"/>
      <c r="AE1" s="119"/>
      <c r="AF1" s="119"/>
      <c r="AG1" s="119"/>
      <c r="AH1" s="119"/>
      <c r="AI1" s="119"/>
      <c r="AJ1" s="119"/>
      <c r="AK1" s="119"/>
      <c r="AL1" s="119"/>
      <c r="AM1" s="120"/>
    </row>
    <row r="2" spans="1:39" ht="24">
      <c r="A2" s="114" t="s">
        <v>0</v>
      </c>
      <c r="B2" s="115"/>
      <c r="C2" s="115"/>
      <c r="D2" s="2"/>
      <c r="E2" s="115" t="s">
        <v>4</v>
      </c>
      <c r="F2" s="115"/>
      <c r="G2" s="115"/>
      <c r="H2" s="2"/>
      <c r="I2" s="115" t="s">
        <v>5</v>
      </c>
      <c r="J2" s="115"/>
      <c r="K2" s="115"/>
      <c r="L2" s="2"/>
      <c r="M2" s="115" t="s">
        <v>6</v>
      </c>
      <c r="N2" s="115"/>
      <c r="O2" s="116"/>
      <c r="Q2" s="114" t="s">
        <v>0</v>
      </c>
      <c r="R2" s="115"/>
      <c r="S2" s="115"/>
      <c r="T2" s="2"/>
      <c r="U2" s="115" t="s">
        <v>4</v>
      </c>
      <c r="V2" s="115"/>
      <c r="W2" s="115"/>
      <c r="X2" s="2"/>
      <c r="Y2" s="115" t="s">
        <v>5</v>
      </c>
      <c r="Z2" s="115"/>
      <c r="AA2" s="116"/>
      <c r="AC2" s="114" t="s">
        <v>0</v>
      </c>
      <c r="AD2" s="115"/>
      <c r="AE2" s="115"/>
      <c r="AF2" s="2"/>
      <c r="AG2" s="115" t="s">
        <v>4</v>
      </c>
      <c r="AH2" s="115"/>
      <c r="AI2" s="115"/>
      <c r="AJ2" s="2"/>
      <c r="AK2" s="115" t="s">
        <v>5</v>
      </c>
      <c r="AL2" s="115"/>
      <c r="AM2" s="116"/>
    </row>
    <row r="3" spans="1:39">
      <c r="A3" s="3" t="s">
        <v>1</v>
      </c>
      <c r="B3" s="4" t="s">
        <v>2</v>
      </c>
      <c r="C3" s="4" t="s">
        <v>3</v>
      </c>
      <c r="D3" s="4"/>
      <c r="E3" s="4" t="s">
        <v>1</v>
      </c>
      <c r="F3" s="4" t="s">
        <v>2</v>
      </c>
      <c r="G3" s="4" t="s">
        <v>3</v>
      </c>
      <c r="H3" s="4"/>
      <c r="I3" s="4" t="s">
        <v>1</v>
      </c>
      <c r="J3" s="4" t="s">
        <v>2</v>
      </c>
      <c r="K3" s="4" t="s">
        <v>3</v>
      </c>
      <c r="L3" s="4"/>
      <c r="M3" s="4" t="s">
        <v>1</v>
      </c>
      <c r="N3" s="4" t="s">
        <v>2</v>
      </c>
      <c r="O3" s="5" t="s">
        <v>3</v>
      </c>
      <c r="Q3" s="3" t="s">
        <v>1</v>
      </c>
      <c r="R3" s="4" t="s">
        <v>2</v>
      </c>
      <c r="S3" s="4" t="s">
        <v>3</v>
      </c>
      <c r="T3" s="4"/>
      <c r="U3" s="4" t="s">
        <v>1</v>
      </c>
      <c r="V3" s="4" t="s">
        <v>2</v>
      </c>
      <c r="W3" s="4" t="s">
        <v>3</v>
      </c>
      <c r="X3" s="4"/>
      <c r="Y3" s="4" t="s">
        <v>1</v>
      </c>
      <c r="Z3" s="4" t="s">
        <v>2</v>
      </c>
      <c r="AA3" s="5" t="s">
        <v>3</v>
      </c>
      <c r="AC3" s="3" t="s">
        <v>1</v>
      </c>
      <c r="AD3" s="4" t="s">
        <v>2</v>
      </c>
      <c r="AE3" s="4" t="s">
        <v>3</v>
      </c>
      <c r="AF3" s="4"/>
      <c r="AG3" s="4" t="s">
        <v>1</v>
      </c>
      <c r="AH3" s="4" t="s">
        <v>2</v>
      </c>
      <c r="AI3" s="4" t="s">
        <v>3</v>
      </c>
      <c r="AJ3" s="4"/>
      <c r="AK3" s="4" t="s">
        <v>1</v>
      </c>
      <c r="AL3" s="4" t="s">
        <v>2</v>
      </c>
      <c r="AM3" s="5" t="s">
        <v>3</v>
      </c>
    </row>
    <row r="4" spans="1:39">
      <c r="A4" s="3">
        <v>37.837000000000003</v>
      </c>
      <c r="B4" s="4">
        <v>2912.3220000000001</v>
      </c>
      <c r="C4" s="4">
        <v>695.14400000000001</v>
      </c>
      <c r="D4" s="4"/>
      <c r="E4" s="4">
        <v>19.23</v>
      </c>
      <c r="F4" s="4">
        <v>2259.125</v>
      </c>
      <c r="G4" s="4">
        <v>606.00800000000004</v>
      </c>
      <c r="H4" s="4"/>
      <c r="I4" s="4">
        <v>18.617000000000001</v>
      </c>
      <c r="J4" s="4">
        <v>2046.979</v>
      </c>
      <c r="K4" s="4">
        <v>404.233</v>
      </c>
      <c r="L4" s="4"/>
      <c r="M4" s="4">
        <v>18.728999999999999</v>
      </c>
      <c r="N4" s="4">
        <v>307.483</v>
      </c>
      <c r="O4" s="5">
        <v>121.417</v>
      </c>
      <c r="Q4" s="3">
        <v>17.988</v>
      </c>
      <c r="R4" s="4">
        <v>2812.8710000000001</v>
      </c>
      <c r="S4" s="4">
        <v>712.15499999999997</v>
      </c>
      <c r="T4" s="4"/>
      <c r="U4" s="4">
        <v>14.207000000000001</v>
      </c>
      <c r="V4" s="4">
        <v>1965.81</v>
      </c>
      <c r="W4" s="4">
        <v>185.16300000000001</v>
      </c>
      <c r="X4" s="4"/>
      <c r="Y4" s="4">
        <v>18.003</v>
      </c>
      <c r="Z4" s="4">
        <v>1868.53</v>
      </c>
      <c r="AA4" s="5">
        <v>169.82400000000001</v>
      </c>
      <c r="AC4" s="3">
        <v>16.181999999999999</v>
      </c>
      <c r="AD4" s="4">
        <v>3662.491</v>
      </c>
      <c r="AE4" s="4">
        <v>802.55799999999999</v>
      </c>
      <c r="AF4" s="4"/>
      <c r="AG4" s="4">
        <v>17.21</v>
      </c>
      <c r="AH4" s="4">
        <v>2304.346</v>
      </c>
      <c r="AI4" s="4">
        <v>403.30099999999999</v>
      </c>
      <c r="AJ4" s="4"/>
      <c r="AK4" s="4">
        <v>19.824000000000002</v>
      </c>
      <c r="AL4" s="4">
        <v>2007.373</v>
      </c>
      <c r="AM4" s="5">
        <v>160.63999999999999</v>
      </c>
    </row>
    <row r="5" spans="1:39">
      <c r="A5" s="3">
        <v>37.837000000000003</v>
      </c>
      <c r="B5" s="4">
        <v>2912.3220000000001</v>
      </c>
      <c r="C5" s="4">
        <v>694.87800000000004</v>
      </c>
      <c r="D5" s="4"/>
      <c r="E5" s="4">
        <v>19.23</v>
      </c>
      <c r="F5" s="4">
        <v>2259.125</v>
      </c>
      <c r="G5" s="4">
        <v>304.416</v>
      </c>
      <c r="H5" s="4"/>
      <c r="I5" s="4">
        <v>18.617000000000001</v>
      </c>
      <c r="J5" s="4">
        <v>2046.979</v>
      </c>
      <c r="K5" s="4">
        <v>121.367</v>
      </c>
      <c r="L5" s="4"/>
      <c r="M5" s="4">
        <v>18.728999999999999</v>
      </c>
      <c r="N5" s="4">
        <v>307.483</v>
      </c>
      <c r="O5" s="5">
        <v>79.626000000000005</v>
      </c>
      <c r="Q5" s="3">
        <v>17.988</v>
      </c>
      <c r="R5" s="4">
        <v>2812.8710000000001</v>
      </c>
      <c r="S5" s="4">
        <v>603.23699999999997</v>
      </c>
      <c r="T5" s="4"/>
      <c r="U5" s="4">
        <v>14.207000000000001</v>
      </c>
      <c r="V5" s="4">
        <v>1965.81</v>
      </c>
      <c r="W5" s="4">
        <v>175.57499999999999</v>
      </c>
      <c r="X5" s="4"/>
      <c r="Y5" s="4">
        <v>18.003</v>
      </c>
      <c r="Z5" s="4">
        <v>1868.53</v>
      </c>
      <c r="AA5" s="5">
        <v>101.38800000000001</v>
      </c>
      <c r="AC5" s="3">
        <v>16.181999999999999</v>
      </c>
      <c r="AD5" s="4">
        <v>3662.491</v>
      </c>
      <c r="AE5" s="4">
        <v>998.22199999999998</v>
      </c>
      <c r="AF5" s="4"/>
      <c r="AG5" s="4">
        <v>17.21</v>
      </c>
      <c r="AH5" s="4">
        <v>2304.346</v>
      </c>
      <c r="AI5" s="4">
        <v>280.89</v>
      </c>
      <c r="AJ5" s="4"/>
      <c r="AK5" s="4">
        <v>19.824000000000002</v>
      </c>
      <c r="AL5" s="4">
        <v>2007.373</v>
      </c>
      <c r="AM5" s="5">
        <v>184.02500000000001</v>
      </c>
    </row>
    <row r="6" spans="1:39">
      <c r="A6" s="3">
        <v>20.9</v>
      </c>
      <c r="B6" s="4">
        <v>2903.895</v>
      </c>
      <c r="C6" s="4">
        <v>698.49400000000003</v>
      </c>
      <c r="D6" s="4"/>
      <c r="E6" s="4">
        <v>21.605</v>
      </c>
      <c r="F6" s="4">
        <v>2057.328</v>
      </c>
      <c r="G6" s="4">
        <v>197.26599999999999</v>
      </c>
      <c r="H6" s="4"/>
      <c r="I6" s="4">
        <v>16.481000000000002</v>
      </c>
      <c r="J6" s="4">
        <v>1917.9929999999999</v>
      </c>
      <c r="K6" s="4">
        <v>478.56</v>
      </c>
      <c r="L6" s="4"/>
      <c r="M6" s="4">
        <v>18.254999999999999</v>
      </c>
      <c r="N6" s="4">
        <v>329.70800000000003</v>
      </c>
      <c r="O6" s="5">
        <v>81.75</v>
      </c>
      <c r="Q6" s="3">
        <v>21.021999999999998</v>
      </c>
      <c r="R6" s="4">
        <v>2953.3180000000002</v>
      </c>
      <c r="S6" s="4">
        <v>605.43899999999996</v>
      </c>
      <c r="T6" s="4"/>
      <c r="U6" s="4">
        <v>23.893000000000001</v>
      </c>
      <c r="V6" s="4">
        <v>2011.797</v>
      </c>
      <c r="W6" s="4">
        <v>196.72499999999999</v>
      </c>
      <c r="X6" s="4"/>
      <c r="Y6" s="4">
        <v>21.117000000000001</v>
      </c>
      <c r="Z6" s="4">
        <v>1910.6769999999999</v>
      </c>
      <c r="AA6" s="5">
        <v>96.891999999999996</v>
      </c>
      <c r="AC6" s="3">
        <v>19.821999999999999</v>
      </c>
      <c r="AD6" s="4">
        <v>3653.5729999999999</v>
      </c>
      <c r="AE6" s="4">
        <v>809.20899999999995</v>
      </c>
      <c r="AF6" s="4"/>
      <c r="AG6" s="4">
        <v>18.378</v>
      </c>
      <c r="AH6" s="4">
        <v>2213.386</v>
      </c>
      <c r="AI6" s="4">
        <v>224.548</v>
      </c>
      <c r="AJ6" s="4"/>
      <c r="AK6" s="4">
        <v>35.136000000000003</v>
      </c>
      <c r="AL6" s="4">
        <v>2078.989</v>
      </c>
      <c r="AM6" s="5">
        <v>142.27799999999999</v>
      </c>
    </row>
    <row r="7" spans="1:39">
      <c r="A7" s="3">
        <v>20.9</v>
      </c>
      <c r="B7" s="4">
        <v>2903.895</v>
      </c>
      <c r="C7" s="4">
        <v>697.79300000000001</v>
      </c>
      <c r="D7" s="4"/>
      <c r="E7" s="4">
        <v>21.605</v>
      </c>
      <c r="F7" s="4">
        <v>2057.328</v>
      </c>
      <c r="G7" s="4">
        <v>310.63400000000001</v>
      </c>
      <c r="H7" s="4"/>
      <c r="I7" s="4">
        <v>16.481000000000002</v>
      </c>
      <c r="J7" s="4">
        <v>1917.9929999999999</v>
      </c>
      <c r="K7" s="4">
        <v>203.53299999999999</v>
      </c>
      <c r="L7" s="4"/>
      <c r="M7" s="4">
        <v>18.254999999999999</v>
      </c>
      <c r="N7" s="4">
        <v>329.70800000000003</v>
      </c>
      <c r="O7" s="5">
        <v>77.272000000000006</v>
      </c>
      <c r="Q7" s="3">
        <v>21.021999999999998</v>
      </c>
      <c r="R7" s="4">
        <v>2953.3180000000002</v>
      </c>
      <c r="S7" s="4">
        <v>714.63800000000003</v>
      </c>
      <c r="T7" s="4"/>
      <c r="U7" s="4">
        <v>23.893000000000001</v>
      </c>
      <c r="V7" s="4">
        <v>2011.797</v>
      </c>
      <c r="W7" s="4">
        <v>181.52</v>
      </c>
      <c r="X7" s="4"/>
      <c r="Y7" s="4">
        <v>21.117000000000001</v>
      </c>
      <c r="Z7" s="4">
        <v>1910.6769999999999</v>
      </c>
      <c r="AA7" s="5">
        <v>103.65</v>
      </c>
      <c r="AC7" s="3">
        <v>19.821999999999999</v>
      </c>
      <c r="AD7" s="4">
        <v>3653.5729999999999</v>
      </c>
      <c r="AE7" s="4">
        <v>902.14700000000005</v>
      </c>
      <c r="AF7" s="4"/>
      <c r="AG7" s="4">
        <v>18.378</v>
      </c>
      <c r="AH7" s="4">
        <v>2213.386</v>
      </c>
      <c r="AI7" s="4">
        <v>283.23700000000002</v>
      </c>
      <c r="AJ7" s="4"/>
      <c r="AK7" s="4">
        <v>35.136000000000003</v>
      </c>
      <c r="AL7" s="4">
        <v>2078.989</v>
      </c>
      <c r="AM7" s="5">
        <v>167.54400000000001</v>
      </c>
    </row>
    <row r="8" spans="1:39">
      <c r="A8" s="3">
        <v>17.091000000000001</v>
      </c>
      <c r="B8" s="4">
        <v>2907.9369999999999</v>
      </c>
      <c r="C8" s="4">
        <v>718.07299999999998</v>
      </c>
      <c r="D8" s="4"/>
      <c r="E8" s="4">
        <v>16.991</v>
      </c>
      <c r="F8" s="4">
        <v>2063.1080000000002</v>
      </c>
      <c r="G8" s="4">
        <v>162.45599999999999</v>
      </c>
      <c r="H8" s="4"/>
      <c r="I8" s="4">
        <v>17.552</v>
      </c>
      <c r="J8" s="4">
        <v>2084.6149999999998</v>
      </c>
      <c r="K8" s="4">
        <v>500.834</v>
      </c>
      <c r="L8" s="4"/>
      <c r="M8" s="4">
        <v>17.609000000000002</v>
      </c>
      <c r="N8" s="4">
        <v>340.09300000000002</v>
      </c>
      <c r="O8" s="5">
        <v>77.265000000000001</v>
      </c>
      <c r="Q8" s="3">
        <v>20.283999999999999</v>
      </c>
      <c r="R8" s="4">
        <v>2857.3339999999998</v>
      </c>
      <c r="S8" s="4">
        <v>809.61400000000003</v>
      </c>
      <c r="T8" s="4"/>
      <c r="U8" s="4">
        <v>16.038</v>
      </c>
      <c r="V8" s="4">
        <v>1857.0630000000001</v>
      </c>
      <c r="W8" s="4">
        <v>127.983</v>
      </c>
      <c r="X8" s="4"/>
      <c r="Y8" s="4">
        <v>17.888000000000002</v>
      </c>
      <c r="Z8" s="4">
        <v>1910.0139999999999</v>
      </c>
      <c r="AA8" s="5">
        <v>116.929</v>
      </c>
      <c r="AC8" s="3">
        <v>13.433</v>
      </c>
      <c r="AD8" s="4">
        <v>3661.998</v>
      </c>
      <c r="AE8" s="4">
        <v>809.55</v>
      </c>
      <c r="AF8" s="4"/>
      <c r="AG8" s="4">
        <v>17.027999999999999</v>
      </c>
      <c r="AH8" s="4">
        <v>2217.6480000000001</v>
      </c>
      <c r="AI8" s="4">
        <v>295.52699999999999</v>
      </c>
      <c r="AJ8" s="4"/>
      <c r="AK8" s="4">
        <v>18.783000000000001</v>
      </c>
      <c r="AL8" s="4">
        <v>2004.9010000000001</v>
      </c>
      <c r="AM8" s="5">
        <v>145.69300000000001</v>
      </c>
    </row>
    <row r="9" spans="1:39">
      <c r="A9" s="3">
        <v>17.091000000000001</v>
      </c>
      <c r="B9" s="4">
        <v>2907.9369999999999</v>
      </c>
      <c r="C9" s="4">
        <v>701.06899999999996</v>
      </c>
      <c r="D9" s="4"/>
      <c r="E9" s="4">
        <v>16.991</v>
      </c>
      <c r="F9" s="4">
        <v>2063.1080000000002</v>
      </c>
      <c r="G9" s="4">
        <v>309.24</v>
      </c>
      <c r="H9" s="4"/>
      <c r="I9" s="4">
        <v>17.552</v>
      </c>
      <c r="J9" s="4">
        <v>2084.6149999999998</v>
      </c>
      <c r="K9" s="4">
        <v>114.86199999999999</v>
      </c>
      <c r="L9" s="4"/>
      <c r="M9" s="4">
        <v>17.609000000000002</v>
      </c>
      <c r="N9" s="4">
        <v>340.09300000000002</v>
      </c>
      <c r="O9" s="5">
        <v>77.894999999999996</v>
      </c>
      <c r="Q9" s="3">
        <v>20.283999999999999</v>
      </c>
      <c r="R9" s="4">
        <v>2857.3339999999998</v>
      </c>
      <c r="S9" s="4">
        <v>1317.7660000000001</v>
      </c>
      <c r="T9" s="4"/>
      <c r="U9" s="4">
        <v>16.038</v>
      </c>
      <c r="V9" s="4">
        <v>1857.0630000000001</v>
      </c>
      <c r="W9" s="4">
        <v>129.47399999999999</v>
      </c>
      <c r="X9" s="4"/>
      <c r="Y9" s="4">
        <v>17.888000000000002</v>
      </c>
      <c r="Z9" s="4">
        <v>1910.0139999999999</v>
      </c>
      <c r="AA9" s="5">
        <v>101.489</v>
      </c>
      <c r="AC9" s="3">
        <v>13.433</v>
      </c>
      <c r="AD9" s="4">
        <v>3661.998</v>
      </c>
      <c r="AE9" s="4">
        <v>798.81799999999998</v>
      </c>
      <c r="AF9" s="4"/>
      <c r="AG9" s="4">
        <v>17.027999999999999</v>
      </c>
      <c r="AH9" s="4">
        <v>2217.6480000000001</v>
      </c>
      <c r="AI9" s="4">
        <v>280.74799999999999</v>
      </c>
      <c r="AJ9" s="4"/>
      <c r="AK9" s="4">
        <v>18.783000000000001</v>
      </c>
      <c r="AL9" s="4">
        <v>2004.9010000000001</v>
      </c>
      <c r="AM9" s="5">
        <v>212.92500000000001</v>
      </c>
    </row>
    <row r="10" spans="1:39">
      <c r="A10" s="3">
        <v>16.62</v>
      </c>
      <c r="B10" s="4">
        <v>2908.0129999999999</v>
      </c>
      <c r="C10" s="4">
        <v>867.69899999999996</v>
      </c>
      <c r="D10" s="4"/>
      <c r="E10" s="4">
        <v>17.992000000000001</v>
      </c>
      <c r="F10" s="4">
        <v>2370.0540000000001</v>
      </c>
      <c r="G10" s="4">
        <v>193.73099999999999</v>
      </c>
      <c r="H10" s="4"/>
      <c r="I10" s="4">
        <v>17.54</v>
      </c>
      <c r="J10" s="4">
        <v>1896.789</v>
      </c>
      <c r="K10" s="4">
        <v>501.28100000000001</v>
      </c>
      <c r="L10" s="4"/>
      <c r="M10" s="4">
        <v>20.385000000000002</v>
      </c>
      <c r="N10" s="4">
        <v>328.065</v>
      </c>
      <c r="O10" s="5">
        <v>74.575999999999993</v>
      </c>
      <c r="Q10" s="3">
        <v>17.802</v>
      </c>
      <c r="R10" s="4">
        <v>2847.223</v>
      </c>
      <c r="S10" s="4">
        <v>811.70299999999997</v>
      </c>
      <c r="T10" s="4"/>
      <c r="U10" s="4">
        <v>17.280999999999999</v>
      </c>
      <c r="V10" s="4">
        <v>1918.4290000000001</v>
      </c>
      <c r="W10" s="4">
        <v>178.17699999999999</v>
      </c>
      <c r="X10" s="4"/>
      <c r="Y10" s="4">
        <v>21.568999999999999</v>
      </c>
      <c r="Z10" s="4">
        <v>1913.174</v>
      </c>
      <c r="AA10" s="5">
        <v>106.509</v>
      </c>
      <c r="AC10" s="3">
        <v>14.625</v>
      </c>
      <c r="AD10" s="4">
        <v>3460.0940000000001</v>
      </c>
      <c r="AE10" s="4">
        <v>805.99800000000005</v>
      </c>
      <c r="AF10" s="4"/>
      <c r="AG10" s="4">
        <v>20.986999999999998</v>
      </c>
      <c r="AH10" s="4">
        <v>2213.6579999999999</v>
      </c>
      <c r="AI10" s="4">
        <v>295.73099999999999</v>
      </c>
      <c r="AJ10" s="4"/>
      <c r="AK10" s="4">
        <v>18.763999999999999</v>
      </c>
      <c r="AL10" s="4">
        <v>2072.576</v>
      </c>
      <c r="AM10" s="5">
        <v>132.51400000000001</v>
      </c>
    </row>
    <row r="11" spans="1:39">
      <c r="A11" s="3">
        <v>16.62</v>
      </c>
      <c r="B11" s="4">
        <v>2908.0129999999999</v>
      </c>
      <c r="C11" s="4">
        <v>908.76599999999996</v>
      </c>
      <c r="D11" s="4"/>
      <c r="E11" s="4">
        <v>17.992000000000001</v>
      </c>
      <c r="F11" s="4">
        <v>2370.0540000000001</v>
      </c>
      <c r="G11" s="4">
        <v>307.10700000000003</v>
      </c>
      <c r="H11" s="4"/>
      <c r="I11" s="4">
        <v>17.54</v>
      </c>
      <c r="J11" s="4">
        <v>1896.789</v>
      </c>
      <c r="K11" s="4">
        <v>111.944</v>
      </c>
      <c r="L11" s="4"/>
      <c r="M11" s="4">
        <v>20.385000000000002</v>
      </c>
      <c r="N11" s="4">
        <v>328.065</v>
      </c>
      <c r="O11" s="5">
        <v>78.167000000000002</v>
      </c>
      <c r="Q11" s="3">
        <v>17.802</v>
      </c>
      <c r="R11" s="4">
        <v>2847.223</v>
      </c>
      <c r="S11" s="4">
        <v>705.36300000000006</v>
      </c>
      <c r="T11" s="4"/>
      <c r="U11" s="4">
        <v>17.280999999999999</v>
      </c>
      <c r="V11" s="4">
        <v>1918.4290000000001</v>
      </c>
      <c r="W11" s="4">
        <v>120.544</v>
      </c>
      <c r="X11" s="4"/>
      <c r="Y11" s="4">
        <v>21.568999999999999</v>
      </c>
      <c r="Z11" s="4">
        <v>1913.174</v>
      </c>
      <c r="AA11" s="5">
        <v>94.373000000000005</v>
      </c>
      <c r="AC11" s="3">
        <v>14.625</v>
      </c>
      <c r="AD11" s="4">
        <v>3460.0940000000001</v>
      </c>
      <c r="AE11" s="4">
        <v>1001.894</v>
      </c>
      <c r="AF11" s="4"/>
      <c r="AG11" s="4">
        <v>20.986999999999998</v>
      </c>
      <c r="AH11" s="4">
        <v>2213.6579999999999</v>
      </c>
      <c r="AI11" s="4">
        <v>279.57900000000001</v>
      </c>
      <c r="AJ11" s="4"/>
      <c r="AK11" s="4">
        <v>18.763999999999999</v>
      </c>
      <c r="AL11" s="4">
        <v>2072.576</v>
      </c>
      <c r="AM11" s="5">
        <v>146.17599999999999</v>
      </c>
    </row>
    <row r="12" spans="1:39">
      <c r="A12" s="3">
        <v>19.234999999999999</v>
      </c>
      <c r="B12" s="4">
        <v>2912.181</v>
      </c>
      <c r="C12" s="4">
        <v>1106.739</v>
      </c>
      <c r="D12" s="4"/>
      <c r="E12" s="4">
        <v>18.068000000000001</v>
      </c>
      <c r="F12" s="4">
        <v>2167.2399999999998</v>
      </c>
      <c r="G12" s="4">
        <v>430.23</v>
      </c>
      <c r="H12" s="4"/>
      <c r="I12" s="4">
        <v>17.094000000000001</v>
      </c>
      <c r="J12" s="4">
        <v>1898.184</v>
      </c>
      <c r="K12" s="4">
        <v>604.52099999999996</v>
      </c>
      <c r="L12" s="4"/>
      <c r="M12" s="4">
        <v>16.873000000000001</v>
      </c>
      <c r="N12" s="4">
        <v>333.74200000000002</v>
      </c>
      <c r="O12" s="5">
        <v>74.507999999999996</v>
      </c>
      <c r="Q12" s="3">
        <v>37.709000000000003</v>
      </c>
      <c r="R12" s="4">
        <v>2853.08</v>
      </c>
      <c r="S12" s="4">
        <v>704.75099999999998</v>
      </c>
      <c r="T12" s="4"/>
      <c r="U12" s="4">
        <v>18.363</v>
      </c>
      <c r="V12" s="4">
        <v>2049.8319999999999</v>
      </c>
      <c r="W12" s="4">
        <v>139.75</v>
      </c>
      <c r="X12" s="4"/>
      <c r="Y12" s="4">
        <v>19.585999999999999</v>
      </c>
      <c r="Z12" s="4">
        <v>1903.0329999999999</v>
      </c>
      <c r="AA12" s="5">
        <v>117.009</v>
      </c>
      <c r="AC12" s="3">
        <v>12.798</v>
      </c>
      <c r="AD12" s="4">
        <v>3657.7080000000001</v>
      </c>
      <c r="AE12" s="4">
        <v>811.36800000000005</v>
      </c>
      <c r="AF12" s="4"/>
      <c r="AG12" s="4">
        <v>17.814</v>
      </c>
      <c r="AH12" s="4">
        <v>2211.6950000000002</v>
      </c>
      <c r="AI12" s="4">
        <v>293.12400000000002</v>
      </c>
      <c r="AJ12" s="4"/>
      <c r="AK12" s="4">
        <v>19.666</v>
      </c>
      <c r="AL12" s="4">
        <v>2068.7979999999998</v>
      </c>
      <c r="AM12" s="5">
        <v>114.343</v>
      </c>
    </row>
    <row r="13" spans="1:39">
      <c r="A13" s="3">
        <v>19.234999999999999</v>
      </c>
      <c r="B13" s="4">
        <v>2912.181</v>
      </c>
      <c r="C13" s="4">
        <v>728.98400000000004</v>
      </c>
      <c r="D13" s="4"/>
      <c r="E13" s="4">
        <v>18.068000000000001</v>
      </c>
      <c r="F13" s="4">
        <v>2167.2399999999998</v>
      </c>
      <c r="G13" s="4">
        <v>197.887</v>
      </c>
      <c r="H13" s="4"/>
      <c r="I13" s="4">
        <v>17.094000000000001</v>
      </c>
      <c r="J13" s="4">
        <v>1898.184</v>
      </c>
      <c r="K13" s="4">
        <v>118.274</v>
      </c>
      <c r="L13" s="4"/>
      <c r="M13" s="4">
        <v>16.873000000000001</v>
      </c>
      <c r="N13" s="4">
        <v>333.74200000000002</v>
      </c>
      <c r="O13" s="5">
        <v>78.12</v>
      </c>
      <c r="Q13" s="3">
        <v>37.709000000000003</v>
      </c>
      <c r="R13" s="4">
        <v>2853.08</v>
      </c>
      <c r="S13" s="4">
        <v>800.04700000000003</v>
      </c>
      <c r="T13" s="4"/>
      <c r="U13" s="4">
        <v>18.363</v>
      </c>
      <c r="V13" s="4">
        <v>2049.8319999999999</v>
      </c>
      <c r="W13" s="4">
        <v>180.02600000000001</v>
      </c>
      <c r="X13" s="4"/>
      <c r="Y13" s="4">
        <v>19.585999999999999</v>
      </c>
      <c r="Z13" s="4">
        <v>1903.0329999999999</v>
      </c>
      <c r="AA13" s="5">
        <v>99.596000000000004</v>
      </c>
      <c r="AC13" s="3">
        <v>12.798</v>
      </c>
      <c r="AD13" s="4">
        <v>3657.7080000000001</v>
      </c>
      <c r="AE13" s="4">
        <v>806.51800000000003</v>
      </c>
      <c r="AF13" s="4"/>
      <c r="AG13" s="4">
        <v>17.814</v>
      </c>
      <c r="AH13" s="4">
        <v>2211.6950000000002</v>
      </c>
      <c r="AI13" s="4">
        <v>277.77300000000002</v>
      </c>
      <c r="AJ13" s="4"/>
      <c r="AK13" s="4">
        <v>19.666</v>
      </c>
      <c r="AL13" s="4">
        <v>2068.7979999999998</v>
      </c>
      <c r="AM13" s="5">
        <v>120.792</v>
      </c>
    </row>
    <row r="14" spans="1:39">
      <c r="A14" s="3">
        <v>14.794</v>
      </c>
      <c r="B14" s="4">
        <v>3726.19</v>
      </c>
      <c r="C14" s="4">
        <v>604.21600000000001</v>
      </c>
      <c r="D14" s="4"/>
      <c r="E14" s="4">
        <v>21.157</v>
      </c>
      <c r="F14" s="4">
        <v>2053.703</v>
      </c>
      <c r="G14" s="4">
        <v>500.26299999999998</v>
      </c>
      <c r="H14" s="4"/>
      <c r="I14" s="4">
        <v>17.253</v>
      </c>
      <c r="J14" s="4">
        <v>1897.4770000000001</v>
      </c>
      <c r="K14" s="4">
        <v>531.74900000000002</v>
      </c>
      <c r="L14" s="4"/>
      <c r="M14" s="4">
        <v>21.271999999999998</v>
      </c>
      <c r="N14" s="4">
        <v>237.745</v>
      </c>
      <c r="O14" s="5">
        <v>74.206000000000003</v>
      </c>
      <c r="Q14" s="3">
        <v>17.513000000000002</v>
      </c>
      <c r="R14" s="4">
        <v>2843.319</v>
      </c>
      <c r="S14" s="4">
        <v>605.346</v>
      </c>
      <c r="T14" s="4"/>
      <c r="U14" s="4">
        <v>17.577000000000002</v>
      </c>
      <c r="V14" s="4">
        <v>2009.453</v>
      </c>
      <c r="W14" s="4">
        <v>135.14400000000001</v>
      </c>
      <c r="X14" s="4"/>
      <c r="Y14" s="4">
        <v>21.152000000000001</v>
      </c>
      <c r="Z14" s="4">
        <v>1907.585</v>
      </c>
      <c r="AA14" s="5">
        <v>114.598</v>
      </c>
      <c r="AC14" s="3">
        <v>17.861999999999998</v>
      </c>
      <c r="AD14" s="4">
        <v>3465.998</v>
      </c>
      <c r="AE14" s="4">
        <v>807.81299999999999</v>
      </c>
      <c r="AF14" s="4"/>
      <c r="AG14" s="4">
        <v>20.273</v>
      </c>
      <c r="AH14" s="4">
        <v>2209.431</v>
      </c>
      <c r="AI14" s="4">
        <v>294.10700000000003</v>
      </c>
      <c r="AJ14" s="4"/>
      <c r="AK14" s="4">
        <v>17.798999999999999</v>
      </c>
      <c r="AL14" s="4">
        <v>2072.5340000000001</v>
      </c>
      <c r="AM14" s="5">
        <v>115.38200000000001</v>
      </c>
    </row>
    <row r="15" spans="1:39">
      <c r="A15" s="3">
        <v>14.794</v>
      </c>
      <c r="B15" s="4">
        <v>3726.19</v>
      </c>
      <c r="C15" s="4">
        <v>626.22699999999998</v>
      </c>
      <c r="D15" s="4"/>
      <c r="E15" s="4">
        <v>21.157</v>
      </c>
      <c r="F15" s="4">
        <v>2053.703</v>
      </c>
      <c r="G15" s="4">
        <v>204.59800000000001</v>
      </c>
      <c r="H15" s="4"/>
      <c r="I15" s="4">
        <v>17.253</v>
      </c>
      <c r="J15" s="4">
        <v>1897.4770000000001</v>
      </c>
      <c r="K15" s="4">
        <v>111.61799999999999</v>
      </c>
      <c r="L15" s="4"/>
      <c r="M15" s="4">
        <v>21.271999999999998</v>
      </c>
      <c r="N15" s="4">
        <v>237.745</v>
      </c>
      <c r="O15" s="5">
        <v>81.45</v>
      </c>
      <c r="Q15" s="3">
        <v>17.513000000000002</v>
      </c>
      <c r="R15" s="4">
        <v>2843.319</v>
      </c>
      <c r="S15" s="4">
        <v>909.726</v>
      </c>
      <c r="T15" s="4"/>
      <c r="U15" s="4">
        <v>17.577000000000002</v>
      </c>
      <c r="V15" s="4">
        <v>2009.453</v>
      </c>
      <c r="W15" s="4">
        <v>117.58199999999999</v>
      </c>
      <c r="X15" s="4"/>
      <c r="Y15" s="4">
        <v>21.152000000000001</v>
      </c>
      <c r="Z15" s="4">
        <v>1907.585</v>
      </c>
      <c r="AA15" s="5">
        <v>107.39700000000001</v>
      </c>
      <c r="AC15" s="3">
        <v>17.861999999999998</v>
      </c>
      <c r="AD15" s="4">
        <v>3465.998</v>
      </c>
      <c r="AE15" s="4">
        <v>1005.857</v>
      </c>
      <c r="AF15" s="4"/>
      <c r="AG15" s="4">
        <v>20.273</v>
      </c>
      <c r="AH15" s="4">
        <v>2209.431</v>
      </c>
      <c r="AI15" s="4">
        <v>283.88499999999999</v>
      </c>
      <c r="AJ15" s="4"/>
      <c r="AK15" s="4">
        <v>17.798999999999999</v>
      </c>
      <c r="AL15" s="4">
        <v>2072.5340000000001</v>
      </c>
      <c r="AM15" s="5">
        <v>134.81399999999999</v>
      </c>
    </row>
    <row r="16" spans="1:39">
      <c r="A16" s="3">
        <v>20.783999999999999</v>
      </c>
      <c r="B16" s="4">
        <v>3110.2069999999999</v>
      </c>
      <c r="C16" s="4">
        <v>602.76099999999997</v>
      </c>
      <c r="D16" s="4"/>
      <c r="E16" s="4">
        <v>18.925000000000001</v>
      </c>
      <c r="F16" s="4">
        <v>2058.1559999999999</v>
      </c>
      <c r="G16" s="4">
        <v>605.56600000000003</v>
      </c>
      <c r="H16" s="4"/>
      <c r="I16" s="4">
        <v>17.652999999999999</v>
      </c>
      <c r="J16" s="4">
        <v>1896.252</v>
      </c>
      <c r="K16" s="4">
        <v>606.29899999999998</v>
      </c>
      <c r="L16" s="4"/>
      <c r="M16" s="4">
        <v>17.335999999999999</v>
      </c>
      <c r="N16" s="4">
        <v>337.37299999999999</v>
      </c>
      <c r="O16" s="5">
        <v>110.93300000000001</v>
      </c>
      <c r="Q16" s="3">
        <v>20.085000000000001</v>
      </c>
      <c r="R16" s="4">
        <v>2849.0909999999999</v>
      </c>
      <c r="S16" s="4">
        <v>608.49599999999998</v>
      </c>
      <c r="T16" s="4"/>
      <c r="U16" s="4">
        <v>19.352</v>
      </c>
      <c r="V16" s="4">
        <v>1906.451</v>
      </c>
      <c r="W16" s="4">
        <v>400.75900000000001</v>
      </c>
      <c r="X16" s="4"/>
      <c r="Y16" s="4">
        <v>36.200000000000003</v>
      </c>
      <c r="Z16" s="4">
        <v>1797.6</v>
      </c>
      <c r="AA16" s="5">
        <v>111.492</v>
      </c>
      <c r="AC16" s="3">
        <v>20.312000000000001</v>
      </c>
      <c r="AD16" s="4">
        <v>3661.3290000000002</v>
      </c>
      <c r="AE16" s="4">
        <v>809.10500000000002</v>
      </c>
      <c r="AF16" s="4"/>
      <c r="AG16" s="4">
        <v>34.082999999999998</v>
      </c>
      <c r="AH16" s="4">
        <v>2312.2600000000002</v>
      </c>
      <c r="AI16" s="4">
        <v>194.45699999999999</v>
      </c>
      <c r="AJ16" s="4"/>
      <c r="AK16" s="4">
        <v>21.007000000000001</v>
      </c>
      <c r="AL16" s="4">
        <v>2120.6689999999999</v>
      </c>
      <c r="AM16" s="5">
        <v>134.84700000000001</v>
      </c>
    </row>
    <row r="17" spans="1:39">
      <c r="A17" s="3">
        <v>20.783999999999999</v>
      </c>
      <c r="B17" s="4">
        <v>3110.2069999999999</v>
      </c>
      <c r="C17" s="4">
        <v>729.05399999999997</v>
      </c>
      <c r="D17" s="4"/>
      <c r="E17" s="4">
        <v>18.925000000000001</v>
      </c>
      <c r="F17" s="4">
        <v>2058.1559999999999</v>
      </c>
      <c r="G17" s="4">
        <v>236.24700000000001</v>
      </c>
      <c r="H17" s="4"/>
      <c r="I17" s="4">
        <v>17.652999999999999</v>
      </c>
      <c r="J17" s="4">
        <v>1896.252</v>
      </c>
      <c r="K17" s="4">
        <v>120.084</v>
      </c>
      <c r="L17" s="4"/>
      <c r="M17" s="4">
        <v>17.335999999999999</v>
      </c>
      <c r="N17" s="4">
        <v>337.37299999999999</v>
      </c>
      <c r="O17" s="5">
        <v>73.557000000000002</v>
      </c>
      <c r="Q17" s="3">
        <v>20.085000000000001</v>
      </c>
      <c r="R17" s="4">
        <v>2849.0909999999999</v>
      </c>
      <c r="S17" s="4">
        <v>905.30200000000002</v>
      </c>
      <c r="T17" s="4"/>
      <c r="U17" s="4">
        <v>19.352</v>
      </c>
      <c r="V17" s="4">
        <v>1906.451</v>
      </c>
      <c r="W17" s="4">
        <v>283.70100000000002</v>
      </c>
      <c r="X17" s="4"/>
      <c r="Y17" s="4">
        <v>36.200000000000003</v>
      </c>
      <c r="Z17" s="4">
        <v>1797.6</v>
      </c>
      <c r="AA17" s="5">
        <v>104.236</v>
      </c>
      <c r="AC17" s="3">
        <v>20.312000000000001</v>
      </c>
      <c r="AD17" s="4">
        <v>3661.3290000000002</v>
      </c>
      <c r="AE17" s="4">
        <v>1004.826</v>
      </c>
      <c r="AF17" s="4"/>
      <c r="AG17" s="4">
        <v>34.082999999999998</v>
      </c>
      <c r="AH17" s="4">
        <v>2312.2600000000002</v>
      </c>
      <c r="AI17" s="4">
        <v>178.654</v>
      </c>
      <c r="AJ17" s="4"/>
      <c r="AK17" s="4">
        <v>21.007000000000001</v>
      </c>
      <c r="AL17" s="4">
        <v>2120.6689999999999</v>
      </c>
      <c r="AM17" s="5">
        <v>167.923</v>
      </c>
    </row>
    <row r="18" spans="1:39">
      <c r="A18" s="3">
        <v>20.864000000000001</v>
      </c>
      <c r="B18" s="4">
        <v>3111.1990000000001</v>
      </c>
      <c r="C18" s="4">
        <v>1105.1949999999999</v>
      </c>
      <c r="D18" s="4"/>
      <c r="E18" s="4">
        <v>16.513000000000002</v>
      </c>
      <c r="F18" s="4">
        <v>2265.556</v>
      </c>
      <c r="G18" s="4">
        <v>707.928</v>
      </c>
      <c r="H18" s="4"/>
      <c r="I18" s="4">
        <v>20.228000000000002</v>
      </c>
      <c r="J18" s="4">
        <v>1902.067</v>
      </c>
      <c r="K18" s="4">
        <v>588.35400000000004</v>
      </c>
      <c r="L18" s="4"/>
      <c r="M18" s="4">
        <v>20.032</v>
      </c>
      <c r="N18" s="4">
        <v>333.08199999999999</v>
      </c>
      <c r="O18" s="5">
        <v>72.653999999999996</v>
      </c>
      <c r="Q18" s="3">
        <v>17.099</v>
      </c>
      <c r="R18" s="4">
        <v>2754.4459999999999</v>
      </c>
      <c r="S18" s="4">
        <v>1107.0719999999999</v>
      </c>
      <c r="T18" s="4"/>
      <c r="U18" s="4">
        <v>21.597000000000001</v>
      </c>
      <c r="V18" s="4">
        <v>1908.0139999999999</v>
      </c>
      <c r="W18" s="4">
        <v>134.75</v>
      </c>
      <c r="X18" s="4"/>
      <c r="Y18" s="4">
        <v>21.786999999999999</v>
      </c>
      <c r="Z18" s="4">
        <v>2027.777</v>
      </c>
      <c r="AA18" s="5">
        <v>113.348</v>
      </c>
      <c r="AC18" s="3">
        <v>22.565000000000001</v>
      </c>
      <c r="AD18" s="4">
        <v>3660.252</v>
      </c>
      <c r="AE18" s="4">
        <v>813.92200000000003</v>
      </c>
      <c r="AF18" s="4"/>
      <c r="AG18" s="4">
        <v>17.867999999999999</v>
      </c>
      <c r="AH18" s="4">
        <v>2109.4690000000001</v>
      </c>
      <c r="AI18" s="4">
        <v>193.91900000000001</v>
      </c>
      <c r="AJ18" s="4"/>
      <c r="AK18" s="4">
        <v>17.765000000000001</v>
      </c>
      <c r="AL18" s="4">
        <v>2035.9269999999999</v>
      </c>
      <c r="AM18" s="5">
        <v>113.91500000000001</v>
      </c>
    </row>
    <row r="19" spans="1:39">
      <c r="A19" s="3">
        <v>20.864000000000001</v>
      </c>
      <c r="B19" s="4">
        <v>3111.1990000000001</v>
      </c>
      <c r="C19" s="4">
        <v>731.649</v>
      </c>
      <c r="D19" s="4"/>
      <c r="E19" s="4">
        <v>16.513000000000002</v>
      </c>
      <c r="F19" s="4">
        <v>2265.556</v>
      </c>
      <c r="G19" s="4">
        <v>308.25299999999999</v>
      </c>
      <c r="H19" s="4"/>
      <c r="I19" s="4">
        <v>20.228000000000002</v>
      </c>
      <c r="J19" s="4">
        <v>1902.067</v>
      </c>
      <c r="K19" s="4">
        <v>117.03</v>
      </c>
      <c r="L19" s="4"/>
      <c r="M19" s="4">
        <v>20.032</v>
      </c>
      <c r="N19" s="4">
        <v>333.08199999999999</v>
      </c>
      <c r="O19" s="5">
        <v>72.777000000000001</v>
      </c>
      <c r="Q19" s="3">
        <v>17.099</v>
      </c>
      <c r="R19" s="4">
        <v>2754.4459999999999</v>
      </c>
      <c r="S19" s="4">
        <v>1204.056</v>
      </c>
      <c r="T19" s="4"/>
      <c r="U19" s="4">
        <v>21.597000000000001</v>
      </c>
      <c r="V19" s="4">
        <v>1908.0139999999999</v>
      </c>
      <c r="W19" s="4">
        <v>116.429</v>
      </c>
      <c r="X19" s="4"/>
      <c r="Y19" s="4">
        <v>21.786999999999999</v>
      </c>
      <c r="Z19" s="4">
        <v>2027.777</v>
      </c>
      <c r="AA19" s="5">
        <v>101.651</v>
      </c>
      <c r="AC19" s="3">
        <v>22.565000000000001</v>
      </c>
      <c r="AD19" s="4">
        <v>3660.252</v>
      </c>
      <c r="AE19" s="4">
        <v>1004.663</v>
      </c>
      <c r="AF19" s="4"/>
      <c r="AG19" s="4">
        <v>17.867999999999999</v>
      </c>
      <c r="AH19" s="4">
        <v>2109.4690000000001</v>
      </c>
      <c r="AI19" s="4">
        <v>177.6</v>
      </c>
      <c r="AJ19" s="4"/>
      <c r="AK19" s="4">
        <v>17.765000000000001</v>
      </c>
      <c r="AL19" s="4">
        <v>2035.9269999999999</v>
      </c>
      <c r="AM19" s="5">
        <v>136.60599999999999</v>
      </c>
    </row>
    <row r="20" spans="1:39">
      <c r="A20" s="3">
        <v>19.562000000000001</v>
      </c>
      <c r="B20" s="4">
        <v>2910.5329999999999</v>
      </c>
      <c r="C20" s="4">
        <v>601.47699999999998</v>
      </c>
      <c r="D20" s="4"/>
      <c r="E20" s="4">
        <v>17.962</v>
      </c>
      <c r="F20" s="4">
        <v>2070.0830000000001</v>
      </c>
      <c r="G20" s="4">
        <v>199.58600000000001</v>
      </c>
      <c r="H20" s="4"/>
      <c r="I20" s="4">
        <v>21.542000000000002</v>
      </c>
      <c r="J20" s="4">
        <v>1914.0029999999999</v>
      </c>
      <c r="K20" s="4">
        <v>585.47799999999995</v>
      </c>
      <c r="L20" s="4"/>
      <c r="M20" s="4">
        <v>20.588999999999999</v>
      </c>
      <c r="N20" s="4">
        <v>334.80500000000001</v>
      </c>
      <c r="O20" s="5">
        <v>70.206999999999994</v>
      </c>
      <c r="Q20" s="3">
        <v>17.814</v>
      </c>
      <c r="R20" s="4">
        <v>2944.2739999999999</v>
      </c>
      <c r="S20" s="4">
        <v>540.096</v>
      </c>
      <c r="T20" s="4"/>
      <c r="U20" s="4">
        <v>17.654</v>
      </c>
      <c r="V20" s="4">
        <v>2014.337</v>
      </c>
      <c r="W20" s="4">
        <v>130.57599999999999</v>
      </c>
      <c r="X20" s="4"/>
      <c r="Y20" s="4">
        <v>21.323</v>
      </c>
      <c r="Z20" s="4">
        <v>1909.306</v>
      </c>
      <c r="AA20" s="5">
        <v>118.179</v>
      </c>
      <c r="AC20" s="3">
        <v>23.576000000000001</v>
      </c>
      <c r="AD20" s="4">
        <v>3404.5650000000001</v>
      </c>
      <c r="AE20" s="4">
        <v>860.68200000000002</v>
      </c>
      <c r="AF20" s="4"/>
      <c r="AG20" s="4">
        <v>25.422000000000001</v>
      </c>
      <c r="AH20" s="4">
        <v>2620.6439999999998</v>
      </c>
      <c r="AI20" s="4">
        <v>296.77</v>
      </c>
      <c r="AJ20" s="4"/>
      <c r="AK20" s="4">
        <v>17.41</v>
      </c>
      <c r="AL20" s="4">
        <v>2061.9430000000002</v>
      </c>
      <c r="AM20" s="5">
        <v>125.205</v>
      </c>
    </row>
    <row r="21" spans="1:39">
      <c r="A21" s="3">
        <v>19.562000000000001</v>
      </c>
      <c r="B21" s="4">
        <v>2910.5329999999999</v>
      </c>
      <c r="C21" s="4">
        <v>728.6</v>
      </c>
      <c r="D21" s="4"/>
      <c r="E21" s="4">
        <v>17.962</v>
      </c>
      <c r="F21" s="4">
        <v>2070.0830000000001</v>
      </c>
      <c r="G21" s="4">
        <v>308.67899999999997</v>
      </c>
      <c r="H21" s="4"/>
      <c r="I21" s="4">
        <v>21.542000000000002</v>
      </c>
      <c r="J21" s="4">
        <v>1914.0029999999999</v>
      </c>
      <c r="K21" s="4">
        <v>119.872</v>
      </c>
      <c r="L21" s="4"/>
      <c r="M21" s="4">
        <v>20.588999999999999</v>
      </c>
      <c r="N21" s="4">
        <v>334.80500000000001</v>
      </c>
      <c r="O21" s="5">
        <v>78.662000000000006</v>
      </c>
      <c r="Q21" s="3">
        <v>17.814</v>
      </c>
      <c r="R21" s="4">
        <v>2944.2739999999999</v>
      </c>
      <c r="S21" s="4">
        <v>701.22900000000004</v>
      </c>
      <c r="T21" s="4"/>
      <c r="U21" s="4">
        <v>17.654</v>
      </c>
      <c r="V21" s="4">
        <v>2014.337</v>
      </c>
      <c r="W21" s="4">
        <v>183.791</v>
      </c>
      <c r="X21" s="4"/>
      <c r="Y21" s="4">
        <v>21.323</v>
      </c>
      <c r="Z21" s="4">
        <v>1909.306</v>
      </c>
      <c r="AA21" s="5">
        <v>133.93100000000001</v>
      </c>
      <c r="AC21" s="3">
        <v>23.576000000000001</v>
      </c>
      <c r="AD21" s="4">
        <v>3404.5650000000001</v>
      </c>
      <c r="AE21" s="4">
        <v>953.39</v>
      </c>
      <c r="AF21" s="4"/>
      <c r="AG21" s="4">
        <v>25.422000000000001</v>
      </c>
      <c r="AH21" s="4">
        <v>2620.6439999999998</v>
      </c>
      <c r="AI21" s="4">
        <v>384.09699999999998</v>
      </c>
      <c r="AJ21" s="4"/>
      <c r="AK21" s="4">
        <v>17.41</v>
      </c>
      <c r="AL21" s="4">
        <v>2061.9430000000002</v>
      </c>
      <c r="AM21" s="5">
        <v>147.69900000000001</v>
      </c>
    </row>
    <row r="22" spans="1:39">
      <c r="A22" s="3">
        <v>24.318999999999999</v>
      </c>
      <c r="B22" s="4">
        <v>3108.6439999999998</v>
      </c>
      <c r="C22" s="4">
        <v>605.11599999999999</v>
      </c>
      <c r="D22" s="4"/>
      <c r="E22" s="4">
        <v>21.177</v>
      </c>
      <c r="F22" s="4">
        <v>2066.3719999999998</v>
      </c>
      <c r="G22" s="4">
        <v>192.232</v>
      </c>
      <c r="H22" s="4"/>
      <c r="I22" s="4">
        <v>17.497</v>
      </c>
      <c r="J22" s="4">
        <v>2079.9540000000002</v>
      </c>
      <c r="K22" s="4">
        <v>706.14300000000003</v>
      </c>
      <c r="L22" s="4"/>
      <c r="M22" s="4">
        <v>19.192</v>
      </c>
      <c r="N22" s="4">
        <v>346.29500000000002</v>
      </c>
      <c r="O22" s="5">
        <v>119.783</v>
      </c>
      <c r="Q22" s="3">
        <v>20.925999999999998</v>
      </c>
      <c r="R22" s="4">
        <v>2846.788</v>
      </c>
      <c r="S22" s="4">
        <v>604.79</v>
      </c>
      <c r="T22" s="4"/>
      <c r="U22" s="4">
        <v>20.195</v>
      </c>
      <c r="V22" s="4">
        <v>2013.739</v>
      </c>
      <c r="W22" s="4">
        <v>134.62200000000001</v>
      </c>
      <c r="X22" s="4"/>
      <c r="Y22" s="4">
        <v>21.638999999999999</v>
      </c>
      <c r="Z22" s="4">
        <v>1914.047</v>
      </c>
      <c r="AA22" s="5">
        <v>110.474</v>
      </c>
      <c r="AC22" s="3">
        <v>18.11</v>
      </c>
      <c r="AD22" s="4">
        <v>4528.03</v>
      </c>
      <c r="AE22" s="4">
        <v>1020.569</v>
      </c>
      <c r="AF22" s="4"/>
      <c r="AG22" s="4">
        <v>21.66</v>
      </c>
      <c r="AH22" s="4">
        <v>2212.7489999999998</v>
      </c>
      <c r="AI22" s="4">
        <v>403.05799999999999</v>
      </c>
      <c r="AJ22" s="4"/>
      <c r="AK22" s="4">
        <v>36.097999999999999</v>
      </c>
      <c r="AL22" s="4">
        <v>2079.4740000000002</v>
      </c>
      <c r="AM22" s="5">
        <v>218.71899999999999</v>
      </c>
    </row>
    <row r="23" spans="1:39">
      <c r="A23" s="3">
        <v>24.318999999999999</v>
      </c>
      <c r="B23" s="4">
        <v>3108.6439999999998</v>
      </c>
      <c r="C23" s="4">
        <v>923.83500000000004</v>
      </c>
      <c r="D23" s="4"/>
      <c r="E23" s="4">
        <v>21.177</v>
      </c>
      <c r="F23" s="4">
        <v>2066.3719999999998</v>
      </c>
      <c r="G23" s="4">
        <v>303.92500000000001</v>
      </c>
      <c r="H23" s="4"/>
      <c r="I23" s="4">
        <v>17.497</v>
      </c>
      <c r="J23" s="4">
        <v>2079.9540000000002</v>
      </c>
      <c r="K23" s="4">
        <v>226.499</v>
      </c>
      <c r="L23" s="4"/>
      <c r="M23" s="4">
        <v>19.192</v>
      </c>
      <c r="N23" s="4">
        <v>346.29500000000002</v>
      </c>
      <c r="O23" s="5">
        <v>60.161999999999999</v>
      </c>
      <c r="Q23" s="3">
        <v>20.925999999999998</v>
      </c>
      <c r="R23" s="4">
        <v>2846.788</v>
      </c>
      <c r="S23" s="4">
        <v>904.52</v>
      </c>
      <c r="T23" s="4"/>
      <c r="U23" s="4">
        <v>20.195</v>
      </c>
      <c r="V23" s="4">
        <v>2013.739</v>
      </c>
      <c r="W23" s="4">
        <v>117.574</v>
      </c>
      <c r="X23" s="4"/>
      <c r="Y23" s="4">
        <v>21.638999999999999</v>
      </c>
      <c r="Z23" s="4">
        <v>1914.047</v>
      </c>
      <c r="AA23" s="5">
        <v>125.08799999999999</v>
      </c>
      <c r="AC23" s="3">
        <v>18.11</v>
      </c>
      <c r="AD23" s="4">
        <v>4528.03</v>
      </c>
      <c r="AE23" s="4">
        <v>1013.133</v>
      </c>
      <c r="AF23" s="4"/>
      <c r="AG23" s="4">
        <v>21.66</v>
      </c>
      <c r="AH23" s="4">
        <v>2212.7489999999998</v>
      </c>
      <c r="AI23" s="4">
        <v>282.95699999999999</v>
      </c>
      <c r="AJ23" s="4"/>
      <c r="AK23" s="4">
        <v>36.097999999999999</v>
      </c>
      <c r="AL23" s="4">
        <v>2079.4740000000002</v>
      </c>
      <c r="AM23" s="5">
        <v>197.726</v>
      </c>
    </row>
    <row r="24" spans="1:39">
      <c r="A24" s="3">
        <v>16.960999999999999</v>
      </c>
      <c r="B24" s="4">
        <v>3113.4740000000002</v>
      </c>
      <c r="C24" s="4">
        <v>601.78300000000002</v>
      </c>
      <c r="D24" s="4"/>
      <c r="E24" s="4">
        <v>19.434000000000001</v>
      </c>
      <c r="F24" s="4">
        <v>2065.9780000000001</v>
      </c>
      <c r="G24" s="4">
        <v>292.67899999999997</v>
      </c>
      <c r="H24" s="4"/>
      <c r="I24" s="4">
        <v>16.827999999999999</v>
      </c>
      <c r="J24" s="4">
        <v>2103.15</v>
      </c>
      <c r="K24" s="4">
        <v>630.221</v>
      </c>
      <c r="L24" s="4"/>
      <c r="M24" s="4">
        <v>18.276</v>
      </c>
      <c r="N24" s="4">
        <v>328.35</v>
      </c>
      <c r="O24" s="5">
        <v>124.74299999999999</v>
      </c>
      <c r="Q24" s="3">
        <v>18.279</v>
      </c>
      <c r="R24" s="4">
        <v>3050.8609999999999</v>
      </c>
      <c r="S24" s="4">
        <v>606.67899999999997</v>
      </c>
      <c r="T24" s="4"/>
      <c r="U24" s="4">
        <v>19.893999999999998</v>
      </c>
      <c r="V24" s="4">
        <v>1912.914</v>
      </c>
      <c r="W24" s="4">
        <v>135.94900000000001</v>
      </c>
      <c r="X24" s="4"/>
      <c r="Y24" s="4">
        <v>20.683</v>
      </c>
      <c r="Z24" s="4">
        <v>1915.6690000000001</v>
      </c>
      <c r="AA24" s="5">
        <v>195.869</v>
      </c>
      <c r="AC24" s="3">
        <v>20.99</v>
      </c>
      <c r="AD24" s="4">
        <v>3256.5230000000001</v>
      </c>
      <c r="AE24" s="4">
        <v>811.66600000000005</v>
      </c>
      <c r="AF24" s="4"/>
      <c r="AG24" s="4">
        <v>18.309999999999999</v>
      </c>
      <c r="AH24" s="4">
        <v>2212.0619999999999</v>
      </c>
      <c r="AI24" s="4">
        <v>296.84699999999998</v>
      </c>
      <c r="AJ24" s="4"/>
      <c r="AK24" s="4">
        <v>18.635999999999999</v>
      </c>
      <c r="AL24" s="4">
        <v>2069.2359999999999</v>
      </c>
      <c r="AM24" s="5">
        <v>114.928</v>
      </c>
    </row>
    <row r="25" spans="1:39">
      <c r="A25" s="3">
        <v>16.960999999999999</v>
      </c>
      <c r="B25" s="4">
        <v>3113.4740000000002</v>
      </c>
      <c r="C25" s="4">
        <v>692.37099999999998</v>
      </c>
      <c r="D25" s="4"/>
      <c r="E25" s="4">
        <v>19.434000000000001</v>
      </c>
      <c r="F25" s="4">
        <v>2065.9780000000001</v>
      </c>
      <c r="G25" s="4">
        <v>508.19299999999998</v>
      </c>
      <c r="H25" s="4"/>
      <c r="I25" s="4">
        <v>16.827999999999999</v>
      </c>
      <c r="J25" s="4">
        <v>2103.15</v>
      </c>
      <c r="K25" s="4">
        <v>234.83600000000001</v>
      </c>
      <c r="L25" s="4"/>
      <c r="M25" s="4">
        <v>18.276</v>
      </c>
      <c r="N25" s="4">
        <v>328.35</v>
      </c>
      <c r="O25" s="5">
        <v>77.561999999999998</v>
      </c>
      <c r="Q25" s="3">
        <v>18.279</v>
      </c>
      <c r="R25" s="4">
        <v>3050.8609999999999</v>
      </c>
      <c r="S25" s="4">
        <v>702.93600000000004</v>
      </c>
      <c r="T25" s="4"/>
      <c r="U25" s="4">
        <v>19.893999999999998</v>
      </c>
      <c r="V25" s="4">
        <v>1912.914</v>
      </c>
      <c r="W25" s="4">
        <v>386.68900000000002</v>
      </c>
      <c r="X25" s="4"/>
      <c r="Y25" s="4">
        <v>20.683</v>
      </c>
      <c r="Z25" s="4">
        <v>1915.6690000000001</v>
      </c>
      <c r="AA25" s="5">
        <v>233.30699999999999</v>
      </c>
      <c r="AC25" s="3">
        <v>20.99</v>
      </c>
      <c r="AD25" s="4">
        <v>3256.5230000000001</v>
      </c>
      <c r="AE25" s="4">
        <v>801.8</v>
      </c>
      <c r="AF25" s="4"/>
      <c r="AG25" s="4">
        <v>18.309999999999999</v>
      </c>
      <c r="AH25" s="4">
        <v>2212.0619999999999</v>
      </c>
      <c r="AI25" s="4">
        <v>281.38499999999999</v>
      </c>
      <c r="AJ25" s="4"/>
      <c r="AK25" s="4">
        <v>18.635999999999999</v>
      </c>
      <c r="AL25" s="4">
        <v>2069.2359999999999</v>
      </c>
      <c r="AM25" s="5">
        <v>136.34899999999999</v>
      </c>
    </row>
    <row r="26" spans="1:39">
      <c r="A26" s="3">
        <v>20.129000000000001</v>
      </c>
      <c r="B26" s="4">
        <v>3107.8130000000001</v>
      </c>
      <c r="C26" s="4">
        <v>606.42200000000003</v>
      </c>
      <c r="D26" s="4"/>
      <c r="E26" s="4">
        <v>12.535</v>
      </c>
      <c r="F26" s="4">
        <v>2056.4110000000001</v>
      </c>
      <c r="G26" s="4">
        <v>274.387</v>
      </c>
      <c r="H26" s="4"/>
      <c r="I26" s="4">
        <v>16.146000000000001</v>
      </c>
      <c r="J26" s="4">
        <v>2007.3869999999999</v>
      </c>
      <c r="K26" s="4">
        <v>655.46900000000005</v>
      </c>
      <c r="L26" s="4"/>
      <c r="M26" s="4">
        <v>20.718</v>
      </c>
      <c r="N26" s="4">
        <v>236.48599999999999</v>
      </c>
      <c r="O26" s="5">
        <v>79.268000000000001</v>
      </c>
      <c r="Q26" s="3">
        <v>23.678999999999998</v>
      </c>
      <c r="R26" s="4">
        <v>2848.98</v>
      </c>
      <c r="S26" s="4">
        <v>704.59299999999996</v>
      </c>
      <c r="T26" s="4"/>
      <c r="U26" s="4">
        <v>20.933</v>
      </c>
      <c r="V26" s="4">
        <v>1909.124</v>
      </c>
      <c r="W26" s="4">
        <v>198.24600000000001</v>
      </c>
      <c r="X26" s="4"/>
      <c r="Y26" s="4">
        <v>23.916</v>
      </c>
      <c r="Z26" s="4">
        <v>1912.2840000000001</v>
      </c>
      <c r="AA26" s="5">
        <v>116.86499999999999</v>
      </c>
      <c r="AC26" s="3">
        <v>18.829999999999998</v>
      </c>
      <c r="AD26" s="4">
        <v>3660.893</v>
      </c>
      <c r="AE26" s="4">
        <v>809.42399999999998</v>
      </c>
      <c r="AF26" s="4"/>
      <c r="AG26" s="4">
        <v>21.02</v>
      </c>
      <c r="AH26" s="4">
        <v>2212.096</v>
      </c>
      <c r="AI26" s="4">
        <v>605.16600000000005</v>
      </c>
      <c r="AJ26" s="4"/>
      <c r="AK26" s="4">
        <v>17.989999999999998</v>
      </c>
      <c r="AL26" s="4">
        <v>2067.8409999999999</v>
      </c>
      <c r="AM26" s="5">
        <v>193.608</v>
      </c>
    </row>
    <row r="27" spans="1:39">
      <c r="A27" s="3">
        <v>20.129000000000001</v>
      </c>
      <c r="B27" s="4">
        <v>3107.8130000000001</v>
      </c>
      <c r="C27" s="4">
        <v>598.14099999999996</v>
      </c>
      <c r="D27" s="4"/>
      <c r="E27" s="4">
        <v>12.535</v>
      </c>
      <c r="F27" s="4">
        <v>2056.4110000000001</v>
      </c>
      <c r="G27" s="4">
        <v>309.702</v>
      </c>
      <c r="H27" s="4"/>
      <c r="I27" s="4">
        <v>16.146000000000001</v>
      </c>
      <c r="J27" s="4">
        <v>2007.3869999999999</v>
      </c>
      <c r="K27" s="4">
        <v>227.952</v>
      </c>
      <c r="L27" s="4"/>
      <c r="M27" s="4">
        <v>20.718</v>
      </c>
      <c r="N27" s="4">
        <v>236.48599999999999</v>
      </c>
      <c r="O27" s="5">
        <v>77.778000000000006</v>
      </c>
      <c r="Q27" s="3">
        <v>23.678999999999998</v>
      </c>
      <c r="R27" s="4">
        <v>2848.98</v>
      </c>
      <c r="S27" s="4">
        <v>905.47699999999998</v>
      </c>
      <c r="T27" s="4"/>
      <c r="U27" s="4">
        <v>20.933</v>
      </c>
      <c r="V27" s="4">
        <v>1909.124</v>
      </c>
      <c r="W27" s="4">
        <v>281.26499999999999</v>
      </c>
      <c r="X27" s="4"/>
      <c r="Y27" s="4">
        <v>23.916</v>
      </c>
      <c r="Z27" s="4">
        <v>1912.2840000000001</v>
      </c>
      <c r="AA27" s="5">
        <v>98.206000000000003</v>
      </c>
      <c r="AC27" s="3">
        <v>18.829999999999998</v>
      </c>
      <c r="AD27" s="4">
        <v>3660.893</v>
      </c>
      <c r="AE27" s="4">
        <v>800.18700000000001</v>
      </c>
      <c r="AF27" s="4"/>
      <c r="AG27" s="4">
        <v>21.02</v>
      </c>
      <c r="AH27" s="4">
        <v>2212.096</v>
      </c>
      <c r="AI27" s="4">
        <v>340.50400000000002</v>
      </c>
      <c r="AJ27" s="4"/>
      <c r="AK27" s="4">
        <v>17.989999999999998</v>
      </c>
      <c r="AL27" s="4">
        <v>2067.8409999999999</v>
      </c>
      <c r="AM27" s="5">
        <v>120.70699999999999</v>
      </c>
    </row>
    <row r="28" spans="1:39">
      <c r="A28" s="3">
        <v>17.541</v>
      </c>
      <c r="B28" s="4">
        <v>3009.1190000000001</v>
      </c>
      <c r="C28" s="4">
        <v>571.95899999999995</v>
      </c>
      <c r="D28" s="4"/>
      <c r="E28" s="4">
        <v>18.030999999999999</v>
      </c>
      <c r="F28" s="4">
        <v>2061.7109999999998</v>
      </c>
      <c r="G28" s="4">
        <v>198.31299999999999</v>
      </c>
      <c r="H28" s="4"/>
      <c r="I28" s="4">
        <v>17.533000000000001</v>
      </c>
      <c r="J28" s="4">
        <v>1871.9649999999999</v>
      </c>
      <c r="K28" s="4">
        <v>650.4</v>
      </c>
      <c r="L28" s="4"/>
      <c r="M28" s="4">
        <v>20.155000000000001</v>
      </c>
      <c r="N28" s="4">
        <v>238.791</v>
      </c>
      <c r="O28" s="5">
        <v>76.790999999999997</v>
      </c>
      <c r="Q28" s="3">
        <v>17.536000000000001</v>
      </c>
      <c r="R28" s="4">
        <v>2849.8960000000002</v>
      </c>
      <c r="S28" s="4">
        <v>606.35299999999995</v>
      </c>
      <c r="T28" s="4"/>
      <c r="U28" s="4">
        <v>18.303999999999998</v>
      </c>
      <c r="V28" s="4">
        <v>2009.518</v>
      </c>
      <c r="W28" s="4">
        <v>386.661</v>
      </c>
      <c r="X28" s="4"/>
      <c r="Y28" s="4">
        <v>21.373000000000001</v>
      </c>
      <c r="Z28" s="4">
        <v>1911.01</v>
      </c>
      <c r="AA28" s="5">
        <v>126.458</v>
      </c>
      <c r="AC28" s="3">
        <v>21.666</v>
      </c>
      <c r="AD28" s="4">
        <v>3660.2179999999998</v>
      </c>
      <c r="AE28" s="4">
        <v>808.48299999999995</v>
      </c>
      <c r="AF28" s="4"/>
      <c r="AG28" s="4">
        <v>17.529</v>
      </c>
      <c r="AH28" s="4">
        <v>2212.7089999999998</v>
      </c>
      <c r="AI28" s="4">
        <v>295.66699999999997</v>
      </c>
      <c r="AJ28" s="4"/>
      <c r="AK28" s="4">
        <v>18.788</v>
      </c>
      <c r="AL28" s="4">
        <v>2003.0429999999999</v>
      </c>
      <c r="AM28" s="5">
        <v>125.756</v>
      </c>
    </row>
    <row r="29" spans="1:39">
      <c r="A29" s="3">
        <v>17.541</v>
      </c>
      <c r="B29" s="4">
        <v>3009.1190000000001</v>
      </c>
      <c r="C29" s="4">
        <v>543.12400000000002</v>
      </c>
      <c r="D29" s="4"/>
      <c r="E29" s="4">
        <v>18.030999999999999</v>
      </c>
      <c r="F29" s="4">
        <v>2061.7109999999998</v>
      </c>
      <c r="G29" s="4">
        <v>164.363</v>
      </c>
      <c r="H29" s="4"/>
      <c r="I29" s="4">
        <v>17.533000000000001</v>
      </c>
      <c r="J29" s="4">
        <v>1871.9649999999999</v>
      </c>
      <c r="K29" s="4">
        <v>161.416</v>
      </c>
      <c r="L29" s="4"/>
      <c r="M29" s="4">
        <v>20.155000000000001</v>
      </c>
      <c r="N29" s="4">
        <v>238.791</v>
      </c>
      <c r="O29" s="5">
        <v>75.864000000000004</v>
      </c>
      <c r="Q29" s="3">
        <v>17.536000000000001</v>
      </c>
      <c r="R29" s="4">
        <v>2849.8960000000002</v>
      </c>
      <c r="S29" s="4">
        <v>707.11800000000005</v>
      </c>
      <c r="T29" s="4"/>
      <c r="U29" s="4">
        <v>18.303999999999998</v>
      </c>
      <c r="V29" s="4">
        <v>2009.518</v>
      </c>
      <c r="W29" s="4">
        <v>179.03700000000001</v>
      </c>
      <c r="X29" s="4"/>
      <c r="Y29" s="4">
        <v>21.373000000000001</v>
      </c>
      <c r="Z29" s="4">
        <v>1911.01</v>
      </c>
      <c r="AA29" s="5">
        <v>95.656000000000006</v>
      </c>
      <c r="AC29" s="3">
        <v>21.666</v>
      </c>
      <c r="AD29" s="4">
        <v>3660.2179999999998</v>
      </c>
      <c r="AE29" s="4">
        <v>802.69399999999996</v>
      </c>
      <c r="AF29" s="4"/>
      <c r="AG29" s="4">
        <v>17.529</v>
      </c>
      <c r="AH29" s="4">
        <v>2212.7089999999998</v>
      </c>
      <c r="AI29" s="4">
        <v>178.12200000000001</v>
      </c>
      <c r="AJ29" s="4"/>
      <c r="AK29" s="4">
        <v>18.788</v>
      </c>
      <c r="AL29" s="4">
        <v>2003.0429999999999</v>
      </c>
      <c r="AM29" s="5">
        <v>157.535</v>
      </c>
    </row>
    <row r="30" spans="1:39">
      <c r="A30" s="3">
        <v>20.638000000000002</v>
      </c>
      <c r="B30" s="4">
        <v>3011.9540000000002</v>
      </c>
      <c r="C30" s="4">
        <v>604.68799999999999</v>
      </c>
      <c r="D30" s="4"/>
      <c r="E30" s="4">
        <v>17.100999999999999</v>
      </c>
      <c r="F30" s="4">
        <v>2063.924</v>
      </c>
      <c r="G30" s="4">
        <v>194.011</v>
      </c>
      <c r="H30" s="4"/>
      <c r="I30" s="4">
        <v>17.693000000000001</v>
      </c>
      <c r="J30" s="4">
        <v>2038.604</v>
      </c>
      <c r="K30" s="4">
        <v>676.24900000000002</v>
      </c>
      <c r="L30" s="4"/>
      <c r="M30" s="4">
        <v>21.86</v>
      </c>
      <c r="N30" s="4">
        <v>231.99199999999999</v>
      </c>
      <c r="O30" s="5">
        <v>79.641000000000005</v>
      </c>
      <c r="Q30" s="3">
        <v>21.337</v>
      </c>
      <c r="R30" s="4">
        <v>2854.4409999999998</v>
      </c>
      <c r="S30" s="4">
        <v>599.79</v>
      </c>
      <c r="T30" s="4"/>
      <c r="U30" s="4">
        <v>22.893000000000001</v>
      </c>
      <c r="V30" s="4">
        <v>2018.077</v>
      </c>
      <c r="W30" s="4">
        <v>141.685</v>
      </c>
      <c r="X30" s="4"/>
      <c r="Y30" s="4">
        <v>16.614000000000001</v>
      </c>
      <c r="Z30" s="4">
        <v>1908.8489999999999</v>
      </c>
      <c r="AA30" s="5">
        <v>118.08199999999999</v>
      </c>
      <c r="AC30" s="3">
        <v>17.006</v>
      </c>
      <c r="AD30" s="4">
        <v>3665.2530000000002</v>
      </c>
      <c r="AE30" s="4">
        <v>810.399</v>
      </c>
      <c r="AF30" s="4"/>
      <c r="AG30" s="4">
        <v>20.995000000000001</v>
      </c>
      <c r="AH30" s="4">
        <v>2109.5639999999999</v>
      </c>
      <c r="AI30" s="4">
        <v>297.029</v>
      </c>
      <c r="AJ30" s="4"/>
      <c r="AK30" s="4">
        <v>17.843</v>
      </c>
      <c r="AL30" s="4">
        <v>2137.681</v>
      </c>
      <c r="AM30" s="5">
        <v>122.066</v>
      </c>
    </row>
    <row r="31" spans="1:39">
      <c r="A31" s="3">
        <v>20.638000000000002</v>
      </c>
      <c r="B31" s="4">
        <v>3011.9540000000002</v>
      </c>
      <c r="C31" s="4">
        <v>629.57399999999996</v>
      </c>
      <c r="D31" s="4"/>
      <c r="E31" s="4">
        <v>17.100999999999999</v>
      </c>
      <c r="F31" s="4">
        <v>2063.924</v>
      </c>
      <c r="G31" s="4">
        <v>206.964</v>
      </c>
      <c r="H31" s="4"/>
      <c r="I31" s="4">
        <v>17.693000000000001</v>
      </c>
      <c r="J31" s="4">
        <v>2038.604</v>
      </c>
      <c r="K31" s="4">
        <v>115.646</v>
      </c>
      <c r="L31" s="4"/>
      <c r="M31" s="4">
        <v>21.86</v>
      </c>
      <c r="N31" s="4">
        <v>231.99199999999999</v>
      </c>
      <c r="O31" s="5">
        <v>71.977000000000004</v>
      </c>
      <c r="Q31" s="3">
        <v>21.337</v>
      </c>
      <c r="R31" s="4">
        <v>2854.4409999999998</v>
      </c>
      <c r="S31" s="4">
        <v>856.46699999999998</v>
      </c>
      <c r="T31" s="4"/>
      <c r="U31" s="4">
        <v>22.893000000000001</v>
      </c>
      <c r="V31" s="4">
        <v>2018.077</v>
      </c>
      <c r="W31" s="4">
        <v>105.42100000000001</v>
      </c>
      <c r="X31" s="4"/>
      <c r="Y31" s="4">
        <v>16.614000000000001</v>
      </c>
      <c r="Z31" s="4">
        <v>1908.8489999999999</v>
      </c>
      <c r="AA31" s="5">
        <v>92.942999999999998</v>
      </c>
      <c r="AC31" s="3">
        <v>17.006</v>
      </c>
      <c r="AD31" s="4">
        <v>3665.2530000000002</v>
      </c>
      <c r="AE31" s="4">
        <v>1002.643</v>
      </c>
      <c r="AF31" s="4"/>
      <c r="AG31" s="4">
        <v>20.995000000000001</v>
      </c>
      <c r="AH31" s="4">
        <v>2109.5639999999999</v>
      </c>
      <c r="AI31" s="4">
        <v>281.39600000000002</v>
      </c>
      <c r="AJ31" s="4"/>
      <c r="AK31" s="4">
        <v>17.843</v>
      </c>
      <c r="AL31" s="4">
        <v>2137.681</v>
      </c>
      <c r="AM31" s="5">
        <v>164.49799999999999</v>
      </c>
    </row>
    <row r="32" spans="1:39">
      <c r="A32" s="3">
        <v>20.065000000000001</v>
      </c>
      <c r="B32" s="4">
        <v>2907.5569999999998</v>
      </c>
      <c r="C32" s="4">
        <v>603.56500000000005</v>
      </c>
      <c r="D32" s="4"/>
      <c r="E32" s="4">
        <v>19.143999999999998</v>
      </c>
      <c r="F32" s="4">
        <v>2060.4380000000001</v>
      </c>
      <c r="G32" s="4">
        <v>196.09100000000001</v>
      </c>
      <c r="H32" s="4"/>
      <c r="I32" s="4">
        <v>35.598999999999997</v>
      </c>
      <c r="J32" s="4">
        <v>1997.7919999999999</v>
      </c>
      <c r="K32" s="4">
        <v>719.29700000000003</v>
      </c>
      <c r="L32" s="4"/>
      <c r="M32" s="4">
        <v>17.855</v>
      </c>
      <c r="N32" s="4">
        <v>234.28700000000001</v>
      </c>
      <c r="O32" s="5">
        <v>78.412000000000006</v>
      </c>
      <c r="Q32" s="3">
        <v>21.155000000000001</v>
      </c>
      <c r="R32" s="4">
        <v>2842.2379999999998</v>
      </c>
      <c r="S32" s="4">
        <v>605.18100000000004</v>
      </c>
      <c r="T32" s="4"/>
      <c r="U32" s="4">
        <v>17.763000000000002</v>
      </c>
      <c r="V32" s="4">
        <v>2009.71</v>
      </c>
      <c r="W32" s="4">
        <v>199.33199999999999</v>
      </c>
      <c r="X32" s="4"/>
      <c r="Y32" s="4">
        <v>22.369</v>
      </c>
      <c r="Z32" s="4">
        <v>1839.577</v>
      </c>
      <c r="AA32" s="5">
        <v>266.995</v>
      </c>
      <c r="AC32" s="3">
        <v>19.34</v>
      </c>
      <c r="AD32" s="4">
        <v>4228.277</v>
      </c>
      <c r="AE32" s="4">
        <v>856.29200000000003</v>
      </c>
      <c r="AF32" s="4"/>
      <c r="AG32" s="4">
        <v>15.986000000000001</v>
      </c>
      <c r="AH32" s="4">
        <v>2315.0590000000002</v>
      </c>
      <c r="AI32" s="4">
        <v>295.77100000000002</v>
      </c>
      <c r="AJ32" s="4"/>
      <c r="AK32" s="4">
        <v>18.081</v>
      </c>
      <c r="AL32" s="4">
        <v>2069.306</v>
      </c>
      <c r="AM32" s="5">
        <v>183.54400000000001</v>
      </c>
    </row>
    <row r="33" spans="1:39">
      <c r="A33" s="3">
        <v>20.065000000000001</v>
      </c>
      <c r="B33" s="4">
        <v>2907.5569999999998</v>
      </c>
      <c r="C33" s="4">
        <v>627.94899999999996</v>
      </c>
      <c r="D33" s="4"/>
      <c r="E33" s="4">
        <v>19.143999999999998</v>
      </c>
      <c r="F33" s="4">
        <v>2060.4380000000001</v>
      </c>
      <c r="G33" s="4">
        <v>309.49599999999998</v>
      </c>
      <c r="H33" s="4"/>
      <c r="I33" s="4">
        <v>35.598999999999997</v>
      </c>
      <c r="J33" s="4">
        <v>1997.7919999999999</v>
      </c>
      <c r="K33" s="4">
        <v>154.904</v>
      </c>
      <c r="L33" s="4"/>
      <c r="M33" s="4">
        <v>17.855</v>
      </c>
      <c r="N33" s="4">
        <v>234.28700000000001</v>
      </c>
      <c r="O33" s="5">
        <v>78.692999999999998</v>
      </c>
      <c r="Q33" s="3">
        <v>21.155000000000001</v>
      </c>
      <c r="R33" s="4">
        <v>2842.2379999999998</v>
      </c>
      <c r="S33" s="4">
        <v>706.33399999999995</v>
      </c>
      <c r="T33" s="4"/>
      <c r="U33" s="4">
        <v>17.763000000000002</v>
      </c>
      <c r="V33" s="4">
        <v>2009.71</v>
      </c>
      <c r="W33" s="4">
        <v>125.10899999999999</v>
      </c>
      <c r="X33" s="4"/>
      <c r="Y33" s="4">
        <v>22.369</v>
      </c>
      <c r="Z33" s="4">
        <v>1839.577</v>
      </c>
      <c r="AA33" s="5">
        <v>103.474</v>
      </c>
      <c r="AC33" s="3">
        <v>19.34</v>
      </c>
      <c r="AD33" s="4">
        <v>4228.277</v>
      </c>
      <c r="AE33" s="4">
        <v>946.702</v>
      </c>
      <c r="AF33" s="4"/>
      <c r="AG33" s="4">
        <v>15.986000000000001</v>
      </c>
      <c r="AH33" s="4">
        <v>2315.0590000000002</v>
      </c>
      <c r="AI33" s="4">
        <v>280.17700000000002</v>
      </c>
      <c r="AJ33" s="4"/>
      <c r="AK33" s="4">
        <v>18.081</v>
      </c>
      <c r="AL33" s="4">
        <v>2069.306</v>
      </c>
      <c r="AM33" s="5">
        <v>118.583</v>
      </c>
    </row>
    <row r="34" spans="1:39">
      <c r="A34" s="3">
        <v>14.064</v>
      </c>
      <c r="B34" s="4">
        <v>2906.4560000000001</v>
      </c>
      <c r="C34" s="4">
        <v>604.42999999999995</v>
      </c>
      <c r="D34" s="4"/>
      <c r="E34" s="4">
        <v>20.780999999999999</v>
      </c>
      <c r="F34" s="4">
        <v>2062.8919999999998</v>
      </c>
      <c r="G34" s="4">
        <v>191.11600000000001</v>
      </c>
      <c r="H34" s="4"/>
      <c r="I34" s="4">
        <v>20.350000000000001</v>
      </c>
      <c r="J34" s="4">
        <v>2012.577</v>
      </c>
      <c r="K34" s="4">
        <v>700.74199999999996</v>
      </c>
      <c r="L34" s="4"/>
      <c r="M34" s="4">
        <v>16.951000000000001</v>
      </c>
      <c r="N34" s="4">
        <v>231.10400000000001</v>
      </c>
      <c r="O34" s="5">
        <v>75.204999999999998</v>
      </c>
      <c r="Q34" s="3">
        <v>18.670000000000002</v>
      </c>
      <c r="R34" s="4">
        <v>2845.2510000000002</v>
      </c>
      <c r="S34" s="4">
        <v>811.1</v>
      </c>
      <c r="T34" s="4"/>
      <c r="U34" s="4">
        <v>20.434000000000001</v>
      </c>
      <c r="V34" s="4">
        <v>2009.434</v>
      </c>
      <c r="W34" s="4">
        <v>199.68899999999999</v>
      </c>
      <c r="X34" s="4"/>
      <c r="Y34" s="4">
        <v>18.018999999999998</v>
      </c>
      <c r="Z34" s="4">
        <v>1980.6189999999999</v>
      </c>
      <c r="AA34" s="5">
        <v>115.82299999999999</v>
      </c>
      <c r="AC34" s="3">
        <v>18.326000000000001</v>
      </c>
      <c r="AD34" s="4">
        <v>3500.2069999999999</v>
      </c>
      <c r="AE34" s="4">
        <v>808.4</v>
      </c>
      <c r="AF34" s="4"/>
      <c r="AG34" s="4">
        <v>17.402999999999999</v>
      </c>
      <c r="AH34" s="4">
        <v>2212.3020000000001</v>
      </c>
      <c r="AI34" s="4">
        <v>296.68400000000003</v>
      </c>
      <c r="AJ34" s="4"/>
      <c r="AK34" s="4">
        <v>23.603000000000002</v>
      </c>
      <c r="AL34" s="4">
        <v>2069.768</v>
      </c>
      <c r="AM34" s="5">
        <v>107.15</v>
      </c>
    </row>
    <row r="35" spans="1:39">
      <c r="A35" s="3">
        <v>14.064</v>
      </c>
      <c r="B35" s="4">
        <v>2906.4560000000001</v>
      </c>
      <c r="C35" s="4">
        <v>628.59900000000005</v>
      </c>
      <c r="D35" s="4"/>
      <c r="E35" s="4">
        <v>20.780999999999999</v>
      </c>
      <c r="F35" s="4">
        <v>2062.8919999999998</v>
      </c>
      <c r="G35" s="4">
        <v>509.565</v>
      </c>
      <c r="H35" s="4"/>
      <c r="I35" s="4">
        <v>20.350000000000001</v>
      </c>
      <c r="J35" s="4">
        <v>2012.577</v>
      </c>
      <c r="K35" s="4">
        <v>224.96100000000001</v>
      </c>
      <c r="L35" s="4"/>
      <c r="M35" s="4">
        <v>16.951000000000001</v>
      </c>
      <c r="N35" s="4">
        <v>231.10400000000001</v>
      </c>
      <c r="O35" s="5">
        <v>74.962000000000003</v>
      </c>
      <c r="Q35" s="3">
        <v>18.670000000000002</v>
      </c>
      <c r="R35" s="4">
        <v>2845.2510000000002</v>
      </c>
      <c r="S35" s="4">
        <v>709.08600000000001</v>
      </c>
      <c r="T35" s="4"/>
      <c r="U35" s="4">
        <v>20.434000000000001</v>
      </c>
      <c r="V35" s="4">
        <v>2009.434</v>
      </c>
      <c r="W35" s="4">
        <v>180.40299999999999</v>
      </c>
      <c r="X35" s="4"/>
      <c r="Y35" s="4">
        <v>18.018999999999998</v>
      </c>
      <c r="Z35" s="4">
        <v>1980.6189999999999</v>
      </c>
      <c r="AA35" s="5">
        <v>96.747</v>
      </c>
      <c r="AC35" s="3">
        <v>18.326000000000001</v>
      </c>
      <c r="AD35" s="4">
        <v>3500.2069999999999</v>
      </c>
      <c r="AE35" s="4">
        <v>1208.415</v>
      </c>
      <c r="AF35" s="4"/>
      <c r="AG35" s="4">
        <v>17.402999999999999</v>
      </c>
      <c r="AH35" s="4">
        <v>2212.3020000000001</v>
      </c>
      <c r="AI35" s="4">
        <v>281.01499999999999</v>
      </c>
      <c r="AJ35" s="4"/>
      <c r="AK35" s="4">
        <v>23.603000000000002</v>
      </c>
      <c r="AL35" s="4">
        <v>2069.768</v>
      </c>
      <c r="AM35" s="5">
        <v>114.72</v>
      </c>
    </row>
    <row r="36" spans="1:39">
      <c r="A36" s="3">
        <v>20.161999999999999</v>
      </c>
      <c r="B36" s="4">
        <v>2909.221</v>
      </c>
      <c r="C36" s="4">
        <v>605.05600000000004</v>
      </c>
      <c r="D36" s="4"/>
      <c r="E36" s="4">
        <v>21.56</v>
      </c>
      <c r="F36" s="4">
        <v>2057.482</v>
      </c>
      <c r="G36" s="4">
        <v>200.803</v>
      </c>
      <c r="H36" s="4"/>
      <c r="I36" s="4">
        <v>17.73</v>
      </c>
      <c r="J36" s="4">
        <v>1895.1959999999999</v>
      </c>
      <c r="K36" s="4">
        <v>400.37700000000001</v>
      </c>
      <c r="L36" s="4"/>
      <c r="M36" s="4">
        <v>18.132000000000001</v>
      </c>
      <c r="N36" s="4">
        <v>231.49700000000001</v>
      </c>
      <c r="O36" s="5">
        <v>110.36199999999999</v>
      </c>
      <c r="Q36" s="3">
        <v>21.259</v>
      </c>
      <c r="R36" s="4">
        <v>2851.2860000000001</v>
      </c>
      <c r="S36" s="4">
        <v>604.36300000000006</v>
      </c>
      <c r="T36" s="4"/>
      <c r="U36" s="4">
        <v>21.533000000000001</v>
      </c>
      <c r="V36" s="4">
        <v>2014.2539999999999</v>
      </c>
      <c r="W36" s="4">
        <v>500.94</v>
      </c>
      <c r="X36" s="4"/>
      <c r="Y36" s="4">
        <v>19.388999999999999</v>
      </c>
      <c r="Z36" s="4">
        <v>1910.68</v>
      </c>
      <c r="AA36" s="5">
        <v>108.074</v>
      </c>
      <c r="AC36" s="3">
        <v>22.695</v>
      </c>
      <c r="AD36" s="4">
        <v>3657.4340000000002</v>
      </c>
      <c r="AE36" s="4">
        <v>809.99900000000002</v>
      </c>
      <c r="AF36" s="4"/>
      <c r="AG36" s="4">
        <v>16.13</v>
      </c>
      <c r="AH36" s="4">
        <v>2210.4940000000001</v>
      </c>
      <c r="AI36" s="4">
        <v>302.23200000000003</v>
      </c>
      <c r="AJ36" s="4"/>
      <c r="AK36" s="4">
        <v>18.128</v>
      </c>
      <c r="AL36" s="4">
        <v>2069.2669999999998</v>
      </c>
      <c r="AM36" s="5">
        <v>138.30500000000001</v>
      </c>
    </row>
    <row r="37" spans="1:39">
      <c r="A37" s="3">
        <v>20.161999999999999</v>
      </c>
      <c r="B37" s="4">
        <v>2909.221</v>
      </c>
      <c r="C37" s="4">
        <v>1171.2919999999999</v>
      </c>
      <c r="D37" s="4"/>
      <c r="E37" s="4">
        <v>21.56</v>
      </c>
      <c r="F37" s="4">
        <v>2057.482</v>
      </c>
      <c r="G37" s="4">
        <v>155.584</v>
      </c>
      <c r="H37" s="4"/>
      <c r="I37" s="4">
        <v>17.73</v>
      </c>
      <c r="J37" s="4">
        <v>1895.1959999999999</v>
      </c>
      <c r="K37" s="4">
        <v>131.107</v>
      </c>
      <c r="L37" s="4"/>
      <c r="M37" s="4">
        <v>18.132000000000001</v>
      </c>
      <c r="N37" s="4">
        <v>231.49700000000001</v>
      </c>
      <c r="O37" s="5">
        <v>72.790000000000006</v>
      </c>
      <c r="Q37" s="3">
        <v>21.259</v>
      </c>
      <c r="R37" s="4">
        <v>2851.2860000000001</v>
      </c>
      <c r="S37" s="4">
        <v>906.53599999999994</v>
      </c>
      <c r="T37" s="4"/>
      <c r="U37" s="4">
        <v>21.533000000000001</v>
      </c>
      <c r="V37" s="4">
        <v>2014.2539999999999</v>
      </c>
      <c r="W37" s="4">
        <v>110.952</v>
      </c>
      <c r="X37" s="4"/>
      <c r="Y37" s="4">
        <v>19.388999999999999</v>
      </c>
      <c r="Z37" s="4">
        <v>1910.68</v>
      </c>
      <c r="AA37" s="5">
        <v>118.765</v>
      </c>
      <c r="AC37" s="3">
        <v>22.695</v>
      </c>
      <c r="AD37" s="4">
        <v>3657.4340000000002</v>
      </c>
      <c r="AE37" s="4">
        <v>1211.1510000000001</v>
      </c>
      <c r="AF37" s="4"/>
      <c r="AG37" s="4">
        <v>16.13</v>
      </c>
      <c r="AH37" s="4">
        <v>2210.4940000000001</v>
      </c>
      <c r="AI37" s="4">
        <v>285.49700000000001</v>
      </c>
      <c r="AJ37" s="4"/>
      <c r="AK37" s="4">
        <v>18.128</v>
      </c>
      <c r="AL37" s="4">
        <v>2069.2669999999998</v>
      </c>
      <c r="AM37" s="5">
        <v>125.66500000000001</v>
      </c>
    </row>
    <row r="38" spans="1:39">
      <c r="A38" s="3">
        <v>20.352</v>
      </c>
      <c r="B38" s="4">
        <v>2831.067</v>
      </c>
      <c r="C38" s="4">
        <v>1108.8119999999999</v>
      </c>
      <c r="D38" s="4"/>
      <c r="E38" s="4">
        <v>21.483000000000001</v>
      </c>
      <c r="F38" s="4">
        <v>2066.65</v>
      </c>
      <c r="G38" s="4">
        <v>192.62899999999999</v>
      </c>
      <c r="H38" s="4"/>
      <c r="I38" s="4">
        <v>16.931999999999999</v>
      </c>
      <c r="J38" s="4">
        <v>2108.0889999999999</v>
      </c>
      <c r="K38" s="4">
        <v>606.33100000000002</v>
      </c>
      <c r="L38" s="4"/>
      <c r="M38" s="4">
        <v>18.713999999999999</v>
      </c>
      <c r="N38" s="4">
        <v>335.09399999999999</v>
      </c>
      <c r="O38" s="5">
        <v>80.593000000000004</v>
      </c>
      <c r="Q38" s="3">
        <v>21.004000000000001</v>
      </c>
      <c r="R38" s="4">
        <v>2848.8609999999999</v>
      </c>
      <c r="S38" s="4">
        <v>1217.732</v>
      </c>
      <c r="T38" s="4"/>
      <c r="U38" s="4">
        <v>21.352</v>
      </c>
      <c r="V38" s="4">
        <v>2008.8409999999999</v>
      </c>
      <c r="W38" s="4">
        <v>135.55099999999999</v>
      </c>
      <c r="X38" s="4"/>
      <c r="Y38" s="4">
        <v>20.274000000000001</v>
      </c>
      <c r="Z38" s="4">
        <v>1859.5150000000001</v>
      </c>
      <c r="AA38" s="5">
        <v>114.494</v>
      </c>
      <c r="AC38" s="3">
        <v>17.899000000000001</v>
      </c>
      <c r="AD38" s="4">
        <v>3660.4119999999998</v>
      </c>
      <c r="AE38" s="4">
        <v>813.16399999999999</v>
      </c>
      <c r="AF38" s="4"/>
      <c r="AG38" s="4">
        <v>18.096</v>
      </c>
      <c r="AH38" s="4">
        <v>2218.02</v>
      </c>
      <c r="AI38" s="4">
        <v>297.00200000000001</v>
      </c>
      <c r="AJ38" s="4"/>
      <c r="AK38" s="4">
        <v>17.940000000000001</v>
      </c>
      <c r="AL38" s="4">
        <v>2066.1439999999998</v>
      </c>
      <c r="AM38" s="5">
        <v>116.496</v>
      </c>
    </row>
    <row r="39" spans="1:39">
      <c r="A39" s="3">
        <v>20.352</v>
      </c>
      <c r="B39" s="4">
        <v>2831.067</v>
      </c>
      <c r="C39" s="4">
        <v>602.94600000000003</v>
      </c>
      <c r="D39" s="4"/>
      <c r="E39" s="4">
        <v>21.483000000000001</v>
      </c>
      <c r="F39" s="4">
        <v>2066.65</v>
      </c>
      <c r="G39" s="4">
        <v>220.04499999999999</v>
      </c>
      <c r="H39" s="4"/>
      <c r="I39" s="4">
        <v>16.931999999999999</v>
      </c>
      <c r="J39" s="4">
        <v>2108.0889999999999</v>
      </c>
      <c r="K39" s="4">
        <v>226.959</v>
      </c>
      <c r="L39" s="4"/>
      <c r="M39" s="4">
        <v>18.713999999999999</v>
      </c>
      <c r="N39" s="4">
        <v>335.09399999999999</v>
      </c>
      <c r="O39" s="5">
        <v>76.713999999999999</v>
      </c>
      <c r="Q39" s="3">
        <v>21.004000000000001</v>
      </c>
      <c r="R39" s="4">
        <v>2848.8609999999999</v>
      </c>
      <c r="S39" s="4">
        <v>699.47199999999998</v>
      </c>
      <c r="T39" s="4"/>
      <c r="U39" s="4">
        <v>21.352</v>
      </c>
      <c r="V39" s="4">
        <v>2008.8409999999999</v>
      </c>
      <c r="W39" s="4">
        <v>180.72399999999999</v>
      </c>
      <c r="X39" s="4"/>
      <c r="Y39" s="4">
        <v>20.274000000000001</v>
      </c>
      <c r="Z39" s="4">
        <v>1859.5150000000001</v>
      </c>
      <c r="AA39" s="5">
        <v>100.78100000000001</v>
      </c>
      <c r="AC39" s="3">
        <v>17.899000000000001</v>
      </c>
      <c r="AD39" s="4">
        <v>3660.4119999999998</v>
      </c>
      <c r="AE39" s="4">
        <v>1520.671</v>
      </c>
      <c r="AF39" s="4"/>
      <c r="AG39" s="4">
        <v>18.096</v>
      </c>
      <c r="AH39" s="4">
        <v>2218.02</v>
      </c>
      <c r="AI39" s="4">
        <v>280.66300000000001</v>
      </c>
      <c r="AJ39" s="4"/>
      <c r="AK39" s="4">
        <v>17.940000000000001</v>
      </c>
      <c r="AL39" s="4">
        <v>2066.1439999999998</v>
      </c>
      <c r="AM39" s="5">
        <v>114.31100000000001</v>
      </c>
    </row>
    <row r="40" spans="1:39">
      <c r="A40" s="3">
        <v>16.501999999999999</v>
      </c>
      <c r="B40" s="4">
        <v>2982.846</v>
      </c>
      <c r="C40" s="4">
        <v>605.86900000000003</v>
      </c>
      <c r="D40" s="4"/>
      <c r="E40" s="4">
        <v>14.865</v>
      </c>
      <c r="F40" s="4">
        <v>2259.7719999999999</v>
      </c>
      <c r="G40" s="4">
        <v>297.22800000000001</v>
      </c>
      <c r="H40" s="4"/>
      <c r="I40" s="4">
        <v>20.422999999999998</v>
      </c>
      <c r="J40" s="4">
        <v>2102.7089999999998</v>
      </c>
      <c r="K40" s="4">
        <v>705.46500000000003</v>
      </c>
      <c r="L40" s="4"/>
      <c r="M40" s="4">
        <v>16.204999999999998</v>
      </c>
      <c r="N40" s="4">
        <v>234.44499999999999</v>
      </c>
      <c r="O40" s="5">
        <v>76.284000000000006</v>
      </c>
      <c r="Q40" s="3">
        <v>15.864000000000001</v>
      </c>
      <c r="R40" s="4">
        <v>2844.018</v>
      </c>
      <c r="S40" s="4">
        <v>1015.275</v>
      </c>
      <c r="T40" s="4"/>
      <c r="U40" s="4">
        <v>37.472000000000001</v>
      </c>
      <c r="V40" s="4">
        <v>1896.308</v>
      </c>
      <c r="W40" s="4">
        <v>136.494</v>
      </c>
      <c r="X40" s="4"/>
      <c r="Y40" s="4">
        <v>19.864000000000001</v>
      </c>
      <c r="Z40" s="4">
        <v>1965.0039999999999</v>
      </c>
      <c r="AA40" s="5">
        <v>397.79199999999997</v>
      </c>
      <c r="AC40" s="3">
        <v>17.638000000000002</v>
      </c>
      <c r="AD40" s="4">
        <v>3665.0169999999998</v>
      </c>
      <c r="AE40" s="4">
        <v>1013.529</v>
      </c>
      <c r="AF40" s="4"/>
      <c r="AG40" s="4">
        <v>17.634</v>
      </c>
      <c r="AH40" s="4">
        <v>2217.1019999999999</v>
      </c>
      <c r="AI40" s="4">
        <v>291.11500000000001</v>
      </c>
      <c r="AJ40" s="4"/>
      <c r="AK40" s="4">
        <v>15.865</v>
      </c>
      <c r="AL40" s="4">
        <v>2069.7669999999998</v>
      </c>
      <c r="AM40" s="5">
        <v>110.773</v>
      </c>
    </row>
    <row r="41" spans="1:39">
      <c r="A41" s="3">
        <v>16.501999999999999</v>
      </c>
      <c r="B41" s="4">
        <v>2982.846</v>
      </c>
      <c r="C41" s="4">
        <v>620.28399999999999</v>
      </c>
      <c r="D41" s="4"/>
      <c r="E41" s="4">
        <v>14.865</v>
      </c>
      <c r="F41" s="4">
        <v>2259.7719999999999</v>
      </c>
      <c r="G41" s="4">
        <v>522.33000000000004</v>
      </c>
      <c r="H41" s="4"/>
      <c r="I41" s="4">
        <v>20.422999999999998</v>
      </c>
      <c r="J41" s="4">
        <v>2102.7089999999998</v>
      </c>
      <c r="K41" s="4">
        <v>118.986</v>
      </c>
      <c r="L41" s="4"/>
      <c r="M41" s="4">
        <v>16.204999999999998</v>
      </c>
      <c r="N41" s="4">
        <v>234.44499999999999</v>
      </c>
      <c r="O41" s="5">
        <v>317.85700000000003</v>
      </c>
      <c r="Q41" s="3">
        <v>15.864000000000001</v>
      </c>
      <c r="R41" s="4">
        <v>2844.018</v>
      </c>
      <c r="S41" s="4">
        <v>805.80700000000002</v>
      </c>
      <c r="T41" s="4"/>
      <c r="U41" s="4">
        <v>37.472000000000001</v>
      </c>
      <c r="V41" s="4">
        <v>1896.308</v>
      </c>
      <c r="W41" s="4">
        <v>193.36099999999999</v>
      </c>
      <c r="X41" s="4"/>
      <c r="Y41" s="4">
        <v>19.864000000000001</v>
      </c>
      <c r="Z41" s="4">
        <v>1965.0039999999999</v>
      </c>
      <c r="AA41" s="5">
        <v>99.081000000000003</v>
      </c>
      <c r="AC41" s="3">
        <v>17.638000000000002</v>
      </c>
      <c r="AD41" s="4">
        <v>3665.0169999999998</v>
      </c>
      <c r="AE41" s="4">
        <v>789.86199999999997</v>
      </c>
      <c r="AF41" s="4"/>
      <c r="AG41" s="4">
        <v>17.634</v>
      </c>
      <c r="AH41" s="4">
        <v>2217.1019999999999</v>
      </c>
      <c r="AI41" s="4">
        <v>275.61</v>
      </c>
      <c r="AJ41" s="4"/>
      <c r="AK41" s="4">
        <v>15.865</v>
      </c>
      <c r="AL41" s="4">
        <v>2069.7669999999998</v>
      </c>
      <c r="AM41" s="5">
        <v>140.84399999999999</v>
      </c>
    </row>
    <row r="42" spans="1:39">
      <c r="A42" s="3">
        <v>17.437000000000001</v>
      </c>
      <c r="B42" s="4">
        <v>2906.5189999999998</v>
      </c>
      <c r="C42" s="4">
        <v>606.91899999999998</v>
      </c>
      <c r="D42" s="4"/>
      <c r="E42" s="4">
        <v>16.989000000000001</v>
      </c>
      <c r="F42" s="4">
        <v>2279.7919999999999</v>
      </c>
      <c r="G42" s="4">
        <v>599.92999999999995</v>
      </c>
      <c r="H42" s="4"/>
      <c r="I42" s="4">
        <v>17.015000000000001</v>
      </c>
      <c r="J42" s="4">
        <v>1896.2619999999999</v>
      </c>
      <c r="K42" s="4">
        <v>641.81899999999996</v>
      </c>
      <c r="L42" s="4"/>
      <c r="M42" s="4">
        <v>22.026</v>
      </c>
      <c r="N42" s="4">
        <v>336.584</v>
      </c>
      <c r="O42" s="5">
        <v>77.275999999999996</v>
      </c>
      <c r="Q42" s="3">
        <v>18.931999999999999</v>
      </c>
      <c r="R42" s="4">
        <v>2848.1750000000002</v>
      </c>
      <c r="S42" s="4">
        <v>1015.035</v>
      </c>
      <c r="T42" s="4"/>
      <c r="U42" s="4">
        <v>23.173999999999999</v>
      </c>
      <c r="V42" s="4">
        <v>1920.12</v>
      </c>
      <c r="W42" s="4">
        <v>134.327</v>
      </c>
      <c r="X42" s="4"/>
      <c r="Y42" s="4">
        <v>20.614000000000001</v>
      </c>
      <c r="Z42" s="4">
        <v>1904.2270000000001</v>
      </c>
      <c r="AA42" s="5">
        <v>121.34399999999999</v>
      </c>
      <c r="AC42" s="3">
        <v>16.582999999999998</v>
      </c>
      <c r="AD42" s="4">
        <v>4067.89</v>
      </c>
      <c r="AE42" s="4">
        <v>1014.86</v>
      </c>
      <c r="AF42" s="4"/>
      <c r="AG42" s="4">
        <v>21.192</v>
      </c>
      <c r="AH42" s="4">
        <v>2206.2350000000001</v>
      </c>
      <c r="AI42" s="4">
        <v>296.80599999999998</v>
      </c>
      <c r="AJ42" s="4"/>
      <c r="AK42" s="4">
        <v>18.63</v>
      </c>
      <c r="AL42" s="4">
        <v>2076.9380000000001</v>
      </c>
      <c r="AM42" s="5">
        <v>214.82</v>
      </c>
    </row>
    <row r="43" spans="1:39">
      <c r="A43" s="3">
        <v>17.437000000000001</v>
      </c>
      <c r="B43" s="4">
        <v>2906.5189999999998</v>
      </c>
      <c r="C43" s="4">
        <v>618.79700000000003</v>
      </c>
      <c r="D43" s="4"/>
      <c r="E43" s="4">
        <v>16.989000000000001</v>
      </c>
      <c r="F43" s="4">
        <v>2279.7919999999999</v>
      </c>
      <c r="G43" s="4">
        <v>302.08800000000002</v>
      </c>
      <c r="H43" s="4"/>
      <c r="I43" s="4">
        <v>17.015000000000001</v>
      </c>
      <c r="J43" s="4">
        <v>1896.2619999999999</v>
      </c>
      <c r="K43" s="4">
        <v>118.441</v>
      </c>
      <c r="L43" s="4"/>
      <c r="M43" s="4">
        <v>22.026</v>
      </c>
      <c r="N43" s="4">
        <v>336.584</v>
      </c>
      <c r="O43" s="5">
        <v>297.50900000000001</v>
      </c>
      <c r="Q43" s="3">
        <v>18.931999999999999</v>
      </c>
      <c r="R43" s="4">
        <v>2848.1750000000002</v>
      </c>
      <c r="S43" s="4">
        <v>519.50599999999997</v>
      </c>
      <c r="T43" s="4"/>
      <c r="U43" s="4">
        <v>23.173999999999999</v>
      </c>
      <c r="V43" s="4">
        <v>1920.12</v>
      </c>
      <c r="W43" s="4">
        <v>121.55</v>
      </c>
      <c r="X43" s="4"/>
      <c r="Y43" s="4">
        <v>20.614000000000001</v>
      </c>
      <c r="Z43" s="4">
        <v>1904.2270000000001</v>
      </c>
      <c r="AA43" s="5">
        <v>316.71300000000002</v>
      </c>
      <c r="AC43" s="3">
        <v>16.582999999999998</v>
      </c>
      <c r="AD43" s="4">
        <v>4067.89</v>
      </c>
      <c r="AE43" s="4">
        <v>1211.326</v>
      </c>
      <c r="AF43" s="4"/>
      <c r="AG43" s="4">
        <v>21.192</v>
      </c>
      <c r="AH43" s="4">
        <v>2206.2350000000001</v>
      </c>
      <c r="AI43" s="4">
        <v>282.08</v>
      </c>
      <c r="AJ43" s="4"/>
      <c r="AK43" s="4">
        <v>18.63</v>
      </c>
      <c r="AL43" s="4">
        <v>2076.9380000000001</v>
      </c>
      <c r="AM43" s="5">
        <v>208.66</v>
      </c>
    </row>
    <row r="44" spans="1:39">
      <c r="A44" s="3">
        <v>21.323</v>
      </c>
      <c r="B44" s="4">
        <v>2907.7640000000001</v>
      </c>
      <c r="C44" s="4">
        <v>606.63900000000001</v>
      </c>
      <c r="D44" s="4"/>
      <c r="E44" s="4">
        <v>39.930999999999997</v>
      </c>
      <c r="F44" s="4">
        <v>2054.663</v>
      </c>
      <c r="G44" s="4">
        <v>197.45599999999999</v>
      </c>
      <c r="H44" s="4"/>
      <c r="I44" s="4">
        <v>16.460999999999999</v>
      </c>
      <c r="J44" s="4">
        <v>1904.1189999999999</v>
      </c>
      <c r="K44" s="4">
        <v>133.83099999999999</v>
      </c>
      <c r="L44" s="4"/>
      <c r="M44" s="4">
        <v>20.925999999999998</v>
      </c>
      <c r="N44" s="4">
        <v>334.31299999999999</v>
      </c>
      <c r="O44" s="5">
        <v>85.575000000000003</v>
      </c>
      <c r="Q44" s="3">
        <v>23.509</v>
      </c>
      <c r="R44" s="4">
        <v>2846.6849999999999</v>
      </c>
      <c r="S44" s="4">
        <v>608.04700000000003</v>
      </c>
      <c r="T44" s="4"/>
      <c r="U44" s="4">
        <v>21.509</v>
      </c>
      <c r="V44" s="4">
        <v>2010.472</v>
      </c>
      <c r="W44" s="4">
        <v>161.39500000000001</v>
      </c>
      <c r="X44" s="4"/>
      <c r="Y44" s="4">
        <v>18</v>
      </c>
      <c r="Z44" s="4">
        <v>1908.652</v>
      </c>
      <c r="AA44" s="5">
        <v>126.221</v>
      </c>
      <c r="AC44" s="3">
        <v>21.744</v>
      </c>
      <c r="AD44" s="4">
        <v>3868.2060000000001</v>
      </c>
      <c r="AE44" s="4">
        <v>1832.549</v>
      </c>
      <c r="AF44" s="4"/>
      <c r="AG44" s="4">
        <v>17.294</v>
      </c>
      <c r="AH44" s="4">
        <v>2212.5450000000001</v>
      </c>
      <c r="AI44" s="4">
        <v>810.62900000000002</v>
      </c>
      <c r="AJ44" s="4"/>
      <c r="AK44" s="4">
        <v>17.815999999999999</v>
      </c>
      <c r="AL44" s="4">
        <v>2104.6559999999999</v>
      </c>
      <c r="AM44" s="5">
        <v>166.251</v>
      </c>
    </row>
    <row r="45" spans="1:39">
      <c r="A45" s="3">
        <v>21.323</v>
      </c>
      <c r="B45" s="4">
        <v>2907.7640000000001</v>
      </c>
      <c r="C45" s="4">
        <v>558.471</v>
      </c>
      <c r="D45" s="4"/>
      <c r="E45" s="4">
        <v>39.930999999999997</v>
      </c>
      <c r="F45" s="4">
        <v>2054.663</v>
      </c>
      <c r="G45" s="4">
        <v>311.57799999999997</v>
      </c>
      <c r="H45" s="4"/>
      <c r="I45" s="4">
        <v>16.460999999999999</v>
      </c>
      <c r="J45" s="4">
        <v>1904.1189999999999</v>
      </c>
      <c r="K45" s="4">
        <v>111.77</v>
      </c>
      <c r="L45" s="4"/>
      <c r="M45" s="4">
        <v>20.925999999999998</v>
      </c>
      <c r="N45" s="4">
        <v>334.31299999999999</v>
      </c>
      <c r="O45" s="5">
        <v>79.963999999999999</v>
      </c>
      <c r="Q45" s="3">
        <v>23.509</v>
      </c>
      <c r="R45" s="4">
        <v>2846.6849999999999</v>
      </c>
      <c r="S45" s="4">
        <v>704.55899999999997</v>
      </c>
      <c r="T45" s="4"/>
      <c r="U45" s="4">
        <v>21.509</v>
      </c>
      <c r="V45" s="4">
        <v>2010.472</v>
      </c>
      <c r="W45" s="4">
        <v>179.392</v>
      </c>
      <c r="X45" s="4"/>
      <c r="Y45" s="4">
        <v>18</v>
      </c>
      <c r="Z45" s="4">
        <v>1908.652</v>
      </c>
      <c r="AA45" s="5">
        <v>104.752</v>
      </c>
      <c r="AC45" s="3">
        <v>21.744</v>
      </c>
      <c r="AD45" s="4">
        <v>3868.2060000000001</v>
      </c>
      <c r="AE45" s="4">
        <v>1008.898</v>
      </c>
      <c r="AF45" s="4"/>
      <c r="AG45" s="4">
        <v>17.294</v>
      </c>
      <c r="AH45" s="4">
        <v>2212.5450000000001</v>
      </c>
      <c r="AI45" s="4">
        <v>281.97000000000003</v>
      </c>
      <c r="AJ45" s="4"/>
      <c r="AK45" s="4">
        <v>17.815999999999999</v>
      </c>
      <c r="AL45" s="4">
        <v>2104.6559999999999</v>
      </c>
      <c r="AM45" s="5">
        <v>123.42</v>
      </c>
    </row>
    <row r="46" spans="1:39">
      <c r="A46" s="3">
        <v>20.417999999999999</v>
      </c>
      <c r="B46" s="4">
        <v>2908.694</v>
      </c>
      <c r="C46" s="4">
        <v>608.279</v>
      </c>
      <c r="D46" s="4"/>
      <c r="E46" s="4">
        <v>19.105</v>
      </c>
      <c r="F46" s="4">
        <v>2268.8960000000002</v>
      </c>
      <c r="G46" s="4">
        <v>297.13</v>
      </c>
      <c r="H46" s="4"/>
      <c r="I46" s="4">
        <v>19.959</v>
      </c>
      <c r="J46" s="4">
        <v>1901.135</v>
      </c>
      <c r="K46" s="4">
        <v>603.67700000000002</v>
      </c>
      <c r="L46" s="4"/>
      <c r="M46" s="4">
        <v>17.506</v>
      </c>
      <c r="N46" s="4">
        <v>229.56899999999999</v>
      </c>
      <c r="O46" s="5">
        <v>113.714</v>
      </c>
      <c r="Q46" s="3">
        <v>21.535</v>
      </c>
      <c r="R46" s="4">
        <v>2852.1959999999999</v>
      </c>
      <c r="S46" s="4">
        <v>892.21600000000001</v>
      </c>
      <c r="T46" s="4"/>
      <c r="U46" s="4">
        <v>20.67</v>
      </c>
      <c r="V46" s="4">
        <v>1906.248</v>
      </c>
      <c r="W46" s="4">
        <v>136.33600000000001</v>
      </c>
      <c r="X46" s="4"/>
      <c r="Y46" s="4">
        <v>15.991</v>
      </c>
      <c r="Z46" s="4">
        <v>1907.367</v>
      </c>
      <c r="AA46" s="5">
        <v>122.033</v>
      </c>
      <c r="AC46" s="3">
        <v>16.756</v>
      </c>
      <c r="AD46" s="4">
        <v>3457.3429999999998</v>
      </c>
      <c r="AE46" s="4">
        <v>1015.524</v>
      </c>
      <c r="AF46" s="4"/>
      <c r="AG46" s="4">
        <v>15.738</v>
      </c>
      <c r="AH46" s="4">
        <v>2113.2420000000002</v>
      </c>
      <c r="AI46" s="4">
        <v>298.61900000000003</v>
      </c>
      <c r="AJ46" s="4"/>
      <c r="AK46" s="4">
        <v>18.928999999999998</v>
      </c>
      <c r="AL46" s="4">
        <v>2095.1149999999998</v>
      </c>
      <c r="AM46" s="5">
        <v>109.729</v>
      </c>
    </row>
    <row r="47" spans="1:39">
      <c r="A47" s="3">
        <v>20.417999999999999</v>
      </c>
      <c r="B47" s="4">
        <v>2908.694</v>
      </c>
      <c r="C47" s="4">
        <v>622.42700000000002</v>
      </c>
      <c r="D47" s="4"/>
      <c r="E47" s="4">
        <v>19.105</v>
      </c>
      <c r="F47" s="4">
        <v>2268.8960000000002</v>
      </c>
      <c r="G47" s="4">
        <v>308.63799999999998</v>
      </c>
      <c r="H47" s="4"/>
      <c r="I47" s="4">
        <v>19.959</v>
      </c>
      <c r="J47" s="4">
        <v>1901.135</v>
      </c>
      <c r="K47" s="4">
        <v>225.1</v>
      </c>
      <c r="L47" s="4"/>
      <c r="M47" s="4">
        <v>17.506</v>
      </c>
      <c r="N47" s="4">
        <v>229.56899999999999</v>
      </c>
      <c r="O47" s="5">
        <v>77.088999999999999</v>
      </c>
      <c r="Q47" s="3">
        <v>21.535</v>
      </c>
      <c r="R47" s="4">
        <v>2852.1959999999999</v>
      </c>
      <c r="S47" s="4">
        <v>597.31100000000004</v>
      </c>
      <c r="T47" s="4"/>
      <c r="U47" s="4">
        <v>20.67</v>
      </c>
      <c r="V47" s="4">
        <v>1906.248</v>
      </c>
      <c r="W47" s="4">
        <v>118.142</v>
      </c>
      <c r="X47" s="4"/>
      <c r="Y47" s="4">
        <v>15.991</v>
      </c>
      <c r="Z47" s="4">
        <v>1907.367</v>
      </c>
      <c r="AA47" s="5">
        <v>101.428</v>
      </c>
      <c r="AC47" s="3">
        <v>16.756</v>
      </c>
      <c r="AD47" s="4">
        <v>3457.3429999999998</v>
      </c>
      <c r="AE47" s="4">
        <v>802.14599999999996</v>
      </c>
      <c r="AF47" s="4"/>
      <c r="AG47" s="4">
        <v>15.738</v>
      </c>
      <c r="AH47" s="4">
        <v>2113.2420000000002</v>
      </c>
      <c r="AI47" s="4">
        <v>181.035</v>
      </c>
      <c r="AJ47" s="4"/>
      <c r="AK47" s="4">
        <v>18.928999999999998</v>
      </c>
      <c r="AL47" s="4">
        <v>2095.1149999999998</v>
      </c>
      <c r="AM47" s="5">
        <v>127.22499999999999</v>
      </c>
    </row>
    <row r="48" spans="1:39">
      <c r="A48" s="3">
        <v>18.86</v>
      </c>
      <c r="B48" s="4">
        <v>2908.607</v>
      </c>
      <c r="C48" s="4">
        <v>604.72699999999998</v>
      </c>
      <c r="D48" s="4"/>
      <c r="E48" s="4">
        <v>19.695</v>
      </c>
      <c r="F48" s="4">
        <v>2065.3789999999999</v>
      </c>
      <c r="G48" s="4">
        <v>191.911</v>
      </c>
      <c r="H48" s="4"/>
      <c r="I48" s="4">
        <v>17.611000000000001</v>
      </c>
      <c r="J48" s="4">
        <v>1896.537</v>
      </c>
      <c r="K48" s="4">
        <v>605.87400000000002</v>
      </c>
      <c r="L48" s="4"/>
      <c r="M48" s="4">
        <v>18.588999999999999</v>
      </c>
      <c r="N48" s="4">
        <v>334.76400000000001</v>
      </c>
      <c r="O48" s="5">
        <v>116.01900000000001</v>
      </c>
      <c r="Q48" s="3">
        <v>22.277999999999999</v>
      </c>
      <c r="R48" s="4">
        <v>2846.163</v>
      </c>
      <c r="S48" s="4">
        <v>1013.417</v>
      </c>
      <c r="T48" s="4"/>
      <c r="U48" s="4">
        <v>25.574999999999999</v>
      </c>
      <c r="V48" s="4">
        <v>1907.028</v>
      </c>
      <c r="W48" s="4">
        <v>195.07300000000001</v>
      </c>
      <c r="X48" s="4"/>
      <c r="Y48" s="4">
        <v>21.541</v>
      </c>
      <c r="Z48" s="4">
        <v>1908.7729999999999</v>
      </c>
      <c r="AA48" s="5">
        <v>116.06399999999999</v>
      </c>
      <c r="AC48" s="3">
        <v>17.934000000000001</v>
      </c>
      <c r="AD48" s="4">
        <v>3559.3180000000002</v>
      </c>
      <c r="AE48" s="4">
        <v>1220.6969999999999</v>
      </c>
      <c r="AF48" s="4"/>
      <c r="AG48" s="4">
        <v>18.314</v>
      </c>
      <c r="AH48" s="4">
        <v>2111.15</v>
      </c>
      <c r="AI48" s="4">
        <v>193.595</v>
      </c>
      <c r="AJ48" s="4"/>
      <c r="AK48" s="4">
        <v>18.302</v>
      </c>
      <c r="AL48" s="4">
        <v>1956.095</v>
      </c>
      <c r="AM48" s="5">
        <v>128.167</v>
      </c>
    </row>
    <row r="49" spans="1:39">
      <c r="A49" s="3">
        <v>18.86</v>
      </c>
      <c r="B49" s="4">
        <v>2908.607</v>
      </c>
      <c r="C49" s="4">
        <v>619.46799999999996</v>
      </c>
      <c r="D49" s="4"/>
      <c r="E49" s="4">
        <v>19.695</v>
      </c>
      <c r="F49" s="4">
        <v>2065.3789999999999</v>
      </c>
      <c r="G49" s="4">
        <v>304.714</v>
      </c>
      <c r="H49" s="4"/>
      <c r="I49" s="4">
        <v>17.611000000000001</v>
      </c>
      <c r="J49" s="4">
        <v>1896.537</v>
      </c>
      <c r="K49" s="4">
        <v>120.01600000000001</v>
      </c>
      <c r="L49" s="4"/>
      <c r="M49" s="4">
        <v>18.588999999999999</v>
      </c>
      <c r="N49" s="4">
        <v>334.76400000000001</v>
      </c>
      <c r="O49" s="5">
        <v>79.784000000000006</v>
      </c>
      <c r="Q49" s="3">
        <v>22.277999999999999</v>
      </c>
      <c r="R49" s="4">
        <v>2846.163</v>
      </c>
      <c r="S49" s="4">
        <v>496.12599999999998</v>
      </c>
      <c r="T49" s="4"/>
      <c r="U49" s="4">
        <v>25.574999999999999</v>
      </c>
      <c r="V49" s="4">
        <v>1907.028</v>
      </c>
      <c r="W49" s="4">
        <v>181.62100000000001</v>
      </c>
      <c r="X49" s="4"/>
      <c r="Y49" s="4">
        <v>21.541</v>
      </c>
      <c r="Z49" s="4">
        <v>1908.7729999999999</v>
      </c>
      <c r="AA49" s="5">
        <v>113.92400000000001</v>
      </c>
      <c r="AC49" s="3">
        <v>17.934000000000001</v>
      </c>
      <c r="AD49" s="4">
        <v>3559.3180000000002</v>
      </c>
      <c r="AE49" s="4">
        <v>907.029</v>
      </c>
      <c r="AF49" s="4"/>
      <c r="AG49" s="4">
        <v>18.314</v>
      </c>
      <c r="AH49" s="4">
        <v>2111.15</v>
      </c>
      <c r="AI49" s="4">
        <v>284.214</v>
      </c>
      <c r="AJ49" s="4"/>
      <c r="AK49" s="4">
        <v>18.302</v>
      </c>
      <c r="AL49" s="4">
        <v>1956.095</v>
      </c>
      <c r="AM49" s="5">
        <v>117.89400000000001</v>
      </c>
    </row>
    <row r="50" spans="1:39">
      <c r="A50" s="3">
        <v>18.228999999999999</v>
      </c>
      <c r="B50" s="4">
        <v>2906.3040000000001</v>
      </c>
      <c r="C50" s="4">
        <v>605.22500000000002</v>
      </c>
      <c r="D50" s="4"/>
      <c r="E50" s="4">
        <v>18.62</v>
      </c>
      <c r="F50" s="4">
        <v>2064.8009999999999</v>
      </c>
      <c r="G50" s="4">
        <v>603.11300000000006</v>
      </c>
      <c r="H50" s="4"/>
      <c r="I50" s="4">
        <v>21.385000000000002</v>
      </c>
      <c r="J50" s="4">
        <v>1897.606</v>
      </c>
      <c r="K50" s="4">
        <v>117.70399999999999</v>
      </c>
      <c r="L50" s="4"/>
      <c r="M50" s="4">
        <v>21.414999999999999</v>
      </c>
      <c r="N50" s="4">
        <v>334.39400000000001</v>
      </c>
      <c r="O50" s="5">
        <v>400.05200000000002</v>
      </c>
      <c r="Q50" s="3">
        <v>22.038</v>
      </c>
      <c r="R50" s="4">
        <v>2851.049</v>
      </c>
      <c r="S50" s="4">
        <v>609.37199999999996</v>
      </c>
      <c r="T50" s="4"/>
      <c r="U50" s="4">
        <v>21.870999999999999</v>
      </c>
      <c r="V50" s="4">
        <v>2016.181</v>
      </c>
      <c r="W50" s="4">
        <v>130.91200000000001</v>
      </c>
      <c r="X50" s="4"/>
      <c r="Y50" s="4">
        <v>18.721</v>
      </c>
      <c r="Z50" s="4">
        <v>1909.8420000000001</v>
      </c>
      <c r="AA50" s="5">
        <v>400.72</v>
      </c>
      <c r="AC50" s="3">
        <v>22.344999999999999</v>
      </c>
      <c r="AD50" s="4">
        <v>3560.373</v>
      </c>
      <c r="AE50" s="4">
        <v>811.1</v>
      </c>
      <c r="AF50" s="4"/>
      <c r="AG50" s="4">
        <v>23.445</v>
      </c>
      <c r="AH50" s="4">
        <v>2215.0010000000002</v>
      </c>
      <c r="AI50" s="4">
        <v>194.559</v>
      </c>
      <c r="AJ50" s="4"/>
      <c r="AK50" s="4">
        <v>17.283000000000001</v>
      </c>
      <c r="AL50" s="4">
        <v>2132.491</v>
      </c>
      <c r="AM50" s="5">
        <v>106.732</v>
      </c>
    </row>
    <row r="51" spans="1:39">
      <c r="A51" s="3">
        <v>18.228999999999999</v>
      </c>
      <c r="B51" s="4">
        <v>2906.3040000000001</v>
      </c>
      <c r="C51" s="4">
        <v>618.04399999999998</v>
      </c>
      <c r="D51" s="4"/>
      <c r="E51" s="4">
        <v>18.62</v>
      </c>
      <c r="F51" s="4">
        <v>2064.8009999999999</v>
      </c>
      <c r="G51" s="4">
        <v>205.46700000000001</v>
      </c>
      <c r="H51" s="4"/>
      <c r="I51" s="4">
        <v>21.385000000000002</v>
      </c>
      <c r="J51" s="4">
        <v>1897.606</v>
      </c>
      <c r="K51" s="4">
        <v>117.72199999999999</v>
      </c>
      <c r="L51" s="4"/>
      <c r="M51" s="4">
        <v>21.414999999999999</v>
      </c>
      <c r="N51" s="4">
        <v>334.39400000000001</v>
      </c>
      <c r="O51" s="5">
        <v>78.363</v>
      </c>
      <c r="Q51" s="3">
        <v>22.038</v>
      </c>
      <c r="R51" s="4">
        <v>2851.049</v>
      </c>
      <c r="S51" s="4">
        <v>554.36599999999999</v>
      </c>
      <c r="T51" s="4"/>
      <c r="U51" s="4">
        <v>21.870999999999999</v>
      </c>
      <c r="V51" s="4">
        <v>2016.181</v>
      </c>
      <c r="W51" s="4">
        <v>118.128</v>
      </c>
      <c r="X51" s="4"/>
      <c r="Y51" s="4">
        <v>18.721</v>
      </c>
      <c r="Z51" s="4">
        <v>1909.8420000000001</v>
      </c>
      <c r="AA51" s="5">
        <v>97.856999999999999</v>
      </c>
      <c r="AC51" s="3">
        <v>22.344999999999999</v>
      </c>
      <c r="AD51" s="4">
        <v>3560.373</v>
      </c>
      <c r="AE51" s="4">
        <v>802.43600000000004</v>
      </c>
      <c r="AF51" s="4"/>
      <c r="AG51" s="4">
        <v>23.445</v>
      </c>
      <c r="AH51" s="4">
        <v>2215.0010000000002</v>
      </c>
      <c r="AI51" s="4">
        <v>282.267</v>
      </c>
      <c r="AJ51" s="4"/>
      <c r="AK51" s="4">
        <v>17.283000000000001</v>
      </c>
      <c r="AL51" s="4">
        <v>2132.491</v>
      </c>
      <c r="AM51" s="5">
        <v>110.69</v>
      </c>
    </row>
    <row r="52" spans="1:39">
      <c r="A52" s="3">
        <v>20.975000000000001</v>
      </c>
      <c r="B52" s="4">
        <v>2906.511</v>
      </c>
      <c r="C52" s="4">
        <v>607.55100000000004</v>
      </c>
      <c r="D52" s="4"/>
      <c r="E52" s="4">
        <v>19.265000000000001</v>
      </c>
      <c r="F52" s="4">
        <v>1896.846</v>
      </c>
      <c r="G52" s="4">
        <v>669.86800000000005</v>
      </c>
      <c r="H52" s="4"/>
      <c r="I52" s="4">
        <v>20.387</v>
      </c>
      <c r="J52" s="4">
        <v>1897.068</v>
      </c>
      <c r="K52" s="4">
        <v>195.148</v>
      </c>
      <c r="L52" s="4"/>
      <c r="M52" s="4">
        <v>16.998000000000001</v>
      </c>
      <c r="N52" s="4">
        <v>238.27099999999999</v>
      </c>
      <c r="O52" s="5">
        <v>149.102</v>
      </c>
      <c r="Q52" s="3">
        <v>18.198</v>
      </c>
      <c r="R52" s="4">
        <v>2856.3229999999999</v>
      </c>
      <c r="S52" s="4">
        <v>607.79899999999998</v>
      </c>
      <c r="T52" s="4"/>
      <c r="U52" s="4">
        <v>21.672999999999998</v>
      </c>
      <c r="V52" s="4">
        <v>2006.509</v>
      </c>
      <c r="W52" s="4">
        <v>135.21899999999999</v>
      </c>
      <c r="X52" s="4"/>
      <c r="Y52" s="4">
        <v>21.591000000000001</v>
      </c>
      <c r="Z52" s="4">
        <v>1806.3710000000001</v>
      </c>
      <c r="AA52" s="5">
        <v>395.577</v>
      </c>
      <c r="AC52" s="3">
        <v>17.512</v>
      </c>
      <c r="AD52" s="4">
        <v>3454.97</v>
      </c>
      <c r="AE52" s="4">
        <v>1013.765</v>
      </c>
      <c r="AF52" s="4"/>
      <c r="AG52" s="4">
        <v>21.602</v>
      </c>
      <c r="AH52" s="4">
        <v>2213.4520000000002</v>
      </c>
      <c r="AI52" s="4">
        <v>203.982</v>
      </c>
      <c r="AJ52" s="4"/>
      <c r="AK52" s="4">
        <v>18.393000000000001</v>
      </c>
      <c r="AL52" s="4">
        <v>2079.3690000000001</v>
      </c>
      <c r="AM52" s="5">
        <v>189.411</v>
      </c>
    </row>
    <row r="53" spans="1:39">
      <c r="A53" s="3">
        <v>20.975000000000001</v>
      </c>
      <c r="B53" s="4">
        <v>2906.511</v>
      </c>
      <c r="C53" s="4">
        <v>836.50300000000004</v>
      </c>
      <c r="D53" s="4"/>
      <c r="E53" s="4">
        <v>19.265000000000001</v>
      </c>
      <c r="F53" s="4">
        <v>1896.846</v>
      </c>
      <c r="G53" s="4">
        <v>270.767</v>
      </c>
      <c r="H53" s="4"/>
      <c r="I53" s="4">
        <v>20.387</v>
      </c>
      <c r="J53" s="4">
        <v>1897.068</v>
      </c>
      <c r="K53" s="4">
        <v>113.303</v>
      </c>
      <c r="L53" s="4"/>
      <c r="M53" s="4">
        <v>16.998000000000001</v>
      </c>
      <c r="N53" s="4">
        <v>238.27099999999999</v>
      </c>
      <c r="O53" s="5">
        <v>82.344999999999999</v>
      </c>
      <c r="Q53" s="3">
        <v>18.198</v>
      </c>
      <c r="R53" s="4">
        <v>2856.3229999999999</v>
      </c>
      <c r="S53" s="4">
        <v>704.69299999999998</v>
      </c>
      <c r="T53" s="4"/>
      <c r="U53" s="4">
        <v>21.672999999999998</v>
      </c>
      <c r="V53" s="4">
        <v>2006.509</v>
      </c>
      <c r="W53" s="4">
        <v>179.42400000000001</v>
      </c>
      <c r="X53" s="4"/>
      <c r="Y53" s="4">
        <v>21.591000000000001</v>
      </c>
      <c r="Z53" s="4">
        <v>1806.3710000000001</v>
      </c>
      <c r="AA53" s="5">
        <v>104.116</v>
      </c>
      <c r="AC53" s="3">
        <v>17.512</v>
      </c>
      <c r="AD53" s="4">
        <v>3454.97</v>
      </c>
      <c r="AE53" s="4">
        <v>799.52300000000002</v>
      </c>
      <c r="AF53" s="4"/>
      <c r="AG53" s="4">
        <v>21.602</v>
      </c>
      <c r="AH53" s="4">
        <v>2213.4520000000002</v>
      </c>
      <c r="AI53" s="4">
        <v>281.26600000000002</v>
      </c>
      <c r="AJ53" s="4"/>
      <c r="AK53" s="4">
        <v>18.393000000000001</v>
      </c>
      <c r="AL53" s="4">
        <v>2079.3690000000001</v>
      </c>
      <c r="AM53" s="5">
        <v>111.908</v>
      </c>
    </row>
    <row r="54" spans="1:39">
      <c r="A54" s="3">
        <v>35.064999999999998</v>
      </c>
      <c r="B54" s="4">
        <v>2909.7640000000001</v>
      </c>
      <c r="C54" s="4">
        <v>610.45899999999995</v>
      </c>
      <c r="D54" s="4"/>
      <c r="E54" s="4">
        <v>17.173999999999999</v>
      </c>
      <c r="F54" s="4">
        <v>1999.009</v>
      </c>
      <c r="G54" s="4">
        <v>211.81899999999999</v>
      </c>
      <c r="H54" s="4"/>
      <c r="I54" s="4">
        <v>21.488</v>
      </c>
      <c r="J54" s="4">
        <v>1897.6890000000001</v>
      </c>
      <c r="K54" s="4">
        <v>478.33300000000003</v>
      </c>
      <c r="L54" s="4"/>
      <c r="M54" s="4">
        <v>20.279</v>
      </c>
      <c r="N54" s="4">
        <v>232.898</v>
      </c>
      <c r="O54" s="5">
        <v>115.667</v>
      </c>
      <c r="Q54" s="3">
        <v>21.224</v>
      </c>
      <c r="R54" s="4">
        <v>2859.7249999999999</v>
      </c>
      <c r="S54" s="4">
        <v>1010.338</v>
      </c>
      <c r="T54" s="4"/>
      <c r="U54" s="4">
        <v>20.206</v>
      </c>
      <c r="V54" s="4">
        <v>2008.9079999999999</v>
      </c>
      <c r="W54" s="4">
        <v>194.28100000000001</v>
      </c>
      <c r="X54" s="4"/>
      <c r="Y54" s="4">
        <v>17.402999999999999</v>
      </c>
      <c r="Z54" s="4">
        <v>2012.433</v>
      </c>
      <c r="AA54" s="5">
        <v>125.44799999999999</v>
      </c>
      <c r="AC54" s="3">
        <v>15.218999999999999</v>
      </c>
      <c r="AD54" s="4">
        <v>3660.8980000000001</v>
      </c>
      <c r="AE54" s="4">
        <v>1008.1950000000001</v>
      </c>
      <c r="AF54" s="4"/>
      <c r="AG54" s="4">
        <v>15.398</v>
      </c>
      <c r="AH54" s="4">
        <v>2211.8890000000001</v>
      </c>
      <c r="AI54" s="4">
        <v>297.00799999999998</v>
      </c>
      <c r="AJ54" s="4"/>
      <c r="AK54" s="4">
        <v>23.988</v>
      </c>
      <c r="AL54" s="4">
        <v>2052.212</v>
      </c>
      <c r="AM54" s="5">
        <v>110.40600000000001</v>
      </c>
    </row>
    <row r="55" spans="1:39">
      <c r="A55" s="3">
        <v>35.064999999999998</v>
      </c>
      <c r="B55" s="4">
        <v>2909.7640000000001</v>
      </c>
      <c r="C55" s="4">
        <v>624.86300000000006</v>
      </c>
      <c r="D55" s="4"/>
      <c r="E55" s="4">
        <v>17.173999999999999</v>
      </c>
      <c r="F55" s="4">
        <v>1999.009</v>
      </c>
      <c r="G55" s="4">
        <v>236.09299999999999</v>
      </c>
      <c r="H55" s="4"/>
      <c r="I55" s="4">
        <v>21.488</v>
      </c>
      <c r="J55" s="4">
        <v>1897.6890000000001</v>
      </c>
      <c r="K55" s="4">
        <v>115.57</v>
      </c>
      <c r="L55" s="4"/>
      <c r="M55" s="4">
        <v>20.279</v>
      </c>
      <c r="N55" s="4">
        <v>232.898</v>
      </c>
      <c r="O55" s="5">
        <v>76.350999999999999</v>
      </c>
      <c r="Q55" s="3">
        <v>21.224</v>
      </c>
      <c r="R55" s="4">
        <v>2859.7249999999999</v>
      </c>
      <c r="S55" s="4">
        <v>905.54</v>
      </c>
      <c r="T55" s="4"/>
      <c r="U55" s="4">
        <v>20.206</v>
      </c>
      <c r="V55" s="4">
        <v>2008.9079999999999</v>
      </c>
      <c r="W55" s="4">
        <v>180.21100000000001</v>
      </c>
      <c r="X55" s="4"/>
      <c r="Y55" s="4">
        <v>17.402999999999999</v>
      </c>
      <c r="Z55" s="4">
        <v>2012.433</v>
      </c>
      <c r="AA55" s="5">
        <v>100.813</v>
      </c>
      <c r="AC55" s="3">
        <v>15.218999999999999</v>
      </c>
      <c r="AD55" s="4">
        <v>3660.8980000000001</v>
      </c>
      <c r="AE55" s="4">
        <v>796.30399999999997</v>
      </c>
      <c r="AF55" s="4"/>
      <c r="AG55" s="4">
        <v>15.398</v>
      </c>
      <c r="AH55" s="4">
        <v>2211.8890000000001</v>
      </c>
      <c r="AI55" s="4">
        <v>285.339</v>
      </c>
      <c r="AJ55" s="4"/>
      <c r="AK55" s="4">
        <v>23.988</v>
      </c>
      <c r="AL55" s="4">
        <v>2052.212</v>
      </c>
      <c r="AM55" s="5">
        <v>140.98400000000001</v>
      </c>
    </row>
    <row r="56" spans="1:39">
      <c r="A56" s="3">
        <v>21.640999999999998</v>
      </c>
      <c r="B56" s="4">
        <v>2912.7559999999999</v>
      </c>
      <c r="C56" s="4">
        <v>604.01300000000003</v>
      </c>
      <c r="D56" s="4"/>
      <c r="E56" s="4">
        <v>18.218</v>
      </c>
      <c r="F56" s="4">
        <v>2085.2930000000001</v>
      </c>
      <c r="G56" s="4">
        <v>193.756</v>
      </c>
      <c r="H56" s="4"/>
      <c r="I56" s="4">
        <v>18.16</v>
      </c>
      <c r="J56" s="4">
        <v>2101.37</v>
      </c>
      <c r="K56" s="4">
        <v>530.298</v>
      </c>
      <c r="L56" s="4"/>
      <c r="M56" s="4">
        <v>17.329000000000001</v>
      </c>
      <c r="N56" s="4">
        <v>333.137</v>
      </c>
      <c r="O56" s="5">
        <v>281.89699999999999</v>
      </c>
      <c r="Q56" s="3">
        <v>34.962000000000003</v>
      </c>
      <c r="R56" s="4">
        <v>2846.7919999999999</v>
      </c>
      <c r="S56" s="4">
        <v>2043.894</v>
      </c>
      <c r="T56" s="4"/>
      <c r="U56" s="4">
        <v>19.864000000000001</v>
      </c>
      <c r="V56" s="4">
        <v>1902.7470000000001</v>
      </c>
      <c r="W56" s="4">
        <v>199.58799999999999</v>
      </c>
      <c r="X56" s="4"/>
      <c r="Y56" s="4">
        <v>21.98</v>
      </c>
      <c r="Z56" s="4">
        <v>1913.8889999999999</v>
      </c>
      <c r="AA56" s="5">
        <v>325.66300000000001</v>
      </c>
      <c r="AC56" s="3">
        <v>51.22</v>
      </c>
      <c r="AD56" s="4">
        <v>3656.643</v>
      </c>
      <c r="AE56" s="4">
        <v>809.24400000000003</v>
      </c>
      <c r="AF56" s="4"/>
      <c r="AG56" s="4">
        <v>17.684999999999999</v>
      </c>
      <c r="AH56" s="4">
        <v>2213.3969999999999</v>
      </c>
      <c r="AI56" s="4">
        <v>199.41499999999999</v>
      </c>
      <c r="AJ56" s="4"/>
      <c r="AK56" s="4">
        <v>18.555</v>
      </c>
      <c r="AL56" s="4">
        <v>2111.759</v>
      </c>
      <c r="AM56" s="5">
        <v>147.50800000000001</v>
      </c>
    </row>
    <row r="57" spans="1:39">
      <c r="A57" s="3">
        <v>21.640999999999998</v>
      </c>
      <c r="B57" s="4">
        <v>2912.7559999999999</v>
      </c>
      <c r="C57" s="4">
        <v>617.27300000000002</v>
      </c>
      <c r="D57" s="4"/>
      <c r="E57" s="4">
        <v>18.218</v>
      </c>
      <c r="F57" s="4">
        <v>2085.2930000000001</v>
      </c>
      <c r="G57" s="4">
        <v>309.84100000000001</v>
      </c>
      <c r="H57" s="4"/>
      <c r="I57" s="4">
        <v>18.16</v>
      </c>
      <c r="J57" s="4">
        <v>2101.37</v>
      </c>
      <c r="K57" s="4">
        <v>227.423</v>
      </c>
      <c r="L57" s="4"/>
      <c r="M57" s="4">
        <v>17.329000000000001</v>
      </c>
      <c r="N57" s="4">
        <v>333.137</v>
      </c>
      <c r="O57" s="5">
        <v>103.18</v>
      </c>
      <c r="Q57" s="3">
        <v>34.962000000000003</v>
      </c>
      <c r="R57" s="4">
        <v>2846.7919999999999</v>
      </c>
      <c r="S57" s="4">
        <v>607.66999999999996</v>
      </c>
      <c r="T57" s="4"/>
      <c r="U57" s="4">
        <v>19.864000000000001</v>
      </c>
      <c r="V57" s="4">
        <v>1902.7470000000001</v>
      </c>
      <c r="W57" s="4">
        <v>365.86</v>
      </c>
      <c r="X57" s="4"/>
      <c r="Y57" s="4">
        <v>21.98</v>
      </c>
      <c r="Z57" s="4">
        <v>1913.8889999999999</v>
      </c>
      <c r="AA57" s="5">
        <v>104.06399999999999</v>
      </c>
      <c r="AC57" s="3">
        <v>51.22</v>
      </c>
      <c r="AD57" s="4">
        <v>3656.643</v>
      </c>
      <c r="AE57" s="4">
        <v>803.61699999999996</v>
      </c>
      <c r="AF57" s="4"/>
      <c r="AG57" s="4">
        <v>17.684999999999999</v>
      </c>
      <c r="AH57" s="4">
        <v>2213.3969999999999</v>
      </c>
      <c r="AI57" s="4">
        <v>387.65600000000001</v>
      </c>
      <c r="AJ57" s="4"/>
      <c r="AK57" s="4">
        <v>18.555</v>
      </c>
      <c r="AL57" s="4">
        <v>2111.759</v>
      </c>
      <c r="AM57" s="5">
        <v>135.87899999999999</v>
      </c>
    </row>
    <row r="58" spans="1:39">
      <c r="A58" s="3">
        <v>17.72</v>
      </c>
      <c r="B58" s="4">
        <v>2909.3049999999998</v>
      </c>
      <c r="C58" s="4">
        <v>809.60699999999997</v>
      </c>
      <c r="D58" s="4"/>
      <c r="E58" s="4">
        <v>17.562999999999999</v>
      </c>
      <c r="F58" s="4">
        <v>2063.0659999999998</v>
      </c>
      <c r="G58" s="4">
        <v>603.59400000000005</v>
      </c>
      <c r="H58" s="4"/>
      <c r="I58" s="4">
        <v>20.620999999999999</v>
      </c>
      <c r="J58" s="4">
        <v>1904.8869999999999</v>
      </c>
      <c r="K58" s="4">
        <v>395.5</v>
      </c>
      <c r="L58" s="4"/>
      <c r="M58" s="4">
        <v>17.178000000000001</v>
      </c>
      <c r="N58" s="4">
        <v>231.965</v>
      </c>
      <c r="O58" s="5">
        <v>119.883</v>
      </c>
      <c r="Q58" s="3">
        <v>16.169</v>
      </c>
      <c r="R58" s="4">
        <v>2855.6840000000002</v>
      </c>
      <c r="S58" s="4">
        <v>1018.831</v>
      </c>
      <c r="T58" s="4"/>
      <c r="U58" s="4">
        <v>20.768000000000001</v>
      </c>
      <c r="V58" s="4">
        <v>1914.5350000000001</v>
      </c>
      <c r="W58" s="4">
        <v>193.8</v>
      </c>
      <c r="X58" s="4"/>
      <c r="Y58" s="4">
        <v>19.088000000000001</v>
      </c>
      <c r="Z58" s="4">
        <v>1907.3979999999999</v>
      </c>
      <c r="AA58" s="5">
        <v>113.858</v>
      </c>
      <c r="AC58" s="3">
        <v>20.122</v>
      </c>
      <c r="AD58" s="4">
        <v>3457.1190000000001</v>
      </c>
      <c r="AE58" s="4">
        <v>808.71500000000003</v>
      </c>
      <c r="AF58" s="4"/>
      <c r="AG58" s="4">
        <v>17.742000000000001</v>
      </c>
      <c r="AH58" s="4">
        <v>2215.9540000000002</v>
      </c>
      <c r="AI58" s="4">
        <v>297.42899999999997</v>
      </c>
      <c r="AJ58" s="4"/>
      <c r="AK58" s="4">
        <v>16.940999999999999</v>
      </c>
      <c r="AL58" s="4">
        <v>2036.91</v>
      </c>
      <c r="AM58" s="5">
        <v>138.828</v>
      </c>
    </row>
    <row r="59" spans="1:39">
      <c r="A59" s="3">
        <v>17.72</v>
      </c>
      <c r="B59" s="4">
        <v>2909.3049999999998</v>
      </c>
      <c r="C59" s="4">
        <v>731.35199999999998</v>
      </c>
      <c r="D59" s="4"/>
      <c r="E59" s="4">
        <v>17.562999999999999</v>
      </c>
      <c r="F59" s="4">
        <v>2063.0659999999998</v>
      </c>
      <c r="G59" s="4">
        <v>307.55099999999999</v>
      </c>
      <c r="H59" s="4"/>
      <c r="I59" s="4">
        <v>20.620999999999999</v>
      </c>
      <c r="J59" s="4">
        <v>1904.8869999999999</v>
      </c>
      <c r="K59" s="4">
        <v>118.53400000000001</v>
      </c>
      <c r="L59" s="4"/>
      <c r="M59" s="4">
        <v>17.178000000000001</v>
      </c>
      <c r="N59" s="4">
        <v>231.965</v>
      </c>
      <c r="O59" s="5">
        <v>80.626000000000005</v>
      </c>
      <c r="Q59" s="3">
        <v>16.169</v>
      </c>
      <c r="R59" s="4">
        <v>2855.6840000000002</v>
      </c>
      <c r="S59" s="4">
        <v>705.505</v>
      </c>
      <c r="T59" s="4"/>
      <c r="U59" s="4">
        <v>20.768000000000001</v>
      </c>
      <c r="V59" s="4">
        <v>1914.5350000000001</v>
      </c>
      <c r="W59" s="4">
        <v>179.23500000000001</v>
      </c>
      <c r="X59" s="4"/>
      <c r="Y59" s="4">
        <v>19.088000000000001</v>
      </c>
      <c r="Z59" s="4">
        <v>1907.3979999999999</v>
      </c>
      <c r="AA59" s="5">
        <v>110.176</v>
      </c>
      <c r="AC59" s="3">
        <v>20.122</v>
      </c>
      <c r="AD59" s="4">
        <v>3457.1190000000001</v>
      </c>
      <c r="AE59" s="4">
        <v>737.93499999999995</v>
      </c>
      <c r="AF59" s="4"/>
      <c r="AG59" s="4">
        <v>17.742000000000001</v>
      </c>
      <c r="AH59" s="4">
        <v>2215.9540000000002</v>
      </c>
      <c r="AI59" s="4">
        <v>282.23899999999998</v>
      </c>
      <c r="AJ59" s="4"/>
      <c r="AK59" s="4">
        <v>16.940999999999999</v>
      </c>
      <c r="AL59" s="4">
        <v>2036.91</v>
      </c>
      <c r="AM59" s="5">
        <v>138.12</v>
      </c>
    </row>
    <row r="60" spans="1:39">
      <c r="A60" s="3">
        <v>20.431999999999999</v>
      </c>
      <c r="B60" s="4">
        <v>3928.1529999999998</v>
      </c>
      <c r="C60" s="4">
        <v>1106.0840000000001</v>
      </c>
      <c r="D60" s="4"/>
      <c r="E60" s="4">
        <v>18.562000000000001</v>
      </c>
      <c r="F60" s="4">
        <v>2071.7280000000001</v>
      </c>
      <c r="G60" s="4">
        <v>189.595</v>
      </c>
      <c r="H60" s="4"/>
      <c r="I60" s="4">
        <v>18.352</v>
      </c>
      <c r="J60" s="4">
        <v>1891.721</v>
      </c>
      <c r="K60" s="4">
        <v>399.43599999999998</v>
      </c>
      <c r="L60" s="4"/>
      <c r="M60" s="4">
        <v>38.505000000000003</v>
      </c>
      <c r="N60" s="4">
        <v>341.64400000000001</v>
      </c>
      <c r="O60" s="5">
        <v>74.992999999999995</v>
      </c>
      <c r="Q60" s="3">
        <v>22.225999999999999</v>
      </c>
      <c r="R60" s="4">
        <v>2956.7089999999998</v>
      </c>
      <c r="S60" s="4">
        <v>709.80100000000004</v>
      </c>
      <c r="T60" s="4"/>
      <c r="U60" s="4">
        <v>16.882999999999999</v>
      </c>
      <c r="V60" s="4">
        <v>2014.1489999999999</v>
      </c>
      <c r="W60" s="4">
        <v>195.18100000000001</v>
      </c>
      <c r="X60" s="4"/>
      <c r="Y60" s="4">
        <v>18.372</v>
      </c>
      <c r="Z60" s="4">
        <v>1911.982</v>
      </c>
      <c r="AA60" s="5">
        <v>121.705</v>
      </c>
      <c r="AC60" s="3">
        <v>18.721</v>
      </c>
      <c r="AD60" s="4">
        <v>3665.3429999999998</v>
      </c>
      <c r="AE60" s="4">
        <v>1008.4059999999999</v>
      </c>
      <c r="AF60" s="4"/>
      <c r="AG60" s="4">
        <v>16.422000000000001</v>
      </c>
      <c r="AH60" s="4">
        <v>2215.098</v>
      </c>
      <c r="AI60" s="4">
        <v>400.67399999999998</v>
      </c>
      <c r="AJ60" s="4"/>
      <c r="AK60" s="4">
        <v>18.875</v>
      </c>
      <c r="AL60" s="4">
        <v>2068.1990000000001</v>
      </c>
      <c r="AM60" s="5">
        <v>120.28400000000001</v>
      </c>
    </row>
    <row r="61" spans="1:39">
      <c r="A61" s="3">
        <v>20.431999999999999</v>
      </c>
      <c r="B61" s="4">
        <v>3928.1529999999998</v>
      </c>
      <c r="C61" s="4">
        <v>731.94799999999998</v>
      </c>
      <c r="D61" s="4"/>
      <c r="E61" s="4">
        <v>18.562000000000001</v>
      </c>
      <c r="F61" s="4">
        <v>2071.7280000000001</v>
      </c>
      <c r="G61" s="4">
        <v>200.458</v>
      </c>
      <c r="H61" s="4"/>
      <c r="I61" s="4">
        <v>18.352</v>
      </c>
      <c r="J61" s="4">
        <v>1891.721</v>
      </c>
      <c r="K61" s="4">
        <v>224.01</v>
      </c>
      <c r="L61" s="4"/>
      <c r="M61" s="4">
        <v>38.505000000000003</v>
      </c>
      <c r="N61" s="4">
        <v>341.64400000000001</v>
      </c>
      <c r="O61" s="5">
        <v>75.983000000000004</v>
      </c>
      <c r="Q61" s="3">
        <v>22.225999999999999</v>
      </c>
      <c r="R61" s="4">
        <v>2956.7089999999998</v>
      </c>
      <c r="S61" s="4">
        <v>515.64400000000001</v>
      </c>
      <c r="T61" s="4"/>
      <c r="U61" s="4">
        <v>16.882999999999999</v>
      </c>
      <c r="V61" s="4">
        <v>2014.1489999999999</v>
      </c>
      <c r="W61" s="4">
        <v>180.73500000000001</v>
      </c>
      <c r="X61" s="4"/>
      <c r="Y61" s="4">
        <v>18.372</v>
      </c>
      <c r="Z61" s="4">
        <v>1911.982</v>
      </c>
      <c r="AA61" s="5">
        <v>100.74299999999999</v>
      </c>
      <c r="AC61" s="3">
        <v>18.721</v>
      </c>
      <c r="AD61" s="4">
        <v>3665.3429999999998</v>
      </c>
      <c r="AE61" s="4">
        <v>795.06899999999996</v>
      </c>
      <c r="AF61" s="4"/>
      <c r="AG61" s="4">
        <v>16.422000000000001</v>
      </c>
      <c r="AH61" s="4">
        <v>2215.098</v>
      </c>
      <c r="AI61" s="4">
        <v>383.98899999999998</v>
      </c>
      <c r="AJ61" s="4"/>
      <c r="AK61" s="4">
        <v>18.875</v>
      </c>
      <c r="AL61" s="4">
        <v>2068.1990000000001</v>
      </c>
      <c r="AM61" s="5">
        <v>211.154</v>
      </c>
    </row>
    <row r="62" spans="1:39">
      <c r="A62" s="3">
        <v>18.88</v>
      </c>
      <c r="B62" s="4">
        <v>2907.9479999999999</v>
      </c>
      <c r="C62" s="4">
        <v>603.91999999999996</v>
      </c>
      <c r="D62" s="4"/>
      <c r="E62" s="4">
        <v>20.802</v>
      </c>
      <c r="F62" s="4">
        <v>2056.6889999999999</v>
      </c>
      <c r="G62" s="4">
        <v>198.679</v>
      </c>
      <c r="H62" s="4"/>
      <c r="I62" s="4">
        <v>18.170999999999999</v>
      </c>
      <c r="J62" s="4">
        <v>1896.9059999999999</v>
      </c>
      <c r="K62" s="4">
        <v>461.48200000000003</v>
      </c>
      <c r="L62" s="4"/>
      <c r="M62" s="4">
        <v>18.079999999999998</v>
      </c>
      <c r="N62" s="4">
        <v>257.07799999999997</v>
      </c>
      <c r="O62" s="5">
        <v>103.874</v>
      </c>
      <c r="Q62" s="3">
        <v>21.698</v>
      </c>
      <c r="R62" s="4">
        <v>3768.8739999999998</v>
      </c>
      <c r="S62" s="4">
        <v>604.05499999999995</v>
      </c>
      <c r="T62" s="4"/>
      <c r="U62" s="4">
        <v>38.106999999999999</v>
      </c>
      <c r="V62" s="4">
        <v>2010.68</v>
      </c>
      <c r="W62" s="4">
        <v>196.309</v>
      </c>
      <c r="X62" s="4"/>
      <c r="Y62" s="4">
        <v>22.23</v>
      </c>
      <c r="Z62" s="4">
        <v>1914.559</v>
      </c>
      <c r="AA62" s="5">
        <v>116.929</v>
      </c>
      <c r="AC62" s="3">
        <v>20.707999999999998</v>
      </c>
      <c r="AD62" s="4">
        <v>3451.04</v>
      </c>
      <c r="AE62" s="4">
        <v>812.00699999999995</v>
      </c>
      <c r="AF62" s="4"/>
      <c r="AG62" s="4">
        <v>21.8</v>
      </c>
      <c r="AH62" s="4">
        <v>2212.42</v>
      </c>
      <c r="AI62" s="4">
        <v>297.20299999999997</v>
      </c>
      <c r="AJ62" s="4"/>
      <c r="AK62" s="4">
        <v>36.909999999999997</v>
      </c>
      <c r="AL62" s="4">
        <v>2046.7170000000001</v>
      </c>
      <c r="AM62" s="5">
        <v>128.124</v>
      </c>
    </row>
    <row r="63" spans="1:39">
      <c r="A63" s="3">
        <v>18.88</v>
      </c>
      <c r="B63" s="4">
        <v>2907.9479999999999</v>
      </c>
      <c r="C63" s="4">
        <v>1087.777</v>
      </c>
      <c r="D63" s="4"/>
      <c r="E63" s="4">
        <v>20.802</v>
      </c>
      <c r="F63" s="4">
        <v>2056.6889999999999</v>
      </c>
      <c r="G63" s="4">
        <v>307.22899999999998</v>
      </c>
      <c r="H63" s="4"/>
      <c r="I63" s="4">
        <v>18.170999999999999</v>
      </c>
      <c r="J63" s="4">
        <v>1896.9059999999999</v>
      </c>
      <c r="K63" s="4">
        <v>109.977</v>
      </c>
      <c r="L63" s="4"/>
      <c r="M63" s="4">
        <v>18.079999999999998</v>
      </c>
      <c r="N63" s="4">
        <v>257.07799999999997</v>
      </c>
      <c r="O63" s="5">
        <v>74.902000000000001</v>
      </c>
      <c r="Q63" s="3">
        <v>21.698</v>
      </c>
      <c r="R63" s="4">
        <v>3768.8739999999998</v>
      </c>
      <c r="S63" s="4">
        <v>596.524</v>
      </c>
      <c r="T63" s="4"/>
      <c r="U63" s="4">
        <v>38.106999999999999</v>
      </c>
      <c r="V63" s="4">
        <v>2010.68</v>
      </c>
      <c r="W63" s="4">
        <v>180.114</v>
      </c>
      <c r="X63" s="4"/>
      <c r="Y63" s="4">
        <v>22.23</v>
      </c>
      <c r="Z63" s="4">
        <v>1914.559</v>
      </c>
      <c r="AA63" s="5">
        <v>435.34199999999998</v>
      </c>
      <c r="AC63" s="3">
        <v>20.707999999999998</v>
      </c>
      <c r="AD63" s="4">
        <v>3451.04</v>
      </c>
      <c r="AE63" s="4">
        <v>800.19500000000005</v>
      </c>
      <c r="AF63" s="4"/>
      <c r="AG63" s="4">
        <v>21.8</v>
      </c>
      <c r="AH63" s="4">
        <v>2212.42</v>
      </c>
      <c r="AI63" s="4">
        <v>411.04599999999999</v>
      </c>
      <c r="AJ63" s="4"/>
      <c r="AK63" s="4">
        <v>36.909999999999997</v>
      </c>
      <c r="AL63" s="4">
        <v>2046.7170000000001</v>
      </c>
      <c r="AM63" s="5">
        <v>117.767</v>
      </c>
    </row>
    <row r="64" spans="1:39">
      <c r="A64" s="3">
        <v>19.102</v>
      </c>
      <c r="B64" s="4">
        <v>2907.4009999999998</v>
      </c>
      <c r="C64" s="4">
        <v>808.38</v>
      </c>
      <c r="D64" s="4"/>
      <c r="E64" s="4">
        <v>17.491</v>
      </c>
      <c r="F64" s="4">
        <v>2063.7109999999998</v>
      </c>
      <c r="G64" s="4">
        <v>196.40799999999999</v>
      </c>
      <c r="H64" s="4"/>
      <c r="I64" s="4">
        <v>20.334</v>
      </c>
      <c r="J64" s="4">
        <v>1899.4749999999999</v>
      </c>
      <c r="K64" s="4">
        <v>485.34399999999999</v>
      </c>
      <c r="L64" s="4"/>
      <c r="M64" s="4">
        <v>18.13</v>
      </c>
      <c r="N64" s="4">
        <v>309.202</v>
      </c>
      <c r="O64" s="5">
        <v>105.07299999999999</v>
      </c>
      <c r="Q64" s="3">
        <v>22.353999999999999</v>
      </c>
      <c r="R64" s="4">
        <v>2852.701</v>
      </c>
      <c r="S64" s="4">
        <v>603.70100000000002</v>
      </c>
      <c r="T64" s="4"/>
      <c r="U64" s="4">
        <v>20.808</v>
      </c>
      <c r="V64" s="4">
        <v>2009.8030000000001</v>
      </c>
      <c r="W64" s="4">
        <v>397.31299999999999</v>
      </c>
      <c r="X64" s="4"/>
      <c r="Y64" s="4">
        <v>21.466000000000001</v>
      </c>
      <c r="Z64" s="4">
        <v>1908.155</v>
      </c>
      <c r="AA64" s="5">
        <v>118.72499999999999</v>
      </c>
      <c r="AC64" s="3">
        <v>21.318000000000001</v>
      </c>
      <c r="AD64" s="4">
        <v>3661.95</v>
      </c>
      <c r="AE64" s="4">
        <v>808.12900000000002</v>
      </c>
      <c r="AF64" s="4"/>
      <c r="AG64" s="4">
        <v>21.606000000000002</v>
      </c>
      <c r="AH64" s="4">
        <v>2214.9070000000002</v>
      </c>
      <c r="AI64" s="4">
        <v>295.33300000000003</v>
      </c>
      <c r="AJ64" s="4"/>
      <c r="AK64" s="4">
        <v>18.091000000000001</v>
      </c>
      <c r="AL64" s="4">
        <v>2095.9989999999998</v>
      </c>
      <c r="AM64" s="5">
        <v>113.462</v>
      </c>
    </row>
    <row r="65" spans="1:39">
      <c r="A65" s="3">
        <v>19.102</v>
      </c>
      <c r="B65" s="4">
        <v>2907.4009999999998</v>
      </c>
      <c r="C65" s="4">
        <v>1027.3979999999999</v>
      </c>
      <c r="D65" s="4"/>
      <c r="E65" s="4">
        <v>17.491</v>
      </c>
      <c r="F65" s="4">
        <v>2063.7109999999998</v>
      </c>
      <c r="G65" s="4">
        <v>304.65199999999999</v>
      </c>
      <c r="H65" s="4"/>
      <c r="I65" s="4">
        <v>20.334</v>
      </c>
      <c r="J65" s="4">
        <v>1899.4749999999999</v>
      </c>
      <c r="K65" s="4">
        <v>115.764</v>
      </c>
      <c r="L65" s="4"/>
      <c r="M65" s="4">
        <v>18.13</v>
      </c>
      <c r="N65" s="4">
        <v>309.202</v>
      </c>
      <c r="O65" s="5">
        <v>90.44</v>
      </c>
      <c r="Q65" s="3">
        <v>22.353999999999999</v>
      </c>
      <c r="R65" s="4">
        <v>2852.701</v>
      </c>
      <c r="S65" s="4">
        <v>904.91600000000005</v>
      </c>
      <c r="T65" s="4"/>
      <c r="U65" s="4">
        <v>20.808</v>
      </c>
      <c r="V65" s="4">
        <v>2009.8030000000001</v>
      </c>
      <c r="W65" s="4">
        <v>118.995</v>
      </c>
      <c r="X65" s="4"/>
      <c r="Y65" s="4">
        <v>21.466000000000001</v>
      </c>
      <c r="Z65" s="4">
        <v>1908.155</v>
      </c>
      <c r="AA65" s="5">
        <v>108.31100000000001</v>
      </c>
      <c r="AC65" s="3">
        <v>21.318000000000001</v>
      </c>
      <c r="AD65" s="4">
        <v>3661.95</v>
      </c>
      <c r="AE65" s="4">
        <v>1209.229</v>
      </c>
      <c r="AF65" s="4"/>
      <c r="AG65" s="4">
        <v>21.606000000000002</v>
      </c>
      <c r="AH65" s="4">
        <v>2214.9070000000002</v>
      </c>
      <c r="AI65" s="4">
        <v>176.86</v>
      </c>
      <c r="AJ65" s="4"/>
      <c r="AK65" s="4">
        <v>18.091000000000001</v>
      </c>
      <c r="AL65" s="4">
        <v>2095.9989999999998</v>
      </c>
      <c r="AM65" s="5">
        <v>117.849</v>
      </c>
    </row>
    <row r="66" spans="1:39">
      <c r="A66" s="3">
        <v>17.114999999999998</v>
      </c>
      <c r="B66" s="4">
        <v>2906.5149999999999</v>
      </c>
      <c r="C66" s="4">
        <v>602.88099999999997</v>
      </c>
      <c r="D66" s="4"/>
      <c r="E66" s="4">
        <v>23.315999999999999</v>
      </c>
      <c r="F66" s="4">
        <v>2056.8609999999999</v>
      </c>
      <c r="G66" s="4">
        <v>201.47800000000001</v>
      </c>
      <c r="H66" s="4"/>
      <c r="I66" s="4">
        <v>17.777000000000001</v>
      </c>
      <c r="J66" s="4">
        <v>1887.4690000000001</v>
      </c>
      <c r="K66" s="4">
        <v>603.69000000000005</v>
      </c>
      <c r="L66" s="4"/>
      <c r="M66" s="4">
        <v>22.033999999999999</v>
      </c>
      <c r="N66" s="4">
        <v>238.23699999999999</v>
      </c>
      <c r="O66" s="5">
        <v>73.266000000000005</v>
      </c>
      <c r="Q66" s="3">
        <v>19.454000000000001</v>
      </c>
      <c r="R66" s="4">
        <v>2848.83</v>
      </c>
      <c r="S66" s="4">
        <v>807.82799999999997</v>
      </c>
      <c r="T66" s="4"/>
      <c r="U66" s="4">
        <v>20.372</v>
      </c>
      <c r="V66" s="4">
        <v>2013.3150000000001</v>
      </c>
      <c r="W66" s="4">
        <v>403.87799999999999</v>
      </c>
      <c r="X66" s="4"/>
      <c r="Y66" s="4">
        <v>19.379000000000001</v>
      </c>
      <c r="Z66" s="4">
        <v>1815.479</v>
      </c>
      <c r="AA66" s="5">
        <v>117.733</v>
      </c>
      <c r="AC66" s="3">
        <v>20.762</v>
      </c>
      <c r="AD66" s="4">
        <v>3660.1089999999999</v>
      </c>
      <c r="AE66" s="4">
        <v>809.59</v>
      </c>
      <c r="AF66" s="4"/>
      <c r="AG66" s="4">
        <v>21.576000000000001</v>
      </c>
      <c r="AH66" s="4">
        <v>2214.5169999999998</v>
      </c>
      <c r="AI66" s="4">
        <v>292.166</v>
      </c>
      <c r="AJ66" s="4"/>
      <c r="AK66" s="4">
        <v>20.766999999999999</v>
      </c>
      <c r="AL66" s="4">
        <v>2016.596</v>
      </c>
      <c r="AM66" s="5">
        <v>141.04499999999999</v>
      </c>
    </row>
    <row r="67" spans="1:39">
      <c r="A67" s="3">
        <v>17.114999999999998</v>
      </c>
      <c r="B67" s="4">
        <v>2906.5149999999999</v>
      </c>
      <c r="C67" s="4">
        <v>1026.7190000000001</v>
      </c>
      <c r="D67" s="4"/>
      <c r="E67" s="4">
        <v>23.315999999999999</v>
      </c>
      <c r="F67" s="4">
        <v>2056.8609999999999</v>
      </c>
      <c r="G67" s="4">
        <v>209.649</v>
      </c>
      <c r="H67" s="4"/>
      <c r="I67" s="4">
        <v>17.777000000000001</v>
      </c>
      <c r="J67" s="4">
        <v>1887.4690000000001</v>
      </c>
      <c r="K67" s="4">
        <v>116.16500000000001</v>
      </c>
      <c r="L67" s="4"/>
      <c r="M67" s="4">
        <v>22.033999999999999</v>
      </c>
      <c r="N67" s="4">
        <v>238.23699999999999</v>
      </c>
      <c r="O67" s="5">
        <v>79.542000000000002</v>
      </c>
      <c r="Q67" s="3">
        <v>19.454000000000001</v>
      </c>
      <c r="R67" s="4">
        <v>2848.83</v>
      </c>
      <c r="S67" s="4">
        <v>597</v>
      </c>
      <c r="T67" s="4"/>
      <c r="U67" s="4">
        <v>20.372</v>
      </c>
      <c r="V67" s="4">
        <v>2013.3150000000001</v>
      </c>
      <c r="W67" s="4">
        <v>383.61099999999999</v>
      </c>
      <c r="X67" s="4"/>
      <c r="Y67" s="4">
        <v>19.379000000000001</v>
      </c>
      <c r="Z67" s="4">
        <v>1815.479</v>
      </c>
      <c r="AA67" s="5">
        <v>427.06799999999998</v>
      </c>
      <c r="AC67" s="3">
        <v>20.762</v>
      </c>
      <c r="AD67" s="4">
        <v>3660.1089999999999</v>
      </c>
      <c r="AE67" s="4">
        <v>801.74599999999998</v>
      </c>
      <c r="AF67" s="4"/>
      <c r="AG67" s="4">
        <v>21.576000000000001</v>
      </c>
      <c r="AH67" s="4">
        <v>2214.5169999999998</v>
      </c>
      <c r="AI67" s="4">
        <v>276.02999999999997</v>
      </c>
      <c r="AJ67" s="4"/>
      <c r="AK67" s="4">
        <v>20.766999999999999</v>
      </c>
      <c r="AL67" s="4">
        <v>2016.596</v>
      </c>
      <c r="AM67" s="5">
        <v>133.78299999999999</v>
      </c>
    </row>
    <row r="68" spans="1:39">
      <c r="A68" s="3">
        <v>36.209000000000003</v>
      </c>
      <c r="B68" s="4">
        <v>2903.7359999999999</v>
      </c>
      <c r="C68" s="4">
        <v>607.09500000000003</v>
      </c>
      <c r="D68" s="4"/>
      <c r="E68" s="4">
        <v>20.527000000000001</v>
      </c>
      <c r="F68" s="4">
        <v>2063.9789999999998</v>
      </c>
      <c r="G68" s="4">
        <v>499.46699999999998</v>
      </c>
      <c r="H68" s="4"/>
      <c r="I68" s="4">
        <v>22.99</v>
      </c>
      <c r="J68" s="4">
        <v>1902.3230000000001</v>
      </c>
      <c r="K68" s="4">
        <v>136.66399999999999</v>
      </c>
      <c r="L68" s="4"/>
      <c r="M68" s="4">
        <v>16.48</v>
      </c>
      <c r="N68" s="4">
        <v>232.005</v>
      </c>
      <c r="O68" s="5">
        <v>77.694000000000003</v>
      </c>
      <c r="Q68" s="3">
        <v>21.850999999999999</v>
      </c>
      <c r="R68" s="4">
        <v>2845.2719999999999</v>
      </c>
      <c r="S68" s="4">
        <v>603.62599999999998</v>
      </c>
      <c r="T68" s="4"/>
      <c r="U68" s="4">
        <v>17.597999999999999</v>
      </c>
      <c r="V68" s="4">
        <v>2023.404</v>
      </c>
      <c r="W68" s="4">
        <v>129.649</v>
      </c>
      <c r="X68" s="4"/>
      <c r="Y68" s="4">
        <v>20.341000000000001</v>
      </c>
      <c r="Z68" s="4">
        <v>2002.9960000000001</v>
      </c>
      <c r="AA68" s="5">
        <v>118.20699999999999</v>
      </c>
      <c r="AC68" s="3">
        <v>20.49</v>
      </c>
      <c r="AD68" s="4">
        <v>3661.5680000000002</v>
      </c>
      <c r="AE68" s="4">
        <v>810.56899999999996</v>
      </c>
      <c r="AF68" s="4"/>
      <c r="AG68" s="4">
        <v>20.303999999999998</v>
      </c>
      <c r="AH68" s="4">
        <v>2207.4059999999999</v>
      </c>
      <c r="AI68" s="4">
        <v>199.49299999999999</v>
      </c>
      <c r="AJ68" s="4"/>
      <c r="AK68" s="4">
        <v>18.399000000000001</v>
      </c>
      <c r="AL68" s="4">
        <v>1984.461</v>
      </c>
      <c r="AM68" s="5">
        <v>114.639</v>
      </c>
    </row>
    <row r="69" spans="1:39">
      <c r="A69" s="3">
        <v>36.209000000000003</v>
      </c>
      <c r="B69" s="4">
        <v>2903.7359999999999</v>
      </c>
      <c r="C69" s="4">
        <v>1067.797</v>
      </c>
      <c r="D69" s="4"/>
      <c r="E69" s="4">
        <v>20.527000000000001</v>
      </c>
      <c r="F69" s="4">
        <v>2063.9789999999998</v>
      </c>
      <c r="G69" s="4">
        <v>305.78800000000001</v>
      </c>
      <c r="H69" s="4"/>
      <c r="I69" s="4">
        <v>22.99</v>
      </c>
      <c r="J69" s="4">
        <v>1902.3230000000001</v>
      </c>
      <c r="K69" s="4">
        <v>115.747</v>
      </c>
      <c r="L69" s="4"/>
      <c r="M69" s="4">
        <v>16.48</v>
      </c>
      <c r="N69" s="4">
        <v>232.005</v>
      </c>
      <c r="O69" s="5">
        <v>624.09900000000005</v>
      </c>
      <c r="Q69" s="3">
        <v>21.850999999999999</v>
      </c>
      <c r="R69" s="4">
        <v>2845.2719999999999</v>
      </c>
      <c r="S69" s="4">
        <v>699.72699999999998</v>
      </c>
      <c r="T69" s="4"/>
      <c r="U69" s="4">
        <v>17.597999999999999</v>
      </c>
      <c r="V69" s="4">
        <v>2023.404</v>
      </c>
      <c r="W69" s="4">
        <v>164.441</v>
      </c>
      <c r="X69" s="4"/>
      <c r="Y69" s="4">
        <v>20.341000000000001</v>
      </c>
      <c r="Z69" s="4">
        <v>2002.9960000000001</v>
      </c>
      <c r="AA69" s="5">
        <v>99.39</v>
      </c>
      <c r="AC69" s="3">
        <v>20.49</v>
      </c>
      <c r="AD69" s="4">
        <v>3661.5680000000002</v>
      </c>
      <c r="AE69" s="4">
        <v>800.45</v>
      </c>
      <c r="AF69" s="4"/>
      <c r="AG69" s="4">
        <v>20.303999999999998</v>
      </c>
      <c r="AH69" s="4">
        <v>2207.4059999999999</v>
      </c>
      <c r="AI69" s="4">
        <v>181.066</v>
      </c>
      <c r="AJ69" s="4"/>
      <c r="AK69" s="4">
        <v>18.399000000000001</v>
      </c>
      <c r="AL69" s="4">
        <v>1984.461</v>
      </c>
      <c r="AM69" s="5">
        <v>134.43899999999999</v>
      </c>
    </row>
    <row r="70" spans="1:39">
      <c r="A70" s="3">
        <v>17.855</v>
      </c>
      <c r="B70" s="4">
        <v>2909.63</v>
      </c>
      <c r="C70" s="4">
        <v>605.45399999999995</v>
      </c>
      <c r="D70" s="4"/>
      <c r="E70" s="4">
        <v>17.077999999999999</v>
      </c>
      <c r="F70" s="4">
        <v>2063.116</v>
      </c>
      <c r="G70" s="4">
        <v>602.11800000000005</v>
      </c>
      <c r="H70" s="4"/>
      <c r="I70" s="4">
        <v>23.388999999999999</v>
      </c>
      <c r="J70" s="4">
        <v>1893.615</v>
      </c>
      <c r="K70" s="4">
        <v>129.797</v>
      </c>
      <c r="L70" s="4"/>
      <c r="M70" s="4">
        <v>22.277999999999999</v>
      </c>
      <c r="N70" s="4">
        <v>334.57600000000002</v>
      </c>
      <c r="O70" s="5">
        <v>84.864000000000004</v>
      </c>
      <c r="Q70" s="3">
        <v>41.432000000000002</v>
      </c>
      <c r="R70" s="4">
        <v>2844.799</v>
      </c>
      <c r="S70" s="4">
        <v>603.12099999999998</v>
      </c>
      <c r="T70" s="4"/>
      <c r="U70" s="4">
        <v>21.167000000000002</v>
      </c>
      <c r="V70" s="4">
        <v>1995.0160000000001</v>
      </c>
      <c r="W70" s="4">
        <v>191.059</v>
      </c>
      <c r="X70" s="4"/>
      <c r="Y70" s="4">
        <v>21.073</v>
      </c>
      <c r="Z70" s="4">
        <v>1906.4079999999999</v>
      </c>
      <c r="AA70" s="5">
        <v>330.09300000000002</v>
      </c>
      <c r="AC70" s="3">
        <v>21.120999999999999</v>
      </c>
      <c r="AD70" s="4">
        <v>3455.5790000000002</v>
      </c>
      <c r="AE70" s="4">
        <v>1017.449</v>
      </c>
      <c r="AF70" s="4"/>
      <c r="AG70" s="4">
        <v>24.298999999999999</v>
      </c>
      <c r="AH70" s="4">
        <v>2116.2820000000002</v>
      </c>
      <c r="AI70" s="4">
        <v>190.23599999999999</v>
      </c>
      <c r="AJ70" s="4"/>
      <c r="AK70" s="4">
        <v>18.532</v>
      </c>
      <c r="AL70" s="4">
        <v>2018.13</v>
      </c>
      <c r="AM70" s="5">
        <v>120.914</v>
      </c>
    </row>
    <row r="71" spans="1:39">
      <c r="A71" s="3">
        <v>17.855</v>
      </c>
      <c r="B71" s="4">
        <v>2909.63</v>
      </c>
      <c r="C71" s="4">
        <v>1064.633</v>
      </c>
      <c r="D71" s="4"/>
      <c r="E71" s="4">
        <v>17.077999999999999</v>
      </c>
      <c r="F71" s="4">
        <v>2063.116</v>
      </c>
      <c r="G71" s="4">
        <v>207.90700000000001</v>
      </c>
      <c r="H71" s="4"/>
      <c r="I71" s="4">
        <v>23.388999999999999</v>
      </c>
      <c r="J71" s="4">
        <v>1893.615</v>
      </c>
      <c r="K71" s="4">
        <v>110.426</v>
      </c>
      <c r="L71" s="4"/>
      <c r="M71" s="4">
        <v>22.277999999999999</v>
      </c>
      <c r="N71" s="4">
        <v>334.57600000000002</v>
      </c>
      <c r="O71" s="5">
        <v>80.004999999999995</v>
      </c>
      <c r="Q71" s="3">
        <v>41.432000000000002</v>
      </c>
      <c r="R71" s="4">
        <v>2844.799</v>
      </c>
      <c r="S71" s="4">
        <v>701.87400000000002</v>
      </c>
      <c r="T71" s="4"/>
      <c r="U71" s="4">
        <v>21.167000000000002</v>
      </c>
      <c r="V71" s="4">
        <v>1995.0160000000001</v>
      </c>
      <c r="W71" s="4">
        <v>177.84200000000001</v>
      </c>
      <c r="X71" s="4"/>
      <c r="Y71" s="4">
        <v>21.073</v>
      </c>
      <c r="Z71" s="4">
        <v>1906.4079999999999</v>
      </c>
      <c r="AA71" s="5">
        <v>103.916</v>
      </c>
      <c r="AC71" s="3">
        <v>21.120999999999999</v>
      </c>
      <c r="AD71" s="4">
        <v>3455.5790000000002</v>
      </c>
      <c r="AE71" s="4">
        <v>1008.0940000000001</v>
      </c>
      <c r="AF71" s="4"/>
      <c r="AG71" s="4">
        <v>24.298999999999999</v>
      </c>
      <c r="AH71" s="4">
        <v>2116.2820000000002</v>
      </c>
      <c r="AI71" s="4">
        <v>381.03199999999998</v>
      </c>
      <c r="AJ71" s="4"/>
      <c r="AK71" s="4">
        <v>18.532</v>
      </c>
      <c r="AL71" s="4">
        <v>2018.13</v>
      </c>
      <c r="AM71" s="5">
        <v>115.10599999999999</v>
      </c>
    </row>
    <row r="72" spans="1:39">
      <c r="A72" s="3">
        <v>34.408000000000001</v>
      </c>
      <c r="B72" s="4">
        <v>3725.2750000000001</v>
      </c>
      <c r="C72" s="4">
        <v>1015.325</v>
      </c>
      <c r="D72" s="4"/>
      <c r="E72" s="4">
        <v>18.277999999999999</v>
      </c>
      <c r="F72" s="4">
        <v>2063.788</v>
      </c>
      <c r="G72" s="4">
        <v>188.709</v>
      </c>
      <c r="H72" s="4"/>
      <c r="I72" s="4">
        <v>16.454999999999998</v>
      </c>
      <c r="J72" s="4">
        <v>1894.8240000000001</v>
      </c>
      <c r="K72" s="4">
        <v>407.97899999999998</v>
      </c>
      <c r="L72" s="4"/>
      <c r="M72" s="4">
        <v>17.559000000000001</v>
      </c>
      <c r="N72" s="4">
        <v>251.53299999999999</v>
      </c>
      <c r="O72" s="5">
        <v>86.093000000000004</v>
      </c>
      <c r="Q72" s="3">
        <v>12.647</v>
      </c>
      <c r="R72" s="4">
        <v>2852.9050000000002</v>
      </c>
      <c r="S72" s="4">
        <v>608.40700000000004</v>
      </c>
      <c r="T72" s="4"/>
      <c r="U72" s="4">
        <v>23.597999999999999</v>
      </c>
      <c r="V72" s="4">
        <v>2011.268</v>
      </c>
      <c r="W72" s="4">
        <v>194.619</v>
      </c>
      <c r="X72" s="4"/>
      <c r="Y72" s="4">
        <v>18.495999999999999</v>
      </c>
      <c r="Z72" s="4">
        <v>1908.2080000000001</v>
      </c>
      <c r="AA72" s="5">
        <v>134.47900000000001</v>
      </c>
      <c r="AC72" s="3">
        <v>19.236999999999998</v>
      </c>
      <c r="AD72" s="4">
        <v>4276.7070000000003</v>
      </c>
      <c r="AE72" s="4">
        <v>809.77099999999996</v>
      </c>
      <c r="AF72" s="4"/>
      <c r="AG72" s="4">
        <v>17.638999999999999</v>
      </c>
      <c r="AH72" s="4">
        <v>2105.9360000000001</v>
      </c>
      <c r="AI72" s="4">
        <v>296.26</v>
      </c>
      <c r="AJ72" s="4"/>
      <c r="AK72" s="4">
        <v>18.629000000000001</v>
      </c>
      <c r="AL72" s="4">
        <v>2078.0329999999999</v>
      </c>
      <c r="AM72" s="5">
        <v>138.12100000000001</v>
      </c>
    </row>
    <row r="73" spans="1:39">
      <c r="A73" s="3">
        <v>34.408000000000001</v>
      </c>
      <c r="B73" s="4">
        <v>3725.2750000000001</v>
      </c>
      <c r="C73" s="4">
        <v>731.54700000000003</v>
      </c>
      <c r="D73" s="4"/>
      <c r="E73" s="4">
        <v>18.277999999999999</v>
      </c>
      <c r="F73" s="4">
        <v>2063.788</v>
      </c>
      <c r="G73" s="4">
        <v>309.37900000000002</v>
      </c>
      <c r="H73" s="4"/>
      <c r="I73" s="4">
        <v>16.454999999999998</v>
      </c>
      <c r="J73" s="4">
        <v>1894.8240000000001</v>
      </c>
      <c r="K73" s="4">
        <v>115.506</v>
      </c>
      <c r="L73" s="4"/>
      <c r="M73" s="4">
        <v>17.559000000000001</v>
      </c>
      <c r="N73" s="4">
        <v>251.53299999999999</v>
      </c>
      <c r="O73" s="5">
        <v>80.900000000000006</v>
      </c>
      <c r="Q73" s="3">
        <v>12.647</v>
      </c>
      <c r="R73" s="4">
        <v>2852.9050000000002</v>
      </c>
      <c r="S73" s="4">
        <v>699.35900000000004</v>
      </c>
      <c r="T73" s="4"/>
      <c r="U73" s="4">
        <v>23.597999999999999</v>
      </c>
      <c r="V73" s="4">
        <v>2011.268</v>
      </c>
      <c r="W73" s="4">
        <v>178.761</v>
      </c>
      <c r="X73" s="4"/>
      <c r="Y73" s="4">
        <v>18.495999999999999</v>
      </c>
      <c r="Z73" s="4">
        <v>1908.2080000000001</v>
      </c>
      <c r="AA73" s="5">
        <v>129.37899999999999</v>
      </c>
      <c r="AC73" s="3">
        <v>19.236999999999998</v>
      </c>
      <c r="AD73" s="4">
        <v>4276.7070000000003</v>
      </c>
      <c r="AE73" s="4">
        <v>801.04499999999996</v>
      </c>
      <c r="AF73" s="4"/>
      <c r="AG73" s="4">
        <v>17.638999999999999</v>
      </c>
      <c r="AH73" s="4">
        <v>2105.9360000000001</v>
      </c>
      <c r="AI73" s="4">
        <v>177.994</v>
      </c>
      <c r="AJ73" s="4"/>
      <c r="AK73" s="4">
        <v>18.629000000000001</v>
      </c>
      <c r="AL73" s="4">
        <v>2078.0329999999999</v>
      </c>
      <c r="AM73" s="5">
        <v>120.61199999999999</v>
      </c>
    </row>
    <row r="74" spans="1:39">
      <c r="A74" s="3">
        <v>20.652999999999999</v>
      </c>
      <c r="B74" s="4">
        <v>2906.6849999999999</v>
      </c>
      <c r="C74" s="4">
        <v>603.55399999999997</v>
      </c>
      <c r="D74" s="4"/>
      <c r="E74" s="4">
        <v>18.042999999999999</v>
      </c>
      <c r="F74" s="4">
        <v>2050.1329999999998</v>
      </c>
      <c r="G74" s="4">
        <v>214.02500000000001</v>
      </c>
      <c r="H74" s="4"/>
      <c r="I74" s="4">
        <v>18.783999999999999</v>
      </c>
      <c r="J74" s="4">
        <v>1900.9269999999999</v>
      </c>
      <c r="K74" s="4">
        <v>135.34200000000001</v>
      </c>
      <c r="L74" s="4"/>
      <c r="M74" s="4">
        <v>17.420000000000002</v>
      </c>
      <c r="N74" s="4">
        <v>318.65899999999999</v>
      </c>
      <c r="O74" s="5">
        <v>117.688</v>
      </c>
      <c r="Q74" s="3">
        <v>13.365</v>
      </c>
      <c r="R74" s="4">
        <v>3869.1210000000001</v>
      </c>
      <c r="S74" s="4">
        <v>1423.4649999999999</v>
      </c>
      <c r="T74" s="4"/>
      <c r="U74" s="4">
        <v>21.725000000000001</v>
      </c>
      <c r="V74" s="4">
        <v>2012.0360000000001</v>
      </c>
      <c r="W74" s="4">
        <v>378.084</v>
      </c>
      <c r="X74" s="4"/>
      <c r="Y74" s="4">
        <v>24.175999999999998</v>
      </c>
      <c r="Z74" s="4">
        <v>1909.1690000000001</v>
      </c>
      <c r="AA74" s="5">
        <v>118.26900000000001</v>
      </c>
      <c r="AC74" s="3">
        <v>20.161999999999999</v>
      </c>
      <c r="AD74" s="4">
        <v>3454.8130000000001</v>
      </c>
      <c r="AE74" s="4">
        <v>809.7</v>
      </c>
      <c r="AF74" s="4"/>
      <c r="AG74" s="4">
        <v>16.902999999999999</v>
      </c>
      <c r="AH74" s="4">
        <v>2212.9319999999998</v>
      </c>
      <c r="AI74" s="4">
        <v>194.43600000000001</v>
      </c>
      <c r="AJ74" s="4"/>
      <c r="AK74" s="4">
        <v>18.588000000000001</v>
      </c>
      <c r="AL74" s="4">
        <v>2076.239</v>
      </c>
      <c r="AM74" s="5">
        <v>190.95400000000001</v>
      </c>
    </row>
    <row r="75" spans="1:39">
      <c r="A75" s="3">
        <v>20.652999999999999</v>
      </c>
      <c r="B75" s="4">
        <v>2906.6849999999999</v>
      </c>
      <c r="C75" s="4">
        <v>628.59900000000005</v>
      </c>
      <c r="D75" s="4"/>
      <c r="E75" s="4">
        <v>18.042999999999999</v>
      </c>
      <c r="F75" s="4">
        <v>2050.1329999999998</v>
      </c>
      <c r="G75" s="4">
        <v>226.13</v>
      </c>
      <c r="H75" s="4"/>
      <c r="I75" s="4">
        <v>18.783999999999999</v>
      </c>
      <c r="J75" s="4">
        <v>1900.9269999999999</v>
      </c>
      <c r="K75" s="4">
        <v>118.655</v>
      </c>
      <c r="L75" s="4"/>
      <c r="M75" s="4">
        <v>17.420000000000002</v>
      </c>
      <c r="N75" s="4">
        <v>318.65899999999999</v>
      </c>
      <c r="O75" s="5">
        <v>82.465999999999994</v>
      </c>
      <c r="Q75" s="3">
        <v>13.365</v>
      </c>
      <c r="R75" s="4">
        <v>3869.1210000000001</v>
      </c>
      <c r="S75" s="4">
        <v>599.53800000000001</v>
      </c>
      <c r="T75" s="4"/>
      <c r="U75" s="4">
        <v>21.725000000000001</v>
      </c>
      <c r="V75" s="4">
        <v>2012.0360000000001</v>
      </c>
      <c r="W75" s="4">
        <v>186.892</v>
      </c>
      <c r="X75" s="4"/>
      <c r="Y75" s="4">
        <v>24.175999999999998</v>
      </c>
      <c r="Z75" s="4">
        <v>1909.1690000000001</v>
      </c>
      <c r="AA75" s="5">
        <v>108.105</v>
      </c>
      <c r="AC75" s="3">
        <v>20.161999999999999</v>
      </c>
      <c r="AD75" s="4">
        <v>3454.8130000000001</v>
      </c>
      <c r="AE75" s="4">
        <v>799.68799999999999</v>
      </c>
      <c r="AF75" s="4"/>
      <c r="AG75" s="4">
        <v>16.902999999999999</v>
      </c>
      <c r="AH75" s="4">
        <v>2212.9319999999998</v>
      </c>
      <c r="AI75" s="4">
        <v>178.23599999999999</v>
      </c>
      <c r="AJ75" s="4"/>
      <c r="AK75" s="4">
        <v>18.588000000000001</v>
      </c>
      <c r="AL75" s="4">
        <v>2076.239</v>
      </c>
      <c r="AM75" s="5">
        <v>122.184</v>
      </c>
    </row>
    <row r="76" spans="1:39">
      <c r="A76" s="3">
        <v>20.670999999999999</v>
      </c>
      <c r="B76" s="4">
        <v>2906.01</v>
      </c>
      <c r="C76" s="4">
        <v>605.83799999999997</v>
      </c>
      <c r="D76" s="4"/>
      <c r="E76" s="4">
        <v>20.945</v>
      </c>
      <c r="F76" s="4">
        <v>2081.42</v>
      </c>
      <c r="G76" s="4">
        <v>198.23699999999999</v>
      </c>
      <c r="H76" s="4"/>
      <c r="I76" s="4">
        <v>16.376999999999999</v>
      </c>
      <c r="J76" s="4">
        <v>1900.5940000000001</v>
      </c>
      <c r="K76" s="4">
        <v>604.08799999999997</v>
      </c>
      <c r="L76" s="4"/>
      <c r="M76" s="4">
        <v>22.427</v>
      </c>
      <c r="N76" s="4">
        <v>231.739</v>
      </c>
      <c r="O76" s="5">
        <v>78.841999999999999</v>
      </c>
      <c r="Q76" s="3">
        <v>23.231000000000002</v>
      </c>
      <c r="R76" s="4">
        <v>2815.3820000000001</v>
      </c>
      <c r="S76" s="4">
        <v>1049.1369999999999</v>
      </c>
      <c r="T76" s="4"/>
      <c r="U76" s="4">
        <v>16.137</v>
      </c>
      <c r="V76" s="4">
        <v>1913.098</v>
      </c>
      <c r="W76" s="4">
        <v>447.76100000000002</v>
      </c>
      <c r="X76" s="4"/>
      <c r="Y76" s="4">
        <v>18.376000000000001</v>
      </c>
      <c r="Z76" s="4">
        <v>1908.0550000000001</v>
      </c>
      <c r="AA76" s="5">
        <v>402.58600000000001</v>
      </c>
      <c r="AC76" s="3">
        <v>16.734999999999999</v>
      </c>
      <c r="AD76" s="4">
        <v>3659.3090000000002</v>
      </c>
      <c r="AE76" s="4">
        <v>1019.419</v>
      </c>
      <c r="AF76" s="4"/>
      <c r="AG76" s="4">
        <v>20.161999999999999</v>
      </c>
      <c r="AH76" s="4">
        <v>2212.2809999999999</v>
      </c>
      <c r="AI76" s="4">
        <v>296.99099999999999</v>
      </c>
      <c r="AJ76" s="4"/>
      <c r="AK76" s="4">
        <v>18.414000000000001</v>
      </c>
      <c r="AL76" s="4">
        <v>2091.2930000000001</v>
      </c>
      <c r="AM76" s="5">
        <v>134.78200000000001</v>
      </c>
    </row>
    <row r="77" spans="1:39">
      <c r="A77" s="3">
        <v>20.670999999999999</v>
      </c>
      <c r="B77" s="4">
        <v>2906.01</v>
      </c>
      <c r="C77" s="4">
        <v>629.721</v>
      </c>
      <c r="D77" s="4"/>
      <c r="E77" s="4">
        <v>20.945</v>
      </c>
      <c r="F77" s="4">
        <v>2081.42</v>
      </c>
      <c r="G77" s="4">
        <v>306.43</v>
      </c>
      <c r="H77" s="4"/>
      <c r="I77" s="4">
        <v>16.376999999999999</v>
      </c>
      <c r="J77" s="4">
        <v>1900.5940000000001</v>
      </c>
      <c r="K77" s="4">
        <v>116.822</v>
      </c>
      <c r="L77" s="4"/>
      <c r="M77" s="4">
        <v>22.427</v>
      </c>
      <c r="N77" s="4">
        <v>231.739</v>
      </c>
      <c r="O77" s="5">
        <v>103.291</v>
      </c>
      <c r="Q77" s="3">
        <v>23.231000000000002</v>
      </c>
      <c r="R77" s="4">
        <v>2815.3820000000001</v>
      </c>
      <c r="S77" s="4">
        <v>533.649</v>
      </c>
      <c r="T77" s="4"/>
      <c r="U77" s="4">
        <v>16.137</v>
      </c>
      <c r="V77" s="4">
        <v>1913.098</v>
      </c>
      <c r="W77" s="4">
        <v>98.736999999999995</v>
      </c>
      <c r="X77" s="4"/>
      <c r="Y77" s="4">
        <v>18.376000000000001</v>
      </c>
      <c r="Z77" s="4">
        <v>1908.0550000000001</v>
      </c>
      <c r="AA77" s="5">
        <v>104.152</v>
      </c>
      <c r="AC77" s="3">
        <v>16.734999999999999</v>
      </c>
      <c r="AD77" s="4">
        <v>3659.3090000000002</v>
      </c>
      <c r="AE77" s="4">
        <v>800.36</v>
      </c>
      <c r="AF77" s="4"/>
      <c r="AG77" s="4">
        <v>20.161999999999999</v>
      </c>
      <c r="AH77" s="4">
        <v>2212.2809999999999</v>
      </c>
      <c r="AI77" s="4">
        <v>282.61099999999999</v>
      </c>
      <c r="AJ77" s="4"/>
      <c r="AK77" s="4">
        <v>18.414000000000001</v>
      </c>
      <c r="AL77" s="4">
        <v>2091.2930000000001</v>
      </c>
      <c r="AM77" s="5">
        <v>130.755</v>
      </c>
    </row>
    <row r="78" spans="1:39">
      <c r="A78" s="3">
        <v>30.821000000000002</v>
      </c>
      <c r="B78" s="4">
        <v>2910.038</v>
      </c>
      <c r="C78" s="4">
        <v>603.24900000000002</v>
      </c>
      <c r="D78" s="4"/>
      <c r="E78" s="4">
        <v>22.327999999999999</v>
      </c>
      <c r="F78" s="4">
        <v>2062.6819999999998</v>
      </c>
      <c r="G78" s="4">
        <v>602.36099999999999</v>
      </c>
      <c r="H78" s="4"/>
      <c r="I78" s="4">
        <v>21.515999999999998</v>
      </c>
      <c r="J78" s="4">
        <v>1900.3679999999999</v>
      </c>
      <c r="K78" s="4">
        <v>136.334</v>
      </c>
      <c r="L78" s="4"/>
      <c r="M78" s="4">
        <v>21.097999999999999</v>
      </c>
      <c r="N78" s="4">
        <v>337.64100000000002</v>
      </c>
      <c r="O78" s="5">
        <v>405.09899999999999</v>
      </c>
      <c r="Q78" s="3">
        <v>22.192</v>
      </c>
      <c r="R78" s="4">
        <v>2882.2370000000001</v>
      </c>
      <c r="S78" s="4">
        <v>607.12099999999998</v>
      </c>
      <c r="T78" s="4"/>
      <c r="U78" s="4">
        <v>16.954999999999998</v>
      </c>
      <c r="V78" s="4">
        <v>1864.306</v>
      </c>
      <c r="W78" s="4">
        <v>135.63999999999999</v>
      </c>
      <c r="X78" s="4"/>
      <c r="Y78" s="4">
        <v>20.260000000000002</v>
      </c>
      <c r="Z78" s="4">
        <v>1912.0319999999999</v>
      </c>
      <c r="AA78" s="5">
        <v>402.79</v>
      </c>
      <c r="AC78" s="3">
        <v>20.51</v>
      </c>
      <c r="AD78" s="4">
        <v>3660.3879999999999</v>
      </c>
      <c r="AE78" s="4">
        <v>808.48500000000001</v>
      </c>
      <c r="AF78" s="4"/>
      <c r="AG78" s="4">
        <v>20.445</v>
      </c>
      <c r="AH78" s="4">
        <v>2421.1610000000001</v>
      </c>
      <c r="AI78" s="4">
        <v>292.92099999999999</v>
      </c>
      <c r="AJ78" s="4"/>
      <c r="AK78" s="4">
        <v>18.571999999999999</v>
      </c>
      <c r="AL78" s="4">
        <v>2052.7179999999998</v>
      </c>
      <c r="AM78" s="5">
        <v>112.806</v>
      </c>
    </row>
    <row r="79" spans="1:39">
      <c r="A79" s="3">
        <v>30.821000000000002</v>
      </c>
      <c r="B79" s="4">
        <v>2910.038</v>
      </c>
      <c r="C79" s="4">
        <v>628.18899999999996</v>
      </c>
      <c r="D79" s="4"/>
      <c r="E79" s="4">
        <v>22.327999999999999</v>
      </c>
      <c r="F79" s="4">
        <v>2062.6819999999998</v>
      </c>
      <c r="G79" s="4">
        <v>306.13400000000001</v>
      </c>
      <c r="H79" s="4"/>
      <c r="I79" s="4">
        <v>21.515999999999998</v>
      </c>
      <c r="J79" s="4">
        <v>1900.3679999999999</v>
      </c>
      <c r="K79" s="4">
        <v>426.40800000000002</v>
      </c>
      <c r="L79" s="4"/>
      <c r="M79" s="4">
        <v>21.097999999999999</v>
      </c>
      <c r="N79" s="4">
        <v>337.64100000000002</v>
      </c>
      <c r="O79" s="5">
        <v>83.331999999999994</v>
      </c>
      <c r="Q79" s="3">
        <v>22.192</v>
      </c>
      <c r="R79" s="4">
        <v>2882.2370000000001</v>
      </c>
      <c r="S79" s="4">
        <v>709.25599999999997</v>
      </c>
      <c r="T79" s="4"/>
      <c r="U79" s="4">
        <v>16.954999999999998</v>
      </c>
      <c r="V79" s="4">
        <v>1864.306</v>
      </c>
      <c r="W79" s="4">
        <v>128.607</v>
      </c>
      <c r="X79" s="4"/>
      <c r="Y79" s="4">
        <v>20.260000000000002</v>
      </c>
      <c r="Z79" s="4">
        <v>1912.0319999999999</v>
      </c>
      <c r="AA79" s="5">
        <v>105.547</v>
      </c>
      <c r="AC79" s="3">
        <v>20.51</v>
      </c>
      <c r="AD79" s="4">
        <v>3660.3879999999999</v>
      </c>
      <c r="AE79" s="4">
        <v>799.38900000000001</v>
      </c>
      <c r="AF79" s="4"/>
      <c r="AG79" s="4">
        <v>20.445</v>
      </c>
      <c r="AH79" s="4">
        <v>2421.1610000000001</v>
      </c>
      <c r="AI79" s="4">
        <v>276.83999999999997</v>
      </c>
      <c r="AJ79" s="4"/>
      <c r="AK79" s="4">
        <v>18.571999999999999</v>
      </c>
      <c r="AL79" s="4">
        <v>2052.7179999999998</v>
      </c>
      <c r="AM79" s="5">
        <v>118.904</v>
      </c>
    </row>
    <row r="80" spans="1:39">
      <c r="A80" s="3">
        <v>20.981000000000002</v>
      </c>
      <c r="B80" s="4">
        <v>2905.7089999999998</v>
      </c>
      <c r="C80" s="4">
        <v>604.322</v>
      </c>
      <c r="D80" s="4"/>
      <c r="E80" s="4">
        <v>20.120999999999999</v>
      </c>
      <c r="F80" s="4">
        <v>2063.41</v>
      </c>
      <c r="G80" s="4">
        <v>599.68600000000004</v>
      </c>
      <c r="H80" s="4"/>
      <c r="I80" s="4">
        <v>18.315999999999999</v>
      </c>
      <c r="J80" s="4">
        <v>1892.3969999999999</v>
      </c>
      <c r="K80" s="4">
        <v>403.59399999999999</v>
      </c>
      <c r="L80" s="4"/>
      <c r="M80" s="4">
        <v>21.792999999999999</v>
      </c>
      <c r="N80" s="4">
        <v>333.928</v>
      </c>
      <c r="O80" s="5">
        <v>81.349999999999994</v>
      </c>
      <c r="Q80" s="3">
        <v>22.033999999999999</v>
      </c>
      <c r="R80" s="4">
        <v>2855.9110000000001</v>
      </c>
      <c r="S80" s="4">
        <v>604.65599999999995</v>
      </c>
      <c r="T80" s="4"/>
      <c r="U80" s="4">
        <v>21.664000000000001</v>
      </c>
      <c r="V80" s="4">
        <v>2053.3589999999999</v>
      </c>
      <c r="W80" s="4">
        <v>192.077</v>
      </c>
      <c r="X80" s="4"/>
      <c r="Y80" s="4">
        <v>20.109000000000002</v>
      </c>
      <c r="Z80" s="4">
        <v>1910.5519999999999</v>
      </c>
      <c r="AA80" s="5">
        <v>401.10700000000003</v>
      </c>
      <c r="AC80" s="3">
        <v>31.213999999999999</v>
      </c>
      <c r="AD80" s="4">
        <v>3657.9940000000001</v>
      </c>
      <c r="AE80" s="4">
        <v>809.76</v>
      </c>
      <c r="AF80" s="4"/>
      <c r="AG80" s="4">
        <v>26.266999999999999</v>
      </c>
      <c r="AH80" s="4">
        <v>2269.6039999999998</v>
      </c>
      <c r="AI80" s="4">
        <v>239.47399999999999</v>
      </c>
      <c r="AJ80" s="4"/>
      <c r="AK80" s="4">
        <v>18.503</v>
      </c>
      <c r="AL80" s="4">
        <v>2068.5459999999998</v>
      </c>
      <c r="AM80" s="5">
        <v>125.68</v>
      </c>
    </row>
    <row r="81" spans="1:39">
      <c r="A81" s="3">
        <v>20.981000000000002</v>
      </c>
      <c r="B81" s="4">
        <v>2905.7089999999998</v>
      </c>
      <c r="C81" s="4">
        <v>629.25699999999995</v>
      </c>
      <c r="D81" s="4"/>
      <c r="E81" s="4">
        <v>20.120999999999999</v>
      </c>
      <c r="F81" s="4">
        <v>2063.41</v>
      </c>
      <c r="G81" s="4">
        <v>301.87599999999998</v>
      </c>
      <c r="H81" s="4"/>
      <c r="I81" s="4">
        <v>18.315999999999999</v>
      </c>
      <c r="J81" s="4">
        <v>1892.3969999999999</v>
      </c>
      <c r="K81" s="4">
        <v>123.872</v>
      </c>
      <c r="L81" s="4"/>
      <c r="M81" s="4">
        <v>21.792999999999999</v>
      </c>
      <c r="N81" s="4">
        <v>333.928</v>
      </c>
      <c r="O81" s="5">
        <v>72.983999999999995</v>
      </c>
      <c r="Q81" s="3">
        <v>22.033999999999999</v>
      </c>
      <c r="R81" s="4">
        <v>2855.9110000000001</v>
      </c>
      <c r="S81" s="4">
        <v>696.92</v>
      </c>
      <c r="T81" s="4"/>
      <c r="U81" s="4">
        <v>21.664000000000001</v>
      </c>
      <c r="V81" s="4">
        <v>2053.3589999999999</v>
      </c>
      <c r="W81" s="4">
        <v>178.59100000000001</v>
      </c>
      <c r="X81" s="4"/>
      <c r="Y81" s="4">
        <v>20.109000000000002</v>
      </c>
      <c r="Z81" s="4">
        <v>1910.5519999999999</v>
      </c>
      <c r="AA81" s="5">
        <v>104.396</v>
      </c>
      <c r="AC81" s="3">
        <v>31.213999999999999</v>
      </c>
      <c r="AD81" s="4">
        <v>3657.9940000000001</v>
      </c>
      <c r="AE81" s="4">
        <v>800.64599999999996</v>
      </c>
      <c r="AF81" s="4"/>
      <c r="AG81" s="4">
        <v>26.266999999999999</v>
      </c>
      <c r="AH81" s="4">
        <v>2269.6039999999998</v>
      </c>
      <c r="AI81" s="4">
        <v>223.25800000000001</v>
      </c>
      <c r="AJ81" s="4"/>
      <c r="AK81" s="4">
        <v>18.503</v>
      </c>
      <c r="AL81" s="4">
        <v>2068.5459999999998</v>
      </c>
      <c r="AM81" s="5">
        <v>117.54900000000001</v>
      </c>
    </row>
    <row r="82" spans="1:39">
      <c r="A82" s="3">
        <v>21.036000000000001</v>
      </c>
      <c r="B82" s="4">
        <v>2908.0639999999999</v>
      </c>
      <c r="C82" s="4">
        <v>606.06799999999998</v>
      </c>
      <c r="D82" s="4"/>
      <c r="E82" s="4">
        <v>16.219000000000001</v>
      </c>
      <c r="F82" s="4">
        <v>2054.3510000000001</v>
      </c>
      <c r="G82" s="4">
        <v>608.14099999999996</v>
      </c>
      <c r="H82" s="4"/>
      <c r="I82" s="4">
        <v>16.568000000000001</v>
      </c>
      <c r="J82" s="4">
        <v>1902.287</v>
      </c>
      <c r="K82" s="4">
        <v>132.309</v>
      </c>
      <c r="L82" s="4"/>
      <c r="M82" s="4">
        <v>18.47</v>
      </c>
      <c r="N82" s="4">
        <v>230.80699999999999</v>
      </c>
      <c r="O82" s="5">
        <v>283.70499999999998</v>
      </c>
      <c r="Q82" s="3">
        <v>20.056000000000001</v>
      </c>
      <c r="R82" s="4">
        <v>2844.6350000000002</v>
      </c>
      <c r="S82" s="4">
        <v>1009.107</v>
      </c>
      <c r="T82" s="4"/>
      <c r="U82" s="4">
        <v>23.431000000000001</v>
      </c>
      <c r="V82" s="4">
        <v>1906.222</v>
      </c>
      <c r="W82" s="4">
        <v>194.30099999999999</v>
      </c>
      <c r="X82" s="4"/>
      <c r="Y82" s="4">
        <v>17.431999999999999</v>
      </c>
      <c r="Z82" s="4">
        <v>1911.37</v>
      </c>
      <c r="AA82" s="5">
        <v>118.78</v>
      </c>
      <c r="AC82" s="3">
        <v>17.273</v>
      </c>
      <c r="AD82" s="4">
        <v>3660.3690000000001</v>
      </c>
      <c r="AE82" s="4">
        <v>809.83199999999999</v>
      </c>
      <c r="AF82" s="4"/>
      <c r="AG82" s="4">
        <v>20.556000000000001</v>
      </c>
      <c r="AH82" s="4">
        <v>2155.1030000000001</v>
      </c>
      <c r="AI82" s="4">
        <v>603.24800000000005</v>
      </c>
      <c r="AJ82" s="4"/>
      <c r="AK82" s="4">
        <v>18.728000000000002</v>
      </c>
      <c r="AL82" s="4">
        <v>2068.4659999999999</v>
      </c>
      <c r="AM82" s="5">
        <v>132.28700000000001</v>
      </c>
    </row>
    <row r="83" spans="1:39">
      <c r="A83" s="3">
        <v>21.036000000000001</v>
      </c>
      <c r="B83" s="4">
        <v>2908.0639999999999</v>
      </c>
      <c r="C83" s="4">
        <v>1225.32</v>
      </c>
      <c r="D83" s="4"/>
      <c r="E83" s="4">
        <v>16.219000000000001</v>
      </c>
      <c r="F83" s="4">
        <v>2054.3510000000001</v>
      </c>
      <c r="G83" s="4">
        <v>208.744</v>
      </c>
      <c r="H83" s="4"/>
      <c r="I83" s="4">
        <v>16.568000000000001</v>
      </c>
      <c r="J83" s="4">
        <v>1902.287</v>
      </c>
      <c r="K83" s="4">
        <v>117.714</v>
      </c>
      <c r="L83" s="4"/>
      <c r="M83" s="4">
        <v>18.47</v>
      </c>
      <c r="N83" s="4">
        <v>230.80699999999999</v>
      </c>
      <c r="O83" s="5">
        <v>101.005</v>
      </c>
      <c r="Q83" s="3">
        <v>20.056000000000001</v>
      </c>
      <c r="R83" s="4">
        <v>2844.6350000000002</v>
      </c>
      <c r="S83" s="4">
        <v>697.99599999999998</v>
      </c>
      <c r="T83" s="4"/>
      <c r="U83" s="4">
        <v>23.431000000000001</v>
      </c>
      <c r="V83" s="4">
        <v>1906.222</v>
      </c>
      <c r="W83" s="4">
        <v>282.86599999999999</v>
      </c>
      <c r="X83" s="4"/>
      <c r="Y83" s="4">
        <v>17.431999999999999</v>
      </c>
      <c r="Z83" s="4">
        <v>1911.37</v>
      </c>
      <c r="AA83" s="5">
        <v>323.25900000000001</v>
      </c>
      <c r="AC83" s="3">
        <v>17.273</v>
      </c>
      <c r="AD83" s="4">
        <v>3660.3690000000001</v>
      </c>
      <c r="AE83" s="4">
        <v>801.54899999999998</v>
      </c>
      <c r="AF83" s="4"/>
      <c r="AG83" s="4">
        <v>20.556000000000001</v>
      </c>
      <c r="AH83" s="4">
        <v>2155.1030000000001</v>
      </c>
      <c r="AI83" s="4">
        <v>177.20400000000001</v>
      </c>
      <c r="AJ83" s="4"/>
      <c r="AK83" s="4">
        <v>18.728000000000002</v>
      </c>
      <c r="AL83" s="4">
        <v>2068.4659999999999</v>
      </c>
      <c r="AM83" s="5">
        <v>111.485</v>
      </c>
    </row>
    <row r="84" spans="1:39">
      <c r="A84" s="3">
        <v>21.036000000000001</v>
      </c>
      <c r="B84" s="4">
        <v>2908.0639999999999</v>
      </c>
      <c r="C84" s="4">
        <v>857.85</v>
      </c>
      <c r="D84" s="4"/>
      <c r="E84" s="4">
        <v>22.509</v>
      </c>
      <c r="F84" s="4">
        <v>2062.5230000000001</v>
      </c>
      <c r="G84" s="4">
        <v>606.39</v>
      </c>
      <c r="H84" s="4"/>
      <c r="I84" s="4">
        <v>17.417000000000002</v>
      </c>
      <c r="J84" s="4">
        <v>1896.4369999999999</v>
      </c>
      <c r="K84" s="4">
        <v>132.66</v>
      </c>
      <c r="L84" s="4"/>
      <c r="M84" s="4">
        <v>17.244</v>
      </c>
      <c r="N84" s="4">
        <v>239.34299999999999</v>
      </c>
      <c r="O84" s="5">
        <v>76.325999999999993</v>
      </c>
      <c r="Q84" s="3">
        <v>20.212</v>
      </c>
      <c r="R84" s="4">
        <v>2845.4679999999998</v>
      </c>
      <c r="S84" s="4">
        <v>910.12699999999995</v>
      </c>
      <c r="T84" s="4"/>
      <c r="U84" s="4">
        <v>23.321999999999999</v>
      </c>
      <c r="V84" s="4">
        <v>1907.5409999999999</v>
      </c>
      <c r="W84" s="4">
        <v>127.44799999999999</v>
      </c>
      <c r="X84" s="4"/>
      <c r="Y84" s="4">
        <v>17.515999999999998</v>
      </c>
      <c r="Z84" s="4">
        <v>1907.7149999999999</v>
      </c>
      <c r="AA84" s="5">
        <v>116.783</v>
      </c>
      <c r="AC84" s="3">
        <v>17.672000000000001</v>
      </c>
      <c r="AD84" s="4">
        <v>3471.4569999999999</v>
      </c>
      <c r="AE84" s="4">
        <v>999.30700000000002</v>
      </c>
      <c r="AF84" s="4"/>
      <c r="AG84" s="4">
        <v>21.152000000000001</v>
      </c>
      <c r="AH84" s="4">
        <v>2210.547</v>
      </c>
      <c r="AI84" s="4">
        <v>196.35</v>
      </c>
      <c r="AJ84" s="4"/>
      <c r="AK84" s="4">
        <v>33.616999999999997</v>
      </c>
      <c r="AL84" s="4">
        <v>2097.8580000000002</v>
      </c>
      <c r="AM84" s="5">
        <v>136.149</v>
      </c>
    </row>
    <row r="85" spans="1:39">
      <c r="A85" s="3">
        <v>17.257999999999999</v>
      </c>
      <c r="B85" s="4">
        <v>3033.36</v>
      </c>
      <c r="C85" s="4">
        <v>605.803</v>
      </c>
      <c r="D85" s="4"/>
      <c r="E85" s="4">
        <v>22.509</v>
      </c>
      <c r="F85" s="4">
        <v>2062.5230000000001</v>
      </c>
      <c r="G85" s="4">
        <v>212.04300000000001</v>
      </c>
      <c r="H85" s="4"/>
      <c r="I85" s="4">
        <v>17.417000000000002</v>
      </c>
      <c r="J85" s="4">
        <v>1896.4369999999999</v>
      </c>
      <c r="K85" s="4">
        <v>228.48400000000001</v>
      </c>
      <c r="L85" s="4"/>
      <c r="M85" s="4">
        <v>17.244</v>
      </c>
      <c r="N85" s="4">
        <v>239.34299999999999</v>
      </c>
      <c r="O85" s="5">
        <v>74.665000000000006</v>
      </c>
      <c r="Q85" s="3">
        <v>20.212</v>
      </c>
      <c r="R85" s="4">
        <v>2845.4679999999998</v>
      </c>
      <c r="S85" s="4">
        <v>701.76199999999994</v>
      </c>
      <c r="T85" s="4"/>
      <c r="U85" s="4">
        <v>23.321999999999999</v>
      </c>
      <c r="V85" s="4">
        <v>1907.5409999999999</v>
      </c>
      <c r="W85" s="4">
        <v>116.896</v>
      </c>
      <c r="X85" s="4"/>
      <c r="Y85" s="4">
        <v>17.515999999999998</v>
      </c>
      <c r="Z85" s="4">
        <v>1907.7149999999999</v>
      </c>
      <c r="AA85" s="5">
        <v>104.58799999999999</v>
      </c>
      <c r="AC85" s="3">
        <v>17.672000000000001</v>
      </c>
      <c r="AD85" s="4">
        <v>3471.4569999999999</v>
      </c>
      <c r="AE85" s="4">
        <v>1091.4949999999999</v>
      </c>
      <c r="AF85" s="4"/>
      <c r="AG85" s="4">
        <v>21.152000000000001</v>
      </c>
      <c r="AH85" s="4">
        <v>2210.547</v>
      </c>
      <c r="AI85" s="4">
        <v>180.49700000000001</v>
      </c>
      <c r="AJ85" s="4"/>
      <c r="AK85" s="4">
        <v>33.616999999999997</v>
      </c>
      <c r="AL85" s="4">
        <v>2097.8580000000002</v>
      </c>
      <c r="AM85" s="5">
        <v>167.16200000000001</v>
      </c>
    </row>
    <row r="86" spans="1:39">
      <c r="A86" s="3">
        <v>17.257999999999999</v>
      </c>
      <c r="B86" s="4">
        <v>3033.36</v>
      </c>
      <c r="C86" s="4">
        <v>733.01499999999999</v>
      </c>
      <c r="D86" s="4"/>
      <c r="E86" s="4">
        <v>18.36</v>
      </c>
      <c r="F86" s="4">
        <v>2060.2049999999999</v>
      </c>
      <c r="G86" s="4">
        <v>709.77700000000004</v>
      </c>
      <c r="H86" s="4"/>
      <c r="I86" s="4">
        <v>18.419</v>
      </c>
      <c r="J86" s="4">
        <v>1900.6590000000001</v>
      </c>
      <c r="K86" s="4">
        <v>609.94799999999998</v>
      </c>
      <c r="L86" s="4"/>
      <c r="M86" s="4">
        <v>21.956</v>
      </c>
      <c r="N86" s="4">
        <v>345.57400000000001</v>
      </c>
      <c r="O86" s="5">
        <v>80.405000000000001</v>
      </c>
      <c r="Q86" s="3">
        <v>19.065000000000001</v>
      </c>
      <c r="R86" s="4">
        <v>2843.8389999999999</v>
      </c>
      <c r="S86" s="4">
        <v>1021.571</v>
      </c>
      <c r="T86" s="4"/>
      <c r="U86" s="4">
        <v>19.751999999999999</v>
      </c>
      <c r="V86" s="4">
        <v>2014.008</v>
      </c>
      <c r="W86" s="4">
        <v>401.67700000000002</v>
      </c>
      <c r="X86" s="4"/>
      <c r="Y86" s="4">
        <v>21.550999999999998</v>
      </c>
      <c r="Z86" s="4">
        <v>1908.519</v>
      </c>
      <c r="AA86" s="5">
        <v>119.76900000000001</v>
      </c>
      <c r="AC86" s="3">
        <v>21.579000000000001</v>
      </c>
      <c r="AD86" s="4">
        <v>3546.5039999999999</v>
      </c>
      <c r="AE86" s="4">
        <v>1115.655</v>
      </c>
      <c r="AF86" s="4"/>
      <c r="AG86" s="4">
        <v>19.413</v>
      </c>
      <c r="AH86" s="4">
        <v>2215.922</v>
      </c>
      <c r="AI86" s="4">
        <v>296.59300000000002</v>
      </c>
      <c r="AJ86" s="4"/>
      <c r="AK86" s="4">
        <v>34.136000000000003</v>
      </c>
      <c r="AL86" s="4">
        <v>1943.451</v>
      </c>
      <c r="AM86" s="5">
        <v>139.08600000000001</v>
      </c>
    </row>
    <row r="87" spans="1:39">
      <c r="A87" s="3">
        <v>38.338999999999999</v>
      </c>
      <c r="B87" s="4">
        <v>2908.0929999999998</v>
      </c>
      <c r="C87" s="4">
        <v>609.20500000000004</v>
      </c>
      <c r="D87" s="4"/>
      <c r="E87" s="4">
        <v>18.36</v>
      </c>
      <c r="F87" s="4">
        <v>2060.2049999999999</v>
      </c>
      <c r="G87" s="4">
        <v>208.45099999999999</v>
      </c>
      <c r="H87" s="4"/>
      <c r="I87" s="4">
        <v>18.419</v>
      </c>
      <c r="J87" s="4">
        <v>1900.6590000000001</v>
      </c>
      <c r="K87" s="4">
        <v>234.56299999999999</v>
      </c>
      <c r="L87" s="4"/>
      <c r="M87" s="4">
        <v>21.956</v>
      </c>
      <c r="N87" s="4">
        <v>345.57400000000001</v>
      </c>
      <c r="O87" s="5">
        <v>412.67700000000002</v>
      </c>
      <c r="Q87" s="3">
        <v>19.065000000000001</v>
      </c>
      <c r="R87" s="4">
        <v>2843.8389999999999</v>
      </c>
      <c r="S87" s="4">
        <v>604.73400000000004</v>
      </c>
      <c r="T87" s="4"/>
      <c r="U87" s="4">
        <v>19.751999999999999</v>
      </c>
      <c r="V87" s="4">
        <v>2014.008</v>
      </c>
      <c r="W87" s="4">
        <v>288.75299999999999</v>
      </c>
      <c r="X87" s="4"/>
      <c r="Y87" s="4">
        <v>21.550999999999998</v>
      </c>
      <c r="Z87" s="4">
        <v>1908.519</v>
      </c>
      <c r="AA87" s="5">
        <v>105.599</v>
      </c>
      <c r="AC87" s="3">
        <v>21.579000000000001</v>
      </c>
      <c r="AD87" s="4">
        <v>3546.5039999999999</v>
      </c>
      <c r="AE87" s="4">
        <v>902.99</v>
      </c>
      <c r="AF87" s="4"/>
      <c r="AG87" s="4">
        <v>19.413</v>
      </c>
      <c r="AH87" s="4">
        <v>2215.922</v>
      </c>
      <c r="AI87" s="4">
        <v>281.24599999999998</v>
      </c>
      <c r="AJ87" s="4"/>
      <c r="AK87" s="4">
        <v>34.136000000000003</v>
      </c>
      <c r="AL87" s="4">
        <v>1943.451</v>
      </c>
      <c r="AM87" s="5">
        <v>112.435</v>
      </c>
    </row>
    <row r="88" spans="1:39">
      <c r="A88" s="3">
        <v>38.338999999999999</v>
      </c>
      <c r="B88" s="4">
        <v>2908.0929999999998</v>
      </c>
      <c r="C88" s="4">
        <v>736.18899999999996</v>
      </c>
      <c r="D88" s="4"/>
      <c r="E88" s="4">
        <v>20.402999999999999</v>
      </c>
      <c r="F88" s="4">
        <v>2063.837</v>
      </c>
      <c r="G88" s="4">
        <v>609.45600000000002</v>
      </c>
      <c r="H88" s="4"/>
      <c r="I88" s="4">
        <v>20.966999999999999</v>
      </c>
      <c r="J88" s="4">
        <v>1907.365</v>
      </c>
      <c r="K88" s="4">
        <v>400.161</v>
      </c>
      <c r="L88" s="4"/>
      <c r="M88" s="4">
        <v>18.061</v>
      </c>
      <c r="N88" s="4">
        <v>236.751</v>
      </c>
      <c r="O88" s="5">
        <v>190.60300000000001</v>
      </c>
      <c r="Q88" s="3">
        <v>20.521999999999998</v>
      </c>
      <c r="R88" s="4">
        <v>2748.0920000000001</v>
      </c>
      <c r="S88" s="4">
        <v>712.23599999999999</v>
      </c>
      <c r="T88" s="4"/>
      <c r="U88" s="4">
        <v>34.372999999999998</v>
      </c>
      <c r="V88" s="4">
        <v>2021.421</v>
      </c>
      <c r="W88" s="4">
        <v>135.38999999999999</v>
      </c>
      <c r="X88" s="4"/>
      <c r="Y88" s="4">
        <v>23.942</v>
      </c>
      <c r="Z88" s="4">
        <v>1912.1010000000001</v>
      </c>
      <c r="AA88" s="5">
        <v>122.047</v>
      </c>
      <c r="AC88" s="3">
        <v>17.881</v>
      </c>
      <c r="AD88" s="4">
        <v>3557.6979999999999</v>
      </c>
      <c r="AE88" s="4">
        <v>810.11199999999997</v>
      </c>
      <c r="AF88" s="4"/>
      <c r="AG88" s="4">
        <v>17.405999999999999</v>
      </c>
      <c r="AH88" s="4">
        <v>2012.8530000000001</v>
      </c>
      <c r="AI88" s="4">
        <v>290.99299999999999</v>
      </c>
      <c r="AJ88" s="4"/>
      <c r="AK88" s="4">
        <v>19.437000000000001</v>
      </c>
      <c r="AL88" s="4">
        <v>1972.72</v>
      </c>
      <c r="AM88" s="5">
        <v>124.011</v>
      </c>
    </row>
    <row r="89" spans="1:39">
      <c r="A89" s="3">
        <v>38.158999999999999</v>
      </c>
      <c r="B89" s="4">
        <v>2912.8519999999999</v>
      </c>
      <c r="C89" s="4">
        <v>1014.89</v>
      </c>
      <c r="D89" s="4"/>
      <c r="E89" s="4">
        <v>20.402999999999999</v>
      </c>
      <c r="F89" s="4">
        <v>2063.837</v>
      </c>
      <c r="G89" s="4">
        <v>619.65800000000002</v>
      </c>
      <c r="H89" s="4"/>
      <c r="I89" s="4">
        <v>20.966999999999999</v>
      </c>
      <c r="J89" s="4">
        <v>1907.365</v>
      </c>
      <c r="K89" s="4">
        <v>111.054</v>
      </c>
      <c r="L89" s="4"/>
      <c r="M89" s="4">
        <v>18.061</v>
      </c>
      <c r="N89" s="4">
        <v>236.751</v>
      </c>
      <c r="O89" s="5">
        <v>77.162999999999997</v>
      </c>
      <c r="Q89" s="3">
        <v>20.521999999999998</v>
      </c>
      <c r="R89" s="4">
        <v>2748.0920000000001</v>
      </c>
      <c r="S89" s="4">
        <v>605.95899999999995</v>
      </c>
      <c r="T89" s="4"/>
      <c r="U89" s="4">
        <v>34.372999999999998</v>
      </c>
      <c r="V89" s="4">
        <v>2021.421</v>
      </c>
      <c r="W89" s="4">
        <v>179.11500000000001</v>
      </c>
      <c r="X89" s="4"/>
      <c r="Y89" s="4">
        <v>23.942</v>
      </c>
      <c r="Z89" s="4">
        <v>1912.1010000000001</v>
      </c>
      <c r="AA89" s="5">
        <v>109.288</v>
      </c>
      <c r="AC89" s="3">
        <v>17.881</v>
      </c>
      <c r="AD89" s="4">
        <v>3557.6979999999999</v>
      </c>
      <c r="AE89" s="4">
        <v>802.56600000000003</v>
      </c>
      <c r="AF89" s="4"/>
      <c r="AG89" s="4">
        <v>17.405999999999999</v>
      </c>
      <c r="AH89" s="4">
        <v>2012.8530000000001</v>
      </c>
      <c r="AI89" s="4">
        <v>170.315</v>
      </c>
      <c r="AJ89" s="4"/>
      <c r="AK89" s="4">
        <v>19.437000000000001</v>
      </c>
      <c r="AL89" s="4">
        <v>1972.72</v>
      </c>
      <c r="AM89" s="5">
        <v>120.953</v>
      </c>
    </row>
    <row r="90" spans="1:39">
      <c r="A90" s="3">
        <v>38.158999999999999</v>
      </c>
      <c r="B90" s="4">
        <v>2912.8519999999999</v>
      </c>
      <c r="C90" s="4">
        <v>1066.596</v>
      </c>
      <c r="D90" s="4"/>
      <c r="E90" s="4">
        <v>17.556000000000001</v>
      </c>
      <c r="F90" s="4">
        <v>2065.3240000000001</v>
      </c>
      <c r="G90" s="4">
        <v>607.39800000000002</v>
      </c>
      <c r="H90" s="4"/>
      <c r="I90" s="4">
        <v>21.454000000000001</v>
      </c>
      <c r="J90" s="4">
        <v>1907.421</v>
      </c>
      <c r="K90" s="4">
        <v>429.524</v>
      </c>
      <c r="L90" s="4"/>
      <c r="M90" s="4">
        <v>17.253</v>
      </c>
      <c r="N90" s="4">
        <v>329.17</v>
      </c>
      <c r="O90" s="5">
        <v>400.06200000000001</v>
      </c>
      <c r="Q90" s="3">
        <v>18.574999999999999</v>
      </c>
      <c r="R90" s="4">
        <v>2741.636</v>
      </c>
      <c r="S90" s="4">
        <v>615.05200000000002</v>
      </c>
      <c r="T90" s="4"/>
      <c r="U90" s="4">
        <v>14.962999999999999</v>
      </c>
      <c r="V90" s="4">
        <v>2009.836</v>
      </c>
      <c r="W90" s="4">
        <v>146.79499999999999</v>
      </c>
      <c r="X90" s="4"/>
      <c r="Y90" s="4">
        <v>21.206</v>
      </c>
      <c r="Z90" s="4">
        <v>1914.8219999999999</v>
      </c>
      <c r="AA90" s="5">
        <v>118.97799999999999</v>
      </c>
      <c r="AC90" s="3">
        <v>20.844999999999999</v>
      </c>
      <c r="AD90" s="4">
        <v>3509.6489999999999</v>
      </c>
      <c r="AE90" s="4">
        <v>962.74800000000005</v>
      </c>
      <c r="AF90" s="4"/>
      <c r="AG90" s="4">
        <v>14.884</v>
      </c>
      <c r="AH90" s="4">
        <v>2205.8449999999998</v>
      </c>
      <c r="AI90" s="4">
        <v>292.767</v>
      </c>
      <c r="AJ90" s="4"/>
      <c r="AK90" s="4">
        <v>18.625</v>
      </c>
      <c r="AL90" s="4">
        <v>2069.2330000000002</v>
      </c>
      <c r="AM90" s="5">
        <v>200.828</v>
      </c>
    </row>
    <row r="91" spans="1:39">
      <c r="A91" s="3">
        <v>19.831</v>
      </c>
      <c r="B91" s="4">
        <v>2909.9009999999998</v>
      </c>
      <c r="C91" s="4">
        <v>559.48</v>
      </c>
      <c r="D91" s="4"/>
      <c r="E91" s="4">
        <v>17.556000000000001</v>
      </c>
      <c r="F91" s="4">
        <v>2065.3240000000001</v>
      </c>
      <c r="G91" s="4">
        <v>209.19399999999999</v>
      </c>
      <c r="H91" s="4"/>
      <c r="I91" s="4">
        <v>21.454000000000001</v>
      </c>
      <c r="J91" s="4">
        <v>1907.421</v>
      </c>
      <c r="K91" s="4">
        <v>111.593</v>
      </c>
      <c r="L91" s="4"/>
      <c r="M91" s="4">
        <v>17.253</v>
      </c>
      <c r="N91" s="4">
        <v>329.17</v>
      </c>
      <c r="O91" s="5">
        <v>78.984999999999999</v>
      </c>
      <c r="Q91" s="3">
        <v>18.574999999999999</v>
      </c>
      <c r="R91" s="4">
        <v>2741.636</v>
      </c>
      <c r="S91" s="4">
        <v>595.29300000000001</v>
      </c>
      <c r="T91" s="4"/>
      <c r="U91" s="4">
        <v>14.962999999999999</v>
      </c>
      <c r="V91" s="4">
        <v>2009.836</v>
      </c>
      <c r="W91" s="4">
        <v>141.51499999999999</v>
      </c>
      <c r="X91" s="4"/>
      <c r="Y91" s="4">
        <v>21.206</v>
      </c>
      <c r="Z91" s="4">
        <v>1914.8219999999999</v>
      </c>
      <c r="AA91" s="5">
        <v>107.328</v>
      </c>
      <c r="AC91" s="3">
        <v>20.844999999999999</v>
      </c>
      <c r="AD91" s="4">
        <v>3509.6489999999999</v>
      </c>
      <c r="AE91" s="4">
        <v>745.00300000000004</v>
      </c>
      <c r="AF91" s="4"/>
      <c r="AG91" s="4">
        <v>14.884</v>
      </c>
      <c r="AH91" s="4">
        <v>2205.8449999999998</v>
      </c>
      <c r="AI91" s="4">
        <v>279.28399999999999</v>
      </c>
      <c r="AJ91" s="4"/>
      <c r="AK91" s="4">
        <v>18.625</v>
      </c>
      <c r="AL91" s="4">
        <v>2069.2330000000002</v>
      </c>
      <c r="AM91" s="5">
        <v>111.89700000000001</v>
      </c>
    </row>
    <row r="92" spans="1:39">
      <c r="A92" s="3">
        <v>19.831</v>
      </c>
      <c r="B92" s="4">
        <v>2909.9009999999998</v>
      </c>
      <c r="C92" s="4">
        <v>963.61500000000001</v>
      </c>
      <c r="D92" s="4"/>
      <c r="E92" s="4">
        <v>21.134</v>
      </c>
      <c r="F92" s="4">
        <v>2061.6770000000001</v>
      </c>
      <c r="G92" s="4">
        <v>710.22299999999996</v>
      </c>
      <c r="H92" s="4"/>
      <c r="I92" s="4">
        <v>18.670000000000002</v>
      </c>
      <c r="J92" s="4">
        <v>1894.664</v>
      </c>
      <c r="K92" s="4">
        <v>419.94799999999998</v>
      </c>
      <c r="L92" s="4"/>
      <c r="M92" s="4">
        <v>16.366</v>
      </c>
      <c r="N92" s="4">
        <v>334.22399999999999</v>
      </c>
      <c r="O92" s="5">
        <v>95.385999999999996</v>
      </c>
      <c r="Q92" s="3">
        <v>22.582000000000001</v>
      </c>
      <c r="R92" s="4">
        <v>2857.0239999999999</v>
      </c>
      <c r="S92" s="4">
        <v>1016.074</v>
      </c>
      <c r="T92" s="4"/>
      <c r="U92" s="4">
        <v>18.36</v>
      </c>
      <c r="V92" s="4">
        <v>2011.681</v>
      </c>
      <c r="W92" s="4">
        <v>193.81299999999999</v>
      </c>
      <c r="X92" s="4"/>
      <c r="Y92" s="4">
        <v>16.866</v>
      </c>
      <c r="Z92" s="4">
        <v>1911.8030000000001</v>
      </c>
      <c r="AA92" s="5">
        <v>402.49200000000002</v>
      </c>
      <c r="AC92" s="3">
        <v>17.867999999999999</v>
      </c>
      <c r="AD92" s="4">
        <v>3609.9140000000002</v>
      </c>
      <c r="AE92" s="4">
        <v>1633.1510000000001</v>
      </c>
      <c r="AF92" s="4"/>
      <c r="AG92" s="4">
        <v>20.658999999999999</v>
      </c>
      <c r="AH92" s="4">
        <v>2313.0360000000001</v>
      </c>
      <c r="AI92" s="4">
        <v>298.262</v>
      </c>
      <c r="AJ92" s="4"/>
      <c r="AK92" s="4">
        <v>17.102</v>
      </c>
      <c r="AL92" s="4">
        <v>2070.6849999999999</v>
      </c>
      <c r="AM92" s="5">
        <v>108.431</v>
      </c>
    </row>
    <row r="93" spans="1:39">
      <c r="A93" s="3">
        <v>19.213000000000001</v>
      </c>
      <c r="B93" s="4">
        <v>2906.3780000000002</v>
      </c>
      <c r="C93" s="4">
        <v>604.58199999999999</v>
      </c>
      <c r="D93" s="4"/>
      <c r="E93" s="4">
        <v>21.134</v>
      </c>
      <c r="F93" s="4">
        <v>2061.6770000000001</v>
      </c>
      <c r="G93" s="4">
        <v>311.33100000000002</v>
      </c>
      <c r="H93" s="4"/>
      <c r="I93" s="4">
        <v>18.670000000000002</v>
      </c>
      <c r="J93" s="4">
        <v>1894.664</v>
      </c>
      <c r="K93" s="4">
        <v>118.233</v>
      </c>
      <c r="L93" s="4"/>
      <c r="M93" s="4">
        <v>16.366</v>
      </c>
      <c r="N93" s="4">
        <v>334.22399999999999</v>
      </c>
      <c r="O93" s="5">
        <v>81.828000000000003</v>
      </c>
      <c r="Q93" s="3">
        <v>22.582000000000001</v>
      </c>
      <c r="R93" s="4">
        <v>2857.0239999999999</v>
      </c>
      <c r="S93" s="4">
        <v>704.72</v>
      </c>
      <c r="T93" s="4"/>
      <c r="U93" s="4">
        <v>18.36</v>
      </c>
      <c r="V93" s="4">
        <v>2011.681</v>
      </c>
      <c r="W93" s="4">
        <v>179.5</v>
      </c>
      <c r="X93" s="4"/>
      <c r="Y93" s="4">
        <v>16.866</v>
      </c>
      <c r="Z93" s="4">
        <v>1911.8030000000001</v>
      </c>
      <c r="AA93" s="5">
        <v>110.664</v>
      </c>
      <c r="AC93" s="3">
        <v>17.867999999999999</v>
      </c>
      <c r="AD93" s="4">
        <v>3609.9140000000002</v>
      </c>
      <c r="AE93" s="4">
        <v>803.41200000000003</v>
      </c>
      <c r="AF93" s="4"/>
      <c r="AG93" s="4">
        <v>20.658999999999999</v>
      </c>
      <c r="AH93" s="4">
        <v>2313.0360000000001</v>
      </c>
      <c r="AI93" s="4">
        <v>182.36</v>
      </c>
      <c r="AJ93" s="4"/>
      <c r="AK93" s="4">
        <v>17.102</v>
      </c>
      <c r="AL93" s="4">
        <v>2070.6849999999999</v>
      </c>
      <c r="AM93" s="5">
        <v>110.86</v>
      </c>
    </row>
    <row r="94" spans="1:39">
      <c r="A94" s="3">
        <v>19.213000000000001</v>
      </c>
      <c r="B94" s="4">
        <v>2906.3780000000002</v>
      </c>
      <c r="C94" s="4">
        <v>1075.913</v>
      </c>
      <c r="D94" s="4"/>
      <c r="E94" s="4">
        <v>20.456</v>
      </c>
      <c r="F94" s="4">
        <v>2062.9209999999998</v>
      </c>
      <c r="G94" s="4">
        <v>605.75</v>
      </c>
      <c r="H94" s="4"/>
      <c r="I94" s="4">
        <v>20.209</v>
      </c>
      <c r="J94" s="4">
        <v>1905.972</v>
      </c>
      <c r="K94" s="4">
        <v>192.34399999999999</v>
      </c>
      <c r="L94" s="4"/>
      <c r="M94" s="4">
        <v>20.805</v>
      </c>
      <c r="N94" s="4">
        <v>240.172</v>
      </c>
      <c r="O94" s="5">
        <v>79.418000000000006</v>
      </c>
      <c r="Q94" s="3">
        <v>17.667999999999999</v>
      </c>
      <c r="R94" s="4">
        <v>2848.6709999999998</v>
      </c>
      <c r="S94" s="4">
        <v>605.73400000000004</v>
      </c>
      <c r="T94" s="4"/>
      <c r="U94" s="4">
        <v>16.007999999999999</v>
      </c>
      <c r="V94" s="4">
        <v>2012.0889999999999</v>
      </c>
      <c r="W94" s="4">
        <v>403.46100000000001</v>
      </c>
      <c r="X94" s="4"/>
      <c r="Y94" s="4">
        <v>23.335999999999999</v>
      </c>
      <c r="Z94" s="4">
        <v>1912.711</v>
      </c>
      <c r="AA94" s="5">
        <v>406.52100000000002</v>
      </c>
      <c r="AC94" s="3">
        <v>21.707999999999998</v>
      </c>
      <c r="AD94" s="4">
        <v>3662.24</v>
      </c>
      <c r="AE94" s="4">
        <v>755.31899999999996</v>
      </c>
      <c r="AF94" s="4"/>
      <c r="AG94" s="4">
        <v>17.661999999999999</v>
      </c>
      <c r="AH94" s="4">
        <v>2111.7370000000001</v>
      </c>
      <c r="AI94" s="4">
        <v>297.315</v>
      </c>
      <c r="AJ94" s="4"/>
      <c r="AK94" s="4">
        <v>35.94</v>
      </c>
      <c r="AL94" s="4">
        <v>2075.942</v>
      </c>
      <c r="AM94" s="5">
        <v>119.13500000000001</v>
      </c>
    </row>
    <row r="95" spans="1:39">
      <c r="A95" s="3">
        <v>14.044</v>
      </c>
      <c r="B95" s="4">
        <v>2906.8389999999999</v>
      </c>
      <c r="C95" s="4">
        <v>605.09500000000003</v>
      </c>
      <c r="D95" s="4"/>
      <c r="E95" s="4">
        <v>20.456</v>
      </c>
      <c r="F95" s="4">
        <v>2062.9209999999998</v>
      </c>
      <c r="G95" s="4">
        <v>209.55099999999999</v>
      </c>
      <c r="H95" s="4"/>
      <c r="I95" s="4">
        <v>20.209</v>
      </c>
      <c r="J95" s="4">
        <v>1905.972</v>
      </c>
      <c r="K95" s="4">
        <v>116.684</v>
      </c>
      <c r="L95" s="4"/>
      <c r="M95" s="4">
        <v>20.805</v>
      </c>
      <c r="N95" s="4">
        <v>240.172</v>
      </c>
      <c r="O95" s="5">
        <v>301.91699999999997</v>
      </c>
      <c r="Q95" s="3">
        <v>17.667999999999999</v>
      </c>
      <c r="R95" s="4">
        <v>2848.6709999999998</v>
      </c>
      <c r="S95" s="4">
        <v>906.15499999999997</v>
      </c>
      <c r="T95" s="4"/>
      <c r="U95" s="4">
        <v>16.007999999999999</v>
      </c>
      <c r="V95" s="4">
        <v>2012.0889999999999</v>
      </c>
      <c r="W95" s="4">
        <v>182.77</v>
      </c>
      <c r="X95" s="4"/>
      <c r="Y95" s="4">
        <v>23.335999999999999</v>
      </c>
      <c r="Z95" s="4">
        <v>1912.711</v>
      </c>
      <c r="AA95" s="5">
        <v>103.462</v>
      </c>
      <c r="AC95" s="3">
        <v>21.707999999999998</v>
      </c>
      <c r="AD95" s="4">
        <v>3662.24</v>
      </c>
      <c r="AE95" s="4">
        <v>800.27700000000004</v>
      </c>
      <c r="AF95" s="4"/>
      <c r="AG95" s="4">
        <v>17.661999999999999</v>
      </c>
      <c r="AH95" s="4">
        <v>2111.7370000000001</v>
      </c>
      <c r="AI95" s="4">
        <v>178.93899999999999</v>
      </c>
      <c r="AJ95" s="4"/>
      <c r="AK95" s="4">
        <v>35.94</v>
      </c>
      <c r="AL95" s="4">
        <v>2075.942</v>
      </c>
      <c r="AM95" s="5">
        <v>121.376</v>
      </c>
    </row>
    <row r="96" spans="1:39">
      <c r="A96" s="3">
        <v>14.044</v>
      </c>
      <c r="B96" s="4">
        <v>2906.8389999999999</v>
      </c>
      <c r="C96" s="4">
        <v>1027.481</v>
      </c>
      <c r="D96" s="4"/>
      <c r="E96" s="4">
        <v>17.190999999999999</v>
      </c>
      <c r="F96" s="4">
        <v>2065.8409999999999</v>
      </c>
      <c r="G96" s="4">
        <v>600.09199999999998</v>
      </c>
      <c r="H96" s="4"/>
      <c r="I96" s="4">
        <v>18.565000000000001</v>
      </c>
      <c r="J96" s="4">
        <v>1904.67</v>
      </c>
      <c r="K96" s="4">
        <v>806.67499999999995</v>
      </c>
      <c r="L96" s="4"/>
      <c r="M96" s="4">
        <v>16.677</v>
      </c>
      <c r="N96" s="4">
        <v>329.577</v>
      </c>
      <c r="O96" s="5">
        <v>194.04499999999999</v>
      </c>
      <c r="Q96" s="3">
        <v>19.213999999999999</v>
      </c>
      <c r="R96" s="4">
        <v>2846.7220000000002</v>
      </c>
      <c r="S96" s="4">
        <v>610.05799999999999</v>
      </c>
      <c r="T96" s="4"/>
      <c r="U96" s="4">
        <v>20.53</v>
      </c>
      <c r="V96" s="4">
        <v>2012.8209999999999</v>
      </c>
      <c r="W96" s="4">
        <v>706.57</v>
      </c>
      <c r="X96" s="4"/>
      <c r="Y96" s="4">
        <v>20.599</v>
      </c>
      <c r="Z96" s="4">
        <v>1913.068</v>
      </c>
      <c r="AA96" s="5">
        <v>326.42599999999999</v>
      </c>
      <c r="AC96" s="3">
        <v>22.157</v>
      </c>
      <c r="AD96" s="4">
        <v>3659.8620000000001</v>
      </c>
      <c r="AE96" s="4">
        <v>808.75900000000001</v>
      </c>
      <c r="AF96" s="4"/>
      <c r="AG96" s="4">
        <v>19.952000000000002</v>
      </c>
      <c r="AH96" s="4">
        <v>2109.7600000000002</v>
      </c>
      <c r="AI96" s="4">
        <v>400.30799999999999</v>
      </c>
      <c r="AJ96" s="4"/>
      <c r="AK96" s="4">
        <v>18.440000000000001</v>
      </c>
      <c r="AL96" s="4">
        <v>2043.1590000000001</v>
      </c>
      <c r="AM96" s="5">
        <v>109.601</v>
      </c>
    </row>
    <row r="97" spans="1:39">
      <c r="A97" s="3">
        <v>13.08</v>
      </c>
      <c r="B97" s="4">
        <v>2908.2130000000002</v>
      </c>
      <c r="C97" s="4">
        <v>606.00199999999995</v>
      </c>
      <c r="D97" s="4"/>
      <c r="E97" s="4">
        <v>17.190999999999999</v>
      </c>
      <c r="F97" s="4">
        <v>2065.8409999999999</v>
      </c>
      <c r="G97" s="4">
        <v>762.92</v>
      </c>
      <c r="H97" s="4"/>
      <c r="I97" s="4">
        <v>18.565000000000001</v>
      </c>
      <c r="J97" s="4">
        <v>1904.67</v>
      </c>
      <c r="K97" s="4">
        <v>532.875</v>
      </c>
      <c r="L97" s="4"/>
      <c r="M97" s="4">
        <v>16.677</v>
      </c>
      <c r="N97" s="4">
        <v>329.577</v>
      </c>
      <c r="O97" s="5">
        <v>417.94900000000001</v>
      </c>
      <c r="Q97" s="3">
        <v>19.213999999999999</v>
      </c>
      <c r="R97" s="4">
        <v>2846.7220000000002</v>
      </c>
      <c r="S97" s="4">
        <v>705.34500000000003</v>
      </c>
      <c r="T97" s="4"/>
      <c r="U97" s="4">
        <v>20.53</v>
      </c>
      <c r="V97" s="4">
        <v>2012.8209999999999</v>
      </c>
      <c r="W97" s="4">
        <v>179.417</v>
      </c>
      <c r="X97" s="4"/>
      <c r="Y97" s="4">
        <v>20.599</v>
      </c>
      <c r="Z97" s="4">
        <v>1913.068</v>
      </c>
      <c r="AA97" s="5">
        <v>100.44799999999999</v>
      </c>
      <c r="AC97" s="3">
        <v>22.157</v>
      </c>
      <c r="AD97" s="4">
        <v>3659.8620000000001</v>
      </c>
      <c r="AE97" s="4">
        <v>799.779</v>
      </c>
      <c r="AF97" s="4"/>
      <c r="AG97" s="4">
        <v>19.952000000000002</v>
      </c>
      <c r="AH97" s="4">
        <v>2109.7600000000002</v>
      </c>
      <c r="AI97" s="4">
        <v>180.376</v>
      </c>
      <c r="AJ97" s="4"/>
      <c r="AK97" s="4">
        <v>18.440000000000001</v>
      </c>
      <c r="AL97" s="4">
        <v>2043.1590000000001</v>
      </c>
      <c r="AM97" s="5">
        <v>127.73099999999999</v>
      </c>
    </row>
    <row r="98" spans="1:39">
      <c r="A98" s="3">
        <v>13.08</v>
      </c>
      <c r="B98" s="4">
        <v>2908.2130000000002</v>
      </c>
      <c r="C98" s="4">
        <v>733.7</v>
      </c>
      <c r="D98" s="4"/>
      <c r="E98" s="4">
        <v>17.873000000000001</v>
      </c>
      <c r="F98" s="4">
        <v>2058.3580000000002</v>
      </c>
      <c r="G98" s="4">
        <v>622.55499999999995</v>
      </c>
      <c r="H98" s="4"/>
      <c r="I98" s="4">
        <v>20.503</v>
      </c>
      <c r="J98" s="4">
        <v>1900.979</v>
      </c>
      <c r="K98" s="4">
        <v>190.708</v>
      </c>
      <c r="L98" s="4"/>
      <c r="M98" s="4">
        <v>21.786999999999999</v>
      </c>
      <c r="N98" s="4">
        <v>229.143</v>
      </c>
      <c r="O98" s="5">
        <v>78.784999999999997</v>
      </c>
      <c r="Q98" s="3">
        <v>21.974</v>
      </c>
      <c r="R98" s="4">
        <v>2850.2069999999999</v>
      </c>
      <c r="S98" s="4">
        <v>605.49599999999998</v>
      </c>
      <c r="T98" s="4"/>
      <c r="U98" s="4">
        <v>20.321000000000002</v>
      </c>
      <c r="V98" s="4">
        <v>1857.1980000000001</v>
      </c>
      <c r="W98" s="4">
        <v>467.73099999999999</v>
      </c>
      <c r="X98" s="4"/>
      <c r="Y98" s="4">
        <v>18.027999999999999</v>
      </c>
      <c r="Z98" s="4">
        <v>1915.6579999999999</v>
      </c>
      <c r="AA98" s="5">
        <v>121.32899999999999</v>
      </c>
      <c r="AC98" s="3">
        <v>17.201000000000001</v>
      </c>
      <c r="AD98" s="4">
        <v>3675.0810000000001</v>
      </c>
      <c r="AE98" s="4">
        <v>1018.8579999999999</v>
      </c>
      <c r="AF98" s="4"/>
      <c r="AG98" s="4">
        <v>17.523</v>
      </c>
      <c r="AH98" s="4">
        <v>2110.3989999999999</v>
      </c>
      <c r="AI98" s="4">
        <v>401.04199999999997</v>
      </c>
      <c r="AJ98" s="4"/>
      <c r="AK98" s="4">
        <v>22.968</v>
      </c>
      <c r="AL98" s="4">
        <v>1993.7550000000001</v>
      </c>
      <c r="AM98" s="5">
        <v>93.265000000000001</v>
      </c>
    </row>
    <row r="99" spans="1:39">
      <c r="A99" s="3">
        <v>19.582000000000001</v>
      </c>
      <c r="B99" s="4">
        <v>2909.0320000000002</v>
      </c>
      <c r="C99" s="4">
        <v>810.048</v>
      </c>
      <c r="D99" s="4"/>
      <c r="E99" s="4">
        <v>17.873000000000001</v>
      </c>
      <c r="F99" s="4">
        <v>2058.3580000000002</v>
      </c>
      <c r="G99" s="4">
        <v>415.12</v>
      </c>
      <c r="H99" s="4"/>
      <c r="I99" s="4">
        <v>20.503</v>
      </c>
      <c r="J99" s="4">
        <v>1900.979</v>
      </c>
      <c r="K99" s="4">
        <v>529.84799999999996</v>
      </c>
      <c r="L99" s="4"/>
      <c r="M99" s="4">
        <v>21.786999999999999</v>
      </c>
      <c r="N99" s="4">
        <v>229.143</v>
      </c>
      <c r="O99" s="5">
        <v>82.927000000000007</v>
      </c>
      <c r="Q99" s="3">
        <v>21.974</v>
      </c>
      <c r="R99" s="4">
        <v>2850.2069999999999</v>
      </c>
      <c r="S99" s="4">
        <v>702.721</v>
      </c>
      <c r="T99" s="4"/>
      <c r="U99" s="4">
        <v>20.321000000000002</v>
      </c>
      <c r="V99" s="4">
        <v>1857.1980000000001</v>
      </c>
      <c r="W99" s="4">
        <v>228.142</v>
      </c>
      <c r="X99" s="4"/>
      <c r="Y99" s="4">
        <v>18.027999999999999</v>
      </c>
      <c r="Z99" s="4">
        <v>1915.6579999999999</v>
      </c>
      <c r="AA99" s="5">
        <v>101.08</v>
      </c>
      <c r="AC99" s="3">
        <v>17.201000000000001</v>
      </c>
      <c r="AD99" s="4">
        <v>3675.0810000000001</v>
      </c>
      <c r="AE99" s="4">
        <v>836.41200000000003</v>
      </c>
      <c r="AF99" s="4"/>
      <c r="AG99" s="4">
        <v>17.523</v>
      </c>
      <c r="AH99" s="4">
        <v>2110.3989999999999</v>
      </c>
      <c r="AI99" s="4">
        <v>179.68700000000001</v>
      </c>
      <c r="AJ99" s="4"/>
      <c r="AK99" s="4">
        <v>22.968</v>
      </c>
      <c r="AL99" s="4">
        <v>1993.7550000000001</v>
      </c>
      <c r="AM99" s="5">
        <v>120.011</v>
      </c>
    </row>
    <row r="100" spans="1:39">
      <c r="A100" s="3">
        <v>19.582000000000001</v>
      </c>
      <c r="B100" s="4">
        <v>2909.0320000000002</v>
      </c>
      <c r="C100" s="4">
        <v>732.83199999999999</v>
      </c>
      <c r="D100" s="4"/>
      <c r="E100" s="4">
        <v>21.106000000000002</v>
      </c>
      <c r="F100" s="4">
        <v>2061.9110000000001</v>
      </c>
      <c r="G100" s="4">
        <v>203.977</v>
      </c>
      <c r="H100" s="4"/>
      <c r="I100" s="4">
        <v>18.242999999999999</v>
      </c>
      <c r="J100" s="4">
        <v>1893.076</v>
      </c>
      <c r="K100" s="4">
        <v>198.23599999999999</v>
      </c>
      <c r="L100" s="4"/>
      <c r="M100" s="4">
        <v>17.57</v>
      </c>
      <c r="N100" s="4">
        <v>235.06</v>
      </c>
      <c r="O100" s="5">
        <v>76.393000000000001</v>
      </c>
      <c r="Q100" s="3">
        <v>21.849</v>
      </c>
      <c r="R100" s="4">
        <v>2852.636</v>
      </c>
      <c r="S100" s="4">
        <v>598.92899999999997</v>
      </c>
      <c r="T100" s="4"/>
      <c r="U100" s="4">
        <v>22.33</v>
      </c>
      <c r="V100" s="4">
        <v>1956.1089999999999</v>
      </c>
      <c r="W100" s="4">
        <v>194.078</v>
      </c>
      <c r="X100" s="4"/>
      <c r="Y100" s="4">
        <v>17.273</v>
      </c>
      <c r="Z100" s="4">
        <v>1840.884</v>
      </c>
      <c r="AA100" s="5">
        <v>116.405</v>
      </c>
      <c r="AC100" s="3">
        <v>18.183</v>
      </c>
      <c r="AD100" s="4">
        <v>3731.317</v>
      </c>
      <c r="AE100" s="4">
        <v>1016.614</v>
      </c>
      <c r="AF100" s="4"/>
      <c r="AG100" s="4">
        <v>17.18</v>
      </c>
      <c r="AH100" s="4">
        <v>2217.6179999999999</v>
      </c>
      <c r="AI100" s="4">
        <v>192.774</v>
      </c>
      <c r="AJ100" s="4"/>
      <c r="AK100" s="4">
        <v>20.353000000000002</v>
      </c>
      <c r="AL100" s="4">
        <v>1975.59</v>
      </c>
      <c r="AM100" s="5">
        <v>116.88200000000001</v>
      </c>
    </row>
    <row r="101" spans="1:39">
      <c r="A101" s="3">
        <v>17.132999999999999</v>
      </c>
      <c r="B101" s="4">
        <v>2907.951</v>
      </c>
      <c r="C101" s="4">
        <v>606.54700000000003</v>
      </c>
      <c r="D101" s="4"/>
      <c r="E101" s="4">
        <v>21.106000000000002</v>
      </c>
      <c r="F101" s="4">
        <v>2061.9110000000001</v>
      </c>
      <c r="G101" s="4">
        <v>211.31800000000001</v>
      </c>
      <c r="H101" s="4"/>
      <c r="I101" s="4">
        <v>18.242999999999999</v>
      </c>
      <c r="J101" s="4">
        <v>1893.076</v>
      </c>
      <c r="K101" s="4">
        <v>118.721</v>
      </c>
      <c r="L101" s="4"/>
      <c r="M101" s="4">
        <v>17.57</v>
      </c>
      <c r="N101" s="4">
        <v>235.06</v>
      </c>
      <c r="O101" s="5">
        <v>77.626000000000005</v>
      </c>
      <c r="Q101" s="3">
        <v>21.849</v>
      </c>
      <c r="R101" s="4">
        <v>2852.636</v>
      </c>
      <c r="S101" s="4">
        <v>697.51900000000001</v>
      </c>
      <c r="T101" s="4"/>
      <c r="U101" s="4">
        <v>22.33</v>
      </c>
      <c r="V101" s="4">
        <v>1956.1089999999999</v>
      </c>
      <c r="W101" s="4">
        <v>116.68899999999999</v>
      </c>
      <c r="X101" s="4"/>
      <c r="Y101" s="4">
        <v>17.273</v>
      </c>
      <c r="Z101" s="4">
        <v>1840.884</v>
      </c>
      <c r="AA101" s="5">
        <v>102.69499999999999</v>
      </c>
      <c r="AC101" s="3">
        <v>18.183</v>
      </c>
      <c r="AD101" s="4">
        <v>3731.317</v>
      </c>
      <c r="AE101" s="4">
        <v>840.57799999999997</v>
      </c>
      <c r="AF101" s="4"/>
      <c r="AG101" s="4">
        <v>17.18</v>
      </c>
      <c r="AH101" s="4">
        <v>2217.6179999999999</v>
      </c>
      <c r="AI101" s="4">
        <v>279.58499999999998</v>
      </c>
      <c r="AJ101" s="4"/>
      <c r="AK101" s="4">
        <v>20.353000000000002</v>
      </c>
      <c r="AL101" s="4">
        <v>1975.59</v>
      </c>
      <c r="AM101" s="5">
        <v>111.88500000000001</v>
      </c>
    </row>
    <row r="102" spans="1:39">
      <c r="A102" s="3">
        <v>17.132999999999999</v>
      </c>
      <c r="B102" s="4">
        <v>2907.951</v>
      </c>
      <c r="C102" s="4">
        <v>731.66700000000003</v>
      </c>
      <c r="D102" s="4"/>
      <c r="E102" s="4">
        <v>21.318999999999999</v>
      </c>
      <c r="F102" s="4">
        <v>2067.4859999999999</v>
      </c>
      <c r="G102" s="4">
        <v>194.416</v>
      </c>
      <c r="H102" s="4"/>
      <c r="I102" s="4">
        <v>16.2</v>
      </c>
      <c r="J102" s="4">
        <v>1894.71</v>
      </c>
      <c r="K102" s="4">
        <v>196.31800000000001</v>
      </c>
      <c r="L102" s="4"/>
      <c r="M102" s="4">
        <v>21.826000000000001</v>
      </c>
      <c r="N102" s="4">
        <v>231.06399999999999</v>
      </c>
      <c r="O102" s="5">
        <v>80.652000000000001</v>
      </c>
      <c r="Q102" s="3">
        <v>18.5</v>
      </c>
      <c r="R102" s="4">
        <v>2842.8789999999999</v>
      </c>
      <c r="S102" s="4">
        <v>1115.78</v>
      </c>
      <c r="T102" s="4"/>
      <c r="U102" s="4">
        <v>21.236999999999998</v>
      </c>
      <c r="V102" s="4">
        <v>2013.4169999999999</v>
      </c>
      <c r="W102" s="4">
        <v>136.14599999999999</v>
      </c>
      <c r="X102" s="4"/>
      <c r="Y102" s="4">
        <v>22.815000000000001</v>
      </c>
      <c r="Z102" s="4">
        <v>1986.8119999999999</v>
      </c>
      <c r="AA102" s="5">
        <v>117.913</v>
      </c>
      <c r="AC102" s="3">
        <v>20.341999999999999</v>
      </c>
      <c r="AD102" s="4">
        <v>3835.7330000000002</v>
      </c>
      <c r="AE102" s="4">
        <v>915.96699999999998</v>
      </c>
      <c r="AF102" s="4"/>
      <c r="AG102" s="4">
        <v>20.959</v>
      </c>
      <c r="AH102" s="4">
        <v>2109.1909999999998</v>
      </c>
      <c r="AI102" s="4">
        <v>194.21799999999999</v>
      </c>
      <c r="AJ102" s="4"/>
      <c r="AK102" s="4">
        <v>18.587</v>
      </c>
      <c r="AL102" s="4">
        <v>2070.6959999999999</v>
      </c>
      <c r="AM102" s="5">
        <v>127.60899999999999</v>
      </c>
    </row>
    <row r="103" spans="1:39">
      <c r="A103" s="3">
        <v>23.350999999999999</v>
      </c>
      <c r="B103" s="4">
        <v>2930.3359999999998</v>
      </c>
      <c r="C103" s="4">
        <v>585.62599999999998</v>
      </c>
      <c r="D103" s="4"/>
      <c r="E103" s="4">
        <v>21.318999999999999</v>
      </c>
      <c r="F103" s="4">
        <v>2067.4859999999999</v>
      </c>
      <c r="G103" s="4">
        <v>415.11500000000001</v>
      </c>
      <c r="H103" s="4"/>
      <c r="I103" s="4">
        <v>16.2</v>
      </c>
      <c r="J103" s="4">
        <v>1894.71</v>
      </c>
      <c r="K103" s="4">
        <v>120.437</v>
      </c>
      <c r="L103" s="4"/>
      <c r="M103" s="4">
        <v>21.826000000000001</v>
      </c>
      <c r="N103" s="4">
        <v>231.06399999999999</v>
      </c>
      <c r="O103" s="5">
        <v>76.403999999999996</v>
      </c>
      <c r="Q103" s="3">
        <v>18.5</v>
      </c>
      <c r="R103" s="4">
        <v>2842.8789999999999</v>
      </c>
      <c r="S103" s="4">
        <v>762.05600000000004</v>
      </c>
      <c r="T103" s="4"/>
      <c r="U103" s="4">
        <v>21.236999999999998</v>
      </c>
      <c r="V103" s="4">
        <v>2013.4169999999999</v>
      </c>
      <c r="W103" s="4">
        <v>180.27500000000001</v>
      </c>
      <c r="X103" s="4"/>
      <c r="Y103" s="4">
        <v>22.815000000000001</v>
      </c>
      <c r="Z103" s="4">
        <v>1986.8119999999999</v>
      </c>
      <c r="AA103" s="5">
        <v>104.30800000000001</v>
      </c>
      <c r="AC103" s="3">
        <v>20.341999999999999</v>
      </c>
      <c r="AD103" s="4">
        <v>3835.7330000000002</v>
      </c>
      <c r="AE103" s="4">
        <v>942.78800000000001</v>
      </c>
      <c r="AF103" s="4"/>
      <c r="AG103" s="4">
        <v>20.959</v>
      </c>
      <c r="AH103" s="4">
        <v>2109.1909999999998</v>
      </c>
      <c r="AI103" s="4">
        <v>178.39400000000001</v>
      </c>
      <c r="AJ103" s="4"/>
      <c r="AK103" s="4">
        <v>18.587</v>
      </c>
      <c r="AL103" s="4">
        <v>2070.6959999999999</v>
      </c>
      <c r="AM103" s="5">
        <v>164.721</v>
      </c>
    </row>
    <row r="104" spans="1:39">
      <c r="A104" s="3">
        <v>23.350999999999999</v>
      </c>
      <c r="B104" s="4">
        <v>2930.3359999999998</v>
      </c>
      <c r="C104" s="4">
        <v>712.01400000000001</v>
      </c>
      <c r="D104" s="4"/>
      <c r="E104" s="4">
        <v>19.09</v>
      </c>
      <c r="F104" s="4">
        <v>2207.7359999999999</v>
      </c>
      <c r="G104" s="4">
        <v>301.762</v>
      </c>
      <c r="H104" s="4"/>
      <c r="I104" s="4">
        <v>17.628</v>
      </c>
      <c r="J104" s="4">
        <v>1933.049</v>
      </c>
      <c r="K104" s="4">
        <v>175.30799999999999</v>
      </c>
      <c r="L104" s="4"/>
      <c r="M104" s="4">
        <v>18.529</v>
      </c>
      <c r="N104" s="4">
        <v>324.584</v>
      </c>
      <c r="O104" s="5">
        <v>295.43700000000001</v>
      </c>
      <c r="Q104" s="3">
        <v>17.814</v>
      </c>
      <c r="R104" s="4">
        <v>2892.2689999999998</v>
      </c>
      <c r="S104" s="4">
        <v>607.56299999999999</v>
      </c>
      <c r="T104" s="4"/>
      <c r="U104" s="4">
        <v>18.318000000000001</v>
      </c>
      <c r="V104" s="4">
        <v>2095.0309999999999</v>
      </c>
      <c r="W104" s="4">
        <v>449.315</v>
      </c>
      <c r="X104" s="4"/>
      <c r="Y104" s="4">
        <v>19.350000000000001</v>
      </c>
      <c r="Z104" s="4">
        <v>1941.423</v>
      </c>
      <c r="AA104" s="5">
        <v>171.126</v>
      </c>
      <c r="AC104" s="3">
        <v>20.87</v>
      </c>
      <c r="AD104" s="4">
        <v>3734.1469999999999</v>
      </c>
      <c r="AE104" s="4">
        <v>906.03700000000003</v>
      </c>
      <c r="AF104" s="4"/>
      <c r="AG104" s="4">
        <v>17.548999999999999</v>
      </c>
      <c r="AH104" s="4">
        <v>2241.1909999999998</v>
      </c>
      <c r="AI104" s="4">
        <v>299.80700000000002</v>
      </c>
      <c r="AJ104" s="4"/>
      <c r="AK104" s="4">
        <v>18.849</v>
      </c>
      <c r="AL104" s="4">
        <v>2021.0619999999999</v>
      </c>
      <c r="AM104" s="5">
        <v>167.43899999999999</v>
      </c>
    </row>
    <row r="105" spans="1:39">
      <c r="A105" s="3">
        <v>19.404</v>
      </c>
      <c r="B105" s="4">
        <v>2932.8879999999999</v>
      </c>
      <c r="C105" s="4">
        <v>816.31100000000004</v>
      </c>
      <c r="D105" s="4"/>
      <c r="E105" s="4">
        <v>19.09</v>
      </c>
      <c r="F105" s="4">
        <v>2207.7359999999999</v>
      </c>
      <c r="G105" s="4">
        <v>231.709</v>
      </c>
      <c r="H105" s="4"/>
      <c r="I105" s="4">
        <v>17.628</v>
      </c>
      <c r="J105" s="4">
        <v>1933.049</v>
      </c>
      <c r="K105" s="4">
        <v>192.52500000000001</v>
      </c>
      <c r="L105" s="4"/>
      <c r="M105" s="4">
        <v>18.529</v>
      </c>
      <c r="N105" s="4">
        <v>324.584</v>
      </c>
      <c r="O105" s="5">
        <v>77.287999999999997</v>
      </c>
      <c r="Q105" s="3">
        <v>17.814</v>
      </c>
      <c r="R105" s="4">
        <v>2892.2689999999998</v>
      </c>
      <c r="S105" s="4">
        <v>730.39800000000002</v>
      </c>
      <c r="T105" s="4"/>
      <c r="U105" s="4">
        <v>18.318000000000001</v>
      </c>
      <c r="V105" s="4">
        <v>2095.0309999999999</v>
      </c>
      <c r="W105" s="4">
        <v>154.26499999999999</v>
      </c>
      <c r="X105" s="4"/>
      <c r="Y105" s="4">
        <v>19.350000000000001</v>
      </c>
      <c r="Z105" s="4">
        <v>1941.423</v>
      </c>
      <c r="AA105" s="5">
        <v>99.807000000000002</v>
      </c>
      <c r="AC105" s="3">
        <v>20.87</v>
      </c>
      <c r="AD105" s="4">
        <v>3734.1469999999999</v>
      </c>
      <c r="AE105" s="4">
        <v>788.84900000000005</v>
      </c>
      <c r="AF105" s="4"/>
      <c r="AG105" s="4">
        <v>17.548999999999999</v>
      </c>
      <c r="AH105" s="4">
        <v>2241.1909999999998</v>
      </c>
      <c r="AI105" s="4">
        <v>516.57000000000005</v>
      </c>
      <c r="AJ105" s="4"/>
      <c r="AK105" s="4">
        <v>18.849</v>
      </c>
      <c r="AL105" s="4">
        <v>2021.0619999999999</v>
      </c>
      <c r="AM105" s="5">
        <v>169.297</v>
      </c>
    </row>
    <row r="106" spans="1:39">
      <c r="A106" s="3">
        <v>19.404</v>
      </c>
      <c r="B106" s="4">
        <v>2932.8879999999999</v>
      </c>
      <c r="C106" s="4">
        <v>938.77300000000002</v>
      </c>
      <c r="D106" s="4"/>
      <c r="E106" s="4">
        <v>18.856999999999999</v>
      </c>
      <c r="F106" s="4">
        <v>2112.3009999999999</v>
      </c>
      <c r="G106" s="4">
        <v>195.39699999999999</v>
      </c>
      <c r="H106" s="4"/>
      <c r="I106" s="4">
        <v>16.475000000000001</v>
      </c>
      <c r="J106" s="4">
        <v>2040.421</v>
      </c>
      <c r="K106" s="4">
        <v>195.80799999999999</v>
      </c>
      <c r="L106" s="4"/>
      <c r="M106" s="4">
        <v>18.428000000000001</v>
      </c>
      <c r="N106" s="4">
        <v>286.20699999999999</v>
      </c>
      <c r="O106" s="5">
        <v>115.803</v>
      </c>
      <c r="Q106" s="3">
        <v>20.436</v>
      </c>
      <c r="R106" s="4">
        <v>2907.85</v>
      </c>
      <c r="S106" s="4">
        <v>812.303</v>
      </c>
      <c r="T106" s="4"/>
      <c r="U106" s="4">
        <v>21.988</v>
      </c>
      <c r="V106" s="4">
        <v>1957.425</v>
      </c>
      <c r="W106" s="4">
        <v>602.91600000000005</v>
      </c>
      <c r="X106" s="4"/>
      <c r="Y106" s="4">
        <v>18.527000000000001</v>
      </c>
      <c r="Z106" s="4">
        <v>1906.422</v>
      </c>
      <c r="AA106" s="5">
        <v>117.982</v>
      </c>
      <c r="AC106" s="3">
        <v>21.974</v>
      </c>
      <c r="AD106" s="4">
        <v>3667.2040000000002</v>
      </c>
      <c r="AE106" s="4">
        <v>978.23099999999999</v>
      </c>
      <c r="AF106" s="4"/>
      <c r="AG106" s="4">
        <v>17.469000000000001</v>
      </c>
      <c r="AH106" s="4">
        <v>2102.6129999999998</v>
      </c>
      <c r="AI106" s="4">
        <v>258.76499999999999</v>
      </c>
      <c r="AJ106" s="4"/>
      <c r="AK106" s="4">
        <v>18.831</v>
      </c>
      <c r="AL106" s="4">
        <v>2065.64</v>
      </c>
      <c r="AM106" s="5">
        <v>135.13399999999999</v>
      </c>
    </row>
    <row r="107" spans="1:39">
      <c r="A107" s="3">
        <v>17.123999999999999</v>
      </c>
      <c r="B107" s="4">
        <v>2909.3519999999999</v>
      </c>
      <c r="C107" s="4">
        <v>604.94200000000001</v>
      </c>
      <c r="D107" s="4"/>
      <c r="E107" s="4">
        <v>18.856999999999999</v>
      </c>
      <c r="F107" s="4">
        <v>2112.3009999999999</v>
      </c>
      <c r="G107" s="4">
        <v>235.47499999999999</v>
      </c>
      <c r="H107" s="4"/>
      <c r="I107" s="4">
        <v>16.475000000000001</v>
      </c>
      <c r="J107" s="4">
        <v>2040.421</v>
      </c>
      <c r="K107" s="4">
        <v>188.90899999999999</v>
      </c>
      <c r="L107" s="4"/>
      <c r="M107" s="4">
        <v>18.428000000000001</v>
      </c>
      <c r="N107" s="4">
        <v>286.20699999999999</v>
      </c>
      <c r="O107" s="5">
        <v>82.91</v>
      </c>
      <c r="Q107" s="3">
        <v>20.436</v>
      </c>
      <c r="R107" s="4">
        <v>2907.85</v>
      </c>
      <c r="S107" s="4">
        <v>531.31299999999999</v>
      </c>
      <c r="T107" s="4"/>
      <c r="U107" s="4">
        <v>21.988</v>
      </c>
      <c r="V107" s="4">
        <v>1957.425</v>
      </c>
      <c r="W107" s="4">
        <v>153.03700000000001</v>
      </c>
      <c r="X107" s="4"/>
      <c r="Y107" s="4">
        <v>18.527000000000001</v>
      </c>
      <c r="Z107" s="4">
        <v>1906.422</v>
      </c>
      <c r="AA107" s="5">
        <v>102.92400000000001</v>
      </c>
      <c r="AC107" s="3">
        <v>21.974</v>
      </c>
      <c r="AD107" s="4">
        <v>3667.2040000000002</v>
      </c>
      <c r="AE107" s="4">
        <v>728.66200000000003</v>
      </c>
      <c r="AF107" s="4"/>
      <c r="AG107" s="4">
        <v>17.469000000000001</v>
      </c>
      <c r="AH107" s="4">
        <v>2102.6129999999998</v>
      </c>
      <c r="AI107" s="4">
        <v>261.15600000000001</v>
      </c>
      <c r="AJ107" s="4"/>
      <c r="AK107" s="4">
        <v>18.831</v>
      </c>
      <c r="AL107" s="4">
        <v>2065.64</v>
      </c>
      <c r="AM107" s="5">
        <v>155.44300000000001</v>
      </c>
    </row>
    <row r="108" spans="1:39">
      <c r="A108" s="3">
        <v>17.123999999999999</v>
      </c>
      <c r="B108" s="4">
        <v>2909.3519999999999</v>
      </c>
      <c r="C108" s="4">
        <v>732.755</v>
      </c>
      <c r="D108" s="4"/>
      <c r="E108" s="4">
        <v>17.146999999999998</v>
      </c>
      <c r="F108" s="4">
        <v>2218.5390000000002</v>
      </c>
      <c r="G108" s="4">
        <v>299.22399999999999</v>
      </c>
      <c r="H108" s="4"/>
      <c r="I108" s="4">
        <v>19.62</v>
      </c>
      <c r="J108" s="4">
        <v>2037.213</v>
      </c>
      <c r="K108" s="4">
        <v>192.82900000000001</v>
      </c>
      <c r="L108" s="4"/>
      <c r="M108" s="4">
        <v>21.864999999999998</v>
      </c>
      <c r="N108" s="4">
        <v>291.971</v>
      </c>
      <c r="O108" s="5">
        <v>78.587000000000003</v>
      </c>
      <c r="Q108" s="3">
        <v>37.929000000000002</v>
      </c>
      <c r="R108" s="4">
        <v>2916.7359999999999</v>
      </c>
      <c r="S108" s="4">
        <v>809.74300000000005</v>
      </c>
      <c r="T108" s="4"/>
      <c r="U108" s="4">
        <v>15.609</v>
      </c>
      <c r="V108" s="4">
        <v>1957.098</v>
      </c>
      <c r="W108" s="4">
        <v>135.773</v>
      </c>
      <c r="X108" s="4"/>
      <c r="Y108" s="4">
        <v>18.727</v>
      </c>
      <c r="Z108" s="4">
        <v>1901.607</v>
      </c>
      <c r="AA108" s="5">
        <v>122.89100000000001</v>
      </c>
      <c r="AC108" s="3">
        <v>17.323</v>
      </c>
      <c r="AD108" s="4">
        <v>3693.6840000000002</v>
      </c>
      <c r="AE108" s="4">
        <v>810.43799999999999</v>
      </c>
      <c r="AF108" s="4"/>
      <c r="AG108" s="4">
        <v>18.553000000000001</v>
      </c>
      <c r="AH108" s="4">
        <v>2215.63</v>
      </c>
      <c r="AI108" s="4">
        <v>294.37299999999999</v>
      </c>
      <c r="AJ108" s="4"/>
      <c r="AK108" s="4">
        <v>23.831</v>
      </c>
      <c r="AL108" s="4">
        <v>2030.0709999999999</v>
      </c>
      <c r="AM108" s="5">
        <v>114.91200000000001</v>
      </c>
    </row>
    <row r="109" spans="1:39">
      <c r="A109" s="3">
        <v>37.32</v>
      </c>
      <c r="B109" s="4">
        <v>3112.634</v>
      </c>
      <c r="C109" s="4">
        <v>603.09400000000005</v>
      </c>
      <c r="D109" s="4"/>
      <c r="E109" s="4">
        <v>17.146999999999998</v>
      </c>
      <c r="F109" s="4">
        <v>2218.5390000000002</v>
      </c>
      <c r="G109" s="4">
        <v>336.65199999999999</v>
      </c>
      <c r="H109" s="4"/>
      <c r="I109" s="4">
        <v>19.62</v>
      </c>
      <c r="J109" s="4">
        <v>2037.213</v>
      </c>
      <c r="K109" s="4">
        <v>192.77199999999999</v>
      </c>
      <c r="L109" s="4"/>
      <c r="M109" s="4">
        <v>21.864999999999998</v>
      </c>
      <c r="N109" s="4">
        <v>291.971</v>
      </c>
      <c r="O109" s="5">
        <v>79.287999999999997</v>
      </c>
      <c r="Q109" s="3">
        <v>37.929000000000002</v>
      </c>
      <c r="R109" s="4">
        <v>2916.7359999999999</v>
      </c>
      <c r="S109" s="4">
        <v>734.22299999999996</v>
      </c>
      <c r="T109" s="4"/>
      <c r="U109" s="4">
        <v>15.609</v>
      </c>
      <c r="V109" s="4">
        <v>1957.098</v>
      </c>
      <c r="W109" s="4">
        <v>118.678</v>
      </c>
      <c r="X109" s="4"/>
      <c r="Y109" s="4">
        <v>18.727</v>
      </c>
      <c r="Z109" s="4">
        <v>1901.607</v>
      </c>
      <c r="AA109" s="5">
        <v>85.034000000000006</v>
      </c>
      <c r="AC109" s="3">
        <v>17.323</v>
      </c>
      <c r="AD109" s="4">
        <v>3693.6840000000002</v>
      </c>
      <c r="AE109" s="4">
        <v>839.90300000000002</v>
      </c>
      <c r="AF109" s="4"/>
      <c r="AG109" s="4">
        <v>18.553000000000001</v>
      </c>
      <c r="AH109" s="4">
        <v>2215.63</v>
      </c>
      <c r="AI109" s="4">
        <v>204.33699999999999</v>
      </c>
      <c r="AJ109" s="4"/>
      <c r="AK109" s="4">
        <v>23.831</v>
      </c>
      <c r="AL109" s="4">
        <v>2030.0709999999999</v>
      </c>
      <c r="AM109" s="5">
        <v>117.304</v>
      </c>
    </row>
    <row r="110" spans="1:39">
      <c r="A110" s="3">
        <v>37.32</v>
      </c>
      <c r="B110" s="4">
        <v>3112.634</v>
      </c>
      <c r="C110" s="4">
        <v>557.745</v>
      </c>
      <c r="D110" s="4"/>
      <c r="E110" s="4">
        <v>16.664999999999999</v>
      </c>
      <c r="F110" s="4">
        <v>2116.2730000000001</v>
      </c>
      <c r="G110" s="4">
        <v>194.08</v>
      </c>
      <c r="H110" s="4"/>
      <c r="I110" s="4">
        <v>20.65</v>
      </c>
      <c r="J110" s="4">
        <v>2040.502</v>
      </c>
      <c r="K110" s="4">
        <v>198.14099999999999</v>
      </c>
      <c r="L110" s="4"/>
      <c r="M110" s="4">
        <v>22.481000000000002</v>
      </c>
      <c r="N110" s="4">
        <v>292.94200000000001</v>
      </c>
      <c r="O110" s="5">
        <v>83.427000000000007</v>
      </c>
      <c r="Q110" s="3">
        <v>20.536999999999999</v>
      </c>
      <c r="R110" s="4">
        <v>2911.5659999999998</v>
      </c>
      <c r="S110" s="4">
        <v>807.70799999999997</v>
      </c>
      <c r="T110" s="4"/>
      <c r="U110" s="4">
        <v>18.242999999999999</v>
      </c>
      <c r="V110" s="4">
        <v>1952.231</v>
      </c>
      <c r="W110" s="4">
        <v>193.04300000000001</v>
      </c>
      <c r="X110" s="4"/>
      <c r="Y110" s="4">
        <v>21.317</v>
      </c>
      <c r="Z110" s="4">
        <v>1900.4259999999999</v>
      </c>
      <c r="AA110" s="5">
        <v>117.517</v>
      </c>
      <c r="AC110" s="3">
        <v>17.123999999999999</v>
      </c>
      <c r="AD110" s="4">
        <v>3531.076</v>
      </c>
      <c r="AE110" s="4">
        <v>1012.306</v>
      </c>
      <c r="AF110" s="4"/>
      <c r="AG110" s="4">
        <v>16.920000000000002</v>
      </c>
      <c r="AH110" s="4">
        <v>2253.3380000000002</v>
      </c>
      <c r="AI110" s="4">
        <v>295.43099999999998</v>
      </c>
      <c r="AJ110" s="4"/>
      <c r="AK110" s="4">
        <v>24.274000000000001</v>
      </c>
      <c r="AL110" s="4">
        <v>2035.326</v>
      </c>
      <c r="AM110" s="5">
        <v>122.336</v>
      </c>
    </row>
    <row r="111" spans="1:39">
      <c r="A111" s="3">
        <v>17.309000000000001</v>
      </c>
      <c r="B111" s="4">
        <v>2905.8049999999998</v>
      </c>
      <c r="C111" s="4">
        <v>575.24699999999996</v>
      </c>
      <c r="D111" s="4"/>
      <c r="E111" s="4">
        <v>16.664999999999999</v>
      </c>
      <c r="F111" s="4">
        <v>2116.2730000000001</v>
      </c>
      <c r="G111" s="4">
        <v>333.53500000000003</v>
      </c>
      <c r="H111" s="4"/>
      <c r="I111" s="4">
        <v>20.65</v>
      </c>
      <c r="J111" s="4">
        <v>2040.502</v>
      </c>
      <c r="K111" s="4">
        <v>190.58699999999999</v>
      </c>
      <c r="L111" s="4"/>
      <c r="M111" s="4">
        <v>22.481000000000002</v>
      </c>
      <c r="N111" s="4">
        <v>292.94200000000001</v>
      </c>
      <c r="O111" s="5">
        <v>93.337999999999994</v>
      </c>
      <c r="Q111" s="3">
        <v>20.536999999999999</v>
      </c>
      <c r="R111" s="4">
        <v>2911.5659999999998</v>
      </c>
      <c r="S111" s="4">
        <v>731.92499999999995</v>
      </c>
      <c r="T111" s="4"/>
      <c r="U111" s="4">
        <v>18.242999999999999</v>
      </c>
      <c r="V111" s="4">
        <v>1952.231</v>
      </c>
      <c r="W111" s="4">
        <v>126.58199999999999</v>
      </c>
      <c r="X111" s="4"/>
      <c r="Y111" s="4">
        <v>21.317</v>
      </c>
      <c r="Z111" s="4">
        <v>1900.4259999999999</v>
      </c>
      <c r="AA111" s="5">
        <v>107.126</v>
      </c>
      <c r="AC111" s="3">
        <v>17.123999999999999</v>
      </c>
      <c r="AD111" s="4">
        <v>3531.076</v>
      </c>
      <c r="AE111" s="4">
        <v>834.76400000000001</v>
      </c>
      <c r="AF111" s="4"/>
      <c r="AG111" s="4">
        <v>16.920000000000002</v>
      </c>
      <c r="AH111" s="4">
        <v>2253.3380000000002</v>
      </c>
      <c r="AI111" s="4">
        <v>506.38</v>
      </c>
      <c r="AJ111" s="4"/>
      <c r="AK111" s="4">
        <v>24.274000000000001</v>
      </c>
      <c r="AL111" s="4">
        <v>2035.326</v>
      </c>
      <c r="AM111" s="5">
        <v>122.12</v>
      </c>
    </row>
    <row r="112" spans="1:39">
      <c r="A112" s="3">
        <v>17.309000000000001</v>
      </c>
      <c r="B112" s="4">
        <v>2905.8049999999998</v>
      </c>
      <c r="C112" s="4">
        <v>631.38599999999997</v>
      </c>
      <c r="D112" s="4"/>
      <c r="E112" s="4">
        <v>21.036000000000001</v>
      </c>
      <c r="F112" s="4">
        <v>2114.7460000000001</v>
      </c>
      <c r="G112" s="4">
        <v>201.488</v>
      </c>
      <c r="H112" s="4"/>
      <c r="I112" s="4">
        <v>17.25</v>
      </c>
      <c r="J112" s="4">
        <v>2032.4659999999999</v>
      </c>
      <c r="K112" s="4">
        <v>194.684</v>
      </c>
      <c r="L112" s="4"/>
      <c r="M112" s="4">
        <v>22.283000000000001</v>
      </c>
      <c r="N112" s="4">
        <v>293.959</v>
      </c>
      <c r="O112" s="5">
        <v>112.187</v>
      </c>
      <c r="Q112" s="3">
        <v>18.63</v>
      </c>
      <c r="R112" s="4">
        <v>2910.9859999999999</v>
      </c>
      <c r="S112" s="4">
        <v>605.48299999999995</v>
      </c>
      <c r="T112" s="4"/>
      <c r="U112" s="4">
        <v>21.713999999999999</v>
      </c>
      <c r="V112" s="4">
        <v>1953.6030000000001</v>
      </c>
      <c r="W112" s="4">
        <v>298.58600000000001</v>
      </c>
      <c r="X112" s="4"/>
      <c r="Y112" s="4">
        <v>20.402000000000001</v>
      </c>
      <c r="Z112" s="4">
        <v>1906.415</v>
      </c>
      <c r="AA112" s="5">
        <v>114.904</v>
      </c>
      <c r="AC112" s="3">
        <v>22.085000000000001</v>
      </c>
      <c r="AD112" s="4">
        <v>3525.85</v>
      </c>
      <c r="AE112" s="4">
        <v>1018.341</v>
      </c>
      <c r="AF112" s="4"/>
      <c r="AG112" s="4">
        <v>17.501000000000001</v>
      </c>
      <c r="AH112" s="4">
        <v>5326.3180000000002</v>
      </c>
      <c r="AI112" s="4">
        <v>479</v>
      </c>
      <c r="AJ112" s="4"/>
      <c r="AK112" s="4">
        <v>17.972999999999999</v>
      </c>
      <c r="AL112" s="4">
        <v>2001.19</v>
      </c>
      <c r="AM112" s="5">
        <v>116.131</v>
      </c>
    </row>
    <row r="113" spans="1:39">
      <c r="A113" s="3">
        <v>21.2</v>
      </c>
      <c r="B113" s="4">
        <v>2909.6529999999998</v>
      </c>
      <c r="C113" s="4">
        <v>604.96600000000001</v>
      </c>
      <c r="D113" s="4"/>
      <c r="E113" s="4">
        <v>21.036000000000001</v>
      </c>
      <c r="F113" s="4">
        <v>2114.7460000000001</v>
      </c>
      <c r="G113" s="4">
        <v>233.172</v>
      </c>
      <c r="H113" s="4"/>
      <c r="I113" s="4">
        <v>17.25</v>
      </c>
      <c r="J113" s="4">
        <v>2032.4659999999999</v>
      </c>
      <c r="K113" s="4">
        <v>192.28899999999999</v>
      </c>
      <c r="L113" s="4"/>
      <c r="M113" s="4">
        <v>22.283000000000001</v>
      </c>
      <c r="N113" s="4">
        <v>293.959</v>
      </c>
      <c r="O113" s="5">
        <v>78.539000000000001</v>
      </c>
      <c r="Q113" s="3">
        <v>18.63</v>
      </c>
      <c r="R113" s="4">
        <v>2910.9859999999999</v>
      </c>
      <c r="S113" s="4">
        <v>733.06899999999996</v>
      </c>
      <c r="T113" s="4"/>
      <c r="U113" s="4">
        <v>21.713999999999999</v>
      </c>
      <c r="V113" s="4">
        <v>1953.6030000000001</v>
      </c>
      <c r="W113" s="4">
        <v>154.88800000000001</v>
      </c>
      <c r="X113" s="4"/>
      <c r="Y113" s="4">
        <v>20.402000000000001</v>
      </c>
      <c r="Z113" s="4">
        <v>1906.415</v>
      </c>
      <c r="AA113" s="5">
        <v>99.91</v>
      </c>
      <c r="AC113" s="3">
        <v>22.085000000000001</v>
      </c>
      <c r="AD113" s="4">
        <v>3525.85</v>
      </c>
      <c r="AE113" s="4">
        <v>731.52800000000002</v>
      </c>
      <c r="AF113" s="4"/>
      <c r="AG113" s="4">
        <v>17.501000000000001</v>
      </c>
      <c r="AH113" s="4">
        <v>5326.3180000000002</v>
      </c>
      <c r="AI113" s="4">
        <v>204.874</v>
      </c>
      <c r="AJ113" s="4"/>
      <c r="AK113" s="4">
        <v>17.972999999999999</v>
      </c>
      <c r="AL113" s="4">
        <v>2001.19</v>
      </c>
      <c r="AM113" s="5">
        <v>164.42500000000001</v>
      </c>
    </row>
    <row r="114" spans="1:39">
      <c r="A114" s="3">
        <v>21.2</v>
      </c>
      <c r="B114" s="4">
        <v>2909.6529999999998</v>
      </c>
      <c r="C114" s="4">
        <v>628.64599999999996</v>
      </c>
      <c r="D114" s="4"/>
      <c r="E114" s="4">
        <v>18.408000000000001</v>
      </c>
      <c r="F114" s="4">
        <v>2113.7330000000002</v>
      </c>
      <c r="G114" s="4">
        <v>161.98699999999999</v>
      </c>
      <c r="H114" s="4"/>
      <c r="I114" s="4">
        <v>20.201000000000001</v>
      </c>
      <c r="J114" s="4">
        <v>2034.739</v>
      </c>
      <c r="K114" s="4">
        <v>194.39</v>
      </c>
      <c r="L114" s="4"/>
      <c r="M114" s="4">
        <v>18.718</v>
      </c>
      <c r="N114" s="4">
        <v>197.01400000000001</v>
      </c>
      <c r="O114" s="5">
        <v>72.656999999999996</v>
      </c>
      <c r="Q114" s="3">
        <v>17.954999999999998</v>
      </c>
      <c r="R114" s="4">
        <v>2736.654</v>
      </c>
      <c r="S114" s="4">
        <v>881.10199999999998</v>
      </c>
      <c r="T114" s="4"/>
      <c r="U114" s="4">
        <v>14.79</v>
      </c>
      <c r="V114" s="4">
        <v>1956.36</v>
      </c>
      <c r="W114" s="4">
        <v>402.15300000000002</v>
      </c>
      <c r="X114" s="4"/>
      <c r="Y114" s="4">
        <v>23.010999999999999</v>
      </c>
      <c r="Z114" s="4">
        <v>1899.0450000000001</v>
      </c>
      <c r="AA114" s="5">
        <v>115.40300000000001</v>
      </c>
      <c r="AC114" s="3">
        <v>20.507000000000001</v>
      </c>
      <c r="AD114" s="4">
        <v>3411.703</v>
      </c>
      <c r="AE114" s="4">
        <v>926.053</v>
      </c>
      <c r="AF114" s="4"/>
      <c r="AG114" s="4">
        <v>16.981000000000002</v>
      </c>
      <c r="AH114" s="4">
        <v>2157.1010000000001</v>
      </c>
      <c r="AI114" s="4">
        <v>603.08900000000006</v>
      </c>
      <c r="AJ114" s="4"/>
      <c r="AK114" s="4">
        <v>20.195</v>
      </c>
      <c r="AL114" s="4">
        <v>2024.99</v>
      </c>
      <c r="AM114" s="5">
        <v>109.33499999999999</v>
      </c>
    </row>
    <row r="115" spans="1:39">
      <c r="A115" s="3">
        <v>17.010999999999999</v>
      </c>
      <c r="B115" s="4">
        <v>2908.8609999999999</v>
      </c>
      <c r="C115" s="4">
        <v>606.03</v>
      </c>
      <c r="D115" s="4"/>
      <c r="E115" s="4">
        <v>18.408000000000001</v>
      </c>
      <c r="F115" s="4">
        <v>2113.7330000000002</v>
      </c>
      <c r="G115" s="4">
        <v>233.35300000000001</v>
      </c>
      <c r="H115" s="4"/>
      <c r="I115" s="4">
        <v>20.201000000000001</v>
      </c>
      <c r="J115" s="4">
        <v>2034.739</v>
      </c>
      <c r="K115" s="4">
        <v>192.72200000000001</v>
      </c>
      <c r="L115" s="4"/>
      <c r="M115" s="4">
        <v>18.718</v>
      </c>
      <c r="N115" s="4">
        <v>197.01400000000001</v>
      </c>
      <c r="O115" s="5">
        <v>94.435000000000002</v>
      </c>
      <c r="Q115" s="3">
        <v>17.954999999999998</v>
      </c>
      <c r="R115" s="4">
        <v>2736.654</v>
      </c>
      <c r="S115" s="4">
        <v>498.67</v>
      </c>
      <c r="T115" s="4"/>
      <c r="U115" s="4">
        <v>14.79</v>
      </c>
      <c r="V115" s="4">
        <v>1956.36</v>
      </c>
      <c r="W115" s="4">
        <v>153.69499999999999</v>
      </c>
      <c r="X115" s="4"/>
      <c r="Y115" s="4">
        <v>23.010999999999999</v>
      </c>
      <c r="Z115" s="4">
        <v>1899.0450000000001</v>
      </c>
      <c r="AA115" s="5">
        <v>90.171999999999997</v>
      </c>
      <c r="AC115" s="3">
        <v>20.507000000000001</v>
      </c>
      <c r="AD115" s="4">
        <v>3411.703</v>
      </c>
      <c r="AE115" s="4">
        <v>749.88699999999994</v>
      </c>
      <c r="AF115" s="4"/>
      <c r="AG115" s="4">
        <v>16.981000000000002</v>
      </c>
      <c r="AH115" s="4">
        <v>2157.1010000000001</v>
      </c>
      <c r="AI115" s="4">
        <v>302.21699999999998</v>
      </c>
      <c r="AJ115" s="4"/>
      <c r="AK115" s="4">
        <v>20.195</v>
      </c>
      <c r="AL115" s="4">
        <v>2024.99</v>
      </c>
      <c r="AM115" s="5">
        <v>130.91800000000001</v>
      </c>
    </row>
    <row r="116" spans="1:39">
      <c r="A116" s="3">
        <v>17.010999999999999</v>
      </c>
      <c r="B116" s="4">
        <v>2908.8609999999999</v>
      </c>
      <c r="C116" s="4">
        <v>628.93499999999995</v>
      </c>
      <c r="D116" s="4"/>
      <c r="E116" s="4">
        <v>20.149000000000001</v>
      </c>
      <c r="F116" s="4">
        <v>2114.056</v>
      </c>
      <c r="G116" s="4">
        <v>194.529</v>
      </c>
      <c r="H116" s="4"/>
      <c r="I116" s="4">
        <v>13.068</v>
      </c>
      <c r="J116" s="4">
        <v>1874.895</v>
      </c>
      <c r="K116" s="4">
        <v>153.09299999999999</v>
      </c>
      <c r="L116" s="4"/>
      <c r="M116" s="4">
        <v>18.402000000000001</v>
      </c>
      <c r="N116" s="4">
        <v>286.74700000000001</v>
      </c>
      <c r="O116" s="5">
        <v>69.706000000000003</v>
      </c>
      <c r="Q116" s="3">
        <v>18.155000000000001</v>
      </c>
      <c r="R116" s="4">
        <v>2883.846</v>
      </c>
      <c r="S116" s="4">
        <v>1216.3</v>
      </c>
      <c r="T116" s="4"/>
      <c r="U116" s="4">
        <v>17.818999999999999</v>
      </c>
      <c r="V116" s="4">
        <v>1956.8230000000001</v>
      </c>
      <c r="W116" s="4">
        <v>194.34299999999999</v>
      </c>
      <c r="X116" s="4"/>
      <c r="Y116" s="4">
        <v>21.457000000000001</v>
      </c>
      <c r="Z116" s="4">
        <v>1903.317</v>
      </c>
      <c r="AA116" s="5">
        <v>119.13200000000001</v>
      </c>
      <c r="AC116" s="3">
        <v>16.959</v>
      </c>
      <c r="AD116" s="4">
        <v>3437.038</v>
      </c>
      <c r="AE116" s="4">
        <v>809.91300000000001</v>
      </c>
      <c r="AF116" s="4"/>
      <c r="AG116" s="4">
        <v>16.725999999999999</v>
      </c>
      <c r="AH116" s="4">
        <v>2157.4229999999998</v>
      </c>
      <c r="AI116" s="4">
        <v>300.536</v>
      </c>
      <c r="AJ116" s="4"/>
      <c r="AK116" s="4">
        <v>15.888999999999999</v>
      </c>
      <c r="AL116" s="4">
        <v>2026.923</v>
      </c>
      <c r="AM116" s="5">
        <v>195.19300000000001</v>
      </c>
    </row>
    <row r="117" spans="1:39">
      <c r="A117" s="3">
        <v>17.998999999999999</v>
      </c>
      <c r="B117" s="4">
        <v>3115.9070000000002</v>
      </c>
      <c r="C117" s="4">
        <v>601.48400000000004</v>
      </c>
      <c r="D117" s="4"/>
      <c r="E117" s="4">
        <v>20.149000000000001</v>
      </c>
      <c r="F117" s="4">
        <v>2114.056</v>
      </c>
      <c r="G117" s="4">
        <v>232.16800000000001</v>
      </c>
      <c r="H117" s="4"/>
      <c r="I117" s="4">
        <v>13.068</v>
      </c>
      <c r="J117" s="4">
        <v>1874.895</v>
      </c>
      <c r="K117" s="4">
        <v>113.53400000000001</v>
      </c>
      <c r="L117" s="4"/>
      <c r="M117" s="4">
        <v>18.402000000000001</v>
      </c>
      <c r="N117" s="4">
        <v>286.74700000000001</v>
      </c>
      <c r="O117" s="5">
        <v>76.078000000000003</v>
      </c>
      <c r="Q117" s="3">
        <v>18.155000000000001</v>
      </c>
      <c r="R117" s="4">
        <v>2883.846</v>
      </c>
      <c r="S117" s="4">
        <v>525.96699999999998</v>
      </c>
      <c r="T117" s="4"/>
      <c r="U117" s="4">
        <v>17.818999999999999</v>
      </c>
      <c r="V117" s="4">
        <v>1956.8230000000001</v>
      </c>
      <c r="W117" s="4">
        <v>154.27000000000001</v>
      </c>
      <c r="X117" s="4"/>
      <c r="Y117" s="4">
        <v>21.457000000000001</v>
      </c>
      <c r="Z117" s="4">
        <v>1903.317</v>
      </c>
      <c r="AA117" s="5">
        <v>97.938999999999993</v>
      </c>
      <c r="AC117" s="3">
        <v>16.959</v>
      </c>
      <c r="AD117" s="4">
        <v>3437.038</v>
      </c>
      <c r="AE117" s="4">
        <v>724.09299999999996</v>
      </c>
      <c r="AF117" s="4"/>
      <c r="AG117" s="4">
        <v>16.725999999999999</v>
      </c>
      <c r="AH117" s="4">
        <v>2157.4229999999998</v>
      </c>
      <c r="AI117" s="4">
        <v>216.529</v>
      </c>
      <c r="AJ117" s="4"/>
      <c r="AK117" s="4">
        <v>15.888999999999999</v>
      </c>
      <c r="AL117" s="4">
        <v>2026.923</v>
      </c>
      <c r="AM117" s="5">
        <v>122.155</v>
      </c>
    </row>
    <row r="118" spans="1:39">
      <c r="A118" s="3">
        <v>17.998999999999999</v>
      </c>
      <c r="B118" s="4">
        <v>3115.9070000000002</v>
      </c>
      <c r="C118" s="4">
        <v>624.93700000000001</v>
      </c>
      <c r="D118" s="4"/>
      <c r="E118" s="4">
        <v>22.129000000000001</v>
      </c>
      <c r="F118" s="4">
        <v>2114.5920000000001</v>
      </c>
      <c r="G118" s="4">
        <v>193.48</v>
      </c>
      <c r="H118" s="4"/>
      <c r="I118" s="4">
        <v>17.451000000000001</v>
      </c>
      <c r="J118" s="4">
        <v>1891.9849999999999</v>
      </c>
      <c r="K118" s="4">
        <v>195.274</v>
      </c>
      <c r="L118" s="4"/>
      <c r="M118" s="4">
        <v>18.512</v>
      </c>
      <c r="N118" s="4">
        <v>293.31400000000002</v>
      </c>
      <c r="O118" s="5">
        <v>72.108000000000004</v>
      </c>
      <c r="Q118" s="3">
        <v>20.344999999999999</v>
      </c>
      <c r="R118" s="4">
        <v>2596.4789999999998</v>
      </c>
      <c r="S118" s="4">
        <v>917.423</v>
      </c>
      <c r="T118" s="4"/>
      <c r="U118" s="4">
        <v>18.821000000000002</v>
      </c>
      <c r="V118" s="4">
        <v>1955.405</v>
      </c>
      <c r="W118" s="4">
        <v>403.80200000000002</v>
      </c>
      <c r="X118" s="4"/>
      <c r="Y118" s="4">
        <v>33.113</v>
      </c>
      <c r="Z118" s="4">
        <v>1899.8920000000001</v>
      </c>
      <c r="AA118" s="5">
        <v>197.04400000000001</v>
      </c>
      <c r="AC118" s="3">
        <v>17.675999999999998</v>
      </c>
      <c r="AD118" s="4">
        <v>3528.7489999999998</v>
      </c>
      <c r="AE118" s="4">
        <v>1013.597</v>
      </c>
      <c r="AF118" s="4"/>
      <c r="AG118" s="4">
        <v>16.794</v>
      </c>
      <c r="AH118" s="4">
        <v>2156.7890000000002</v>
      </c>
      <c r="AI118" s="4">
        <v>218.77699999999999</v>
      </c>
      <c r="AJ118" s="4"/>
      <c r="AK118" s="4">
        <v>17.716999999999999</v>
      </c>
      <c r="AL118" s="4">
        <v>1955.9490000000001</v>
      </c>
      <c r="AM118" s="5">
        <v>121.03</v>
      </c>
    </row>
    <row r="119" spans="1:39">
      <c r="A119" s="3">
        <v>17.632999999999999</v>
      </c>
      <c r="B119" s="4">
        <v>3113.0819999999999</v>
      </c>
      <c r="C119" s="4">
        <v>601.73500000000001</v>
      </c>
      <c r="D119" s="4"/>
      <c r="E119" s="4">
        <v>22.129000000000001</v>
      </c>
      <c r="F119" s="4">
        <v>2114.5920000000001</v>
      </c>
      <c r="G119" s="4">
        <v>228.53200000000001</v>
      </c>
      <c r="H119" s="4"/>
      <c r="I119" s="4">
        <v>17.451000000000001</v>
      </c>
      <c r="J119" s="4">
        <v>1891.9849999999999</v>
      </c>
      <c r="K119" s="4">
        <v>194.01</v>
      </c>
      <c r="L119" s="4"/>
      <c r="M119" s="4">
        <v>18.512</v>
      </c>
      <c r="N119" s="4">
        <v>293.31400000000002</v>
      </c>
      <c r="O119" s="5">
        <v>77.521000000000001</v>
      </c>
      <c r="Q119" s="3">
        <v>20.344999999999999</v>
      </c>
      <c r="R119" s="4">
        <v>2596.4789999999998</v>
      </c>
      <c r="S119" s="4">
        <v>637.13400000000001</v>
      </c>
      <c r="T119" s="4"/>
      <c r="U119" s="4">
        <v>18.821000000000002</v>
      </c>
      <c r="V119" s="4">
        <v>1955.405</v>
      </c>
      <c r="W119" s="4">
        <v>151.02000000000001</v>
      </c>
      <c r="X119" s="4"/>
      <c r="Y119" s="4">
        <v>33.113</v>
      </c>
      <c r="Z119" s="4">
        <v>1899.8920000000001</v>
      </c>
      <c r="AA119" s="5">
        <v>102.749</v>
      </c>
      <c r="AC119" s="3">
        <v>17.675999999999998</v>
      </c>
      <c r="AD119" s="4">
        <v>3528.7489999999998</v>
      </c>
      <c r="AE119" s="4">
        <v>837.05799999999999</v>
      </c>
      <c r="AF119" s="4"/>
      <c r="AG119" s="4">
        <v>16.794</v>
      </c>
      <c r="AH119" s="4">
        <v>2156.7890000000002</v>
      </c>
      <c r="AI119" s="4">
        <v>303.42</v>
      </c>
      <c r="AJ119" s="4"/>
      <c r="AK119" s="4">
        <v>17.716999999999999</v>
      </c>
      <c r="AL119" s="4">
        <v>1955.9490000000001</v>
      </c>
      <c r="AM119" s="5">
        <v>124.214</v>
      </c>
    </row>
    <row r="120" spans="1:39">
      <c r="A120" s="3">
        <v>17.632999999999999</v>
      </c>
      <c r="B120" s="4">
        <v>3113.0819999999999</v>
      </c>
      <c r="C120" s="4">
        <v>1105.3910000000001</v>
      </c>
      <c r="D120" s="4"/>
      <c r="E120" s="4">
        <v>17.439</v>
      </c>
      <c r="F120" s="4">
        <v>2109.6120000000001</v>
      </c>
      <c r="G120" s="4">
        <v>196.477</v>
      </c>
      <c r="H120" s="4"/>
      <c r="I120" s="4">
        <v>17.599</v>
      </c>
      <c r="J120" s="4">
        <v>1933.951</v>
      </c>
      <c r="K120" s="4">
        <v>125.55</v>
      </c>
      <c r="L120" s="4"/>
      <c r="M120" s="4">
        <v>20.405999999999999</v>
      </c>
      <c r="N120" s="4">
        <v>291.21199999999999</v>
      </c>
      <c r="O120" s="5">
        <v>71.900999999999996</v>
      </c>
      <c r="Q120" s="3">
        <v>31.931999999999999</v>
      </c>
      <c r="R120" s="4">
        <v>2779.7979999999998</v>
      </c>
      <c r="S120" s="4">
        <v>1051.048</v>
      </c>
      <c r="T120" s="4"/>
      <c r="U120" s="4">
        <v>22.349</v>
      </c>
      <c r="V120" s="4">
        <v>1958.1020000000001</v>
      </c>
      <c r="W120" s="4">
        <v>126.24299999999999</v>
      </c>
      <c r="X120" s="4"/>
      <c r="Y120" s="4">
        <v>20.091000000000001</v>
      </c>
      <c r="Z120" s="4">
        <v>1902.1389999999999</v>
      </c>
      <c r="AA120" s="5">
        <v>399.238</v>
      </c>
      <c r="AC120" s="3">
        <v>28.463000000000001</v>
      </c>
      <c r="AD120" s="4">
        <v>3526.4850000000001</v>
      </c>
      <c r="AE120" s="4">
        <v>1016.228</v>
      </c>
      <c r="AF120" s="4"/>
      <c r="AG120" s="4">
        <v>16.774999999999999</v>
      </c>
      <c r="AH120" s="4">
        <v>2361.739</v>
      </c>
      <c r="AI120" s="4">
        <v>235.83099999999999</v>
      </c>
      <c r="AJ120" s="4"/>
      <c r="AK120" s="4">
        <v>16.95</v>
      </c>
      <c r="AL120" s="4">
        <v>1999.6690000000001</v>
      </c>
      <c r="AM120" s="5">
        <v>108.604</v>
      </c>
    </row>
    <row r="121" spans="1:39">
      <c r="A121" s="3">
        <v>17.632999999999999</v>
      </c>
      <c r="B121" s="4">
        <v>3113.0819999999999</v>
      </c>
      <c r="C121" s="4">
        <v>651.48400000000004</v>
      </c>
      <c r="D121" s="4"/>
      <c r="E121" s="4">
        <v>17.439</v>
      </c>
      <c r="F121" s="4">
        <v>2109.6120000000001</v>
      </c>
      <c r="G121" s="4">
        <v>237.934</v>
      </c>
      <c r="H121" s="4"/>
      <c r="I121" s="4">
        <v>17.599</v>
      </c>
      <c r="J121" s="4">
        <v>1933.951</v>
      </c>
      <c r="K121" s="4">
        <v>190.768</v>
      </c>
      <c r="L121" s="4"/>
      <c r="M121" s="4">
        <v>20.405999999999999</v>
      </c>
      <c r="N121" s="4">
        <v>291.21199999999999</v>
      </c>
      <c r="O121" s="5">
        <v>88.123999999999995</v>
      </c>
      <c r="Q121" s="3">
        <v>31.931999999999999</v>
      </c>
      <c r="R121" s="4">
        <v>2779.7979999999998</v>
      </c>
      <c r="S121" s="4">
        <v>565.87800000000004</v>
      </c>
      <c r="T121" s="4"/>
      <c r="U121" s="4">
        <v>22.349</v>
      </c>
      <c r="V121" s="4">
        <v>1958.1020000000001</v>
      </c>
      <c r="W121" s="4">
        <v>116.81699999999999</v>
      </c>
      <c r="X121" s="4"/>
      <c r="Y121" s="4">
        <v>20.091000000000001</v>
      </c>
      <c r="Z121" s="4">
        <v>1902.1389999999999</v>
      </c>
      <c r="AA121" s="5">
        <v>100.96</v>
      </c>
      <c r="AC121" s="3">
        <v>28.463000000000001</v>
      </c>
      <c r="AD121" s="4">
        <v>3526.4850000000001</v>
      </c>
      <c r="AE121" s="4">
        <v>630.96900000000005</v>
      </c>
      <c r="AF121" s="4"/>
      <c r="AG121" s="4">
        <v>16.774999999999999</v>
      </c>
      <c r="AH121" s="4">
        <v>2361.739</v>
      </c>
      <c r="AI121" s="4">
        <v>219.22300000000001</v>
      </c>
      <c r="AJ121" s="4"/>
      <c r="AK121" s="4">
        <v>16.95</v>
      </c>
      <c r="AL121" s="4">
        <v>1999.6690000000001</v>
      </c>
      <c r="AM121" s="5">
        <v>129.45099999999999</v>
      </c>
    </row>
    <row r="122" spans="1:39">
      <c r="A122" s="3">
        <v>16.288</v>
      </c>
      <c r="B122" s="4">
        <v>2928.5410000000002</v>
      </c>
      <c r="C122" s="4">
        <v>802.50800000000004</v>
      </c>
      <c r="D122" s="4"/>
      <c r="E122" s="4">
        <v>22.073</v>
      </c>
      <c r="F122" s="4">
        <v>2117.6039999999998</v>
      </c>
      <c r="G122" s="4">
        <v>190.18799999999999</v>
      </c>
      <c r="H122" s="4"/>
      <c r="I122" s="4">
        <v>17.285</v>
      </c>
      <c r="J122" s="4">
        <v>2032.8810000000001</v>
      </c>
      <c r="K122" s="4">
        <v>123.627</v>
      </c>
      <c r="L122" s="4"/>
      <c r="M122" s="4">
        <v>17.945</v>
      </c>
      <c r="N122" s="4">
        <v>294.84699999999998</v>
      </c>
      <c r="O122" s="5">
        <v>68.584999999999994</v>
      </c>
      <c r="Q122" s="3">
        <v>19.876000000000001</v>
      </c>
      <c r="R122" s="4">
        <v>2949.5949999999998</v>
      </c>
      <c r="S122" s="4">
        <v>1014.811</v>
      </c>
      <c r="T122" s="4"/>
      <c r="U122" s="4">
        <v>15.839</v>
      </c>
      <c r="V122" s="4">
        <v>1958.742</v>
      </c>
      <c r="W122" s="4">
        <v>194.833</v>
      </c>
      <c r="X122" s="4"/>
      <c r="Y122" s="4">
        <v>20.231000000000002</v>
      </c>
      <c r="Z122" s="4">
        <v>1900.614</v>
      </c>
      <c r="AA122" s="5">
        <v>119.152</v>
      </c>
      <c r="AC122" s="3">
        <v>18.314</v>
      </c>
      <c r="AD122" s="4">
        <v>3524.77</v>
      </c>
      <c r="AE122" s="4">
        <v>810.57100000000003</v>
      </c>
      <c r="AF122" s="4"/>
      <c r="AG122" s="4">
        <v>22.966000000000001</v>
      </c>
      <c r="AH122" s="4">
        <v>2254.7629999999999</v>
      </c>
      <c r="AI122" s="4">
        <v>607.41399999999999</v>
      </c>
      <c r="AJ122" s="4"/>
      <c r="AK122" s="4">
        <v>17.658000000000001</v>
      </c>
      <c r="AL122" s="4">
        <v>2072.7719999999999</v>
      </c>
      <c r="AM122" s="5">
        <v>135.374</v>
      </c>
    </row>
    <row r="123" spans="1:39">
      <c r="A123" s="3">
        <v>16.288</v>
      </c>
      <c r="B123" s="4">
        <v>2928.5410000000002</v>
      </c>
      <c r="C123" s="4">
        <v>804.96699999999998</v>
      </c>
      <c r="D123" s="4"/>
      <c r="E123" s="4">
        <v>22.073</v>
      </c>
      <c r="F123" s="4">
        <v>2117.6039999999998</v>
      </c>
      <c r="G123" s="4">
        <v>227.04300000000001</v>
      </c>
      <c r="H123" s="4"/>
      <c r="I123" s="4">
        <v>17.285</v>
      </c>
      <c r="J123" s="4">
        <v>2032.8810000000001</v>
      </c>
      <c r="K123" s="4">
        <v>191.76900000000001</v>
      </c>
      <c r="L123" s="4"/>
      <c r="M123" s="4">
        <v>17.945</v>
      </c>
      <c r="N123" s="4">
        <v>294.84699999999998</v>
      </c>
      <c r="O123" s="5">
        <v>78.486999999999995</v>
      </c>
      <c r="Q123" s="3">
        <v>19.876000000000001</v>
      </c>
      <c r="R123" s="4">
        <v>2949.5949999999998</v>
      </c>
      <c r="S123" s="4">
        <v>529.85500000000002</v>
      </c>
      <c r="T123" s="4"/>
      <c r="U123" s="4">
        <v>15.839</v>
      </c>
      <c r="V123" s="4">
        <v>1958.742</v>
      </c>
      <c r="W123" s="4">
        <v>152.50800000000001</v>
      </c>
      <c r="X123" s="4"/>
      <c r="Y123" s="4">
        <v>20.231000000000002</v>
      </c>
      <c r="Z123" s="4">
        <v>1900.614</v>
      </c>
      <c r="AA123" s="5">
        <v>101.667</v>
      </c>
      <c r="AC123" s="3">
        <v>18.314</v>
      </c>
      <c r="AD123" s="4">
        <v>3524.77</v>
      </c>
      <c r="AE123" s="4">
        <v>837.3</v>
      </c>
      <c r="AF123" s="4"/>
      <c r="AG123" s="4">
        <v>22.966000000000001</v>
      </c>
      <c r="AH123" s="4">
        <v>2254.7629999999999</v>
      </c>
      <c r="AI123" s="4">
        <v>512.37400000000002</v>
      </c>
      <c r="AJ123" s="4"/>
      <c r="AK123" s="4">
        <v>17.658000000000001</v>
      </c>
      <c r="AL123" s="4">
        <v>2072.7719999999999</v>
      </c>
      <c r="AM123" s="5">
        <v>135.773</v>
      </c>
    </row>
    <row r="124" spans="1:39">
      <c r="A124" s="3">
        <v>14.803000000000001</v>
      </c>
      <c r="B124" s="4">
        <v>2849.9119999999998</v>
      </c>
      <c r="C124" s="4">
        <v>1064.047</v>
      </c>
      <c r="D124" s="4"/>
      <c r="E124" s="4">
        <v>17.381</v>
      </c>
      <c r="F124" s="4">
        <v>2108.8510000000001</v>
      </c>
      <c r="G124" s="4">
        <v>191.303</v>
      </c>
      <c r="H124" s="4"/>
      <c r="I124" s="4">
        <v>17.696999999999999</v>
      </c>
      <c r="J124" s="4">
        <v>1989.951</v>
      </c>
      <c r="K124" s="4">
        <v>244.87</v>
      </c>
      <c r="L124" s="4"/>
      <c r="M124" s="4">
        <v>22.416</v>
      </c>
      <c r="N124" s="4">
        <v>300.99299999999999</v>
      </c>
      <c r="O124" s="5">
        <v>81.853999999999999</v>
      </c>
      <c r="Q124" s="3">
        <v>23.016999999999999</v>
      </c>
      <c r="R124" s="4">
        <v>2712.1109999999999</v>
      </c>
      <c r="S124" s="4">
        <v>1012.693</v>
      </c>
      <c r="T124" s="4"/>
      <c r="U124" s="4">
        <v>20.565999999999999</v>
      </c>
      <c r="V124" s="4">
        <v>1956.7470000000001</v>
      </c>
      <c r="W124" s="4">
        <v>135.65899999999999</v>
      </c>
      <c r="X124" s="4"/>
      <c r="Y124" s="4">
        <v>20.102</v>
      </c>
      <c r="Z124" s="4">
        <v>1904.836</v>
      </c>
      <c r="AA124" s="5">
        <v>120.8</v>
      </c>
      <c r="AC124" s="3">
        <v>21.041</v>
      </c>
      <c r="AD124" s="4">
        <v>3531.5360000000001</v>
      </c>
      <c r="AE124" s="4">
        <v>803.76599999999996</v>
      </c>
      <c r="AF124" s="4"/>
      <c r="AG124" s="4">
        <v>16.471</v>
      </c>
      <c r="AH124" s="4">
        <v>2261.2739999999999</v>
      </c>
      <c r="AI124" s="4">
        <v>646.25300000000004</v>
      </c>
      <c r="AJ124" s="4"/>
      <c r="AK124" s="4">
        <v>18.513000000000002</v>
      </c>
      <c r="AL124" s="4">
        <v>2041.4159999999999</v>
      </c>
      <c r="AM124" s="5">
        <v>170.47300000000001</v>
      </c>
    </row>
    <row r="125" spans="1:39">
      <c r="A125" s="3">
        <v>14.803000000000001</v>
      </c>
      <c r="B125" s="4">
        <v>2849.9119999999998</v>
      </c>
      <c r="C125" s="4">
        <v>1074.5519999999999</v>
      </c>
      <c r="D125" s="4"/>
      <c r="E125" s="4">
        <v>17.381</v>
      </c>
      <c r="F125" s="4">
        <v>2108.8510000000001</v>
      </c>
      <c r="G125" s="4">
        <v>337.04700000000003</v>
      </c>
      <c r="H125" s="4"/>
      <c r="I125" s="4">
        <v>17.696999999999999</v>
      </c>
      <c r="J125" s="4">
        <v>1989.951</v>
      </c>
      <c r="K125" s="4">
        <v>115.994</v>
      </c>
      <c r="L125" s="4"/>
      <c r="M125" s="4">
        <v>22.416</v>
      </c>
      <c r="N125" s="4">
        <v>300.99299999999999</v>
      </c>
      <c r="O125" s="5">
        <v>61.664000000000001</v>
      </c>
      <c r="Q125" s="3">
        <v>23.016999999999999</v>
      </c>
      <c r="R125" s="4">
        <v>2712.1109999999999</v>
      </c>
      <c r="S125" s="4">
        <v>732.54200000000003</v>
      </c>
      <c r="T125" s="4"/>
      <c r="U125" s="4">
        <v>20.565999999999999</v>
      </c>
      <c r="V125" s="4">
        <v>1956.7470000000001</v>
      </c>
      <c r="W125" s="4">
        <v>113.979</v>
      </c>
      <c r="X125" s="4"/>
      <c r="Y125" s="4">
        <v>20.102</v>
      </c>
      <c r="Z125" s="4">
        <v>1904.836</v>
      </c>
      <c r="AA125" s="5">
        <v>100.824</v>
      </c>
      <c r="AC125" s="3">
        <v>21.041</v>
      </c>
      <c r="AD125" s="4">
        <v>3531.5360000000001</v>
      </c>
      <c r="AE125" s="4">
        <v>728.14700000000005</v>
      </c>
      <c r="AF125" s="4"/>
      <c r="AG125" s="4">
        <v>16.471</v>
      </c>
      <c r="AH125" s="4">
        <v>2261.2739999999999</v>
      </c>
      <c r="AI125" s="4">
        <v>208.10599999999999</v>
      </c>
      <c r="AJ125" s="4"/>
      <c r="AK125" s="4">
        <v>18.513000000000002</v>
      </c>
      <c r="AL125" s="4">
        <v>2041.4159999999999</v>
      </c>
      <c r="AM125" s="5">
        <v>149.34399999999999</v>
      </c>
    </row>
    <row r="126" spans="1:39">
      <c r="A126" s="3">
        <v>19.003</v>
      </c>
      <c r="B126" s="4">
        <v>3070.05</v>
      </c>
      <c r="C126" s="4">
        <v>605.97400000000005</v>
      </c>
      <c r="D126" s="4"/>
      <c r="E126" s="4">
        <v>15.997999999999999</v>
      </c>
      <c r="F126" s="4">
        <v>2116.9870000000001</v>
      </c>
      <c r="G126" s="4">
        <v>190.786</v>
      </c>
      <c r="H126" s="4"/>
      <c r="I126" s="4">
        <v>17.097000000000001</v>
      </c>
      <c r="J126" s="4">
        <v>2088.8069999999998</v>
      </c>
      <c r="K126" s="4">
        <v>132.315</v>
      </c>
      <c r="L126" s="4"/>
      <c r="M126" s="4">
        <v>26.876000000000001</v>
      </c>
      <c r="N126" s="4">
        <v>247.12700000000001</v>
      </c>
      <c r="O126" s="5">
        <v>78.150999999999996</v>
      </c>
      <c r="Q126" s="3">
        <v>17.273</v>
      </c>
      <c r="R126" s="4">
        <v>2911</v>
      </c>
      <c r="S126" s="4">
        <v>1222.8679999999999</v>
      </c>
      <c r="T126" s="4"/>
      <c r="U126" s="4">
        <v>17.411000000000001</v>
      </c>
      <c r="V126" s="4">
        <v>1955.521</v>
      </c>
      <c r="W126" s="4">
        <v>417.59199999999998</v>
      </c>
      <c r="X126" s="4"/>
      <c r="Y126" s="4">
        <v>21.253</v>
      </c>
      <c r="Z126" s="4">
        <v>1901.646</v>
      </c>
      <c r="AA126" s="5">
        <v>98.843000000000004</v>
      </c>
      <c r="AC126" s="3">
        <v>20.852</v>
      </c>
      <c r="AD126" s="4">
        <v>3316.87</v>
      </c>
      <c r="AE126" s="4">
        <v>811.04499999999996</v>
      </c>
      <c r="AF126" s="4"/>
      <c r="AG126" s="4">
        <v>17.126999999999999</v>
      </c>
      <c r="AH126" s="4">
        <v>2261.7150000000001</v>
      </c>
      <c r="AI126" s="4">
        <v>602.1</v>
      </c>
      <c r="AJ126" s="4"/>
      <c r="AK126" s="4">
        <v>18.457999999999998</v>
      </c>
      <c r="AL126" s="4">
        <v>2013.1289999999999</v>
      </c>
      <c r="AM126" s="5">
        <v>137.61199999999999</v>
      </c>
    </row>
    <row r="127" spans="1:39">
      <c r="A127" s="3">
        <v>19.003</v>
      </c>
      <c r="B127" s="4">
        <v>3070.05</v>
      </c>
      <c r="C127" s="4">
        <v>1106.2080000000001</v>
      </c>
      <c r="D127" s="4"/>
      <c r="E127" s="4">
        <v>15.997999999999999</v>
      </c>
      <c r="F127" s="4">
        <v>2116.9870000000001</v>
      </c>
      <c r="G127" s="4">
        <v>229.68799999999999</v>
      </c>
      <c r="H127" s="4"/>
      <c r="I127" s="4">
        <v>17.097000000000001</v>
      </c>
      <c r="J127" s="4">
        <v>2088.8069999999998</v>
      </c>
      <c r="K127" s="4">
        <v>111.179</v>
      </c>
      <c r="L127" s="4"/>
      <c r="M127" s="4">
        <v>26.876000000000001</v>
      </c>
      <c r="N127" s="4">
        <v>247.12700000000001</v>
      </c>
      <c r="O127" s="5">
        <v>74.766000000000005</v>
      </c>
      <c r="Q127" s="3">
        <v>17.273</v>
      </c>
      <c r="R127" s="4">
        <v>2911</v>
      </c>
      <c r="S127" s="4">
        <v>528.13900000000001</v>
      </c>
      <c r="T127" s="4"/>
      <c r="U127" s="4">
        <v>17.411000000000001</v>
      </c>
      <c r="V127" s="4">
        <v>1955.521</v>
      </c>
      <c r="W127" s="4">
        <v>115.101</v>
      </c>
      <c r="X127" s="4"/>
      <c r="Y127" s="4">
        <v>21.253</v>
      </c>
      <c r="Z127" s="4">
        <v>1901.646</v>
      </c>
      <c r="AA127" s="5">
        <v>108.708</v>
      </c>
      <c r="AC127" s="3">
        <v>20.852</v>
      </c>
      <c r="AD127" s="4">
        <v>3316.87</v>
      </c>
      <c r="AE127" s="4">
        <v>839.36500000000001</v>
      </c>
      <c r="AF127" s="4"/>
      <c r="AG127" s="4">
        <v>17.126999999999999</v>
      </c>
      <c r="AH127" s="4">
        <v>2261.7150000000001</v>
      </c>
      <c r="AI127" s="4">
        <v>301.47000000000003</v>
      </c>
      <c r="AJ127" s="4"/>
      <c r="AK127" s="4">
        <v>18.457999999999998</v>
      </c>
      <c r="AL127" s="4">
        <v>2013.1289999999999</v>
      </c>
      <c r="AM127" s="5">
        <v>130.23500000000001</v>
      </c>
    </row>
    <row r="128" spans="1:39">
      <c r="A128" s="3">
        <v>19.003</v>
      </c>
      <c r="B128" s="4">
        <v>3070.05</v>
      </c>
      <c r="C128" s="4">
        <v>654.19000000000005</v>
      </c>
      <c r="D128" s="4"/>
      <c r="E128" s="4">
        <v>20.960999999999999</v>
      </c>
      <c r="F128" s="4">
        <v>2111.4</v>
      </c>
      <c r="G128" s="4">
        <v>194.92500000000001</v>
      </c>
      <c r="H128" s="4"/>
      <c r="I128" s="4">
        <v>17.198</v>
      </c>
      <c r="J128" s="4">
        <v>1954.8040000000001</v>
      </c>
      <c r="K128" s="4">
        <v>129.61000000000001</v>
      </c>
      <c r="L128" s="4"/>
      <c r="M128" s="4">
        <v>21.472000000000001</v>
      </c>
      <c r="N128" s="4">
        <v>337.01799999999997</v>
      </c>
      <c r="O128" s="5">
        <v>72.769000000000005</v>
      </c>
      <c r="Q128" s="3">
        <v>1038.002</v>
      </c>
      <c r="R128" s="4">
        <v>3832.395</v>
      </c>
      <c r="S128" s="4">
        <v>1022.201</v>
      </c>
      <c r="T128" s="4"/>
      <c r="U128" s="4">
        <v>20.349</v>
      </c>
      <c r="V128" s="4">
        <v>1955.421</v>
      </c>
      <c r="W128" s="4">
        <v>397.834</v>
      </c>
      <c r="X128" s="4"/>
      <c r="Y128" s="4">
        <v>19.550999999999998</v>
      </c>
      <c r="Z128" s="4">
        <v>1902.673</v>
      </c>
      <c r="AA128" s="5">
        <v>124.66200000000001</v>
      </c>
      <c r="AC128" s="3">
        <v>20.370999999999999</v>
      </c>
      <c r="AD128" s="4">
        <v>3525.5140000000001</v>
      </c>
      <c r="AE128" s="4">
        <v>813.06100000000004</v>
      </c>
      <c r="AF128" s="4"/>
      <c r="AG128" s="4">
        <v>20.678999999999998</v>
      </c>
      <c r="AH128" s="4">
        <v>2253.3449999999998</v>
      </c>
      <c r="AI128" s="4">
        <v>301.12099999999998</v>
      </c>
      <c r="AJ128" s="4"/>
      <c r="AK128" s="4">
        <v>18.716000000000001</v>
      </c>
      <c r="AL128" s="4">
        <v>2101.9499999999998</v>
      </c>
      <c r="AM128" s="5">
        <v>160.53700000000001</v>
      </c>
    </row>
    <row r="129" spans="1:39">
      <c r="A129" s="3">
        <v>20.530999999999999</v>
      </c>
      <c r="B129" s="4">
        <v>2925.51</v>
      </c>
      <c r="C129" s="4">
        <v>1093.299</v>
      </c>
      <c r="D129" s="4"/>
      <c r="E129" s="4">
        <v>20.960999999999999</v>
      </c>
      <c r="F129" s="4">
        <v>2111.4</v>
      </c>
      <c r="G129" s="4">
        <v>233.54400000000001</v>
      </c>
      <c r="H129" s="4"/>
      <c r="I129" s="4">
        <v>17.198</v>
      </c>
      <c r="J129" s="4">
        <v>1954.8040000000001</v>
      </c>
      <c r="K129" s="4">
        <v>169.846</v>
      </c>
      <c r="L129" s="4"/>
      <c r="M129" s="4">
        <v>21.472000000000001</v>
      </c>
      <c r="N129" s="4">
        <v>337.01799999999997</v>
      </c>
      <c r="O129" s="5">
        <v>72.754999999999995</v>
      </c>
      <c r="Q129" s="3">
        <v>1038.002</v>
      </c>
      <c r="R129" s="4">
        <v>3832.395</v>
      </c>
      <c r="S129" s="4">
        <v>528.68799999999999</v>
      </c>
      <c r="T129" s="4"/>
      <c r="U129" s="4">
        <v>20.349</v>
      </c>
      <c r="V129" s="4">
        <v>1955.421</v>
      </c>
      <c r="W129" s="4">
        <v>152.95500000000001</v>
      </c>
      <c r="X129" s="4"/>
      <c r="Y129" s="4">
        <v>19.550999999999998</v>
      </c>
      <c r="Z129" s="4">
        <v>1902.673</v>
      </c>
      <c r="AA129" s="5">
        <v>536.37900000000002</v>
      </c>
      <c r="AC129" s="3">
        <v>20.370999999999999</v>
      </c>
      <c r="AD129" s="4">
        <v>3525.5140000000001</v>
      </c>
      <c r="AE129" s="4">
        <v>734.50099999999998</v>
      </c>
      <c r="AF129" s="4"/>
      <c r="AG129" s="4">
        <v>20.678999999999998</v>
      </c>
      <c r="AH129" s="4">
        <v>2253.3449999999998</v>
      </c>
      <c r="AI129" s="4">
        <v>203.29900000000001</v>
      </c>
      <c r="AJ129" s="4"/>
      <c r="AK129" s="4">
        <v>18.716000000000001</v>
      </c>
      <c r="AL129" s="4">
        <v>2101.9499999999998</v>
      </c>
      <c r="AM129" s="5">
        <v>124.15</v>
      </c>
    </row>
    <row r="130" spans="1:39">
      <c r="A130" s="3">
        <v>20.530999999999999</v>
      </c>
      <c r="B130" s="4">
        <v>2925.51</v>
      </c>
      <c r="C130" s="4">
        <v>638.80600000000004</v>
      </c>
      <c r="D130" s="4"/>
      <c r="E130" s="4">
        <v>18.509</v>
      </c>
      <c r="F130" s="4">
        <v>2118.9560000000001</v>
      </c>
      <c r="G130" s="4">
        <v>197.929</v>
      </c>
      <c r="H130" s="4"/>
      <c r="I130" s="4">
        <v>17.643999999999998</v>
      </c>
      <c r="J130" s="4">
        <v>1910.212</v>
      </c>
      <c r="K130" s="4">
        <v>132.80000000000001</v>
      </c>
      <c r="L130" s="4"/>
      <c r="M130" s="4">
        <v>18.169</v>
      </c>
      <c r="N130" s="4">
        <v>301.56099999999998</v>
      </c>
      <c r="O130" s="5">
        <v>118.623</v>
      </c>
      <c r="Q130" s="3">
        <v>19.311</v>
      </c>
      <c r="R130" s="4">
        <v>2809.3310000000001</v>
      </c>
      <c r="S130" s="4">
        <v>608.50699999999995</v>
      </c>
      <c r="T130" s="4"/>
      <c r="U130" s="4">
        <v>21.279</v>
      </c>
      <c r="V130" s="4">
        <v>1960.556</v>
      </c>
      <c r="W130" s="4">
        <v>297.75299999999999</v>
      </c>
      <c r="X130" s="4"/>
      <c r="Y130" s="4">
        <v>21.856000000000002</v>
      </c>
      <c r="Z130" s="4">
        <v>1902.384</v>
      </c>
      <c r="AA130" s="5">
        <v>119.14400000000001</v>
      </c>
      <c r="AC130" s="3">
        <v>20.154</v>
      </c>
      <c r="AD130" s="4">
        <v>3422.902</v>
      </c>
      <c r="AE130" s="4">
        <v>915.57500000000005</v>
      </c>
      <c r="AF130" s="4"/>
      <c r="AG130" s="4">
        <v>19.98</v>
      </c>
      <c r="AH130" s="4">
        <v>2156.558</v>
      </c>
      <c r="AI130" s="4">
        <v>196.00899999999999</v>
      </c>
      <c r="AJ130" s="4"/>
      <c r="AK130" s="4">
        <v>18.393999999999998</v>
      </c>
      <c r="AL130" s="4">
        <v>1997.117</v>
      </c>
      <c r="AM130" s="5">
        <v>134.846</v>
      </c>
    </row>
    <row r="131" spans="1:39">
      <c r="A131" s="3">
        <v>20.611000000000001</v>
      </c>
      <c r="B131" s="4">
        <v>2913.1770000000001</v>
      </c>
      <c r="C131" s="4">
        <v>605.505</v>
      </c>
      <c r="D131" s="4"/>
      <c r="E131" s="4">
        <v>18.509</v>
      </c>
      <c r="F131" s="4">
        <v>2118.9560000000001</v>
      </c>
      <c r="G131" s="4">
        <v>234.19</v>
      </c>
      <c r="H131" s="4"/>
      <c r="I131" s="4">
        <v>17.643999999999998</v>
      </c>
      <c r="J131" s="4">
        <v>1910.212</v>
      </c>
      <c r="K131" s="4">
        <v>191.06800000000001</v>
      </c>
      <c r="L131" s="4"/>
      <c r="M131" s="4">
        <v>18.169</v>
      </c>
      <c r="N131" s="4">
        <v>301.56099999999998</v>
      </c>
      <c r="O131" s="5">
        <v>72.861999999999995</v>
      </c>
      <c r="Q131" s="3">
        <v>19.311</v>
      </c>
      <c r="R131" s="4">
        <v>2809.3310000000001</v>
      </c>
      <c r="S131" s="4">
        <v>531.78</v>
      </c>
      <c r="T131" s="4"/>
      <c r="U131" s="4">
        <v>21.279</v>
      </c>
      <c r="V131" s="4">
        <v>1960.556</v>
      </c>
      <c r="W131" s="4">
        <v>118.70699999999999</v>
      </c>
      <c r="X131" s="4"/>
      <c r="Y131" s="4">
        <v>21.856000000000002</v>
      </c>
      <c r="Z131" s="4">
        <v>1902.384</v>
      </c>
      <c r="AA131" s="5">
        <v>109.497</v>
      </c>
      <c r="AC131" s="3">
        <v>20.154</v>
      </c>
      <c r="AD131" s="4">
        <v>3422.902</v>
      </c>
      <c r="AE131" s="4">
        <v>734.84699999999998</v>
      </c>
      <c r="AF131" s="4"/>
      <c r="AG131" s="4">
        <v>19.98</v>
      </c>
      <c r="AH131" s="4">
        <v>2156.558</v>
      </c>
      <c r="AI131" s="4">
        <v>199.554</v>
      </c>
      <c r="AJ131" s="4"/>
      <c r="AK131" s="4">
        <v>18.393999999999998</v>
      </c>
      <c r="AL131" s="4">
        <v>1997.117</v>
      </c>
      <c r="AM131" s="5">
        <v>121.21899999999999</v>
      </c>
    </row>
    <row r="132" spans="1:39">
      <c r="A132" s="3">
        <v>20.611000000000001</v>
      </c>
      <c r="B132" s="4">
        <v>2913.1770000000001</v>
      </c>
      <c r="C132" s="4">
        <v>631.60199999999998</v>
      </c>
      <c r="D132" s="4"/>
      <c r="E132" s="4">
        <v>20.431999999999999</v>
      </c>
      <c r="F132" s="4">
        <v>2115.2289999999998</v>
      </c>
      <c r="G132" s="4">
        <v>200.05199999999999</v>
      </c>
      <c r="H132" s="4"/>
      <c r="I132" s="4">
        <v>17.699000000000002</v>
      </c>
      <c r="J132" s="4">
        <v>2034.645</v>
      </c>
      <c r="K132" s="4">
        <v>132.21199999999999</v>
      </c>
      <c r="L132" s="4"/>
      <c r="M132" s="4">
        <v>16.661999999999999</v>
      </c>
      <c r="N132" s="4">
        <v>291.404</v>
      </c>
      <c r="O132" s="5">
        <v>76.605000000000004</v>
      </c>
      <c r="Q132" s="3">
        <v>23.184000000000001</v>
      </c>
      <c r="R132" s="4">
        <v>2915.0419999999999</v>
      </c>
      <c r="S132" s="4">
        <v>1017.054</v>
      </c>
      <c r="T132" s="4"/>
      <c r="U132" s="4">
        <v>20.196000000000002</v>
      </c>
      <c r="V132" s="4">
        <v>1955.1179999999999</v>
      </c>
      <c r="W132" s="4">
        <v>196.63499999999999</v>
      </c>
      <c r="X132" s="4"/>
      <c r="Y132" s="4">
        <v>19.088999999999999</v>
      </c>
      <c r="Z132" s="4">
        <v>1902.278</v>
      </c>
      <c r="AA132" s="5">
        <v>114.842</v>
      </c>
      <c r="AC132" s="3">
        <v>18.388999999999999</v>
      </c>
      <c r="AD132" s="4">
        <v>3628.9830000000002</v>
      </c>
      <c r="AE132" s="4">
        <v>808.952</v>
      </c>
      <c r="AF132" s="4"/>
      <c r="AG132" s="4">
        <v>17.597999999999999</v>
      </c>
      <c r="AH132" s="4">
        <v>2154.3049999999998</v>
      </c>
      <c r="AI132" s="4">
        <v>500.26499999999999</v>
      </c>
      <c r="AJ132" s="4"/>
      <c r="AK132" s="4">
        <v>15.576000000000001</v>
      </c>
      <c r="AL132" s="4">
        <v>2120.3620000000001</v>
      </c>
      <c r="AM132" s="5">
        <v>106.077</v>
      </c>
    </row>
    <row r="133" spans="1:39">
      <c r="A133" s="3">
        <v>17.16</v>
      </c>
      <c r="B133" s="4">
        <v>2882.7330000000002</v>
      </c>
      <c r="C133" s="4">
        <v>630.19899999999996</v>
      </c>
      <c r="D133" s="4"/>
      <c r="E133" s="4">
        <v>20.431999999999999</v>
      </c>
      <c r="F133" s="4">
        <v>2115.2289999999998</v>
      </c>
      <c r="G133" s="4">
        <v>237.42699999999999</v>
      </c>
      <c r="H133" s="4"/>
      <c r="I133" s="4">
        <v>17.699000000000002</v>
      </c>
      <c r="J133" s="4">
        <v>2034.645</v>
      </c>
      <c r="K133" s="4">
        <v>113.95399999999999</v>
      </c>
      <c r="L133" s="4"/>
      <c r="M133" s="4">
        <v>16.661999999999999</v>
      </c>
      <c r="N133" s="4">
        <v>291.404</v>
      </c>
      <c r="O133" s="5">
        <v>79.049000000000007</v>
      </c>
      <c r="Q133" s="3">
        <v>23.184000000000001</v>
      </c>
      <c r="R133" s="4">
        <v>2915.0419999999999</v>
      </c>
      <c r="S133" s="4">
        <v>529.30899999999997</v>
      </c>
      <c r="T133" s="4"/>
      <c r="U133" s="4">
        <v>20.196000000000002</v>
      </c>
      <c r="V133" s="4">
        <v>1955.1179999999999</v>
      </c>
      <c r="W133" s="4">
        <v>156.50899999999999</v>
      </c>
      <c r="X133" s="4"/>
      <c r="Y133" s="4">
        <v>19.088999999999999</v>
      </c>
      <c r="Z133" s="4">
        <v>1902.278</v>
      </c>
      <c r="AA133" s="5">
        <v>97.58</v>
      </c>
      <c r="AC133" s="3">
        <v>18.388999999999999</v>
      </c>
      <c r="AD133" s="4">
        <v>3628.9830000000002</v>
      </c>
      <c r="AE133" s="4">
        <v>725.50099999999998</v>
      </c>
      <c r="AF133" s="4"/>
      <c r="AG133" s="4">
        <v>17.597999999999999</v>
      </c>
      <c r="AH133" s="4">
        <v>2154.3049999999998</v>
      </c>
      <c r="AI133" s="4">
        <v>505.52800000000002</v>
      </c>
      <c r="AJ133" s="4"/>
      <c r="AK133" s="4">
        <v>15.576000000000001</v>
      </c>
      <c r="AL133" s="4">
        <v>2120.3620000000001</v>
      </c>
      <c r="AM133" s="5">
        <v>127.627</v>
      </c>
    </row>
    <row r="134" spans="1:39">
      <c r="A134" s="3">
        <v>17.16</v>
      </c>
      <c r="B134" s="4">
        <v>2882.7330000000002</v>
      </c>
      <c r="C134" s="4">
        <v>657.23699999999997</v>
      </c>
      <c r="D134" s="4"/>
      <c r="E134" s="4">
        <v>18.600999999999999</v>
      </c>
      <c r="F134" s="4">
        <v>2115.04</v>
      </c>
      <c r="G134" s="4">
        <v>402.22500000000002</v>
      </c>
      <c r="H134" s="4"/>
      <c r="I134" s="4">
        <v>18.210999999999999</v>
      </c>
      <c r="J134" s="4">
        <v>2040.2850000000001</v>
      </c>
      <c r="K134" s="4">
        <v>126.535</v>
      </c>
      <c r="L134" s="4"/>
      <c r="M134" s="4">
        <v>16.199000000000002</v>
      </c>
      <c r="N134" s="4">
        <v>292.08800000000002</v>
      </c>
      <c r="O134" s="5">
        <v>126.566</v>
      </c>
      <c r="Q134" s="3">
        <v>17.850999999999999</v>
      </c>
      <c r="R134" s="4">
        <v>2914.2130000000002</v>
      </c>
      <c r="S134" s="4">
        <v>1016.225</v>
      </c>
      <c r="T134" s="4"/>
      <c r="U134" s="4">
        <v>21.995999999999999</v>
      </c>
      <c r="V134" s="4">
        <v>1962.816</v>
      </c>
      <c r="W134" s="4">
        <v>117.687</v>
      </c>
      <c r="X134" s="4"/>
      <c r="Y134" s="4">
        <v>21.855</v>
      </c>
      <c r="Z134" s="4">
        <v>1903.364</v>
      </c>
      <c r="AA134" s="5">
        <v>118.146</v>
      </c>
      <c r="AC134" s="3">
        <v>15.932</v>
      </c>
      <c r="AD134" s="4">
        <v>3456.0250000000001</v>
      </c>
      <c r="AE134" s="4">
        <v>883.48900000000003</v>
      </c>
      <c r="AF134" s="4"/>
      <c r="AG134" s="4">
        <v>20.295000000000002</v>
      </c>
      <c r="AH134" s="4">
        <v>2150.8670000000002</v>
      </c>
      <c r="AI134" s="4">
        <v>606.06200000000001</v>
      </c>
      <c r="AJ134" s="4"/>
      <c r="AK134" s="4">
        <v>18.408000000000001</v>
      </c>
      <c r="AL134" s="4">
        <v>1958.539</v>
      </c>
      <c r="AM134" s="5">
        <v>154.49299999999999</v>
      </c>
    </row>
    <row r="135" spans="1:39">
      <c r="A135" s="3">
        <v>17.126000000000001</v>
      </c>
      <c r="B135" s="4">
        <v>3037.125</v>
      </c>
      <c r="C135" s="4">
        <v>575.45100000000002</v>
      </c>
      <c r="D135" s="4"/>
      <c r="E135" s="4">
        <v>18.600999999999999</v>
      </c>
      <c r="F135" s="4">
        <v>2115.04</v>
      </c>
      <c r="G135" s="4">
        <v>232.16900000000001</v>
      </c>
      <c r="H135" s="4"/>
      <c r="I135" s="4">
        <v>18.210999999999999</v>
      </c>
      <c r="J135" s="4">
        <v>2040.2850000000001</v>
      </c>
      <c r="K135" s="4">
        <v>194.34899999999999</v>
      </c>
      <c r="L135" s="4"/>
      <c r="M135" s="4">
        <v>16.199000000000002</v>
      </c>
      <c r="N135" s="4">
        <v>292.08800000000002</v>
      </c>
      <c r="O135" s="5">
        <v>75.599000000000004</v>
      </c>
      <c r="Q135" s="3">
        <v>17.850999999999999</v>
      </c>
      <c r="R135" s="4">
        <v>2914.2130000000002</v>
      </c>
      <c r="S135" s="4">
        <v>732.03499999999997</v>
      </c>
      <c r="T135" s="4"/>
      <c r="U135" s="4">
        <v>21.995999999999999</v>
      </c>
      <c r="V135" s="4">
        <v>1962.816</v>
      </c>
      <c r="W135" s="4">
        <v>147.47999999999999</v>
      </c>
      <c r="X135" s="4"/>
      <c r="Y135" s="4">
        <v>21.855</v>
      </c>
      <c r="Z135" s="4">
        <v>1903.364</v>
      </c>
      <c r="AA135" s="5">
        <v>103.36799999999999</v>
      </c>
      <c r="AC135" s="3">
        <v>15.932</v>
      </c>
      <c r="AD135" s="4">
        <v>3456.0250000000001</v>
      </c>
      <c r="AE135" s="4">
        <v>725.76199999999994</v>
      </c>
      <c r="AF135" s="4"/>
      <c r="AG135" s="4">
        <v>20.295000000000002</v>
      </c>
      <c r="AH135" s="4">
        <v>2150.8670000000002</v>
      </c>
      <c r="AI135" s="4">
        <v>202.92500000000001</v>
      </c>
      <c r="AJ135" s="4"/>
      <c r="AK135" s="4">
        <v>18.408000000000001</v>
      </c>
      <c r="AL135" s="4">
        <v>1958.539</v>
      </c>
      <c r="AM135" s="5">
        <v>121.572</v>
      </c>
    </row>
    <row r="136" spans="1:39">
      <c r="A136" s="3">
        <v>17.126000000000001</v>
      </c>
      <c r="B136" s="4">
        <v>3037.125</v>
      </c>
      <c r="C136" s="4">
        <v>561.49099999999999</v>
      </c>
      <c r="D136" s="4"/>
      <c r="E136" s="4">
        <v>18.074999999999999</v>
      </c>
      <c r="F136" s="4">
        <v>2111.3000000000002</v>
      </c>
      <c r="G136" s="4">
        <v>196.381</v>
      </c>
      <c r="H136" s="4"/>
      <c r="I136" s="4">
        <v>17.356000000000002</v>
      </c>
      <c r="J136" s="4">
        <v>2037.866</v>
      </c>
      <c r="K136" s="4">
        <v>122.44799999999999</v>
      </c>
      <c r="L136" s="4"/>
      <c r="M136" s="4">
        <v>18.745999999999999</v>
      </c>
      <c r="N136" s="4">
        <v>195.85499999999999</v>
      </c>
      <c r="O136" s="5">
        <v>75.77</v>
      </c>
      <c r="Q136" s="3">
        <v>20.071000000000002</v>
      </c>
      <c r="R136" s="4">
        <v>3116.386</v>
      </c>
      <c r="S136" s="4">
        <v>602.61900000000003</v>
      </c>
      <c r="T136" s="4"/>
      <c r="U136" s="4">
        <v>22.805</v>
      </c>
      <c r="V136" s="4">
        <v>1949.021</v>
      </c>
      <c r="W136" s="4">
        <v>136.54300000000001</v>
      </c>
      <c r="X136" s="4"/>
      <c r="Y136" s="4">
        <v>21.699000000000002</v>
      </c>
      <c r="Z136" s="4">
        <v>1899.5260000000001</v>
      </c>
      <c r="AA136" s="5">
        <v>129.215</v>
      </c>
      <c r="AC136" s="3">
        <v>20.431000000000001</v>
      </c>
      <c r="AD136" s="4">
        <v>3599.7640000000001</v>
      </c>
      <c r="AE136" s="4">
        <v>813.255</v>
      </c>
      <c r="AF136" s="4"/>
      <c r="AG136" s="4">
        <v>20.95</v>
      </c>
      <c r="AH136" s="4">
        <v>2155.817</v>
      </c>
      <c r="AI136" s="4">
        <v>297.22899999999998</v>
      </c>
      <c r="AJ136" s="4"/>
      <c r="AK136" s="4">
        <v>18.297999999999998</v>
      </c>
      <c r="AL136" s="4">
        <v>1933.5740000000001</v>
      </c>
      <c r="AM136" s="5">
        <v>110.28700000000001</v>
      </c>
    </row>
    <row r="137" spans="1:39">
      <c r="A137" s="3">
        <v>28.800999999999998</v>
      </c>
      <c r="B137" s="4">
        <v>2907.8870000000002</v>
      </c>
      <c r="C137" s="4">
        <v>591.697</v>
      </c>
      <c r="D137" s="4"/>
      <c r="E137" s="4">
        <v>18.074999999999999</v>
      </c>
      <c r="F137" s="4">
        <v>2111.3000000000002</v>
      </c>
      <c r="G137" s="4">
        <v>234.70599999999999</v>
      </c>
      <c r="H137" s="4"/>
      <c r="I137" s="4">
        <v>17.356000000000002</v>
      </c>
      <c r="J137" s="4">
        <v>2037.866</v>
      </c>
      <c r="K137" s="4">
        <v>169.268</v>
      </c>
      <c r="L137" s="4"/>
      <c r="M137" s="4">
        <v>18.745999999999999</v>
      </c>
      <c r="N137" s="4">
        <v>195.85499999999999</v>
      </c>
      <c r="O137" s="5">
        <v>92.545000000000002</v>
      </c>
      <c r="Q137" s="3">
        <v>20.071000000000002</v>
      </c>
      <c r="R137" s="4">
        <v>3116.386</v>
      </c>
      <c r="S137" s="4">
        <v>631.947</v>
      </c>
      <c r="T137" s="4"/>
      <c r="U137" s="4">
        <v>22.805</v>
      </c>
      <c r="V137" s="4">
        <v>1949.021</v>
      </c>
      <c r="W137" s="4">
        <v>115.098</v>
      </c>
      <c r="X137" s="4"/>
      <c r="Y137" s="4">
        <v>21.699000000000002</v>
      </c>
      <c r="Z137" s="4">
        <v>1899.5260000000001</v>
      </c>
      <c r="AA137" s="5">
        <v>106.88</v>
      </c>
      <c r="AC137" s="3">
        <v>20.431000000000001</v>
      </c>
      <c r="AD137" s="4">
        <v>3599.7640000000001</v>
      </c>
      <c r="AE137" s="4">
        <v>737.25900000000001</v>
      </c>
      <c r="AF137" s="4"/>
      <c r="AG137" s="4">
        <v>20.95</v>
      </c>
      <c r="AH137" s="4">
        <v>2155.817</v>
      </c>
      <c r="AI137" s="4">
        <v>200.40299999999999</v>
      </c>
      <c r="AJ137" s="4"/>
      <c r="AK137" s="4">
        <v>18.297999999999998</v>
      </c>
      <c r="AL137" s="4">
        <v>1933.5740000000001</v>
      </c>
      <c r="AM137" s="5">
        <v>119.803</v>
      </c>
    </row>
    <row r="138" spans="1:39">
      <c r="A138" s="3">
        <v>28.800999999999998</v>
      </c>
      <c r="B138" s="4">
        <v>2907.8870000000002</v>
      </c>
      <c r="C138" s="4">
        <v>594.76900000000001</v>
      </c>
      <c r="D138" s="4"/>
      <c r="E138" s="4">
        <v>18.167000000000002</v>
      </c>
      <c r="F138" s="4">
        <v>2113.1779999999999</v>
      </c>
      <c r="G138" s="4">
        <v>196.00299999999999</v>
      </c>
      <c r="H138" s="4"/>
      <c r="I138" s="4">
        <v>19.707000000000001</v>
      </c>
      <c r="J138" s="4">
        <v>1931.327</v>
      </c>
      <c r="K138" s="4">
        <v>126.608</v>
      </c>
      <c r="L138" s="4"/>
      <c r="M138" s="4">
        <v>18.329000000000001</v>
      </c>
      <c r="N138" s="4">
        <v>243.24100000000001</v>
      </c>
      <c r="O138" s="5">
        <v>74.790000000000006</v>
      </c>
      <c r="Q138" s="3">
        <v>17.721</v>
      </c>
      <c r="R138" s="4">
        <v>2776.0349999999999</v>
      </c>
      <c r="S138" s="4">
        <v>537.08500000000004</v>
      </c>
      <c r="T138" s="4"/>
      <c r="U138" s="4">
        <v>17.7</v>
      </c>
      <c r="V138" s="4">
        <v>1953.5260000000001</v>
      </c>
      <c r="W138" s="4">
        <v>200.30600000000001</v>
      </c>
      <c r="X138" s="4"/>
      <c r="Y138" s="4">
        <v>38.521000000000001</v>
      </c>
      <c r="Z138" s="4">
        <v>1902.825</v>
      </c>
      <c r="AA138" s="5">
        <v>124.64100000000001</v>
      </c>
      <c r="AC138" s="3">
        <v>18.283000000000001</v>
      </c>
      <c r="AD138" s="4">
        <v>3461.0590000000002</v>
      </c>
      <c r="AE138" s="4">
        <v>877.36699999999996</v>
      </c>
      <c r="AF138" s="4"/>
      <c r="AG138" s="4">
        <v>18.128</v>
      </c>
      <c r="AH138" s="4">
        <v>2052.174</v>
      </c>
      <c r="AI138" s="4">
        <v>194.33</v>
      </c>
      <c r="AJ138" s="4"/>
      <c r="AK138" s="4">
        <v>18.242000000000001</v>
      </c>
      <c r="AL138" s="4">
        <v>2076.9479999999999</v>
      </c>
      <c r="AM138" s="5">
        <v>140.714</v>
      </c>
    </row>
    <row r="139" spans="1:39">
      <c r="A139" s="3">
        <v>16.352</v>
      </c>
      <c r="B139" s="4">
        <v>2911.7040000000002</v>
      </c>
      <c r="C139" s="4">
        <v>694.18299999999999</v>
      </c>
      <c r="D139" s="4"/>
      <c r="E139" s="4">
        <v>18.167000000000002</v>
      </c>
      <c r="F139" s="4">
        <v>2113.1779999999999</v>
      </c>
      <c r="G139" s="4">
        <v>233.518</v>
      </c>
      <c r="H139" s="4"/>
      <c r="I139" s="4">
        <v>19.707000000000001</v>
      </c>
      <c r="J139" s="4">
        <v>1931.327</v>
      </c>
      <c r="K139" s="4">
        <v>193.1</v>
      </c>
      <c r="L139" s="4"/>
      <c r="M139" s="4">
        <v>18.329000000000001</v>
      </c>
      <c r="N139" s="4">
        <v>243.24100000000001</v>
      </c>
      <c r="O139" s="5">
        <v>78.522999999999996</v>
      </c>
      <c r="Q139" s="3">
        <v>17.721</v>
      </c>
      <c r="R139" s="4">
        <v>2776.0349999999999</v>
      </c>
      <c r="S139" s="4">
        <v>766.97</v>
      </c>
      <c r="T139" s="4"/>
      <c r="U139" s="4">
        <v>17.7</v>
      </c>
      <c r="V139" s="4">
        <v>1953.5260000000001</v>
      </c>
      <c r="W139" s="4">
        <v>150.51</v>
      </c>
      <c r="X139" s="4"/>
      <c r="Y139" s="4">
        <v>38.521000000000001</v>
      </c>
      <c r="Z139" s="4">
        <v>1902.825</v>
      </c>
      <c r="AA139" s="5">
        <v>98.04</v>
      </c>
      <c r="AC139" s="3">
        <v>18.283000000000001</v>
      </c>
      <c r="AD139" s="4">
        <v>3461.0590000000002</v>
      </c>
      <c r="AE139" s="4">
        <v>905.40599999999995</v>
      </c>
      <c r="AF139" s="4"/>
      <c r="AG139" s="4">
        <v>18.128</v>
      </c>
      <c r="AH139" s="4">
        <v>2052.174</v>
      </c>
      <c r="AI139" s="4">
        <v>610.44600000000003</v>
      </c>
      <c r="AJ139" s="4"/>
      <c r="AK139" s="4">
        <v>18.242000000000001</v>
      </c>
      <c r="AL139" s="4">
        <v>2076.9479999999999</v>
      </c>
      <c r="AM139" s="5">
        <v>115.292</v>
      </c>
    </row>
    <row r="140" spans="1:39">
      <c r="A140" s="3">
        <v>16.352</v>
      </c>
      <c r="B140" s="4">
        <v>2911.7040000000002</v>
      </c>
      <c r="C140" s="4">
        <v>694.55899999999997</v>
      </c>
      <c r="D140" s="4"/>
      <c r="E140" s="4">
        <v>17.367999999999999</v>
      </c>
      <c r="F140" s="4">
        <v>2115.3760000000002</v>
      </c>
      <c r="G140" s="4">
        <v>193.18899999999999</v>
      </c>
      <c r="H140" s="4"/>
      <c r="I140" s="4">
        <v>17.195</v>
      </c>
      <c r="J140" s="4">
        <v>1931.9480000000001</v>
      </c>
      <c r="K140" s="4">
        <v>201.148</v>
      </c>
      <c r="L140" s="4"/>
      <c r="M140" s="4">
        <v>18.138999999999999</v>
      </c>
      <c r="N140" s="4">
        <v>248.71</v>
      </c>
      <c r="O140" s="5">
        <v>78.947999999999993</v>
      </c>
      <c r="Q140" s="3">
        <v>15.868</v>
      </c>
      <c r="R140" s="4">
        <v>3661.9189999999999</v>
      </c>
      <c r="S140" s="4">
        <v>608.81100000000004</v>
      </c>
      <c r="T140" s="4"/>
      <c r="U140" s="4">
        <v>19.343</v>
      </c>
      <c r="V140" s="4">
        <v>1953.223</v>
      </c>
      <c r="W140" s="4">
        <v>199.01499999999999</v>
      </c>
      <c r="X140" s="4"/>
      <c r="Y140" s="4">
        <v>34.192999999999998</v>
      </c>
      <c r="Z140" s="4">
        <v>1902.1120000000001</v>
      </c>
      <c r="AA140" s="5">
        <v>114.294</v>
      </c>
      <c r="AC140" s="3">
        <v>17.460999999999999</v>
      </c>
      <c r="AD140" s="4">
        <v>3594.1370000000002</v>
      </c>
      <c r="AE140" s="4">
        <v>809.18799999999999</v>
      </c>
      <c r="AF140" s="4"/>
      <c r="AG140" s="4">
        <v>19.785</v>
      </c>
      <c r="AH140" s="4">
        <v>2052.6019999999999</v>
      </c>
      <c r="AI140" s="4">
        <v>194.86</v>
      </c>
      <c r="AJ140" s="4"/>
      <c r="AK140" s="4">
        <v>21.513999999999999</v>
      </c>
      <c r="AL140" s="4">
        <v>2015.6859999999999</v>
      </c>
      <c r="AM140" s="5">
        <v>126.60599999999999</v>
      </c>
    </row>
    <row r="141" spans="1:39">
      <c r="A141" s="3">
        <v>19.798999999999999</v>
      </c>
      <c r="B141" s="4">
        <v>2904.54</v>
      </c>
      <c r="C141" s="4">
        <v>712.649</v>
      </c>
      <c r="D141" s="4"/>
      <c r="E141" s="4">
        <v>17.367999999999999</v>
      </c>
      <c r="F141" s="4">
        <v>2115.3760000000002</v>
      </c>
      <c r="G141" s="4">
        <v>233.48599999999999</v>
      </c>
      <c r="H141" s="4"/>
      <c r="I141" s="4">
        <v>17.195</v>
      </c>
      <c r="J141" s="4">
        <v>1931.9480000000001</v>
      </c>
      <c r="K141" s="4">
        <v>193.63200000000001</v>
      </c>
      <c r="L141" s="4"/>
      <c r="M141" s="4">
        <v>18.138999999999999</v>
      </c>
      <c r="N141" s="4">
        <v>248.71</v>
      </c>
      <c r="O141" s="5">
        <v>100.652</v>
      </c>
      <c r="Q141" s="3">
        <v>15.868</v>
      </c>
      <c r="R141" s="4">
        <v>3661.9189999999999</v>
      </c>
      <c r="S141" s="4">
        <v>942.65800000000002</v>
      </c>
      <c r="T141" s="4"/>
      <c r="U141" s="4">
        <v>19.343</v>
      </c>
      <c r="V141" s="4">
        <v>1953.223</v>
      </c>
      <c r="W141" s="4">
        <v>358.08199999999999</v>
      </c>
      <c r="X141" s="4"/>
      <c r="Y141" s="4">
        <v>34.192999999999998</v>
      </c>
      <c r="Z141" s="4">
        <v>1902.1120000000001</v>
      </c>
      <c r="AA141" s="5">
        <v>96.941999999999993</v>
      </c>
      <c r="AC141" s="3">
        <v>17.460999999999999</v>
      </c>
      <c r="AD141" s="4">
        <v>3594.1370000000002</v>
      </c>
      <c r="AE141" s="4">
        <v>732.41399999999999</v>
      </c>
      <c r="AF141" s="4"/>
      <c r="AG141" s="4">
        <v>19.785</v>
      </c>
      <c r="AH141" s="4">
        <v>2052.6019999999999</v>
      </c>
      <c r="AI141" s="4">
        <v>204.773</v>
      </c>
      <c r="AJ141" s="4"/>
      <c r="AK141" s="4">
        <v>21.513999999999999</v>
      </c>
      <c r="AL141" s="4">
        <v>2015.6859999999999</v>
      </c>
      <c r="AM141" s="5">
        <v>139.35900000000001</v>
      </c>
    </row>
    <row r="142" spans="1:39">
      <c r="A142" s="3">
        <v>19.798999999999999</v>
      </c>
      <c r="B142" s="4">
        <v>2904.54</v>
      </c>
      <c r="C142" s="4">
        <v>698.08100000000002</v>
      </c>
      <c r="D142" s="4"/>
      <c r="E142" s="4">
        <v>20.692</v>
      </c>
      <c r="F142" s="4">
        <v>2114.6329999999998</v>
      </c>
      <c r="G142" s="4">
        <v>196.30199999999999</v>
      </c>
      <c r="H142" s="4"/>
      <c r="I142" s="4">
        <v>16.983000000000001</v>
      </c>
      <c r="J142" s="4">
        <v>2040.616</v>
      </c>
      <c r="K142" s="4">
        <v>131.49600000000001</v>
      </c>
      <c r="L142" s="4"/>
      <c r="M142" s="4">
        <v>16.443999999999999</v>
      </c>
      <c r="N142" s="4">
        <v>293.86700000000002</v>
      </c>
      <c r="O142" s="5">
        <v>71.963999999999999</v>
      </c>
      <c r="Q142" s="3">
        <v>36.280999999999999</v>
      </c>
      <c r="R142" s="4">
        <v>2915.3960000000002</v>
      </c>
      <c r="S142" s="4">
        <v>1015.035</v>
      </c>
      <c r="T142" s="4"/>
      <c r="U142" s="4">
        <v>22.204999999999998</v>
      </c>
      <c r="V142" s="4">
        <v>1955.52</v>
      </c>
      <c r="W142" s="4">
        <v>134.31</v>
      </c>
      <c r="X142" s="4"/>
      <c r="Y142" s="4">
        <v>19.236000000000001</v>
      </c>
      <c r="Z142" s="4">
        <v>1901.837</v>
      </c>
      <c r="AA142" s="5">
        <v>108.97199999999999</v>
      </c>
      <c r="AC142" s="3">
        <v>21.391999999999999</v>
      </c>
      <c r="AD142" s="4">
        <v>3628.4659999999999</v>
      </c>
      <c r="AE142" s="4">
        <v>780.37400000000002</v>
      </c>
      <c r="AF142" s="4"/>
      <c r="AG142" s="4">
        <v>20.699000000000002</v>
      </c>
      <c r="AH142" s="4">
        <v>2258.9259999999999</v>
      </c>
      <c r="AI142" s="4">
        <v>195.053</v>
      </c>
      <c r="AJ142" s="4"/>
      <c r="AK142" s="4">
        <v>35.354999999999997</v>
      </c>
      <c r="AL142" s="4">
        <v>2039.193</v>
      </c>
      <c r="AM142" s="5">
        <v>122.473</v>
      </c>
    </row>
    <row r="143" spans="1:39">
      <c r="A143" s="3">
        <v>18.003</v>
      </c>
      <c r="B143" s="4">
        <v>2906.279</v>
      </c>
      <c r="C143" s="4">
        <v>697.71900000000005</v>
      </c>
      <c r="D143" s="4"/>
      <c r="E143" s="4">
        <v>20.692</v>
      </c>
      <c r="F143" s="4">
        <v>2114.6329999999998</v>
      </c>
      <c r="G143" s="4">
        <v>444.01299999999998</v>
      </c>
      <c r="H143" s="4"/>
      <c r="I143" s="4">
        <v>16.983000000000001</v>
      </c>
      <c r="J143" s="4">
        <v>2040.616</v>
      </c>
      <c r="K143" s="4">
        <v>336.36500000000001</v>
      </c>
      <c r="L143" s="4"/>
      <c r="M143" s="4">
        <v>16.443999999999999</v>
      </c>
      <c r="N143" s="4">
        <v>293.86700000000002</v>
      </c>
      <c r="O143" s="5">
        <v>297.42599999999999</v>
      </c>
      <c r="Q143" s="3">
        <v>36.280999999999999</v>
      </c>
      <c r="R143" s="4">
        <v>2915.3960000000002</v>
      </c>
      <c r="S143" s="4">
        <v>835.851</v>
      </c>
      <c r="T143" s="4"/>
      <c r="U143" s="4">
        <v>22.204999999999998</v>
      </c>
      <c r="V143" s="4">
        <v>1955.52</v>
      </c>
      <c r="W143" s="4">
        <v>356.72800000000001</v>
      </c>
      <c r="X143" s="4"/>
      <c r="Y143" s="4">
        <v>19.236000000000001</v>
      </c>
      <c r="Z143" s="4">
        <v>1901.837</v>
      </c>
      <c r="AA143" s="5">
        <v>104.503</v>
      </c>
      <c r="AC143" s="3">
        <v>21.391999999999999</v>
      </c>
      <c r="AD143" s="4">
        <v>3628.4659999999999</v>
      </c>
      <c r="AE143" s="4">
        <v>939.83500000000004</v>
      </c>
      <c r="AF143" s="4"/>
      <c r="AG143" s="4">
        <v>20.699000000000002</v>
      </c>
      <c r="AH143" s="4">
        <v>2258.9259999999999</v>
      </c>
      <c r="AI143" s="4">
        <v>160.46199999999999</v>
      </c>
      <c r="AJ143" s="4"/>
      <c r="AK143" s="4">
        <v>35.354999999999997</v>
      </c>
      <c r="AL143" s="4">
        <v>2039.193</v>
      </c>
      <c r="AM143" s="5">
        <v>182.69</v>
      </c>
    </row>
    <row r="144" spans="1:39">
      <c r="A144" s="3">
        <v>18.003</v>
      </c>
      <c r="B144" s="4">
        <v>2906.279</v>
      </c>
      <c r="C144" s="4">
        <v>699.32</v>
      </c>
      <c r="D144" s="4"/>
      <c r="E144" s="4">
        <v>16.97</v>
      </c>
      <c r="F144" s="4">
        <v>2120.105</v>
      </c>
      <c r="G144" s="4">
        <v>195.976</v>
      </c>
      <c r="H144" s="4"/>
      <c r="I144" s="4">
        <v>21.876999999999999</v>
      </c>
      <c r="J144" s="4">
        <v>2030.7660000000001</v>
      </c>
      <c r="K144" s="4">
        <v>158.02099999999999</v>
      </c>
      <c r="L144" s="4"/>
      <c r="M144" s="4">
        <v>18.498999999999999</v>
      </c>
      <c r="N144" s="4">
        <v>291.77800000000002</v>
      </c>
      <c r="O144" s="5">
        <v>112.514</v>
      </c>
      <c r="Q144" s="3">
        <v>21.939</v>
      </c>
      <c r="R144" s="4">
        <v>2912.116</v>
      </c>
      <c r="S144" s="4">
        <v>603.81100000000004</v>
      </c>
      <c r="T144" s="4"/>
      <c r="U144" s="4">
        <v>21.686</v>
      </c>
      <c r="V144" s="4">
        <v>1955.261</v>
      </c>
      <c r="W144" s="4">
        <v>127.77200000000001</v>
      </c>
      <c r="X144" s="4"/>
      <c r="Y144" s="4">
        <v>20.710999999999999</v>
      </c>
      <c r="Z144" s="4">
        <v>1899.808</v>
      </c>
      <c r="AA144" s="5">
        <v>111.926</v>
      </c>
      <c r="AC144" s="3">
        <v>36.448999999999998</v>
      </c>
      <c r="AD144" s="4">
        <v>3629.165</v>
      </c>
      <c r="AE144" s="4">
        <v>809.32500000000005</v>
      </c>
      <c r="AF144" s="4"/>
      <c r="AG144" s="4">
        <v>17.532</v>
      </c>
      <c r="AH144" s="4">
        <v>2256.9029999999998</v>
      </c>
      <c r="AI144" s="4">
        <v>398.24700000000001</v>
      </c>
      <c r="AJ144" s="4"/>
      <c r="AK144" s="4">
        <v>19.384</v>
      </c>
      <c r="AL144" s="4">
        <v>1994.0329999999999</v>
      </c>
      <c r="AM144" s="5">
        <v>125.102</v>
      </c>
    </row>
    <row r="145" spans="1:39">
      <c r="A145" s="3">
        <v>36.351999999999997</v>
      </c>
      <c r="B145" s="4">
        <v>2907.19</v>
      </c>
      <c r="C145" s="4">
        <v>1424.1310000000001</v>
      </c>
      <c r="D145" s="4"/>
      <c r="E145" s="4">
        <v>16.97</v>
      </c>
      <c r="F145" s="4">
        <v>2120.105</v>
      </c>
      <c r="G145" s="4">
        <v>329.755</v>
      </c>
      <c r="H145" s="4"/>
      <c r="I145" s="4">
        <v>21.876999999999999</v>
      </c>
      <c r="J145" s="4">
        <v>2030.7660000000001</v>
      </c>
      <c r="K145" s="4">
        <v>192.511</v>
      </c>
      <c r="L145" s="4"/>
      <c r="M145" s="4">
        <v>18.498999999999999</v>
      </c>
      <c r="N145" s="4">
        <v>291.77800000000002</v>
      </c>
      <c r="O145" s="5">
        <v>80.620999999999995</v>
      </c>
      <c r="Q145" s="3">
        <v>21.939</v>
      </c>
      <c r="R145" s="4">
        <v>2912.116</v>
      </c>
      <c r="S145" s="4">
        <v>940.20699999999999</v>
      </c>
      <c r="T145" s="4"/>
      <c r="U145" s="4">
        <v>21.686</v>
      </c>
      <c r="V145" s="4">
        <v>1955.261</v>
      </c>
      <c r="W145" s="4">
        <v>156.74600000000001</v>
      </c>
      <c r="X145" s="4"/>
      <c r="Y145" s="4">
        <v>20.710999999999999</v>
      </c>
      <c r="Z145" s="4">
        <v>1899.808</v>
      </c>
      <c r="AA145" s="5">
        <v>96.379000000000005</v>
      </c>
      <c r="AC145" s="3">
        <v>36.448999999999998</v>
      </c>
      <c r="AD145" s="4">
        <v>3629.165</v>
      </c>
      <c r="AE145" s="4">
        <v>1450.163</v>
      </c>
      <c r="AF145" s="4"/>
      <c r="AG145" s="4">
        <v>17.532</v>
      </c>
      <c r="AH145" s="4">
        <v>2256.9029999999998</v>
      </c>
      <c r="AI145" s="4">
        <v>301.28899999999999</v>
      </c>
      <c r="AJ145" s="4"/>
      <c r="AK145" s="4">
        <v>19.384</v>
      </c>
      <c r="AL145" s="4">
        <v>1994.0329999999999</v>
      </c>
      <c r="AM145" s="5">
        <v>131.625</v>
      </c>
    </row>
    <row r="146" spans="1:39">
      <c r="A146" s="3">
        <v>36.351999999999997</v>
      </c>
      <c r="B146" s="4">
        <v>2907.19</v>
      </c>
      <c r="C146" s="4">
        <v>1345.36</v>
      </c>
      <c r="D146" s="4"/>
      <c r="E146" s="4">
        <v>20.27</v>
      </c>
      <c r="F146" s="4">
        <v>2113.701</v>
      </c>
      <c r="G146" s="4">
        <v>191.929</v>
      </c>
      <c r="H146" s="4"/>
      <c r="I146" s="4">
        <v>17.670999999999999</v>
      </c>
      <c r="J146" s="4">
        <v>2034.396</v>
      </c>
      <c r="K146" s="4">
        <v>194.23400000000001</v>
      </c>
      <c r="L146" s="4"/>
      <c r="M146" s="4">
        <v>16.149999999999999</v>
      </c>
      <c r="N146" s="4">
        <v>298.56799999999998</v>
      </c>
      <c r="O146" s="5">
        <v>132.22200000000001</v>
      </c>
      <c r="Q146" s="3">
        <v>31.045999999999999</v>
      </c>
      <c r="R146" s="4">
        <v>2911.1970000000001</v>
      </c>
      <c r="S146" s="4">
        <v>607.26199999999994</v>
      </c>
      <c r="T146" s="4"/>
      <c r="U146" s="4">
        <v>18.186</v>
      </c>
      <c r="V146" s="4">
        <v>1961.9169999999999</v>
      </c>
      <c r="W146" s="4">
        <v>131.721</v>
      </c>
      <c r="X146" s="4"/>
      <c r="Y146" s="4">
        <v>17.922999999999998</v>
      </c>
      <c r="Z146" s="4">
        <v>1902.098</v>
      </c>
      <c r="AA146" s="5">
        <v>102.005</v>
      </c>
      <c r="AC146" s="3">
        <v>36.448999999999998</v>
      </c>
      <c r="AD146" s="4">
        <v>3629.165</v>
      </c>
      <c r="AE146" s="4">
        <v>1069.0070000000001</v>
      </c>
      <c r="AF146" s="4"/>
      <c r="AG146" s="4">
        <v>36.831000000000003</v>
      </c>
      <c r="AH146" s="4">
        <v>2055.8580000000002</v>
      </c>
      <c r="AI146" s="4">
        <v>298.10899999999998</v>
      </c>
      <c r="AJ146" s="4"/>
      <c r="AK146" s="4">
        <v>18.661000000000001</v>
      </c>
      <c r="AL146" s="4">
        <v>2061.471</v>
      </c>
      <c r="AM146" s="5">
        <v>186.09299999999999</v>
      </c>
    </row>
    <row r="147" spans="1:39">
      <c r="A147" s="3">
        <v>17.852</v>
      </c>
      <c r="B147" s="4">
        <v>3034.1550000000002</v>
      </c>
      <c r="C147" s="4">
        <v>1171.529</v>
      </c>
      <c r="D147" s="4"/>
      <c r="E147" s="4">
        <v>20.27</v>
      </c>
      <c r="F147" s="4">
        <v>2113.701</v>
      </c>
      <c r="G147" s="4">
        <v>331.911</v>
      </c>
      <c r="H147" s="4"/>
      <c r="I147" s="4">
        <v>17.670999999999999</v>
      </c>
      <c r="J147" s="4">
        <v>2034.396</v>
      </c>
      <c r="K147" s="4">
        <v>192.50899999999999</v>
      </c>
      <c r="L147" s="4"/>
      <c r="M147" s="4">
        <v>16.149999999999999</v>
      </c>
      <c r="N147" s="4">
        <v>298.56799999999998</v>
      </c>
      <c r="O147" s="5">
        <v>59.033000000000001</v>
      </c>
      <c r="Q147" s="3">
        <v>31.045999999999999</v>
      </c>
      <c r="R147" s="4">
        <v>2911.1970000000001</v>
      </c>
      <c r="S147" s="4">
        <v>532.77700000000004</v>
      </c>
      <c r="T147" s="4"/>
      <c r="U147" s="4">
        <v>18.186</v>
      </c>
      <c r="V147" s="4">
        <v>1961.9169999999999</v>
      </c>
      <c r="W147" s="4">
        <v>113.94499999999999</v>
      </c>
      <c r="X147" s="4"/>
      <c r="Y147" s="4">
        <v>17.922999999999998</v>
      </c>
      <c r="Z147" s="4">
        <v>1902.098</v>
      </c>
      <c r="AA147" s="5">
        <v>109.901</v>
      </c>
      <c r="AC147" s="3">
        <v>17.202999999999999</v>
      </c>
      <c r="AD147" s="4">
        <v>3553.752</v>
      </c>
      <c r="AE147" s="4">
        <v>1014.245</v>
      </c>
      <c r="AF147" s="4"/>
      <c r="AG147" s="4">
        <v>36.831000000000003</v>
      </c>
      <c r="AH147" s="4">
        <v>2055.8580000000002</v>
      </c>
      <c r="AI147" s="4">
        <v>234.29300000000001</v>
      </c>
      <c r="AJ147" s="4"/>
      <c r="AK147" s="4">
        <v>18.661000000000001</v>
      </c>
      <c r="AL147" s="4">
        <v>2061.471</v>
      </c>
      <c r="AM147" s="5">
        <v>138.72800000000001</v>
      </c>
    </row>
    <row r="148" spans="1:39">
      <c r="A148" s="3">
        <v>17.852</v>
      </c>
      <c r="B148" s="4">
        <v>3034.1550000000002</v>
      </c>
      <c r="C148" s="4">
        <v>582.59</v>
      </c>
      <c r="D148" s="4"/>
      <c r="E148" s="4">
        <v>37.423000000000002</v>
      </c>
      <c r="F148" s="4">
        <v>2116.1840000000002</v>
      </c>
      <c r="G148" s="4">
        <v>195.14099999999999</v>
      </c>
      <c r="H148" s="4"/>
      <c r="I148" s="4">
        <v>20.748000000000001</v>
      </c>
      <c r="J148" s="4">
        <v>1889.596</v>
      </c>
      <c r="K148" s="4">
        <v>136.643</v>
      </c>
      <c r="L148" s="4"/>
      <c r="M148" s="4">
        <v>21.666</v>
      </c>
      <c r="N148" s="4">
        <v>300.19900000000001</v>
      </c>
      <c r="O148" s="5">
        <v>298.25200000000001</v>
      </c>
      <c r="Q148" s="3">
        <v>17.36</v>
      </c>
      <c r="R148" s="4">
        <v>2915.212</v>
      </c>
      <c r="S148" s="4">
        <v>608.99</v>
      </c>
      <c r="T148" s="4"/>
      <c r="U148" s="4">
        <v>17.190000000000001</v>
      </c>
      <c r="V148" s="4">
        <v>1861.239</v>
      </c>
      <c r="W148" s="4">
        <v>130.1</v>
      </c>
      <c r="X148" s="4"/>
      <c r="Y148" s="4">
        <v>20.456</v>
      </c>
      <c r="Z148" s="4">
        <v>1900.239</v>
      </c>
      <c r="AA148" s="5">
        <v>123.42400000000001</v>
      </c>
      <c r="AC148" s="3">
        <v>17.202999999999999</v>
      </c>
      <c r="AD148" s="4">
        <v>3553.752</v>
      </c>
      <c r="AE148" s="4">
        <v>745.79700000000003</v>
      </c>
      <c r="AF148" s="4"/>
      <c r="AG148" s="4">
        <v>19.428000000000001</v>
      </c>
      <c r="AH148" s="4">
        <v>2256.652</v>
      </c>
      <c r="AI148" s="4">
        <v>198.68700000000001</v>
      </c>
      <c r="AJ148" s="4"/>
      <c r="AK148" s="4">
        <v>18.756</v>
      </c>
      <c r="AL148" s="4">
        <v>2121.8150000000001</v>
      </c>
      <c r="AM148" s="5">
        <v>109.45</v>
      </c>
    </row>
    <row r="149" spans="1:39">
      <c r="A149" s="3">
        <v>20.373999999999999</v>
      </c>
      <c r="B149" s="4">
        <v>2988.1370000000002</v>
      </c>
      <c r="C149" s="4">
        <v>562.80899999999997</v>
      </c>
      <c r="D149" s="4"/>
      <c r="E149" s="4">
        <v>37.423000000000002</v>
      </c>
      <c r="F149" s="4">
        <v>2116.1840000000002</v>
      </c>
      <c r="G149" s="4">
        <v>232.054</v>
      </c>
      <c r="H149" s="4"/>
      <c r="I149" s="4">
        <v>20.748000000000001</v>
      </c>
      <c r="J149" s="4">
        <v>1889.596</v>
      </c>
      <c r="K149" s="4">
        <v>234.846</v>
      </c>
      <c r="L149" s="4"/>
      <c r="M149" s="4">
        <v>21.666</v>
      </c>
      <c r="N149" s="4">
        <v>300.19900000000001</v>
      </c>
      <c r="O149" s="5">
        <v>82.254000000000005</v>
      </c>
      <c r="Q149" s="3">
        <v>17.36</v>
      </c>
      <c r="R149" s="4">
        <v>2915.212</v>
      </c>
      <c r="S149" s="4">
        <v>506.94400000000002</v>
      </c>
      <c r="T149" s="4"/>
      <c r="U149" s="4">
        <v>17.190000000000001</v>
      </c>
      <c r="V149" s="4">
        <v>1861.239</v>
      </c>
      <c r="W149" s="4">
        <v>140.822</v>
      </c>
      <c r="X149" s="4"/>
      <c r="Y149" s="4">
        <v>20.456</v>
      </c>
      <c r="Z149" s="4">
        <v>1900.239</v>
      </c>
      <c r="AA149" s="5">
        <v>93.251999999999995</v>
      </c>
      <c r="AC149" s="3">
        <v>20.350999999999999</v>
      </c>
      <c r="AD149" s="4">
        <v>3529.712</v>
      </c>
      <c r="AE149" s="4">
        <v>1014.204</v>
      </c>
      <c r="AF149" s="4"/>
      <c r="AG149" s="4">
        <v>19.428000000000001</v>
      </c>
      <c r="AH149" s="4">
        <v>2256.652</v>
      </c>
      <c r="AI149" s="4">
        <v>408.065</v>
      </c>
      <c r="AJ149" s="4"/>
      <c r="AK149" s="4">
        <v>18.756</v>
      </c>
      <c r="AL149" s="4">
        <v>2121.8150000000001</v>
      </c>
      <c r="AM149" s="5">
        <v>124.88</v>
      </c>
    </row>
    <row r="150" spans="1:39">
      <c r="A150" s="3">
        <v>20.373999999999999</v>
      </c>
      <c r="B150" s="4">
        <v>2988.1370000000002</v>
      </c>
      <c r="C150" s="4">
        <v>548.70500000000004</v>
      </c>
      <c r="D150" s="4"/>
      <c r="E150" s="4">
        <v>21.323</v>
      </c>
      <c r="F150" s="4">
        <v>2011.3779999999999</v>
      </c>
      <c r="G150" s="4">
        <v>195.053</v>
      </c>
      <c r="H150" s="4"/>
      <c r="I150" s="4">
        <v>20.503</v>
      </c>
      <c r="J150" s="4">
        <v>1883.1610000000001</v>
      </c>
      <c r="K150" s="4">
        <v>126.486</v>
      </c>
      <c r="L150" s="4"/>
      <c r="M150" s="4">
        <v>15.859</v>
      </c>
      <c r="N150" s="4">
        <v>305.57</v>
      </c>
      <c r="O150" s="5">
        <v>76.563999999999993</v>
      </c>
      <c r="Q150" s="3">
        <v>20.38</v>
      </c>
      <c r="R150" s="4">
        <v>2909.7440000000001</v>
      </c>
      <c r="S150" s="4">
        <v>809.77599999999995</v>
      </c>
      <c r="T150" s="4"/>
      <c r="U150" s="4">
        <v>21.888000000000002</v>
      </c>
      <c r="V150" s="4">
        <v>1942.2159999999999</v>
      </c>
      <c r="W150" s="4">
        <v>343.33699999999999</v>
      </c>
      <c r="X150" s="4"/>
      <c r="Y150" s="4">
        <v>21.504000000000001</v>
      </c>
      <c r="Z150" s="4">
        <v>1906.8330000000001</v>
      </c>
      <c r="AA150" s="5">
        <v>295.21300000000002</v>
      </c>
      <c r="AC150" s="3">
        <v>20.350999999999999</v>
      </c>
      <c r="AD150" s="4">
        <v>3529.712</v>
      </c>
      <c r="AE150" s="4">
        <v>1206.8800000000001</v>
      </c>
      <c r="AF150" s="4"/>
      <c r="AG150" s="4">
        <v>20.765999999999998</v>
      </c>
      <c r="AH150" s="4">
        <v>2256.6109999999999</v>
      </c>
      <c r="AI150" s="4">
        <v>503.68799999999999</v>
      </c>
      <c r="AJ150" s="4"/>
      <c r="AK150" s="4">
        <v>19.149999999999999</v>
      </c>
      <c r="AL150" s="4">
        <v>2123.8780000000002</v>
      </c>
      <c r="AM150" s="5">
        <v>124.803</v>
      </c>
    </row>
    <row r="151" spans="1:39">
      <c r="A151" s="3">
        <v>37.137</v>
      </c>
      <c r="B151" s="4">
        <v>2907.4279999999999</v>
      </c>
      <c r="C151" s="4">
        <v>576.44600000000003</v>
      </c>
      <c r="D151" s="4"/>
      <c r="E151" s="4">
        <v>21.323</v>
      </c>
      <c r="F151" s="4">
        <v>2011.3779999999999</v>
      </c>
      <c r="G151" s="4">
        <v>233.38200000000001</v>
      </c>
      <c r="H151" s="4"/>
      <c r="I151" s="4">
        <v>20.503</v>
      </c>
      <c r="J151" s="4">
        <v>1883.1610000000001</v>
      </c>
      <c r="K151" s="4">
        <v>185.529</v>
      </c>
      <c r="L151" s="4"/>
      <c r="M151" s="4">
        <v>15.859</v>
      </c>
      <c r="N151" s="4">
        <v>305.57</v>
      </c>
      <c r="O151" s="5">
        <v>77.094999999999999</v>
      </c>
      <c r="Q151" s="3">
        <v>20.38</v>
      </c>
      <c r="R151" s="4">
        <v>2909.7440000000001</v>
      </c>
      <c r="S151" s="4">
        <v>942.39099999999996</v>
      </c>
      <c r="T151" s="4"/>
      <c r="U151" s="4">
        <v>21.888000000000002</v>
      </c>
      <c r="V151" s="4">
        <v>1942.2159999999999</v>
      </c>
      <c r="W151" s="4">
        <v>156.239</v>
      </c>
      <c r="X151" s="4"/>
      <c r="Y151" s="4">
        <v>21.504000000000001</v>
      </c>
      <c r="Z151" s="4">
        <v>1906.8330000000001</v>
      </c>
      <c r="AA151" s="5">
        <v>322.05</v>
      </c>
      <c r="AC151" s="3">
        <v>20.350999999999999</v>
      </c>
      <c r="AD151" s="4">
        <v>3529.712</v>
      </c>
      <c r="AE151" s="4">
        <v>859.79700000000003</v>
      </c>
      <c r="AF151" s="4"/>
      <c r="AG151" s="4">
        <v>20.765999999999998</v>
      </c>
      <c r="AH151" s="4">
        <v>2256.6109999999999</v>
      </c>
      <c r="AI151" s="4">
        <v>306.11099999999999</v>
      </c>
      <c r="AJ151" s="4"/>
      <c r="AK151" s="4">
        <v>19.149999999999999</v>
      </c>
      <c r="AL151" s="4">
        <v>2123.8780000000002</v>
      </c>
      <c r="AM151" s="5">
        <v>117.208</v>
      </c>
    </row>
    <row r="152" spans="1:39">
      <c r="A152" s="3">
        <v>37.137</v>
      </c>
      <c r="B152" s="4">
        <v>2907.4279999999999</v>
      </c>
      <c r="C152" s="4">
        <v>571.29399999999998</v>
      </c>
      <c r="D152" s="4"/>
      <c r="E152" s="4">
        <v>20.305</v>
      </c>
      <c r="F152" s="4">
        <v>2017.8109999999999</v>
      </c>
      <c r="G152" s="4">
        <v>194.143</v>
      </c>
      <c r="H152" s="4"/>
      <c r="I152" s="4">
        <v>17.574999999999999</v>
      </c>
      <c r="J152" s="4">
        <v>1920.5540000000001</v>
      </c>
      <c r="K152" s="4">
        <v>130.54400000000001</v>
      </c>
      <c r="L152" s="4"/>
      <c r="M152" s="4">
        <v>17.431999999999999</v>
      </c>
      <c r="N152" s="4">
        <v>293.30500000000001</v>
      </c>
      <c r="O152" s="5">
        <v>77.638000000000005</v>
      </c>
      <c r="Q152" s="3">
        <v>20.986000000000001</v>
      </c>
      <c r="R152" s="4">
        <v>2912.6080000000002</v>
      </c>
      <c r="S152" s="4">
        <v>1017.143</v>
      </c>
      <c r="T152" s="4"/>
      <c r="U152" s="4">
        <v>21.125</v>
      </c>
      <c r="V152" s="4">
        <v>2055.4059999999999</v>
      </c>
      <c r="W152" s="4">
        <v>138.41900000000001</v>
      </c>
      <c r="X152" s="4"/>
      <c r="Y152" s="4">
        <v>15.6</v>
      </c>
      <c r="Z152" s="4">
        <v>1902.46</v>
      </c>
      <c r="AA152" s="5">
        <v>111.81699999999999</v>
      </c>
      <c r="AC152" s="3">
        <v>20.827000000000002</v>
      </c>
      <c r="AD152" s="4">
        <v>3556.3969999999999</v>
      </c>
      <c r="AE152" s="4">
        <v>1020.884</v>
      </c>
      <c r="AF152" s="4"/>
      <c r="AG152" s="4">
        <v>17.43</v>
      </c>
      <c r="AH152" s="4">
        <v>2057.1480000000001</v>
      </c>
      <c r="AI152" s="4">
        <v>603.71299999999997</v>
      </c>
      <c r="AJ152" s="4"/>
      <c r="AK152" s="4">
        <v>18.079999999999998</v>
      </c>
      <c r="AL152" s="4">
        <v>2122.7040000000002</v>
      </c>
      <c r="AM152" s="5">
        <v>105.474</v>
      </c>
    </row>
    <row r="153" spans="1:39">
      <c r="A153" s="3">
        <v>20.37</v>
      </c>
      <c r="B153" s="4">
        <v>2909.2069999999999</v>
      </c>
      <c r="C153" s="4">
        <v>550.45699999999999</v>
      </c>
      <c r="D153" s="4"/>
      <c r="E153" s="4">
        <v>20.305</v>
      </c>
      <c r="F153" s="4">
        <v>2017.8109999999999</v>
      </c>
      <c r="G153" s="4">
        <v>330.05700000000002</v>
      </c>
      <c r="H153" s="4"/>
      <c r="I153" s="4">
        <v>17.574999999999999</v>
      </c>
      <c r="J153" s="4">
        <v>1920.5540000000001</v>
      </c>
      <c r="K153" s="4">
        <v>192.13499999999999</v>
      </c>
      <c r="L153" s="4"/>
      <c r="M153" s="4">
        <v>17.431999999999999</v>
      </c>
      <c r="N153" s="4">
        <v>293.30500000000001</v>
      </c>
      <c r="O153" s="5">
        <v>79.379000000000005</v>
      </c>
      <c r="Q153" s="3">
        <v>20.986000000000001</v>
      </c>
      <c r="R153" s="4">
        <v>2912.6080000000002</v>
      </c>
      <c r="S153" s="4">
        <v>535.84100000000001</v>
      </c>
      <c r="T153" s="4"/>
      <c r="U153" s="4">
        <v>21.125</v>
      </c>
      <c r="V153" s="4">
        <v>2055.4059999999999</v>
      </c>
      <c r="W153" s="4">
        <v>151.285</v>
      </c>
      <c r="X153" s="4"/>
      <c r="Y153" s="4">
        <v>15.6</v>
      </c>
      <c r="Z153" s="4">
        <v>1902.46</v>
      </c>
      <c r="AA153" s="5">
        <v>227.26599999999999</v>
      </c>
      <c r="AC153" s="3">
        <v>20.827000000000002</v>
      </c>
      <c r="AD153" s="4">
        <v>3556.3969999999999</v>
      </c>
      <c r="AE153" s="4">
        <v>1261.095</v>
      </c>
      <c r="AF153" s="4"/>
      <c r="AG153" s="4">
        <v>17.43</v>
      </c>
      <c r="AH153" s="4">
        <v>2057.1480000000001</v>
      </c>
      <c r="AI153" s="4">
        <v>201.18799999999999</v>
      </c>
      <c r="AJ153" s="4"/>
      <c r="AK153" s="4">
        <v>18.079999999999998</v>
      </c>
      <c r="AL153" s="4">
        <v>2122.7040000000002</v>
      </c>
      <c r="AM153" s="5">
        <v>147.33799999999999</v>
      </c>
    </row>
    <row r="154" spans="1:39">
      <c r="A154" s="3">
        <v>20.37</v>
      </c>
      <c r="B154" s="4">
        <v>2909.2069999999999</v>
      </c>
      <c r="C154" s="4">
        <v>544.92999999999995</v>
      </c>
      <c r="D154" s="4"/>
      <c r="E154" s="4">
        <v>17.773</v>
      </c>
      <c r="F154" s="4">
        <v>2112.7220000000002</v>
      </c>
      <c r="G154" s="4">
        <v>191.64099999999999</v>
      </c>
      <c r="H154" s="4"/>
      <c r="I154" s="4">
        <v>21.276</v>
      </c>
      <c r="J154" s="4">
        <v>2034.7349999999999</v>
      </c>
      <c r="K154" s="4">
        <v>195.185</v>
      </c>
      <c r="L154" s="4"/>
      <c r="M154" s="4">
        <v>17.709</v>
      </c>
      <c r="N154" s="4">
        <v>299.08499999999998</v>
      </c>
      <c r="O154" s="5">
        <v>394.85</v>
      </c>
      <c r="Q154" s="3">
        <v>19.477</v>
      </c>
      <c r="R154" s="4">
        <v>2919.9830000000002</v>
      </c>
      <c r="S154" s="4">
        <v>609.18899999999996</v>
      </c>
      <c r="T154" s="4"/>
      <c r="U154" s="4">
        <v>25.757999999999999</v>
      </c>
      <c r="V154" s="4">
        <v>1955.8610000000001</v>
      </c>
      <c r="W154" s="4">
        <v>190.79300000000001</v>
      </c>
      <c r="X154" s="4"/>
      <c r="Y154" s="4">
        <v>21.260999999999999</v>
      </c>
      <c r="Z154" s="4">
        <v>1901.7819999999999</v>
      </c>
      <c r="AA154" s="5">
        <v>121.078</v>
      </c>
      <c r="AC154" s="3">
        <v>20.827000000000002</v>
      </c>
      <c r="AD154" s="4">
        <v>3556.3969999999999</v>
      </c>
      <c r="AE154" s="4">
        <v>855.19600000000003</v>
      </c>
      <c r="AF154" s="4"/>
      <c r="AG154" s="4">
        <v>20.347000000000001</v>
      </c>
      <c r="AH154" s="4">
        <v>2254.2559999999999</v>
      </c>
      <c r="AI154" s="4">
        <v>199.26900000000001</v>
      </c>
      <c r="AJ154" s="4"/>
      <c r="AK154" s="4">
        <v>17.850999999999999</v>
      </c>
      <c r="AL154" s="4">
        <v>2139.5590000000002</v>
      </c>
      <c r="AM154" s="5">
        <v>116.363</v>
      </c>
    </row>
    <row r="155" spans="1:39">
      <c r="A155" s="3">
        <v>19.114999999999998</v>
      </c>
      <c r="B155" s="4">
        <v>2910.5160000000001</v>
      </c>
      <c r="C155" s="4">
        <v>553.44000000000005</v>
      </c>
      <c r="D155" s="4"/>
      <c r="E155" s="4">
        <v>17.773</v>
      </c>
      <c r="F155" s="4">
        <v>2112.7220000000002</v>
      </c>
      <c r="G155" s="4">
        <v>140.38499999999999</v>
      </c>
      <c r="H155" s="4"/>
      <c r="I155" s="4">
        <v>21.276</v>
      </c>
      <c r="J155" s="4">
        <v>2034.7349999999999</v>
      </c>
      <c r="K155" s="4">
        <v>193.114</v>
      </c>
      <c r="L155" s="4"/>
      <c r="M155" s="4">
        <v>17.709</v>
      </c>
      <c r="N155" s="4">
        <v>299.08499999999998</v>
      </c>
      <c r="O155" s="5">
        <v>79.448999999999998</v>
      </c>
      <c r="Q155" s="3">
        <v>19.477</v>
      </c>
      <c r="R155" s="4">
        <v>2919.9830000000002</v>
      </c>
      <c r="S155" s="4">
        <v>532.70500000000004</v>
      </c>
      <c r="T155" s="4"/>
      <c r="U155" s="4">
        <v>25.757999999999999</v>
      </c>
      <c r="V155" s="4">
        <v>1955.8610000000001</v>
      </c>
      <c r="W155" s="4">
        <v>116.015</v>
      </c>
      <c r="X155" s="4"/>
      <c r="Y155" s="4">
        <v>21.260999999999999</v>
      </c>
      <c r="Z155" s="4">
        <v>1901.7819999999999</v>
      </c>
      <c r="AA155" s="5">
        <v>103.68300000000001</v>
      </c>
      <c r="AC155" s="3">
        <v>22.27</v>
      </c>
      <c r="AD155" s="4">
        <v>3751.1370000000002</v>
      </c>
      <c r="AE155" s="4">
        <v>1019.34</v>
      </c>
      <c r="AF155" s="4"/>
      <c r="AG155" s="4">
        <v>20.347000000000001</v>
      </c>
      <c r="AH155" s="4">
        <v>2254.2559999999999</v>
      </c>
      <c r="AI155" s="4">
        <v>211.773</v>
      </c>
      <c r="AJ155" s="4"/>
      <c r="AK155" s="4">
        <v>17.850999999999999</v>
      </c>
      <c r="AL155" s="4">
        <v>2139.5590000000002</v>
      </c>
      <c r="AM155" s="5">
        <v>115.687</v>
      </c>
    </row>
    <row r="156" spans="1:39">
      <c r="A156" s="3">
        <v>19.114999999999998</v>
      </c>
      <c r="B156" s="4">
        <v>2910.5160000000001</v>
      </c>
      <c r="C156" s="4">
        <v>550.09799999999996</v>
      </c>
      <c r="D156" s="4"/>
      <c r="E156" s="4">
        <v>17.454000000000001</v>
      </c>
      <c r="F156" s="4">
        <v>2113.5610000000001</v>
      </c>
      <c r="G156" s="4">
        <v>502.98399999999998</v>
      </c>
      <c r="H156" s="4"/>
      <c r="I156" s="4">
        <v>17.969000000000001</v>
      </c>
      <c r="J156" s="4">
        <v>1889.7170000000001</v>
      </c>
      <c r="K156" s="4">
        <v>238.33199999999999</v>
      </c>
      <c r="L156" s="4"/>
      <c r="M156" s="4">
        <v>16.710999999999999</v>
      </c>
      <c r="N156" s="4">
        <v>286.44600000000003</v>
      </c>
      <c r="O156" s="5">
        <v>280.98500000000001</v>
      </c>
      <c r="Q156" s="3">
        <v>22.516999999999999</v>
      </c>
      <c r="R156" s="4">
        <v>2911.7759999999998</v>
      </c>
      <c r="S156" s="4">
        <v>604.03800000000001</v>
      </c>
      <c r="T156" s="4"/>
      <c r="U156" s="4">
        <v>20.190000000000001</v>
      </c>
      <c r="V156" s="4">
        <v>1954.069</v>
      </c>
      <c r="W156" s="4">
        <v>402.28</v>
      </c>
      <c r="X156" s="4"/>
      <c r="Y156" s="4">
        <v>38.152000000000001</v>
      </c>
      <c r="Z156" s="4">
        <v>2092.0650000000001</v>
      </c>
      <c r="AA156" s="5">
        <v>133.31399999999999</v>
      </c>
      <c r="AC156" s="3">
        <v>22.27</v>
      </c>
      <c r="AD156" s="4">
        <v>3751.1370000000002</v>
      </c>
      <c r="AE156" s="4">
        <v>774.65700000000004</v>
      </c>
      <c r="AF156" s="4"/>
      <c r="AG156" s="4">
        <v>17.550999999999998</v>
      </c>
      <c r="AH156" s="4">
        <v>2057.8560000000002</v>
      </c>
      <c r="AI156" s="4">
        <v>296.11200000000002</v>
      </c>
      <c r="AJ156" s="4"/>
      <c r="AK156" s="4">
        <v>19.465</v>
      </c>
      <c r="AL156" s="4">
        <v>2123.692</v>
      </c>
      <c r="AM156" s="5">
        <v>133.499</v>
      </c>
    </row>
    <row r="157" spans="1:39">
      <c r="A157" s="3">
        <v>17.984000000000002</v>
      </c>
      <c r="B157" s="4">
        <v>2905.5039999999999</v>
      </c>
      <c r="C157" s="4">
        <v>560.73199999999997</v>
      </c>
      <c r="D157" s="4"/>
      <c r="E157" s="4">
        <v>17.454000000000001</v>
      </c>
      <c r="F157" s="4">
        <v>2113.5610000000001</v>
      </c>
      <c r="G157" s="4">
        <v>237.56299999999999</v>
      </c>
      <c r="H157" s="4"/>
      <c r="I157" s="4">
        <v>17.969000000000001</v>
      </c>
      <c r="J157" s="4">
        <v>1889.7170000000001</v>
      </c>
      <c r="K157" s="4">
        <v>236.66800000000001</v>
      </c>
      <c r="L157" s="4"/>
      <c r="M157" s="4">
        <v>16.710999999999999</v>
      </c>
      <c r="N157" s="4">
        <v>286.44600000000003</v>
      </c>
      <c r="O157" s="5">
        <v>193.77500000000001</v>
      </c>
      <c r="Q157" s="3">
        <v>22.516999999999999</v>
      </c>
      <c r="R157" s="4">
        <v>2911.7759999999998</v>
      </c>
      <c r="S157" s="4">
        <v>939.774</v>
      </c>
      <c r="T157" s="4"/>
      <c r="U157" s="4">
        <v>20.190000000000001</v>
      </c>
      <c r="V157" s="4">
        <v>1954.069</v>
      </c>
      <c r="W157" s="4">
        <v>157.255</v>
      </c>
      <c r="X157" s="4"/>
      <c r="Y157" s="4">
        <v>38.152000000000001</v>
      </c>
      <c r="Z157" s="4">
        <v>2092.0650000000001</v>
      </c>
      <c r="AA157" s="5">
        <v>140.20599999999999</v>
      </c>
      <c r="AC157" s="3">
        <v>15.9</v>
      </c>
      <c r="AD157" s="4">
        <v>3423.4569999999999</v>
      </c>
      <c r="AE157" s="4">
        <v>1207.6469999999999</v>
      </c>
      <c r="AF157" s="4"/>
      <c r="AG157" s="4">
        <v>17.550999999999998</v>
      </c>
      <c r="AH157" s="4">
        <v>2057.8560000000002</v>
      </c>
      <c r="AI157" s="4">
        <v>200.12799999999999</v>
      </c>
      <c r="AJ157" s="4"/>
      <c r="AK157" s="4">
        <v>19.465</v>
      </c>
      <c r="AL157" s="4">
        <v>2123.692</v>
      </c>
      <c r="AM157" s="5">
        <v>120.396</v>
      </c>
    </row>
    <row r="158" spans="1:39">
      <c r="A158" s="3">
        <v>17.984000000000002</v>
      </c>
      <c r="B158" s="4">
        <v>2905.5039999999999</v>
      </c>
      <c r="C158" s="4">
        <v>539.322</v>
      </c>
      <c r="D158" s="4"/>
      <c r="E158" s="4">
        <v>21.088000000000001</v>
      </c>
      <c r="F158" s="4">
        <v>2114.277</v>
      </c>
      <c r="G158" s="4">
        <v>200.72399999999999</v>
      </c>
      <c r="H158" s="4"/>
      <c r="I158" s="4">
        <v>21.52</v>
      </c>
      <c r="J158" s="4">
        <v>1856.6790000000001</v>
      </c>
      <c r="K158" s="4">
        <v>126.774</v>
      </c>
      <c r="L158" s="4"/>
      <c r="M158" s="4">
        <v>23.859000000000002</v>
      </c>
      <c r="N158" s="4">
        <v>192.41800000000001</v>
      </c>
      <c r="O158" s="5">
        <v>108.267</v>
      </c>
      <c r="Q158" s="3">
        <v>17.468</v>
      </c>
      <c r="R158" s="4">
        <v>2768.93</v>
      </c>
      <c r="S158" s="4">
        <v>956.84699999999998</v>
      </c>
      <c r="T158" s="4"/>
      <c r="U158" s="4">
        <v>22.242000000000001</v>
      </c>
      <c r="V158" s="4">
        <v>1958.886</v>
      </c>
      <c r="W158" s="4">
        <v>192.011</v>
      </c>
      <c r="X158" s="4"/>
      <c r="Y158" s="4">
        <v>18.280999999999999</v>
      </c>
      <c r="Z158" s="4">
        <v>1817.6969999999999</v>
      </c>
      <c r="AA158" s="5">
        <v>111.096</v>
      </c>
      <c r="AC158" s="3">
        <v>15.9</v>
      </c>
      <c r="AD158" s="4">
        <v>3423.4569999999999</v>
      </c>
      <c r="AE158" s="4">
        <v>1040.8699999999999</v>
      </c>
      <c r="AF158" s="4"/>
      <c r="AG158" s="4">
        <v>22.457999999999998</v>
      </c>
      <c r="AH158" s="4">
        <v>2255.7310000000002</v>
      </c>
      <c r="AI158" s="4">
        <v>601.49400000000003</v>
      </c>
      <c r="AJ158" s="4"/>
      <c r="AK158" s="4">
        <v>17.361000000000001</v>
      </c>
      <c r="AL158" s="4">
        <v>2132.6640000000002</v>
      </c>
      <c r="AM158" s="5">
        <v>116.145</v>
      </c>
    </row>
    <row r="159" spans="1:39">
      <c r="A159" s="3">
        <v>21.177</v>
      </c>
      <c r="B159" s="4">
        <v>2907.2089999999998</v>
      </c>
      <c r="C159" s="4">
        <v>553.15300000000002</v>
      </c>
      <c r="D159" s="4"/>
      <c r="E159" s="4">
        <v>21.088000000000001</v>
      </c>
      <c r="F159" s="4">
        <v>2114.277</v>
      </c>
      <c r="G159" s="4">
        <v>335.50799999999998</v>
      </c>
      <c r="H159" s="4"/>
      <c r="I159" s="4">
        <v>21.52</v>
      </c>
      <c r="J159" s="4">
        <v>1856.6790000000001</v>
      </c>
      <c r="K159" s="4">
        <v>210.53299999999999</v>
      </c>
      <c r="L159" s="4"/>
      <c r="M159" s="4">
        <v>23.859000000000002</v>
      </c>
      <c r="N159" s="4">
        <v>192.41800000000001</v>
      </c>
      <c r="O159" s="5">
        <v>103.169</v>
      </c>
      <c r="Q159" s="3">
        <v>17.468</v>
      </c>
      <c r="R159" s="4">
        <v>2768.93</v>
      </c>
      <c r="S159" s="4">
        <v>676.41200000000003</v>
      </c>
      <c r="T159" s="4"/>
      <c r="U159" s="4">
        <v>22.242000000000001</v>
      </c>
      <c r="V159" s="4">
        <v>1958.886</v>
      </c>
      <c r="W159" s="4">
        <v>150.81299999999999</v>
      </c>
      <c r="X159" s="4"/>
      <c r="Y159" s="4">
        <v>18.280999999999999</v>
      </c>
      <c r="Z159" s="4">
        <v>1817.6969999999999</v>
      </c>
      <c r="AA159" s="5">
        <v>101.15900000000001</v>
      </c>
      <c r="AC159" s="3">
        <v>20.951000000000001</v>
      </c>
      <c r="AD159" s="4">
        <v>3629.0509999999999</v>
      </c>
      <c r="AE159" s="4">
        <v>811.77300000000002</v>
      </c>
      <c r="AF159" s="4"/>
      <c r="AG159" s="4">
        <v>22.457999999999998</v>
      </c>
      <c r="AH159" s="4">
        <v>2255.7310000000002</v>
      </c>
      <c r="AI159" s="4">
        <v>301.33499999999998</v>
      </c>
      <c r="AJ159" s="4"/>
      <c r="AK159" s="4">
        <v>17.361000000000001</v>
      </c>
      <c r="AL159" s="4">
        <v>2132.6640000000002</v>
      </c>
      <c r="AM159" s="5">
        <v>111.67100000000001</v>
      </c>
    </row>
    <row r="160" spans="1:39">
      <c r="A160" s="3">
        <v>21.177</v>
      </c>
      <c r="B160" s="4">
        <v>2907.2089999999998</v>
      </c>
      <c r="C160" s="4">
        <v>562.91800000000001</v>
      </c>
      <c r="D160" s="4"/>
      <c r="E160" s="4">
        <v>17.5</v>
      </c>
      <c r="F160" s="4">
        <v>2018.4369999999999</v>
      </c>
      <c r="G160" s="4">
        <v>187.571</v>
      </c>
      <c r="H160" s="4"/>
      <c r="I160" s="4">
        <v>16.175000000000001</v>
      </c>
      <c r="J160" s="4">
        <v>1951.45</v>
      </c>
      <c r="K160" s="4">
        <v>132.53</v>
      </c>
      <c r="L160" s="4"/>
      <c r="M160" s="4">
        <v>20.302</v>
      </c>
      <c r="N160" s="4">
        <v>298.12700000000001</v>
      </c>
      <c r="O160" s="5">
        <v>402.56099999999998</v>
      </c>
      <c r="Q160" s="3">
        <v>17.925000000000001</v>
      </c>
      <c r="R160" s="4">
        <v>2854.93</v>
      </c>
      <c r="S160" s="4">
        <v>1014.944</v>
      </c>
      <c r="T160" s="4"/>
      <c r="U160" s="4">
        <v>20.640999999999998</v>
      </c>
      <c r="V160" s="4">
        <v>1953.0160000000001</v>
      </c>
      <c r="W160" s="4">
        <v>194.52500000000001</v>
      </c>
      <c r="X160" s="4"/>
      <c r="Y160" s="4">
        <v>21.085999999999999</v>
      </c>
      <c r="Z160" s="4">
        <v>2000.874</v>
      </c>
      <c r="AA160" s="5">
        <v>327.44799999999998</v>
      </c>
      <c r="AC160" s="3">
        <v>20.951000000000001</v>
      </c>
      <c r="AD160" s="4">
        <v>3629.0509999999999</v>
      </c>
      <c r="AE160" s="4">
        <v>758.44299999999998</v>
      </c>
      <c r="AF160" s="4"/>
      <c r="AG160" s="4">
        <v>22.69</v>
      </c>
      <c r="AH160" s="4">
        <v>2256.509</v>
      </c>
      <c r="AI160" s="4">
        <v>605.399</v>
      </c>
      <c r="AJ160" s="4"/>
      <c r="AK160" s="4">
        <v>17.905999999999999</v>
      </c>
      <c r="AL160" s="4">
        <v>1988.624</v>
      </c>
      <c r="AM160" s="5">
        <v>121.151</v>
      </c>
    </row>
    <row r="161" spans="1:39">
      <c r="A161" s="3">
        <v>17.712</v>
      </c>
      <c r="B161" s="4">
        <v>2908.0610000000001</v>
      </c>
      <c r="C161" s="4">
        <v>812.38300000000004</v>
      </c>
      <c r="D161" s="4"/>
      <c r="E161" s="4">
        <v>17.5</v>
      </c>
      <c r="F161" s="4">
        <v>2018.4369999999999</v>
      </c>
      <c r="G161" s="4">
        <v>333.73399999999998</v>
      </c>
      <c r="H161" s="4"/>
      <c r="I161" s="4">
        <v>16.175000000000001</v>
      </c>
      <c r="J161" s="4">
        <v>1951.45</v>
      </c>
      <c r="K161" s="4">
        <v>194.50299999999999</v>
      </c>
      <c r="L161" s="4"/>
      <c r="M161" s="4">
        <v>20.302</v>
      </c>
      <c r="N161" s="4">
        <v>298.12700000000001</v>
      </c>
      <c r="O161" s="5">
        <v>79.100999999999999</v>
      </c>
      <c r="Q161" s="3">
        <v>17.925000000000001</v>
      </c>
      <c r="R161" s="4">
        <v>2854.93</v>
      </c>
      <c r="S161" s="4">
        <v>530.61699999999996</v>
      </c>
      <c r="T161" s="4"/>
      <c r="U161" s="4">
        <v>20.640999999999998</v>
      </c>
      <c r="V161" s="4">
        <v>1953.0160000000001</v>
      </c>
      <c r="W161" s="4">
        <v>156.93199999999999</v>
      </c>
      <c r="X161" s="4"/>
      <c r="Y161" s="4">
        <v>21.085999999999999</v>
      </c>
      <c r="Z161" s="4">
        <v>2000.874</v>
      </c>
      <c r="AA161" s="5">
        <v>228.81800000000001</v>
      </c>
      <c r="AC161" s="3">
        <v>20.353000000000002</v>
      </c>
      <c r="AD161" s="4">
        <v>3530.0169999999998</v>
      </c>
      <c r="AE161" s="4">
        <v>1205.9059999999999</v>
      </c>
      <c r="AF161" s="4"/>
      <c r="AG161" s="4">
        <v>22.69</v>
      </c>
      <c r="AH161" s="4">
        <v>2256.509</v>
      </c>
      <c r="AI161" s="4">
        <v>198.321</v>
      </c>
      <c r="AJ161" s="4"/>
      <c r="AK161" s="4">
        <v>17.905999999999999</v>
      </c>
      <c r="AL161" s="4">
        <v>1988.624</v>
      </c>
      <c r="AM161" s="5">
        <v>133.52199999999999</v>
      </c>
    </row>
    <row r="162" spans="1:39">
      <c r="A162" s="3">
        <v>17.712</v>
      </c>
      <c r="B162" s="4">
        <v>2908.0610000000001</v>
      </c>
      <c r="C162" s="4">
        <v>739.42100000000005</v>
      </c>
      <c r="D162" s="4"/>
      <c r="E162" s="4">
        <v>20.946999999999999</v>
      </c>
      <c r="F162" s="4">
        <v>2012.7</v>
      </c>
      <c r="G162" s="4">
        <v>153.554</v>
      </c>
      <c r="H162" s="4"/>
      <c r="I162" s="4">
        <v>17.827000000000002</v>
      </c>
      <c r="J162" s="4">
        <v>2042.549</v>
      </c>
      <c r="K162" s="4">
        <v>284.596</v>
      </c>
      <c r="L162" s="4"/>
      <c r="M162" s="4">
        <v>19.861999999999998</v>
      </c>
      <c r="N162" s="4">
        <v>292.26499999999999</v>
      </c>
      <c r="O162" s="5">
        <v>99.027000000000001</v>
      </c>
      <c r="Q162" s="3">
        <v>19.378</v>
      </c>
      <c r="R162" s="4">
        <v>2811.6320000000001</v>
      </c>
      <c r="S162" s="4">
        <v>707.40800000000002</v>
      </c>
      <c r="T162" s="4"/>
      <c r="U162" s="4">
        <v>20.469000000000001</v>
      </c>
      <c r="V162" s="4">
        <v>1959.3779999999999</v>
      </c>
      <c r="W162" s="4">
        <v>204.524</v>
      </c>
      <c r="X162" s="4"/>
      <c r="Y162" s="4">
        <v>21.492000000000001</v>
      </c>
      <c r="Z162" s="4">
        <v>1904.6010000000001</v>
      </c>
      <c r="AA162" s="5">
        <v>122.32599999999999</v>
      </c>
      <c r="AC162" s="3">
        <v>20.353000000000002</v>
      </c>
      <c r="AD162" s="4">
        <v>3530.0169999999998</v>
      </c>
      <c r="AE162" s="4">
        <v>835.18</v>
      </c>
      <c r="AF162" s="4"/>
      <c r="AG162" s="4">
        <v>20.954999999999998</v>
      </c>
      <c r="AH162" s="4">
        <v>2049.5500000000002</v>
      </c>
      <c r="AI162" s="4">
        <v>607.10400000000004</v>
      </c>
      <c r="AJ162" s="4"/>
      <c r="AK162" s="4">
        <v>17.454999999999998</v>
      </c>
      <c r="AL162" s="4">
        <v>2054.3389999999999</v>
      </c>
      <c r="AM162" s="5">
        <v>132.81</v>
      </c>
    </row>
    <row r="163" spans="1:39">
      <c r="A163" s="3">
        <v>17.192</v>
      </c>
      <c r="B163" s="4">
        <v>2911.2570000000001</v>
      </c>
      <c r="C163" s="4">
        <v>556.29399999999998</v>
      </c>
      <c r="D163" s="4"/>
      <c r="E163" s="4">
        <v>20.946999999999999</v>
      </c>
      <c r="F163" s="4">
        <v>2012.7</v>
      </c>
      <c r="G163" s="4">
        <v>228.97</v>
      </c>
      <c r="H163" s="4"/>
      <c r="I163" s="4">
        <v>17.827000000000002</v>
      </c>
      <c r="J163" s="4">
        <v>2042.549</v>
      </c>
      <c r="K163" s="4">
        <v>189.62299999999999</v>
      </c>
      <c r="L163" s="4"/>
      <c r="M163" s="4">
        <v>19.861999999999998</v>
      </c>
      <c r="N163" s="4">
        <v>292.26499999999999</v>
      </c>
      <c r="O163" s="5">
        <v>76.653000000000006</v>
      </c>
      <c r="Q163" s="3">
        <v>19.378</v>
      </c>
      <c r="R163" s="4">
        <v>2811.6320000000001</v>
      </c>
      <c r="S163" s="4">
        <v>634.37900000000002</v>
      </c>
      <c r="T163" s="4"/>
      <c r="U163" s="4">
        <v>20.469000000000001</v>
      </c>
      <c r="V163" s="4">
        <v>1959.3779999999999</v>
      </c>
      <c r="W163" s="4">
        <v>151.93899999999999</v>
      </c>
      <c r="X163" s="4"/>
      <c r="Y163" s="4">
        <v>21.492000000000001</v>
      </c>
      <c r="Z163" s="4">
        <v>1904.6010000000001</v>
      </c>
      <c r="AA163" s="5">
        <v>99.134</v>
      </c>
      <c r="AC163" s="3">
        <v>20.614000000000001</v>
      </c>
      <c r="AD163" s="4">
        <v>3520.2060000000001</v>
      </c>
      <c r="AE163" s="4">
        <v>817.57100000000003</v>
      </c>
      <c r="AF163" s="4"/>
      <c r="AG163" s="4">
        <v>20.954999999999998</v>
      </c>
      <c r="AH163" s="4">
        <v>2049.5500000000002</v>
      </c>
      <c r="AI163" s="4">
        <v>205.01400000000001</v>
      </c>
      <c r="AJ163" s="4"/>
      <c r="AK163" s="4">
        <v>17.454999999999998</v>
      </c>
      <c r="AL163" s="4">
        <v>2054.3389999999999</v>
      </c>
      <c r="AM163" s="5">
        <v>123.235</v>
      </c>
    </row>
    <row r="164" spans="1:39">
      <c r="A164" s="3">
        <v>17.192</v>
      </c>
      <c r="B164" s="4">
        <v>2911.2570000000001</v>
      </c>
      <c r="C164" s="4">
        <v>554.42399999999998</v>
      </c>
      <c r="D164" s="4"/>
      <c r="E164" s="4">
        <v>19.806000000000001</v>
      </c>
      <c r="F164" s="4">
        <v>2119.4140000000002</v>
      </c>
      <c r="G164" s="4">
        <v>292.63</v>
      </c>
      <c r="H164" s="4"/>
      <c r="I164" s="4">
        <v>21.067</v>
      </c>
      <c r="J164" s="4">
        <v>1895.143</v>
      </c>
      <c r="K164" s="4">
        <v>127.47</v>
      </c>
      <c r="L164" s="4"/>
      <c r="M164" s="4">
        <v>20.774999999999999</v>
      </c>
      <c r="N164" s="4">
        <v>291.58300000000003</v>
      </c>
      <c r="O164" s="5">
        <v>80.192999999999998</v>
      </c>
      <c r="Q164" s="3">
        <v>17.347999999999999</v>
      </c>
      <c r="R164" s="4">
        <v>2811.6619999999998</v>
      </c>
      <c r="S164" s="4">
        <v>603.94600000000003</v>
      </c>
      <c r="T164" s="4"/>
      <c r="U164" s="4">
        <v>17.587</v>
      </c>
      <c r="V164" s="4">
        <v>1955.14</v>
      </c>
      <c r="W164" s="4">
        <v>197.16800000000001</v>
      </c>
      <c r="X164" s="4"/>
      <c r="Y164" s="4">
        <v>21.17</v>
      </c>
      <c r="Z164" s="4">
        <v>1899.68</v>
      </c>
      <c r="AA164" s="5">
        <v>120.996</v>
      </c>
      <c r="AC164" s="3">
        <v>20.614000000000001</v>
      </c>
      <c r="AD164" s="4">
        <v>3520.2060000000001</v>
      </c>
      <c r="AE164" s="4">
        <v>1045.3599999999999</v>
      </c>
      <c r="AF164" s="4"/>
      <c r="AG164" s="4">
        <v>40.167999999999999</v>
      </c>
      <c r="AH164" s="4">
        <v>2261.42</v>
      </c>
      <c r="AI164" s="4">
        <v>295.83100000000002</v>
      </c>
      <c r="AJ164" s="4"/>
      <c r="AK164" s="4">
        <v>37.685000000000002</v>
      </c>
      <c r="AL164" s="4">
        <v>1993.2539999999999</v>
      </c>
      <c r="AM164" s="5">
        <v>129.053</v>
      </c>
    </row>
    <row r="165" spans="1:39">
      <c r="A165" s="3">
        <v>17.401</v>
      </c>
      <c r="B165" s="4">
        <v>2906.3310000000001</v>
      </c>
      <c r="C165" s="4">
        <v>550.55600000000004</v>
      </c>
      <c r="D165" s="4"/>
      <c r="E165" s="4">
        <v>19.806000000000001</v>
      </c>
      <c r="F165" s="4">
        <v>2119.4140000000002</v>
      </c>
      <c r="G165" s="4">
        <v>227.101</v>
      </c>
      <c r="H165" s="4"/>
      <c r="I165" s="4">
        <v>21.067</v>
      </c>
      <c r="J165" s="4">
        <v>1895.143</v>
      </c>
      <c r="K165" s="4">
        <v>227.74600000000001</v>
      </c>
      <c r="L165" s="4"/>
      <c r="M165" s="4">
        <v>20.774999999999999</v>
      </c>
      <c r="N165" s="4">
        <v>291.58300000000003</v>
      </c>
      <c r="O165" s="5">
        <v>308.036</v>
      </c>
      <c r="Q165" s="3">
        <v>17.347999999999999</v>
      </c>
      <c r="R165" s="4">
        <v>2811.6619999999998</v>
      </c>
      <c r="S165" s="4">
        <v>530.38699999999994</v>
      </c>
      <c r="T165" s="4"/>
      <c r="U165" s="4">
        <v>17.587</v>
      </c>
      <c r="V165" s="4">
        <v>1955.14</v>
      </c>
      <c r="W165" s="4">
        <v>459.37700000000001</v>
      </c>
      <c r="X165" s="4"/>
      <c r="Y165" s="4">
        <v>21.17</v>
      </c>
      <c r="Z165" s="4">
        <v>1899.68</v>
      </c>
      <c r="AA165" s="5">
        <v>537.82899999999995</v>
      </c>
      <c r="AC165" s="3">
        <v>20.54</v>
      </c>
      <c r="AD165" s="4">
        <v>3428.0940000000001</v>
      </c>
      <c r="AE165" s="4">
        <v>1206.348</v>
      </c>
      <c r="AF165" s="4"/>
      <c r="AG165" s="4">
        <v>40.167999999999999</v>
      </c>
      <c r="AH165" s="4">
        <v>2261.42</v>
      </c>
      <c r="AI165" s="4">
        <v>200.19800000000001</v>
      </c>
      <c r="AJ165" s="4"/>
      <c r="AK165" s="4">
        <v>37.685000000000002</v>
      </c>
      <c r="AL165" s="4">
        <v>1993.2539999999999</v>
      </c>
      <c r="AM165" s="5">
        <v>120.059</v>
      </c>
    </row>
    <row r="166" spans="1:39">
      <c r="A166" s="3">
        <v>17.401</v>
      </c>
      <c r="B166" s="4">
        <v>2906.3310000000001</v>
      </c>
      <c r="C166" s="4">
        <v>545.04399999999998</v>
      </c>
      <c r="D166" s="4"/>
      <c r="E166" s="4">
        <v>20.465</v>
      </c>
      <c r="F166" s="4">
        <v>2108.402</v>
      </c>
      <c r="G166" s="4">
        <v>298.16399999999999</v>
      </c>
      <c r="H166" s="4"/>
      <c r="I166" s="4">
        <v>21.109000000000002</v>
      </c>
      <c r="J166" s="4">
        <v>1968.3109999999999</v>
      </c>
      <c r="K166" s="4">
        <v>126.842</v>
      </c>
      <c r="L166" s="4"/>
      <c r="M166" s="4">
        <v>18.087</v>
      </c>
      <c r="N166" s="4">
        <v>291.31299999999999</v>
      </c>
      <c r="O166" s="5">
        <v>74.721000000000004</v>
      </c>
      <c r="Q166" s="3">
        <v>20.617000000000001</v>
      </c>
      <c r="R166" s="4">
        <v>3937.5070000000001</v>
      </c>
      <c r="S166" s="4">
        <v>808.88300000000004</v>
      </c>
      <c r="T166" s="4"/>
      <c r="U166" s="4">
        <v>20.832000000000001</v>
      </c>
      <c r="V166" s="4">
        <v>1954.3019999999999</v>
      </c>
      <c r="W166" s="4">
        <v>192.27500000000001</v>
      </c>
      <c r="X166" s="4"/>
      <c r="Y166" s="4">
        <v>17.001999999999999</v>
      </c>
      <c r="Z166" s="4">
        <v>1842.6020000000001</v>
      </c>
      <c r="AA166" s="5">
        <v>109.773</v>
      </c>
      <c r="AC166" s="3">
        <v>20.54</v>
      </c>
      <c r="AD166" s="4">
        <v>3428.0940000000001</v>
      </c>
      <c r="AE166" s="4">
        <v>1233.508</v>
      </c>
      <c r="AF166" s="4"/>
      <c r="AG166" s="4">
        <v>20.411999999999999</v>
      </c>
      <c r="AH166" s="4">
        <v>2051.098</v>
      </c>
      <c r="AI166" s="4">
        <v>296.21100000000001</v>
      </c>
      <c r="AJ166" s="4"/>
      <c r="AK166" s="4">
        <v>18.456</v>
      </c>
      <c r="AL166" s="4">
        <v>2069.5810000000001</v>
      </c>
      <c r="AM166" s="5">
        <v>110.941</v>
      </c>
    </row>
    <row r="167" spans="1:39">
      <c r="A167" s="3">
        <v>15.718</v>
      </c>
      <c r="B167" s="4">
        <v>2805.2420000000002</v>
      </c>
      <c r="C167" s="4">
        <v>808.51199999999994</v>
      </c>
      <c r="D167" s="4"/>
      <c r="E167" s="4">
        <v>20.465</v>
      </c>
      <c r="F167" s="4">
        <v>2108.402</v>
      </c>
      <c r="G167" s="4">
        <v>233.46199999999999</v>
      </c>
      <c r="H167" s="4"/>
      <c r="I167" s="4">
        <v>21.109000000000002</v>
      </c>
      <c r="J167" s="4">
        <v>1968.3109999999999</v>
      </c>
      <c r="K167" s="4">
        <v>192.047</v>
      </c>
      <c r="L167" s="4"/>
      <c r="M167" s="4">
        <v>18.087</v>
      </c>
      <c r="N167" s="4">
        <v>291.31299999999999</v>
      </c>
      <c r="O167" s="5">
        <v>77.182000000000002</v>
      </c>
      <c r="Q167" s="3">
        <v>20.617000000000001</v>
      </c>
      <c r="R167" s="4">
        <v>3937.5070000000001</v>
      </c>
      <c r="S167" s="4">
        <v>733.404</v>
      </c>
      <c r="T167" s="4"/>
      <c r="U167" s="4">
        <v>20.832000000000001</v>
      </c>
      <c r="V167" s="4">
        <v>1954.3019999999999</v>
      </c>
      <c r="W167" s="4">
        <v>156.095</v>
      </c>
      <c r="X167" s="4"/>
      <c r="Y167" s="4">
        <v>17.001999999999999</v>
      </c>
      <c r="Z167" s="4">
        <v>1842.6020000000001</v>
      </c>
      <c r="AA167" s="5">
        <v>102.758</v>
      </c>
      <c r="AC167" s="3">
        <v>20.54</v>
      </c>
      <c r="AD167" s="4">
        <v>3428.0940000000001</v>
      </c>
      <c r="AE167" s="4">
        <v>761.65300000000002</v>
      </c>
      <c r="AF167" s="4"/>
      <c r="AG167" s="4">
        <v>20.411999999999999</v>
      </c>
      <c r="AH167" s="4">
        <v>2051.098</v>
      </c>
      <c r="AI167" s="4">
        <v>199.30199999999999</v>
      </c>
      <c r="AJ167" s="4"/>
      <c r="AK167" s="4">
        <v>18.456</v>
      </c>
      <c r="AL167" s="4">
        <v>2069.5810000000001</v>
      </c>
      <c r="AM167" s="5">
        <v>129.12700000000001</v>
      </c>
    </row>
    <row r="168" spans="1:39">
      <c r="A168" s="3">
        <v>15.718</v>
      </c>
      <c r="B168" s="4">
        <v>2805.2420000000002</v>
      </c>
      <c r="C168" s="4">
        <v>688.73400000000004</v>
      </c>
      <c r="D168" s="4"/>
      <c r="E168" s="4">
        <v>21.026</v>
      </c>
      <c r="F168" s="4">
        <v>2114.4969999999998</v>
      </c>
      <c r="G168" s="4">
        <v>298.464</v>
      </c>
      <c r="H168" s="4"/>
      <c r="I168" s="4">
        <v>17.315000000000001</v>
      </c>
      <c r="J168" s="4">
        <v>2048.0390000000002</v>
      </c>
      <c r="K168" s="4">
        <v>392.53399999999999</v>
      </c>
      <c r="L168" s="4"/>
      <c r="M168" s="4">
        <v>17.178999999999998</v>
      </c>
      <c r="N168" s="4">
        <v>296.41199999999998</v>
      </c>
      <c r="O168" s="5">
        <v>117.179</v>
      </c>
      <c r="Q168" s="3">
        <v>17.265999999999998</v>
      </c>
      <c r="R168" s="4">
        <v>2910.473</v>
      </c>
      <c r="S168" s="4">
        <v>610.51199999999994</v>
      </c>
      <c r="T168" s="4"/>
      <c r="U168" s="4">
        <v>23.942</v>
      </c>
      <c r="V168" s="4">
        <v>1958.1479999999999</v>
      </c>
      <c r="W168" s="4">
        <v>193.98</v>
      </c>
      <c r="X168" s="4"/>
      <c r="Y168" s="4">
        <v>24.617999999999999</v>
      </c>
      <c r="Z168" s="4">
        <v>1964.0429999999999</v>
      </c>
      <c r="AA168" s="5">
        <v>117.212</v>
      </c>
      <c r="AC168" s="3">
        <v>17.355</v>
      </c>
      <c r="AD168" s="4">
        <v>3657.0549999999998</v>
      </c>
      <c r="AE168" s="4">
        <v>809.19100000000003</v>
      </c>
      <c r="AF168" s="4"/>
      <c r="AG168" s="4">
        <v>18.445</v>
      </c>
      <c r="AH168" s="4">
        <v>2050.4189999999999</v>
      </c>
      <c r="AI168" s="4">
        <v>607.899</v>
      </c>
      <c r="AJ168" s="4"/>
      <c r="AK168" s="4">
        <v>20.986000000000001</v>
      </c>
      <c r="AL168" s="4">
        <v>2120.8780000000002</v>
      </c>
      <c r="AM168" s="5">
        <v>106.00700000000001</v>
      </c>
    </row>
    <row r="169" spans="1:39">
      <c r="A169" s="3">
        <v>18.472999999999999</v>
      </c>
      <c r="B169" s="4">
        <v>3419.73</v>
      </c>
      <c r="C169" s="4">
        <v>608.13699999999994</v>
      </c>
      <c r="D169" s="4"/>
      <c r="E169" s="4">
        <v>21.026</v>
      </c>
      <c r="F169" s="4">
        <v>2114.4969999999998</v>
      </c>
      <c r="G169" s="4">
        <v>233.65100000000001</v>
      </c>
      <c r="H169" s="4"/>
      <c r="I169" s="4">
        <v>17.315000000000001</v>
      </c>
      <c r="J169" s="4">
        <v>2048.0390000000002</v>
      </c>
      <c r="K169" s="4">
        <v>184.08799999999999</v>
      </c>
      <c r="L169" s="4"/>
      <c r="M169" s="4">
        <v>17.178999999999998</v>
      </c>
      <c r="N169" s="4">
        <v>296.41199999999998</v>
      </c>
      <c r="O169" s="5">
        <v>281.68299999999999</v>
      </c>
      <c r="Q169" s="3">
        <v>17.265999999999998</v>
      </c>
      <c r="R169" s="4">
        <v>2910.473</v>
      </c>
      <c r="S169" s="4">
        <v>530.41</v>
      </c>
      <c r="T169" s="4"/>
      <c r="U169" s="4">
        <v>23.942</v>
      </c>
      <c r="V169" s="4">
        <v>1958.1479999999999</v>
      </c>
      <c r="W169" s="4">
        <v>459.779</v>
      </c>
      <c r="X169" s="4"/>
      <c r="Y169" s="4">
        <v>24.617999999999999</v>
      </c>
      <c r="Z169" s="4">
        <v>1964.0429999999999</v>
      </c>
      <c r="AA169" s="5">
        <v>95.387</v>
      </c>
      <c r="AC169" s="3">
        <v>17.355</v>
      </c>
      <c r="AD169" s="4">
        <v>3657.0549999999998</v>
      </c>
      <c r="AE169" s="4">
        <v>1207.261</v>
      </c>
      <c r="AF169" s="4"/>
      <c r="AG169" s="4">
        <v>18.445</v>
      </c>
      <c r="AH169" s="4">
        <v>2050.4189999999999</v>
      </c>
      <c r="AI169" s="4">
        <v>205.239</v>
      </c>
      <c r="AJ169" s="4"/>
      <c r="AK169" s="4">
        <v>20.986000000000001</v>
      </c>
      <c r="AL169" s="4">
        <v>2120.8780000000002</v>
      </c>
      <c r="AM169" s="5">
        <v>114.932</v>
      </c>
    </row>
    <row r="170" spans="1:39">
      <c r="A170" s="3">
        <v>18.472999999999999</v>
      </c>
      <c r="B170" s="4">
        <v>3419.73</v>
      </c>
      <c r="C170" s="4">
        <v>1346.32</v>
      </c>
      <c r="D170" s="4"/>
      <c r="E170" s="4">
        <v>17.795000000000002</v>
      </c>
      <c r="F170" s="4">
        <v>2117.0419999999999</v>
      </c>
      <c r="G170" s="4">
        <v>199.67500000000001</v>
      </c>
      <c r="H170" s="4"/>
      <c r="I170" s="4">
        <v>20.231000000000002</v>
      </c>
      <c r="J170" s="4">
        <v>2026.6849999999999</v>
      </c>
      <c r="K170" s="4">
        <v>357.20499999999998</v>
      </c>
      <c r="L170" s="4"/>
      <c r="M170" s="4">
        <v>22.692</v>
      </c>
      <c r="N170" s="4">
        <v>283.01499999999999</v>
      </c>
      <c r="O170" s="5">
        <v>113.254</v>
      </c>
      <c r="Q170" s="3">
        <v>23.009</v>
      </c>
      <c r="R170" s="4">
        <v>2911.1239999999998</v>
      </c>
      <c r="S170" s="4">
        <v>608.58799999999997</v>
      </c>
      <c r="T170" s="4"/>
      <c r="U170" s="4">
        <v>16.635000000000002</v>
      </c>
      <c r="V170" s="4">
        <v>1954.962</v>
      </c>
      <c r="W170" s="4">
        <v>135.715</v>
      </c>
      <c r="X170" s="4"/>
      <c r="Y170" s="4">
        <v>20.643000000000001</v>
      </c>
      <c r="Z170" s="4">
        <v>1903.1769999999999</v>
      </c>
      <c r="AA170" s="5">
        <v>106.13200000000001</v>
      </c>
      <c r="AC170" s="3">
        <v>17.355</v>
      </c>
      <c r="AD170" s="4">
        <v>3657.0549999999998</v>
      </c>
      <c r="AE170" s="4">
        <v>863.45699999999999</v>
      </c>
      <c r="AF170" s="4"/>
      <c r="AG170" s="4">
        <v>19.98</v>
      </c>
      <c r="AH170" s="4">
        <v>2261.79</v>
      </c>
      <c r="AI170" s="4">
        <v>293.26400000000001</v>
      </c>
      <c r="AJ170" s="4"/>
      <c r="AK170" s="4">
        <v>16.678999999999998</v>
      </c>
      <c r="AL170" s="4">
        <v>1972.8720000000001</v>
      </c>
      <c r="AM170" s="5">
        <v>118.783</v>
      </c>
    </row>
    <row r="171" spans="1:39">
      <c r="A171" s="3">
        <v>18.472999999999999</v>
      </c>
      <c r="B171" s="4">
        <v>3419.73</v>
      </c>
      <c r="C171" s="4">
        <v>859.73199999999997</v>
      </c>
      <c r="D171" s="4"/>
      <c r="E171" s="4">
        <v>17.795000000000002</v>
      </c>
      <c r="F171" s="4">
        <v>2117.0419999999999</v>
      </c>
      <c r="G171" s="4">
        <v>234.43700000000001</v>
      </c>
      <c r="H171" s="4"/>
      <c r="I171" s="4">
        <v>20.231000000000002</v>
      </c>
      <c r="J171" s="4">
        <v>2026.6849999999999</v>
      </c>
      <c r="K171" s="4">
        <v>195.12</v>
      </c>
      <c r="L171" s="4"/>
      <c r="M171" s="4">
        <v>22.692</v>
      </c>
      <c r="N171" s="4">
        <v>283.01499999999999</v>
      </c>
      <c r="O171" s="5">
        <v>74.757000000000005</v>
      </c>
      <c r="Q171" s="3">
        <v>23.009</v>
      </c>
      <c r="R171" s="4">
        <v>2911.1239999999998</v>
      </c>
      <c r="S171" s="4">
        <v>1358.866</v>
      </c>
      <c r="T171" s="4"/>
      <c r="U171" s="4">
        <v>16.635000000000002</v>
      </c>
      <c r="V171" s="4">
        <v>1954.962</v>
      </c>
      <c r="W171" s="4">
        <v>255.15100000000001</v>
      </c>
      <c r="X171" s="4"/>
      <c r="Y171" s="4">
        <v>20.643000000000001</v>
      </c>
      <c r="Z171" s="4">
        <v>1903.1769999999999</v>
      </c>
      <c r="AA171" s="5">
        <v>96.340999999999994</v>
      </c>
      <c r="AC171" s="3">
        <v>16.474</v>
      </c>
      <c r="AD171" s="4">
        <v>3553.5030000000002</v>
      </c>
      <c r="AE171" s="4">
        <v>808.06</v>
      </c>
      <c r="AF171" s="4"/>
      <c r="AG171" s="4">
        <v>19.98</v>
      </c>
      <c r="AH171" s="4">
        <v>2261.79</v>
      </c>
      <c r="AI171" s="4">
        <v>299.16800000000001</v>
      </c>
      <c r="AJ171" s="4"/>
      <c r="AK171" s="4">
        <v>16.678999999999998</v>
      </c>
      <c r="AL171" s="4">
        <v>1972.8720000000001</v>
      </c>
      <c r="AM171" s="5">
        <v>226.595</v>
      </c>
    </row>
    <row r="172" spans="1:39">
      <c r="A172" s="3">
        <v>13.590999999999999</v>
      </c>
      <c r="B172" s="4">
        <v>2831.0889999999999</v>
      </c>
      <c r="C172" s="4">
        <v>808.35</v>
      </c>
      <c r="D172" s="4"/>
      <c r="E172" s="4">
        <v>17.798999999999999</v>
      </c>
      <c r="F172" s="4">
        <v>2120.4920000000002</v>
      </c>
      <c r="G172" s="4">
        <v>192.66200000000001</v>
      </c>
      <c r="H172" s="4"/>
      <c r="I172" s="4">
        <v>21.14</v>
      </c>
      <c r="J172" s="4">
        <v>2042.5329999999999</v>
      </c>
      <c r="K172" s="4">
        <v>188.88800000000001</v>
      </c>
      <c r="L172" s="4"/>
      <c r="M172" s="4">
        <v>16.597000000000001</v>
      </c>
      <c r="N172" s="4">
        <v>293.55</v>
      </c>
      <c r="O172" s="5">
        <v>80.72</v>
      </c>
      <c r="Q172" s="3">
        <v>1049.191</v>
      </c>
      <c r="R172" s="4">
        <v>3781.489</v>
      </c>
      <c r="S172" s="4">
        <v>565.50099999999998</v>
      </c>
      <c r="T172" s="4"/>
      <c r="U172" s="4">
        <v>21.334</v>
      </c>
      <c r="V172" s="4">
        <v>1883.664</v>
      </c>
      <c r="W172" s="4">
        <v>183.55699999999999</v>
      </c>
      <c r="X172" s="4"/>
      <c r="Y172" s="4">
        <v>21.712</v>
      </c>
      <c r="Z172" s="4">
        <v>1901.248</v>
      </c>
      <c r="AA172" s="5">
        <v>104.523</v>
      </c>
      <c r="AC172" s="3">
        <v>16.474</v>
      </c>
      <c r="AD172" s="4">
        <v>3553.5030000000002</v>
      </c>
      <c r="AE172" s="4">
        <v>836.29300000000001</v>
      </c>
      <c r="AF172" s="4"/>
      <c r="AG172" s="4">
        <v>16.882000000000001</v>
      </c>
      <c r="AH172" s="4">
        <v>2049.2570000000001</v>
      </c>
      <c r="AI172" s="4">
        <v>500.459</v>
      </c>
      <c r="AJ172" s="4"/>
      <c r="AK172" s="4">
        <v>15.973000000000001</v>
      </c>
      <c r="AL172" s="4">
        <v>2026.8610000000001</v>
      </c>
      <c r="AM172" s="5">
        <v>124.958</v>
      </c>
    </row>
    <row r="173" spans="1:39">
      <c r="A173" s="3">
        <v>13.590999999999999</v>
      </c>
      <c r="B173" s="4">
        <v>2831.0889999999999</v>
      </c>
      <c r="C173" s="4">
        <v>938.18600000000004</v>
      </c>
      <c r="D173" s="4"/>
      <c r="E173" s="4">
        <v>17.798999999999999</v>
      </c>
      <c r="F173" s="4">
        <v>2120.4920000000002</v>
      </c>
      <c r="G173" s="4">
        <v>332.79199999999997</v>
      </c>
      <c r="H173" s="4"/>
      <c r="I173" s="4">
        <v>21.14</v>
      </c>
      <c r="J173" s="4">
        <v>2042.5329999999999</v>
      </c>
      <c r="K173" s="4">
        <v>392.56900000000002</v>
      </c>
      <c r="L173" s="4"/>
      <c r="M173" s="4">
        <v>16.597000000000001</v>
      </c>
      <c r="N173" s="4">
        <v>293.55</v>
      </c>
      <c r="O173" s="5">
        <v>79.778000000000006</v>
      </c>
      <c r="Q173" s="3">
        <v>1049.191</v>
      </c>
      <c r="R173" s="4">
        <v>3781.489</v>
      </c>
      <c r="S173" s="4">
        <v>695.76800000000003</v>
      </c>
      <c r="T173" s="4"/>
      <c r="U173" s="4">
        <v>21.334</v>
      </c>
      <c r="V173" s="4">
        <v>1883.664</v>
      </c>
      <c r="W173" s="4">
        <v>121.434</v>
      </c>
      <c r="X173" s="4"/>
      <c r="Y173" s="4">
        <v>21.712</v>
      </c>
      <c r="Z173" s="4">
        <v>1901.248</v>
      </c>
      <c r="AA173" s="5">
        <v>115.121</v>
      </c>
      <c r="AC173" s="3">
        <v>16.263999999999999</v>
      </c>
      <c r="AD173" s="4">
        <v>3516.6909999999998</v>
      </c>
      <c r="AE173" s="4">
        <v>717.18100000000004</v>
      </c>
      <c r="AF173" s="4"/>
      <c r="AG173" s="4">
        <v>16.882000000000001</v>
      </c>
      <c r="AH173" s="4">
        <v>2049.2570000000001</v>
      </c>
      <c r="AI173" s="4">
        <v>203.16499999999999</v>
      </c>
      <c r="AJ173" s="4"/>
      <c r="AK173" s="4">
        <v>15.973000000000001</v>
      </c>
      <c r="AL173" s="4">
        <v>2026.8610000000001</v>
      </c>
      <c r="AM173" s="5">
        <v>127.59</v>
      </c>
    </row>
    <row r="174" spans="1:39">
      <c r="A174" s="3">
        <v>20.841000000000001</v>
      </c>
      <c r="B174" s="4">
        <v>2907.268</v>
      </c>
      <c r="C174" s="4">
        <v>603.75099999999998</v>
      </c>
      <c r="D174" s="4"/>
      <c r="E174" s="4">
        <v>19.952999999999999</v>
      </c>
      <c r="F174" s="4">
        <v>2116.5929999999998</v>
      </c>
      <c r="G174" s="4">
        <v>150.87</v>
      </c>
      <c r="H174" s="4"/>
      <c r="I174" s="4">
        <v>20.937999999999999</v>
      </c>
      <c r="J174" s="4">
        <v>2029.8140000000001</v>
      </c>
      <c r="K174" s="4">
        <v>195.321</v>
      </c>
      <c r="L174" s="4"/>
      <c r="M174" s="4">
        <v>20.483000000000001</v>
      </c>
      <c r="N174" s="4">
        <v>296.904</v>
      </c>
      <c r="O174" s="5">
        <v>73.206000000000003</v>
      </c>
      <c r="Q174" s="3">
        <v>19.280999999999999</v>
      </c>
      <c r="R174" s="4">
        <v>2871.9340000000002</v>
      </c>
      <c r="S174" s="4">
        <v>913.23099999999999</v>
      </c>
      <c r="T174" s="4"/>
      <c r="U174" s="4">
        <v>17.451000000000001</v>
      </c>
      <c r="V174" s="4">
        <v>2023.7429999999999</v>
      </c>
      <c r="W174" s="4">
        <v>133.226</v>
      </c>
      <c r="X174" s="4"/>
      <c r="Y174" s="4">
        <v>21.783999999999999</v>
      </c>
      <c r="Z174" s="4">
        <v>1902.0709999999999</v>
      </c>
      <c r="AA174" s="5">
        <v>324.82400000000001</v>
      </c>
      <c r="AC174" s="3">
        <v>16.263999999999999</v>
      </c>
      <c r="AD174" s="4">
        <v>3516.6909999999998</v>
      </c>
      <c r="AE174" s="4">
        <v>846.04100000000005</v>
      </c>
      <c r="AF174" s="4"/>
      <c r="AG174" s="4">
        <v>21.042999999999999</v>
      </c>
      <c r="AH174" s="4">
        <v>2054.71</v>
      </c>
      <c r="AI174" s="4">
        <v>290.72000000000003</v>
      </c>
      <c r="AJ174" s="4"/>
      <c r="AK174" s="4">
        <v>18.451000000000001</v>
      </c>
      <c r="AL174" s="4">
        <v>1975.011</v>
      </c>
      <c r="AM174" s="5">
        <v>126.83799999999999</v>
      </c>
    </row>
    <row r="175" spans="1:39">
      <c r="A175" s="3">
        <v>20.841000000000001</v>
      </c>
      <c r="B175" s="4">
        <v>2907.268</v>
      </c>
      <c r="C175" s="4">
        <v>627.12900000000002</v>
      </c>
      <c r="D175" s="4"/>
      <c r="E175" s="4">
        <v>19.952999999999999</v>
      </c>
      <c r="F175" s="4">
        <v>2116.5929999999998</v>
      </c>
      <c r="G175" s="4">
        <v>330.40199999999999</v>
      </c>
      <c r="H175" s="4"/>
      <c r="I175" s="4">
        <v>20.937999999999999</v>
      </c>
      <c r="J175" s="4">
        <v>2029.8140000000001</v>
      </c>
      <c r="K175" s="4">
        <v>193.07599999999999</v>
      </c>
      <c r="L175" s="4"/>
      <c r="M175" s="4">
        <v>20.483000000000001</v>
      </c>
      <c r="N175" s="4">
        <v>296.904</v>
      </c>
      <c r="O175" s="5">
        <v>75.224999999999994</v>
      </c>
      <c r="Q175" s="3">
        <v>19.280999999999999</v>
      </c>
      <c r="R175" s="4">
        <v>2871.9340000000002</v>
      </c>
      <c r="S175" s="4">
        <v>529.17899999999997</v>
      </c>
      <c r="T175" s="4"/>
      <c r="U175" s="4">
        <v>17.451000000000001</v>
      </c>
      <c r="V175" s="4">
        <v>2023.7429999999999</v>
      </c>
      <c r="W175" s="4">
        <v>151.21299999999999</v>
      </c>
      <c r="X175" s="4"/>
      <c r="Y175" s="4">
        <v>21.783999999999999</v>
      </c>
      <c r="Z175" s="4">
        <v>1902.0709999999999</v>
      </c>
      <c r="AA175" s="5">
        <v>101.65900000000001</v>
      </c>
      <c r="AC175" s="3">
        <v>36.338999999999999</v>
      </c>
      <c r="AD175" s="4">
        <v>3742.9969999999998</v>
      </c>
      <c r="AE175" s="4">
        <v>807.745</v>
      </c>
      <c r="AF175" s="4"/>
      <c r="AG175" s="4">
        <v>21.042999999999999</v>
      </c>
      <c r="AH175" s="4">
        <v>2054.71</v>
      </c>
      <c r="AI175" s="4">
        <v>195.34299999999999</v>
      </c>
      <c r="AJ175" s="4"/>
      <c r="AK175" s="4">
        <v>18.451000000000001</v>
      </c>
      <c r="AL175" s="4">
        <v>1975.011</v>
      </c>
      <c r="AM175" s="5">
        <v>115.038</v>
      </c>
    </row>
    <row r="176" spans="1:39">
      <c r="A176" s="3">
        <v>17.943999999999999</v>
      </c>
      <c r="B176" s="4">
        <v>2907.0529999999999</v>
      </c>
      <c r="C176" s="4">
        <v>601.48400000000004</v>
      </c>
      <c r="D176" s="4"/>
      <c r="E176" s="4">
        <v>19.245999999999999</v>
      </c>
      <c r="F176" s="4">
        <v>2109.7370000000001</v>
      </c>
      <c r="G176" s="4">
        <v>195.12700000000001</v>
      </c>
      <c r="H176" s="4"/>
      <c r="I176" s="4">
        <v>17.545000000000002</v>
      </c>
      <c r="J176" s="4">
        <v>2036.6220000000001</v>
      </c>
      <c r="K176" s="4">
        <v>398.51799999999997</v>
      </c>
      <c r="L176" s="4"/>
      <c r="M176" s="4">
        <v>17.181999999999999</v>
      </c>
      <c r="N176" s="4">
        <v>292.56</v>
      </c>
      <c r="O176" s="5">
        <v>85.683000000000007</v>
      </c>
      <c r="Q176" s="3">
        <v>17.562999999999999</v>
      </c>
      <c r="R176" s="4">
        <v>3935.7460000000001</v>
      </c>
      <c r="S176" s="4">
        <v>1014.412</v>
      </c>
      <c r="T176" s="4"/>
      <c r="U176" s="4">
        <v>21.440999999999999</v>
      </c>
      <c r="V176" s="4">
        <v>1956.58</v>
      </c>
      <c r="W176" s="4">
        <v>127.971</v>
      </c>
      <c r="X176" s="4"/>
      <c r="Y176" s="4">
        <v>20.923999999999999</v>
      </c>
      <c r="Z176" s="4">
        <v>1899.3869999999999</v>
      </c>
      <c r="AA176" s="5">
        <v>113.85899999999999</v>
      </c>
      <c r="AC176" s="3">
        <v>36.338999999999999</v>
      </c>
      <c r="AD176" s="4">
        <v>3742.9969999999998</v>
      </c>
      <c r="AE176" s="4">
        <v>836.15300000000002</v>
      </c>
      <c r="AF176" s="4"/>
      <c r="AG176" s="4">
        <v>18.829000000000001</v>
      </c>
      <c r="AH176" s="4">
        <v>2044.181</v>
      </c>
      <c r="AI176" s="4">
        <v>195.172</v>
      </c>
      <c r="AJ176" s="4"/>
      <c r="AK176" s="4">
        <v>17.012</v>
      </c>
      <c r="AL176" s="4">
        <v>1967.8489999999999</v>
      </c>
      <c r="AM176" s="5">
        <v>108.182</v>
      </c>
    </row>
    <row r="177" spans="1:39">
      <c r="A177" s="3">
        <v>17.943999999999999</v>
      </c>
      <c r="B177" s="4">
        <v>2907.0529999999999</v>
      </c>
      <c r="C177" s="4">
        <v>729.37</v>
      </c>
      <c r="D177" s="4"/>
      <c r="E177" s="4">
        <v>19.245999999999999</v>
      </c>
      <c r="F177" s="4">
        <v>2109.7370000000001</v>
      </c>
      <c r="G177" s="4">
        <v>334.67599999999999</v>
      </c>
      <c r="H177" s="4"/>
      <c r="I177" s="4">
        <v>17.545000000000002</v>
      </c>
      <c r="J177" s="4">
        <v>2036.6220000000001</v>
      </c>
      <c r="K177" s="4">
        <v>115.65</v>
      </c>
      <c r="L177" s="4"/>
      <c r="M177" s="4">
        <v>17.181999999999999</v>
      </c>
      <c r="N177" s="4">
        <v>292.56</v>
      </c>
      <c r="O177" s="5">
        <v>78.192999999999998</v>
      </c>
      <c r="Q177" s="3">
        <v>17.562999999999999</v>
      </c>
      <c r="R177" s="4">
        <v>3935.7460000000001</v>
      </c>
      <c r="S177" s="4">
        <v>528.74400000000003</v>
      </c>
      <c r="T177" s="4"/>
      <c r="U177" s="4">
        <v>21.440999999999999</v>
      </c>
      <c r="V177" s="4">
        <v>1956.58</v>
      </c>
      <c r="W177" s="4">
        <v>150.43899999999999</v>
      </c>
      <c r="X177" s="4"/>
      <c r="Y177" s="4">
        <v>20.923999999999999</v>
      </c>
      <c r="Z177" s="4">
        <v>1899.3869999999999</v>
      </c>
      <c r="AA177" s="5">
        <v>96.885000000000005</v>
      </c>
      <c r="AC177" s="3">
        <v>25.216000000000001</v>
      </c>
      <c r="AD177" s="4">
        <v>3525.02</v>
      </c>
      <c r="AE177" s="4">
        <v>914.12800000000004</v>
      </c>
      <c r="AF177" s="4"/>
      <c r="AG177" s="4">
        <v>18.829000000000001</v>
      </c>
      <c r="AH177" s="4">
        <v>2044.181</v>
      </c>
      <c r="AI177" s="4">
        <v>610.45399999999995</v>
      </c>
      <c r="AJ177" s="4"/>
      <c r="AK177" s="4">
        <v>17.012</v>
      </c>
      <c r="AL177" s="4">
        <v>1967.8489999999999</v>
      </c>
      <c r="AM177" s="5">
        <v>115.533</v>
      </c>
    </row>
    <row r="178" spans="1:39">
      <c r="A178" s="3">
        <v>18.018000000000001</v>
      </c>
      <c r="B178" s="4">
        <v>2904.846</v>
      </c>
      <c r="C178" s="4">
        <v>810.70600000000002</v>
      </c>
      <c r="D178" s="4"/>
      <c r="E178" s="4">
        <v>17.925000000000001</v>
      </c>
      <c r="F178" s="4">
        <v>2116.9499999999998</v>
      </c>
      <c r="G178" s="4">
        <v>400.04899999999998</v>
      </c>
      <c r="H178" s="4"/>
      <c r="I178" s="4">
        <v>16.722999999999999</v>
      </c>
      <c r="J178" s="4">
        <v>2033.1079999999999</v>
      </c>
      <c r="K178" s="4">
        <v>198.083</v>
      </c>
      <c r="L178" s="4"/>
      <c r="M178" s="4">
        <v>19.321999999999999</v>
      </c>
      <c r="N178" s="4">
        <v>293.488</v>
      </c>
      <c r="O178" s="5">
        <v>302.71100000000001</v>
      </c>
      <c r="Q178" s="3">
        <v>22.977</v>
      </c>
      <c r="R178" s="4">
        <v>2911.7179999999998</v>
      </c>
      <c r="S178" s="4">
        <v>605.37800000000004</v>
      </c>
      <c r="T178" s="4"/>
      <c r="U178" s="4">
        <v>20.550999999999998</v>
      </c>
      <c r="V178" s="4">
        <v>1951.828</v>
      </c>
      <c r="W178" s="4">
        <v>195.977</v>
      </c>
      <c r="X178" s="4"/>
      <c r="Y178" s="4">
        <v>19.713000000000001</v>
      </c>
      <c r="Z178" s="4">
        <v>1902.4390000000001</v>
      </c>
      <c r="AA178" s="5">
        <v>603.99599999999998</v>
      </c>
      <c r="AC178" s="3">
        <v>25.216000000000001</v>
      </c>
      <c r="AD178" s="4">
        <v>3525.02</v>
      </c>
      <c r="AE178" s="4">
        <v>840.12900000000002</v>
      </c>
      <c r="AF178" s="4"/>
      <c r="AG178" s="4">
        <v>17.303999999999998</v>
      </c>
      <c r="AH178" s="4">
        <v>2051.5419999999999</v>
      </c>
      <c r="AI178" s="4">
        <v>406.37700000000001</v>
      </c>
      <c r="AJ178" s="4"/>
      <c r="AK178" s="4">
        <v>17.245000000000001</v>
      </c>
      <c r="AL178" s="4">
        <v>2080.0740000000001</v>
      </c>
      <c r="AM178" s="5">
        <v>120.58799999999999</v>
      </c>
    </row>
    <row r="179" spans="1:39">
      <c r="A179" s="3">
        <v>18.018000000000001</v>
      </c>
      <c r="B179" s="4">
        <v>2904.846</v>
      </c>
      <c r="C179" s="4">
        <v>733.23599999999999</v>
      </c>
      <c r="D179" s="4"/>
      <c r="E179" s="4">
        <v>17.925000000000001</v>
      </c>
      <c r="F179" s="4">
        <v>2116.9499999999998</v>
      </c>
      <c r="G179" s="4">
        <v>334.48500000000001</v>
      </c>
      <c r="H179" s="4"/>
      <c r="I179" s="4">
        <v>16.722999999999999</v>
      </c>
      <c r="J179" s="4">
        <v>2033.1079999999999</v>
      </c>
      <c r="K179" s="4">
        <v>296.96800000000002</v>
      </c>
      <c r="L179" s="4"/>
      <c r="M179" s="4">
        <v>19.321999999999999</v>
      </c>
      <c r="N179" s="4">
        <v>293.488</v>
      </c>
      <c r="O179" s="5">
        <v>193.03700000000001</v>
      </c>
      <c r="Q179" s="3">
        <v>22.977</v>
      </c>
      <c r="R179" s="4">
        <v>2911.7179999999998</v>
      </c>
      <c r="S179" s="4">
        <v>733.69299999999998</v>
      </c>
      <c r="T179" s="4"/>
      <c r="U179" s="4">
        <v>20.550999999999998</v>
      </c>
      <c r="V179" s="4">
        <v>1951.828</v>
      </c>
      <c r="W179" s="4">
        <v>154.50700000000001</v>
      </c>
      <c r="X179" s="4"/>
      <c r="Y179" s="4">
        <v>19.713000000000001</v>
      </c>
      <c r="Z179" s="4">
        <v>1902.4390000000001</v>
      </c>
      <c r="AA179" s="5">
        <v>98.796000000000006</v>
      </c>
      <c r="AC179" s="3">
        <v>15.755000000000001</v>
      </c>
      <c r="AD179" s="4">
        <v>3528.2379999999998</v>
      </c>
      <c r="AE179" s="4">
        <v>1016.793</v>
      </c>
      <c r="AF179" s="4"/>
      <c r="AG179" s="4">
        <v>17.303999999999998</v>
      </c>
      <c r="AH179" s="4">
        <v>2051.5419999999999</v>
      </c>
      <c r="AI179" s="4">
        <v>208.23699999999999</v>
      </c>
      <c r="AJ179" s="4"/>
      <c r="AK179" s="4">
        <v>17.245000000000001</v>
      </c>
      <c r="AL179" s="4">
        <v>2080.0740000000001</v>
      </c>
      <c r="AM179" s="5">
        <v>119.57299999999999</v>
      </c>
    </row>
    <row r="180" spans="1:39">
      <c r="A180" s="3">
        <v>21.635000000000002</v>
      </c>
      <c r="B180" s="4">
        <v>2908.0909999999999</v>
      </c>
      <c r="C180" s="4">
        <v>812.50099999999998</v>
      </c>
      <c r="D180" s="4"/>
      <c r="E180" s="4">
        <v>18.190999999999999</v>
      </c>
      <c r="F180" s="4">
        <v>2114.1970000000001</v>
      </c>
      <c r="G180" s="4">
        <v>196.167</v>
      </c>
      <c r="H180" s="4"/>
      <c r="I180" s="4">
        <v>17.093</v>
      </c>
      <c r="J180" s="4">
        <v>1875.873</v>
      </c>
      <c r="K180" s="4">
        <v>150.50299999999999</v>
      </c>
      <c r="L180" s="4"/>
      <c r="M180" s="4">
        <v>38.718000000000004</v>
      </c>
      <c r="N180" s="4">
        <v>224.2</v>
      </c>
      <c r="O180" s="5">
        <v>81.355999999999995</v>
      </c>
      <c r="Q180" s="3">
        <v>18.84</v>
      </c>
      <c r="R180" s="4">
        <v>2911.424</v>
      </c>
      <c r="S180" s="4">
        <v>603.74199999999996</v>
      </c>
      <c r="T180" s="4"/>
      <c r="U180" s="4">
        <v>19.385000000000002</v>
      </c>
      <c r="V180" s="4">
        <v>1957.6110000000001</v>
      </c>
      <c r="W180" s="4">
        <v>118.191</v>
      </c>
      <c r="X180" s="4"/>
      <c r="Y180" s="4">
        <v>17.87</v>
      </c>
      <c r="Z180" s="4">
        <v>2003.106</v>
      </c>
      <c r="AA180" s="5">
        <v>114.22799999999999</v>
      </c>
      <c r="AC180" s="3">
        <v>15.755000000000001</v>
      </c>
      <c r="AD180" s="4">
        <v>3528.2379999999998</v>
      </c>
      <c r="AE180" s="4">
        <v>838.58399999999995</v>
      </c>
      <c r="AF180" s="4"/>
      <c r="AG180" s="4">
        <v>16.936</v>
      </c>
      <c r="AH180" s="4">
        <v>2267.2379999999998</v>
      </c>
      <c r="AI180" s="4">
        <v>294.45</v>
      </c>
      <c r="AJ180" s="4"/>
      <c r="AK180" s="4">
        <v>21.614000000000001</v>
      </c>
      <c r="AL180" s="4">
        <v>1991.097</v>
      </c>
      <c r="AM180" s="5">
        <v>224.904</v>
      </c>
    </row>
    <row r="181" spans="1:39">
      <c r="A181" s="3">
        <v>21.635000000000002</v>
      </c>
      <c r="B181" s="4">
        <v>2908.0909999999999</v>
      </c>
      <c r="C181" s="4">
        <v>733.77099999999996</v>
      </c>
      <c r="D181" s="4"/>
      <c r="E181" s="4">
        <v>18.190999999999999</v>
      </c>
      <c r="F181" s="4">
        <v>2114.1970000000001</v>
      </c>
      <c r="G181" s="4">
        <v>233.97200000000001</v>
      </c>
      <c r="H181" s="4"/>
      <c r="I181" s="4">
        <v>17.093</v>
      </c>
      <c r="J181" s="4">
        <v>1875.873</v>
      </c>
      <c r="K181" s="4">
        <v>115.67</v>
      </c>
      <c r="L181" s="4"/>
      <c r="M181" s="4">
        <v>38.718000000000004</v>
      </c>
      <c r="N181" s="4">
        <v>224.2</v>
      </c>
      <c r="O181" s="5">
        <v>363.71800000000002</v>
      </c>
      <c r="Q181" s="3">
        <v>18.84</v>
      </c>
      <c r="R181" s="4">
        <v>2911.424</v>
      </c>
      <c r="S181" s="4">
        <v>732.47799999999995</v>
      </c>
      <c r="T181" s="4"/>
      <c r="U181" s="4">
        <v>19.385000000000002</v>
      </c>
      <c r="V181" s="4">
        <v>1957.6110000000001</v>
      </c>
      <c r="W181" s="4">
        <v>152.80500000000001</v>
      </c>
      <c r="X181" s="4"/>
      <c r="Y181" s="4">
        <v>17.87</v>
      </c>
      <c r="Z181" s="4">
        <v>2003.106</v>
      </c>
      <c r="AA181" s="5">
        <v>101.66800000000001</v>
      </c>
      <c r="AC181" s="3">
        <v>39.545000000000002</v>
      </c>
      <c r="AD181" s="4">
        <v>3732.4569999999999</v>
      </c>
      <c r="AE181" s="4">
        <v>1022.3</v>
      </c>
      <c r="AF181" s="4"/>
      <c r="AG181" s="4">
        <v>16.936</v>
      </c>
      <c r="AH181" s="4">
        <v>2267.2379999999998</v>
      </c>
      <c r="AI181" s="4">
        <v>204.04300000000001</v>
      </c>
      <c r="AJ181" s="4"/>
      <c r="AK181" s="4">
        <v>21.614000000000001</v>
      </c>
      <c r="AL181" s="4">
        <v>1991.097</v>
      </c>
      <c r="AM181" s="5">
        <v>111.78100000000001</v>
      </c>
    </row>
    <row r="182" spans="1:39">
      <c r="A182" s="3">
        <v>22.033999999999999</v>
      </c>
      <c r="B182" s="4">
        <v>2945.0880000000002</v>
      </c>
      <c r="C182" s="4">
        <v>1080.1959999999999</v>
      </c>
      <c r="D182" s="4"/>
      <c r="E182" s="4">
        <v>18.201000000000001</v>
      </c>
      <c r="F182" s="4">
        <v>2117.5709999999999</v>
      </c>
      <c r="G182" s="4">
        <v>399.44900000000001</v>
      </c>
      <c r="H182" s="4"/>
      <c r="I182" s="4">
        <v>18.074000000000002</v>
      </c>
      <c r="J182" s="4">
        <v>1993.1880000000001</v>
      </c>
      <c r="K182" s="4">
        <v>130.59200000000001</v>
      </c>
      <c r="L182" s="4"/>
      <c r="M182" s="4">
        <v>21.931999999999999</v>
      </c>
      <c r="N182" s="4">
        <v>262.83699999999999</v>
      </c>
      <c r="O182" s="5">
        <v>284.67500000000001</v>
      </c>
      <c r="Q182" s="3">
        <v>20.591000000000001</v>
      </c>
      <c r="R182" s="4">
        <v>2909.748</v>
      </c>
      <c r="S182" s="4">
        <v>603.75699999999995</v>
      </c>
      <c r="T182" s="4"/>
      <c r="U182" s="4">
        <v>25.06</v>
      </c>
      <c r="V182" s="4">
        <v>1956.65</v>
      </c>
      <c r="W182" s="4">
        <v>399.02499999999998</v>
      </c>
      <c r="X182" s="4"/>
      <c r="Y182" s="4">
        <v>18.04</v>
      </c>
      <c r="Z182" s="4">
        <v>1829.32</v>
      </c>
      <c r="AA182" s="5">
        <v>109.917</v>
      </c>
      <c r="AC182" s="3">
        <v>39.545000000000002</v>
      </c>
      <c r="AD182" s="4">
        <v>3732.4569999999999</v>
      </c>
      <c r="AE182" s="4">
        <v>1042.0340000000001</v>
      </c>
      <c r="AF182" s="4"/>
      <c r="AG182" s="4">
        <v>19.861999999999998</v>
      </c>
      <c r="AH182" s="4">
        <v>2050.6770000000001</v>
      </c>
      <c r="AI182" s="4">
        <v>198.17400000000001</v>
      </c>
      <c r="AJ182" s="4"/>
      <c r="AK182" s="4">
        <v>20.477</v>
      </c>
      <c r="AL182" s="4">
        <v>2056.201</v>
      </c>
      <c r="AM182" s="5">
        <v>98.221999999999994</v>
      </c>
    </row>
    <row r="183" spans="1:39">
      <c r="A183" s="3">
        <v>22.033999999999999</v>
      </c>
      <c r="B183" s="4">
        <v>2945.0880000000002</v>
      </c>
      <c r="C183" s="4">
        <v>937.13400000000001</v>
      </c>
      <c r="D183" s="4"/>
      <c r="E183" s="4">
        <v>18.201000000000001</v>
      </c>
      <c r="F183" s="4">
        <v>2117.5709999999999</v>
      </c>
      <c r="G183" s="4">
        <v>297.45400000000001</v>
      </c>
      <c r="H183" s="4"/>
      <c r="I183" s="4">
        <v>18.074000000000002</v>
      </c>
      <c r="J183" s="4">
        <v>1993.1880000000001</v>
      </c>
      <c r="K183" s="4">
        <v>396.41800000000001</v>
      </c>
      <c r="L183" s="4"/>
      <c r="M183" s="4">
        <v>21.931999999999999</v>
      </c>
      <c r="N183" s="4">
        <v>262.83699999999999</v>
      </c>
      <c r="O183" s="5">
        <v>87.421000000000006</v>
      </c>
      <c r="Q183" s="3">
        <v>20.591000000000001</v>
      </c>
      <c r="R183" s="4">
        <v>2909.748</v>
      </c>
      <c r="S183" s="4">
        <v>734.72299999999996</v>
      </c>
      <c r="T183" s="4"/>
      <c r="U183" s="4">
        <v>25.06</v>
      </c>
      <c r="V183" s="4">
        <v>1956.65</v>
      </c>
      <c r="W183" s="4">
        <v>258.73200000000003</v>
      </c>
      <c r="X183" s="4"/>
      <c r="Y183" s="4">
        <v>18.04</v>
      </c>
      <c r="Z183" s="4">
        <v>1829.32</v>
      </c>
      <c r="AA183" s="5">
        <v>98.01</v>
      </c>
      <c r="AC183" s="3">
        <v>17.456</v>
      </c>
      <c r="AD183" s="4">
        <v>3512.973</v>
      </c>
      <c r="AE183" s="4">
        <v>824.42700000000002</v>
      </c>
      <c r="AF183" s="4"/>
      <c r="AG183" s="4">
        <v>19.861999999999998</v>
      </c>
      <c r="AH183" s="4">
        <v>2050.6770000000001</v>
      </c>
      <c r="AI183" s="4">
        <v>202.863</v>
      </c>
      <c r="AJ183" s="4"/>
      <c r="AK183" s="4">
        <v>20.477</v>
      </c>
      <c r="AL183" s="4">
        <v>2056.201</v>
      </c>
      <c r="AM183" s="5">
        <v>150.84200000000001</v>
      </c>
    </row>
    <row r="184" spans="1:39">
      <c r="A184" s="3">
        <v>16.379000000000001</v>
      </c>
      <c r="B184" s="4">
        <v>2871.3780000000002</v>
      </c>
      <c r="C184" s="4">
        <v>904.19500000000005</v>
      </c>
      <c r="D184" s="4"/>
      <c r="E184" s="4">
        <v>16.402000000000001</v>
      </c>
      <c r="F184" s="4">
        <v>2118.2330000000002</v>
      </c>
      <c r="G184" s="4">
        <v>189.815</v>
      </c>
      <c r="H184" s="4"/>
      <c r="I184" s="4">
        <v>20.696999999999999</v>
      </c>
      <c r="J184" s="4">
        <v>2034.1379999999999</v>
      </c>
      <c r="K184" s="4">
        <v>194.845</v>
      </c>
      <c r="L184" s="4"/>
      <c r="M184" s="4">
        <v>40.869</v>
      </c>
      <c r="N184" s="4">
        <v>286.29700000000003</v>
      </c>
      <c r="O184" s="5">
        <v>77.53</v>
      </c>
      <c r="Q184" s="3">
        <v>22.916</v>
      </c>
      <c r="R184" s="4">
        <v>2912.3209999999999</v>
      </c>
      <c r="S184" s="4">
        <v>609.82100000000003</v>
      </c>
      <c r="T184" s="4"/>
      <c r="U184" s="4">
        <v>22.632999999999999</v>
      </c>
      <c r="V184" s="4">
        <v>1955.7439999999999</v>
      </c>
      <c r="W184" s="4">
        <v>128.34700000000001</v>
      </c>
      <c r="X184" s="4"/>
      <c r="Y184" s="4">
        <v>14.147</v>
      </c>
      <c r="Z184" s="4">
        <v>1819.4269999999999</v>
      </c>
      <c r="AA184" s="5">
        <v>250.608</v>
      </c>
      <c r="AC184" s="3">
        <v>17.456</v>
      </c>
      <c r="AD184" s="4">
        <v>3512.973</v>
      </c>
      <c r="AE184" s="4">
        <v>852.22299999999996</v>
      </c>
      <c r="AF184" s="4"/>
      <c r="AG184" s="4">
        <v>26.483000000000001</v>
      </c>
      <c r="AH184" s="4">
        <v>2056.5450000000001</v>
      </c>
      <c r="AI184" s="4">
        <v>194.244</v>
      </c>
      <c r="AJ184" s="4"/>
      <c r="AK184" s="4">
        <v>16.227</v>
      </c>
      <c r="AL184" s="4">
        <v>1994.2470000000001</v>
      </c>
      <c r="AM184" s="5">
        <v>118.202</v>
      </c>
    </row>
    <row r="185" spans="1:39">
      <c r="A185" s="3">
        <v>16.379000000000001</v>
      </c>
      <c r="B185" s="4">
        <v>2871.3780000000002</v>
      </c>
      <c r="C185" s="4">
        <v>1447.9290000000001</v>
      </c>
      <c r="D185" s="4"/>
      <c r="E185" s="4">
        <v>16.402000000000001</v>
      </c>
      <c r="F185" s="4">
        <v>2118.2330000000002</v>
      </c>
      <c r="G185" s="4">
        <v>232.905</v>
      </c>
      <c r="H185" s="4"/>
      <c r="I185" s="4">
        <v>20.696999999999999</v>
      </c>
      <c r="J185" s="4">
        <v>2034.1379999999999</v>
      </c>
      <c r="K185" s="4">
        <v>193.54400000000001</v>
      </c>
      <c r="L185" s="4"/>
      <c r="M185" s="4">
        <v>40.869</v>
      </c>
      <c r="N185" s="4">
        <v>286.29700000000003</v>
      </c>
      <c r="O185" s="5">
        <v>77.656999999999996</v>
      </c>
      <c r="Q185" s="3">
        <v>22.916</v>
      </c>
      <c r="R185" s="4">
        <v>2912.3209999999999</v>
      </c>
      <c r="S185" s="4">
        <v>531.38</v>
      </c>
      <c r="T185" s="4"/>
      <c r="U185" s="4">
        <v>22.632999999999999</v>
      </c>
      <c r="V185" s="4">
        <v>1955.7439999999999</v>
      </c>
      <c r="W185" s="4">
        <v>152.845</v>
      </c>
      <c r="X185" s="4"/>
      <c r="Y185" s="4">
        <v>14.147</v>
      </c>
      <c r="Z185" s="4">
        <v>1819.4269999999999</v>
      </c>
      <c r="AA185" s="5">
        <v>101.89400000000001</v>
      </c>
      <c r="AC185" s="3">
        <v>14.01</v>
      </c>
      <c r="AD185" s="4">
        <v>3644.5329999999999</v>
      </c>
      <c r="AE185" s="4">
        <v>913.96299999999997</v>
      </c>
      <c r="AF185" s="4"/>
      <c r="AG185" s="4">
        <v>26.483000000000001</v>
      </c>
      <c r="AH185" s="4">
        <v>2056.5450000000001</v>
      </c>
      <c r="AI185" s="4">
        <v>199.221</v>
      </c>
      <c r="AJ185" s="4"/>
      <c r="AK185" s="4">
        <v>16.227</v>
      </c>
      <c r="AL185" s="4">
        <v>1994.2470000000001</v>
      </c>
      <c r="AM185" s="5">
        <v>115.703</v>
      </c>
    </row>
    <row r="186" spans="1:39">
      <c r="A186" s="3">
        <v>16.379000000000001</v>
      </c>
      <c r="B186" s="4">
        <v>2871.3780000000002</v>
      </c>
      <c r="C186" s="4">
        <v>857.66899999999998</v>
      </c>
      <c r="D186" s="4"/>
      <c r="E186" s="4">
        <v>31.298999999999999</v>
      </c>
      <c r="F186" s="4">
        <v>2112.8139999999999</v>
      </c>
      <c r="G186" s="4">
        <v>195.32</v>
      </c>
      <c r="H186" s="4"/>
      <c r="I186" s="4">
        <v>20.931999999999999</v>
      </c>
      <c r="J186" s="4">
        <v>2035.125</v>
      </c>
      <c r="K186" s="4">
        <v>199.35400000000001</v>
      </c>
      <c r="L186" s="4"/>
      <c r="M186" s="4">
        <v>18.43</v>
      </c>
      <c r="N186" s="4">
        <v>291.83699999999999</v>
      </c>
      <c r="O186" s="5">
        <v>79.745000000000005</v>
      </c>
      <c r="Q186" s="3">
        <v>18.294</v>
      </c>
      <c r="R186" s="4">
        <v>2779.0120000000002</v>
      </c>
      <c r="S186" s="4">
        <v>739.69399999999996</v>
      </c>
      <c r="T186" s="4"/>
      <c r="U186" s="4">
        <v>17.948</v>
      </c>
      <c r="V186" s="4">
        <v>1957.7570000000001</v>
      </c>
      <c r="W186" s="4">
        <v>135.94900000000001</v>
      </c>
      <c r="X186" s="4"/>
      <c r="Y186" s="4">
        <v>20.856000000000002</v>
      </c>
      <c r="Z186" s="4">
        <v>1959.3340000000001</v>
      </c>
      <c r="AA186" s="5">
        <v>115.09399999999999</v>
      </c>
      <c r="AC186" s="3">
        <v>14.01</v>
      </c>
      <c r="AD186" s="4">
        <v>3644.5329999999999</v>
      </c>
      <c r="AE186" s="4">
        <v>940.072</v>
      </c>
      <c r="AF186" s="4"/>
      <c r="AG186" s="4">
        <v>18.843</v>
      </c>
      <c r="AH186" s="4">
        <v>2254.7440000000001</v>
      </c>
      <c r="AI186" s="4">
        <v>457.113</v>
      </c>
      <c r="AJ186" s="4"/>
      <c r="AK186" s="4">
        <v>20.006</v>
      </c>
      <c r="AL186" s="4">
        <v>2054.848</v>
      </c>
      <c r="AM186" s="5">
        <v>120.467</v>
      </c>
    </row>
    <row r="187" spans="1:39">
      <c r="A187" s="3">
        <v>17.972000000000001</v>
      </c>
      <c r="B187" s="4">
        <v>2932.3649999999998</v>
      </c>
      <c r="C187" s="4">
        <v>880.04100000000005</v>
      </c>
      <c r="D187" s="4"/>
      <c r="E187" s="4">
        <v>31.298999999999999</v>
      </c>
      <c r="F187" s="4">
        <v>2112.8139999999999</v>
      </c>
      <c r="G187" s="4">
        <v>238.726</v>
      </c>
      <c r="H187" s="4"/>
      <c r="I187" s="4">
        <v>20.931999999999999</v>
      </c>
      <c r="J187" s="4">
        <v>2035.125</v>
      </c>
      <c r="K187" s="4">
        <v>109.435</v>
      </c>
      <c r="L187" s="4"/>
      <c r="M187" s="4">
        <v>18.43</v>
      </c>
      <c r="N187" s="4">
        <v>291.83699999999999</v>
      </c>
      <c r="O187" s="5">
        <v>119.10299999999999</v>
      </c>
      <c r="Q187" s="3">
        <v>18.294</v>
      </c>
      <c r="R187" s="4">
        <v>2779.0120000000002</v>
      </c>
      <c r="S187" s="4">
        <v>970.42899999999997</v>
      </c>
      <c r="T187" s="4"/>
      <c r="U187" s="4">
        <v>17.948</v>
      </c>
      <c r="V187" s="4">
        <v>1957.7570000000001</v>
      </c>
      <c r="W187" s="4">
        <v>152.88399999999999</v>
      </c>
      <c r="X187" s="4"/>
      <c r="Y187" s="4">
        <v>20.856000000000002</v>
      </c>
      <c r="Z187" s="4">
        <v>1959.3340000000001</v>
      </c>
      <c r="AA187" s="5">
        <v>94.421000000000006</v>
      </c>
      <c r="AC187" s="3">
        <v>18.748000000000001</v>
      </c>
      <c r="AD187" s="4">
        <v>3834.3470000000002</v>
      </c>
      <c r="AE187" s="4">
        <v>834.88900000000001</v>
      </c>
      <c r="AF187" s="4"/>
      <c r="AG187" s="4">
        <v>18.843</v>
      </c>
      <c r="AH187" s="4">
        <v>2254.7440000000001</v>
      </c>
      <c r="AI187" s="4">
        <v>203.21</v>
      </c>
      <c r="AJ187" s="4"/>
      <c r="AK187" s="4">
        <v>20.006</v>
      </c>
      <c r="AL187" s="4">
        <v>2054.848</v>
      </c>
      <c r="AM187" s="5">
        <v>131.26300000000001</v>
      </c>
    </row>
    <row r="188" spans="1:39">
      <c r="A188" s="3">
        <v>17.972000000000001</v>
      </c>
      <c r="B188" s="4">
        <v>2932.3649999999998</v>
      </c>
      <c r="C188" s="4">
        <v>1040.981</v>
      </c>
      <c r="D188" s="4"/>
      <c r="E188" s="4">
        <v>16.213999999999999</v>
      </c>
      <c r="F188" s="4">
        <v>2011.32</v>
      </c>
      <c r="G188" s="4">
        <v>197.30799999999999</v>
      </c>
      <c r="H188" s="4"/>
      <c r="I188" s="4">
        <v>21.173999999999999</v>
      </c>
      <c r="J188" s="4">
        <v>1931.268</v>
      </c>
      <c r="K188" s="4">
        <v>196.78200000000001</v>
      </c>
      <c r="L188" s="4"/>
      <c r="M188" s="4">
        <v>17.518999999999998</v>
      </c>
      <c r="N188" s="4">
        <v>293.08699999999999</v>
      </c>
      <c r="O188" s="5">
        <v>401.226</v>
      </c>
      <c r="Q188" s="3">
        <v>22.295999999999999</v>
      </c>
      <c r="R188" s="4">
        <v>2841.1320000000001</v>
      </c>
      <c r="S188" s="4">
        <v>606.5</v>
      </c>
      <c r="T188" s="4"/>
      <c r="U188" s="4">
        <v>21.335999999999999</v>
      </c>
      <c r="V188" s="4">
        <v>1955.385</v>
      </c>
      <c r="W188" s="4">
        <v>123.50700000000001</v>
      </c>
      <c r="X188" s="4"/>
      <c r="Y188" s="4">
        <v>22.815999999999999</v>
      </c>
      <c r="Z188" s="4">
        <v>1901.345</v>
      </c>
      <c r="AA188" s="5">
        <v>101.623</v>
      </c>
      <c r="AC188" s="3">
        <v>18.748000000000001</v>
      </c>
      <c r="AD188" s="4">
        <v>3834.3470000000002</v>
      </c>
      <c r="AE188" s="4">
        <v>1183.6020000000001</v>
      </c>
      <c r="AF188" s="4"/>
      <c r="AG188" s="4">
        <v>22.387</v>
      </c>
      <c r="AH188" s="4">
        <v>2061.9830000000002</v>
      </c>
      <c r="AI188" s="4">
        <v>437.18700000000001</v>
      </c>
      <c r="AJ188" s="4"/>
      <c r="AK188" s="4">
        <v>18.655999999999999</v>
      </c>
      <c r="AL188" s="4">
        <v>2133.15</v>
      </c>
      <c r="AM188" s="5">
        <v>125.142</v>
      </c>
    </row>
    <row r="189" spans="1:39">
      <c r="A189" s="3">
        <v>14.759</v>
      </c>
      <c r="B189" s="4">
        <v>2906.2779999999998</v>
      </c>
      <c r="C189" s="4">
        <v>908.12199999999996</v>
      </c>
      <c r="D189" s="4"/>
      <c r="E189" s="4">
        <v>16.213999999999999</v>
      </c>
      <c r="F189" s="4">
        <v>2011.32</v>
      </c>
      <c r="G189" s="4">
        <v>234.93700000000001</v>
      </c>
      <c r="H189" s="4"/>
      <c r="I189" s="4">
        <v>21.173999999999999</v>
      </c>
      <c r="J189" s="4">
        <v>1931.268</v>
      </c>
      <c r="K189" s="4">
        <v>194.738</v>
      </c>
      <c r="L189" s="4"/>
      <c r="M189" s="4">
        <v>17.518999999999998</v>
      </c>
      <c r="N189" s="4">
        <v>293.08699999999999</v>
      </c>
      <c r="O189" s="5">
        <v>79.778000000000006</v>
      </c>
      <c r="Q189" s="3">
        <v>22.295999999999999</v>
      </c>
      <c r="R189" s="4">
        <v>2841.1320000000001</v>
      </c>
      <c r="S189" s="4">
        <v>579.28700000000003</v>
      </c>
      <c r="T189" s="4"/>
      <c r="U189" s="4">
        <v>21.335999999999999</v>
      </c>
      <c r="V189" s="4">
        <v>1955.385</v>
      </c>
      <c r="W189" s="4">
        <v>150.11799999999999</v>
      </c>
      <c r="X189" s="4"/>
      <c r="Y189" s="4">
        <v>22.815999999999999</v>
      </c>
      <c r="Z189" s="4">
        <v>1901.345</v>
      </c>
      <c r="AA189" s="5">
        <v>102.298</v>
      </c>
      <c r="AC189" s="3">
        <v>17.733000000000001</v>
      </c>
      <c r="AD189" s="4">
        <v>3734.2109999999998</v>
      </c>
      <c r="AE189" s="4">
        <v>810.03399999999999</v>
      </c>
      <c r="AF189" s="4"/>
      <c r="AG189" s="4">
        <v>22.387</v>
      </c>
      <c r="AH189" s="4">
        <v>2061.9830000000002</v>
      </c>
      <c r="AI189" s="4">
        <v>303.69900000000001</v>
      </c>
      <c r="AJ189" s="4"/>
      <c r="AK189" s="4">
        <v>18.655999999999999</v>
      </c>
      <c r="AL189" s="4">
        <v>2133.15</v>
      </c>
      <c r="AM189" s="5">
        <v>122.444</v>
      </c>
    </row>
    <row r="190" spans="1:39">
      <c r="A190" s="3">
        <v>14.759</v>
      </c>
      <c r="B190" s="4">
        <v>2906.2779999999998</v>
      </c>
      <c r="C190" s="4">
        <v>545.86699999999996</v>
      </c>
      <c r="D190" s="4"/>
      <c r="E190" s="4">
        <v>21.518999999999998</v>
      </c>
      <c r="F190" s="4">
        <v>2014.1579999999999</v>
      </c>
      <c r="G190" s="4">
        <v>501.59500000000003</v>
      </c>
      <c r="H190" s="4"/>
      <c r="I190" s="4">
        <v>16.843</v>
      </c>
      <c r="J190" s="4">
        <v>1894.1289999999999</v>
      </c>
      <c r="K190" s="4">
        <v>135.34200000000001</v>
      </c>
      <c r="L190" s="4"/>
      <c r="M190" s="4">
        <v>22.158999999999999</v>
      </c>
      <c r="N190" s="4">
        <v>300.649</v>
      </c>
      <c r="O190" s="5">
        <v>118.273</v>
      </c>
      <c r="Q190" s="3">
        <v>21.308</v>
      </c>
      <c r="R190" s="4">
        <v>2810.8359999999998</v>
      </c>
      <c r="S190" s="4">
        <v>911.71799999999996</v>
      </c>
      <c r="T190" s="4"/>
      <c r="U190" s="4">
        <v>21.395</v>
      </c>
      <c r="V190" s="4">
        <v>1954.49</v>
      </c>
      <c r="W190" s="4">
        <v>192.273</v>
      </c>
      <c r="X190" s="4"/>
      <c r="Y190" s="4">
        <v>22.13</v>
      </c>
      <c r="Z190" s="4">
        <v>1899.402</v>
      </c>
      <c r="AA190" s="5">
        <v>117.32599999999999</v>
      </c>
      <c r="AC190" s="3">
        <v>17.733000000000001</v>
      </c>
      <c r="AD190" s="4">
        <v>3734.2109999999998</v>
      </c>
      <c r="AE190" s="4">
        <v>1043.279</v>
      </c>
      <c r="AF190" s="4"/>
      <c r="AG190" s="4">
        <v>18.044</v>
      </c>
      <c r="AH190" s="4">
        <v>2258.2759999999998</v>
      </c>
      <c r="AI190" s="4">
        <v>602.78599999999994</v>
      </c>
      <c r="AJ190" s="4"/>
      <c r="AK190" s="4">
        <v>22.622</v>
      </c>
      <c r="AL190" s="4">
        <v>1994.854</v>
      </c>
      <c r="AM190" s="5">
        <v>104.074</v>
      </c>
    </row>
    <row r="191" spans="1:39">
      <c r="A191" s="3">
        <v>16.899000000000001</v>
      </c>
      <c r="B191" s="4">
        <v>2907.0720000000001</v>
      </c>
      <c r="C191" s="4">
        <v>884.95799999999997</v>
      </c>
      <c r="D191" s="4"/>
      <c r="E191" s="4">
        <v>21.518999999999998</v>
      </c>
      <c r="F191" s="4">
        <v>2014.1579999999999</v>
      </c>
      <c r="G191" s="4">
        <v>334.57</v>
      </c>
      <c r="H191" s="4"/>
      <c r="I191" s="4">
        <v>16.843</v>
      </c>
      <c r="J191" s="4">
        <v>1894.1289999999999</v>
      </c>
      <c r="K191" s="4">
        <v>231.74600000000001</v>
      </c>
      <c r="L191" s="4"/>
      <c r="M191" s="4">
        <v>22.158999999999999</v>
      </c>
      <c r="N191" s="4">
        <v>300.649</v>
      </c>
      <c r="O191" s="5">
        <v>122.363</v>
      </c>
      <c r="Q191" s="3">
        <v>21.308</v>
      </c>
      <c r="R191" s="4">
        <v>2810.8359999999998</v>
      </c>
      <c r="S191" s="4">
        <v>626.85599999999999</v>
      </c>
      <c r="T191" s="4"/>
      <c r="U191" s="4">
        <v>21.395</v>
      </c>
      <c r="V191" s="4">
        <v>1954.49</v>
      </c>
      <c r="W191" s="4">
        <v>149.75700000000001</v>
      </c>
      <c r="X191" s="4"/>
      <c r="Y191" s="4">
        <v>22.13</v>
      </c>
      <c r="Z191" s="4">
        <v>1899.402</v>
      </c>
      <c r="AA191" s="5">
        <v>110.711</v>
      </c>
      <c r="AC191" s="3">
        <v>16.385000000000002</v>
      </c>
      <c r="AD191" s="4">
        <v>3732.165</v>
      </c>
      <c r="AE191" s="4">
        <v>831.39200000000005</v>
      </c>
      <c r="AF191" s="4"/>
      <c r="AG191" s="4">
        <v>18.044</v>
      </c>
      <c r="AH191" s="4">
        <v>2258.2759999999998</v>
      </c>
      <c r="AI191" s="4">
        <v>201.03</v>
      </c>
      <c r="AJ191" s="4"/>
      <c r="AK191" s="4">
        <v>22.622</v>
      </c>
      <c r="AL191" s="4">
        <v>1994.854</v>
      </c>
      <c r="AM191" s="5">
        <v>127.268</v>
      </c>
    </row>
    <row r="192" spans="1:39">
      <c r="A192" s="3">
        <v>16.899000000000001</v>
      </c>
      <c r="B192" s="4">
        <v>2907.0720000000001</v>
      </c>
      <c r="C192" s="4">
        <v>634.73500000000001</v>
      </c>
      <c r="D192" s="4"/>
      <c r="E192" s="4">
        <v>17.809999999999999</v>
      </c>
      <c r="F192" s="4">
        <v>2011.0150000000001</v>
      </c>
      <c r="G192" s="4">
        <v>193.86</v>
      </c>
      <c r="H192" s="4"/>
      <c r="I192" s="4">
        <v>17.768999999999998</v>
      </c>
      <c r="J192" s="4">
        <v>2073.8679999999999</v>
      </c>
      <c r="K192" s="4">
        <v>196.32900000000001</v>
      </c>
      <c r="L192" s="4"/>
      <c r="M192" s="4">
        <v>18.483000000000001</v>
      </c>
      <c r="N192" s="4">
        <v>291.24700000000001</v>
      </c>
      <c r="O192" s="5">
        <v>84.745999999999995</v>
      </c>
      <c r="Q192" s="3">
        <v>22.126999999999999</v>
      </c>
      <c r="R192" s="4">
        <v>2805.7649999999999</v>
      </c>
      <c r="S192" s="4">
        <v>612.947</v>
      </c>
      <c r="T192" s="4"/>
      <c r="U192" s="4">
        <v>21.846</v>
      </c>
      <c r="V192" s="4">
        <v>1951.825</v>
      </c>
      <c r="W192" s="4">
        <v>133.52000000000001</v>
      </c>
      <c r="X192" s="4"/>
      <c r="Y192" s="4">
        <v>22.245999999999999</v>
      </c>
      <c r="Z192" s="4">
        <v>1903.598</v>
      </c>
      <c r="AA192" s="5">
        <v>122.837</v>
      </c>
      <c r="AC192" s="3">
        <v>16.385000000000002</v>
      </c>
      <c r="AD192" s="4">
        <v>3732.165</v>
      </c>
      <c r="AE192" s="4">
        <v>1207.346</v>
      </c>
      <c r="AF192" s="4"/>
      <c r="AG192" s="4">
        <v>21.170999999999999</v>
      </c>
      <c r="AH192" s="4">
        <v>2256.145</v>
      </c>
      <c r="AI192" s="4">
        <v>193.56700000000001</v>
      </c>
      <c r="AJ192" s="4"/>
      <c r="AK192" s="4">
        <v>19.332000000000001</v>
      </c>
      <c r="AL192" s="4">
        <v>2057.913</v>
      </c>
      <c r="AM192" s="5">
        <v>108.279</v>
      </c>
    </row>
    <row r="193" spans="1:39">
      <c r="A193" s="3">
        <v>20.452000000000002</v>
      </c>
      <c r="B193" s="4">
        <v>3883.8580000000002</v>
      </c>
      <c r="C193" s="4">
        <v>1024.2449999999999</v>
      </c>
      <c r="D193" s="4"/>
      <c r="E193" s="4">
        <v>17.809999999999999</v>
      </c>
      <c r="F193" s="4">
        <v>2011.0150000000001</v>
      </c>
      <c r="G193" s="4">
        <v>235.26599999999999</v>
      </c>
      <c r="H193" s="4"/>
      <c r="I193" s="4">
        <v>17.768999999999998</v>
      </c>
      <c r="J193" s="4">
        <v>2073.8679999999999</v>
      </c>
      <c r="K193" s="4">
        <v>194.19300000000001</v>
      </c>
      <c r="L193" s="4"/>
      <c r="M193" s="4">
        <v>18.483000000000001</v>
      </c>
      <c r="N193" s="4">
        <v>291.24700000000001</v>
      </c>
      <c r="O193" s="5">
        <v>78.968999999999994</v>
      </c>
      <c r="Q193" s="3">
        <v>22.126999999999999</v>
      </c>
      <c r="R193" s="4">
        <v>2805.7649999999999</v>
      </c>
      <c r="S193" s="4">
        <v>738.947</v>
      </c>
      <c r="T193" s="4"/>
      <c r="U193" s="4">
        <v>21.846</v>
      </c>
      <c r="V193" s="4">
        <v>1951.825</v>
      </c>
      <c r="W193" s="4">
        <v>254.87299999999999</v>
      </c>
      <c r="X193" s="4"/>
      <c r="Y193" s="4">
        <v>22.245999999999999</v>
      </c>
      <c r="Z193" s="4">
        <v>1903.598</v>
      </c>
      <c r="AA193" s="5">
        <v>95.067999999999998</v>
      </c>
      <c r="AC193" s="3">
        <v>16.385000000000002</v>
      </c>
      <c r="AD193" s="4">
        <v>3732.165</v>
      </c>
      <c r="AE193" s="4">
        <v>862.12900000000002</v>
      </c>
      <c r="AF193" s="4"/>
      <c r="AG193" s="4">
        <v>21.170999999999999</v>
      </c>
      <c r="AH193" s="4">
        <v>2256.145</v>
      </c>
      <c r="AI193" s="4">
        <v>204.38399999999999</v>
      </c>
      <c r="AJ193" s="4"/>
      <c r="AK193" s="4">
        <v>19.332000000000001</v>
      </c>
      <c r="AL193" s="4">
        <v>2057.913</v>
      </c>
      <c r="AM193" s="5">
        <v>125.723</v>
      </c>
    </row>
    <row r="194" spans="1:39">
      <c r="A194" s="3">
        <v>20.452000000000002</v>
      </c>
      <c r="B194" s="4">
        <v>3883.8580000000002</v>
      </c>
      <c r="C194" s="4">
        <v>683.846</v>
      </c>
      <c r="D194" s="4"/>
      <c r="E194" s="4">
        <v>18.585999999999999</v>
      </c>
      <c r="F194" s="4">
        <v>2010.127</v>
      </c>
      <c r="G194" s="4">
        <v>195.04499999999999</v>
      </c>
      <c r="H194" s="4"/>
      <c r="I194" s="4">
        <v>21.344000000000001</v>
      </c>
      <c r="J194" s="4">
        <v>2034.7809999999999</v>
      </c>
      <c r="K194" s="4">
        <v>128.43</v>
      </c>
      <c r="L194" s="4"/>
      <c r="M194" s="4">
        <v>22.279</v>
      </c>
      <c r="N194" s="4">
        <v>298.59800000000001</v>
      </c>
      <c r="O194" s="5">
        <v>71.992999999999995</v>
      </c>
      <c r="Q194" s="3">
        <v>21.713000000000001</v>
      </c>
      <c r="R194" s="4">
        <v>2915.982</v>
      </c>
      <c r="S194" s="4">
        <v>813.846</v>
      </c>
      <c r="T194" s="4"/>
      <c r="U194" s="4">
        <v>21.751000000000001</v>
      </c>
      <c r="V194" s="4">
        <v>1954.288</v>
      </c>
      <c r="W194" s="4">
        <v>126.94499999999999</v>
      </c>
      <c r="X194" s="4"/>
      <c r="Y194" s="4">
        <v>21.263000000000002</v>
      </c>
      <c r="Z194" s="4">
        <v>1901.537</v>
      </c>
      <c r="AA194" s="5">
        <v>120.83499999999999</v>
      </c>
      <c r="AC194" s="3">
        <v>20.998999999999999</v>
      </c>
      <c r="AD194" s="4">
        <v>3756.8420000000001</v>
      </c>
      <c r="AE194" s="4">
        <v>913.36099999999999</v>
      </c>
      <c r="AF194" s="4"/>
      <c r="AG194" s="4">
        <v>22.675000000000001</v>
      </c>
      <c r="AH194" s="4">
        <v>2259.5709999999999</v>
      </c>
      <c r="AI194" s="4">
        <v>295.613</v>
      </c>
      <c r="AJ194" s="4"/>
      <c r="AK194" s="4">
        <v>18.34</v>
      </c>
      <c r="AL194" s="4">
        <v>2120.4299999999998</v>
      </c>
      <c r="AM194" s="5">
        <v>109.17</v>
      </c>
    </row>
    <row r="195" spans="1:39">
      <c r="A195" s="3">
        <v>16.824000000000002</v>
      </c>
      <c r="B195" s="4">
        <v>2948.1970000000001</v>
      </c>
      <c r="C195" s="4">
        <v>1098.6600000000001</v>
      </c>
      <c r="D195" s="4"/>
      <c r="E195" s="4">
        <v>18.585999999999999</v>
      </c>
      <c r="F195" s="4">
        <v>2010.127</v>
      </c>
      <c r="G195" s="4">
        <v>231.76400000000001</v>
      </c>
      <c r="H195" s="4"/>
      <c r="I195" s="4">
        <v>21.344000000000001</v>
      </c>
      <c r="J195" s="4">
        <v>2034.7809999999999</v>
      </c>
      <c r="K195" s="4">
        <v>196.26300000000001</v>
      </c>
      <c r="L195" s="4"/>
      <c r="M195" s="4">
        <v>22.279</v>
      </c>
      <c r="N195" s="4">
        <v>298.59800000000001</v>
      </c>
      <c r="O195" s="5">
        <v>312.48</v>
      </c>
      <c r="Q195" s="3">
        <v>21.713000000000001</v>
      </c>
      <c r="R195" s="4">
        <v>2915.982</v>
      </c>
      <c r="S195" s="4">
        <v>735.28099999999995</v>
      </c>
      <c r="T195" s="4"/>
      <c r="U195" s="4">
        <v>21.751000000000001</v>
      </c>
      <c r="V195" s="4">
        <v>1954.288</v>
      </c>
      <c r="W195" s="4">
        <v>342.34399999999999</v>
      </c>
      <c r="X195" s="4"/>
      <c r="Y195" s="4">
        <v>21.263000000000002</v>
      </c>
      <c r="Z195" s="4">
        <v>1901.537</v>
      </c>
      <c r="AA195" s="5">
        <v>341.47699999999998</v>
      </c>
      <c r="AC195" s="3">
        <v>20.998999999999999</v>
      </c>
      <c r="AD195" s="4">
        <v>3756.8420000000001</v>
      </c>
      <c r="AE195" s="4">
        <v>1207.94</v>
      </c>
      <c r="AF195" s="4"/>
      <c r="AG195" s="4">
        <v>22.675000000000001</v>
      </c>
      <c r="AH195" s="4">
        <v>2259.5709999999999</v>
      </c>
      <c r="AI195" s="4">
        <v>201.51400000000001</v>
      </c>
      <c r="AJ195" s="4"/>
      <c r="AK195" s="4">
        <v>18.34</v>
      </c>
      <c r="AL195" s="4">
        <v>2120.4299999999998</v>
      </c>
      <c r="AM195" s="5">
        <v>116.93899999999999</v>
      </c>
    </row>
    <row r="196" spans="1:39">
      <c r="A196" s="3">
        <v>16.824000000000002</v>
      </c>
      <c r="B196" s="4">
        <v>2948.1970000000001</v>
      </c>
      <c r="C196" s="4">
        <v>646.80999999999995</v>
      </c>
      <c r="D196" s="4"/>
      <c r="E196" s="4">
        <v>22.542999999999999</v>
      </c>
      <c r="F196" s="4">
        <v>2115.2249999999999</v>
      </c>
      <c r="G196" s="4">
        <v>500.995</v>
      </c>
      <c r="H196" s="4"/>
      <c r="I196" s="4">
        <v>16.079999999999998</v>
      </c>
      <c r="J196" s="4">
        <v>2046.684</v>
      </c>
      <c r="K196" s="4">
        <v>331.41800000000001</v>
      </c>
      <c r="L196" s="4"/>
      <c r="M196" s="4">
        <v>18.277999999999999</v>
      </c>
      <c r="N196" s="4">
        <v>290.30900000000003</v>
      </c>
      <c r="O196" s="5">
        <v>74.379000000000005</v>
      </c>
      <c r="Q196" s="3">
        <v>20.827999999999999</v>
      </c>
      <c r="R196" s="4">
        <v>2913.2130000000002</v>
      </c>
      <c r="S196" s="4">
        <v>603.66399999999999</v>
      </c>
      <c r="T196" s="4"/>
      <c r="U196" s="4">
        <v>17.023</v>
      </c>
      <c r="V196" s="4">
        <v>1960.616</v>
      </c>
      <c r="W196" s="4">
        <v>130.727</v>
      </c>
      <c r="X196" s="4"/>
      <c r="Y196" s="4">
        <v>22.111000000000001</v>
      </c>
      <c r="Z196" s="4">
        <v>1901.06</v>
      </c>
      <c r="AA196" s="5">
        <v>134.39599999999999</v>
      </c>
      <c r="AC196" s="3">
        <v>20.609000000000002</v>
      </c>
      <c r="AD196" s="4">
        <v>3759.877</v>
      </c>
      <c r="AE196" s="4">
        <v>1397.769</v>
      </c>
      <c r="AF196" s="4"/>
      <c r="AG196" s="4">
        <v>20.507000000000001</v>
      </c>
      <c r="AH196" s="4">
        <v>2262.739</v>
      </c>
      <c r="AI196" s="4">
        <v>604.48299999999995</v>
      </c>
      <c r="AJ196" s="4"/>
      <c r="AK196" s="4">
        <v>19.885000000000002</v>
      </c>
      <c r="AL196" s="4">
        <v>2141.002</v>
      </c>
      <c r="AM196" s="5">
        <v>119.22199999999999</v>
      </c>
    </row>
    <row r="197" spans="1:39">
      <c r="A197" s="3">
        <v>18.670000000000002</v>
      </c>
      <c r="B197" s="4">
        <v>2909.0039999999999</v>
      </c>
      <c r="C197" s="4">
        <v>1094.414</v>
      </c>
      <c r="D197" s="4"/>
      <c r="E197" s="4">
        <v>22.542999999999999</v>
      </c>
      <c r="F197" s="4">
        <v>2115.2249999999999</v>
      </c>
      <c r="G197" s="4">
        <v>334.10300000000001</v>
      </c>
      <c r="H197" s="4"/>
      <c r="I197" s="4">
        <v>16.079999999999998</v>
      </c>
      <c r="J197" s="4">
        <v>2046.684</v>
      </c>
      <c r="K197" s="4">
        <v>104.458</v>
      </c>
      <c r="L197" s="4"/>
      <c r="M197" s="4">
        <v>18.277999999999999</v>
      </c>
      <c r="N197" s="4">
        <v>290.30900000000003</v>
      </c>
      <c r="O197" s="5">
        <v>102.819</v>
      </c>
      <c r="Q197" s="3">
        <v>20.827999999999999</v>
      </c>
      <c r="R197" s="4">
        <v>2913.2130000000002</v>
      </c>
      <c r="S197" s="4">
        <v>734.41600000000005</v>
      </c>
      <c r="T197" s="4"/>
      <c r="U197" s="4">
        <v>17.023</v>
      </c>
      <c r="V197" s="4">
        <v>1960.616</v>
      </c>
      <c r="W197" s="4">
        <v>151.64400000000001</v>
      </c>
      <c r="X197" s="4"/>
      <c r="Y197" s="4">
        <v>22.111000000000001</v>
      </c>
      <c r="Z197" s="4">
        <v>1901.06</v>
      </c>
      <c r="AA197" s="5">
        <v>227.50899999999999</v>
      </c>
      <c r="AC197" s="3">
        <v>20.609000000000002</v>
      </c>
      <c r="AD197" s="4">
        <v>3759.877</v>
      </c>
      <c r="AE197" s="4">
        <v>1014.6369999999999</v>
      </c>
      <c r="AF197" s="4"/>
      <c r="AG197" s="4">
        <v>20.507000000000001</v>
      </c>
      <c r="AH197" s="4">
        <v>2262.739</v>
      </c>
      <c r="AI197" s="4">
        <v>408.60500000000002</v>
      </c>
      <c r="AJ197" s="4"/>
      <c r="AK197" s="4">
        <v>19.885000000000002</v>
      </c>
      <c r="AL197" s="4">
        <v>2141.002</v>
      </c>
      <c r="AM197" s="5">
        <v>124.47499999999999</v>
      </c>
    </row>
    <row r="198" spans="1:39">
      <c r="A198" s="3">
        <v>18.670000000000002</v>
      </c>
      <c r="B198" s="4">
        <v>2909.0039999999999</v>
      </c>
      <c r="C198" s="4">
        <v>642.84500000000003</v>
      </c>
      <c r="D198" s="4"/>
      <c r="E198" s="4">
        <v>20.984000000000002</v>
      </c>
      <c r="F198" s="4">
        <v>2112.3589999999999</v>
      </c>
      <c r="G198" s="4">
        <v>190.834</v>
      </c>
      <c r="H198" s="4"/>
      <c r="I198" s="4">
        <v>21.048999999999999</v>
      </c>
      <c r="J198" s="4">
        <v>2031.1289999999999</v>
      </c>
      <c r="K198" s="4">
        <v>123.277</v>
      </c>
      <c r="L198" s="4"/>
      <c r="M198" s="4">
        <v>20.122</v>
      </c>
      <c r="N198" s="4">
        <v>291.26100000000002</v>
      </c>
      <c r="O198" s="5">
        <v>297.66699999999997</v>
      </c>
      <c r="Q198" s="3">
        <v>22.364999999999998</v>
      </c>
      <c r="R198" s="4">
        <v>3014.7649999999999</v>
      </c>
      <c r="S198" s="4">
        <v>769.74900000000002</v>
      </c>
      <c r="T198" s="4"/>
      <c r="U198" s="4">
        <v>17.774999999999999</v>
      </c>
      <c r="V198" s="4">
        <v>1958.0840000000001</v>
      </c>
      <c r="W198" s="4">
        <v>395.291</v>
      </c>
      <c r="X198" s="4"/>
      <c r="Y198" s="4">
        <v>16.524999999999999</v>
      </c>
      <c r="Z198" s="4">
        <v>1878.0930000000001</v>
      </c>
      <c r="AA198" s="5">
        <v>177.98400000000001</v>
      </c>
      <c r="AC198" s="3">
        <v>19.789000000000001</v>
      </c>
      <c r="AD198" s="4">
        <v>4156.2759999999998</v>
      </c>
      <c r="AE198" s="4">
        <v>768.06</v>
      </c>
      <c r="AF198" s="4"/>
      <c r="AG198" s="4">
        <v>21.981999999999999</v>
      </c>
      <c r="AH198" s="4">
        <v>2256.89</v>
      </c>
      <c r="AI198" s="4">
        <v>610.36599999999999</v>
      </c>
      <c r="AJ198" s="4"/>
      <c r="AK198" s="4">
        <v>18.282</v>
      </c>
      <c r="AL198" s="4">
        <v>1971.605</v>
      </c>
      <c r="AM198" s="5">
        <v>107.318</v>
      </c>
    </row>
    <row r="199" spans="1:39">
      <c r="A199" s="3">
        <v>20.462</v>
      </c>
      <c r="B199" s="4">
        <v>2842.288</v>
      </c>
      <c r="C199" s="4">
        <v>784.77700000000004</v>
      </c>
      <c r="D199" s="4"/>
      <c r="E199" s="4">
        <v>20.984000000000002</v>
      </c>
      <c r="F199" s="4">
        <v>2112.3589999999999</v>
      </c>
      <c r="G199" s="4">
        <v>331.33300000000003</v>
      </c>
      <c r="H199" s="4"/>
      <c r="I199" s="4">
        <v>21.048999999999999</v>
      </c>
      <c r="J199" s="4">
        <v>2031.1289999999999</v>
      </c>
      <c r="K199" s="4">
        <v>192.89</v>
      </c>
      <c r="L199" s="4"/>
      <c r="M199" s="4">
        <v>20.122</v>
      </c>
      <c r="N199" s="4">
        <v>291.26100000000002</v>
      </c>
      <c r="O199" s="5">
        <v>76.233000000000004</v>
      </c>
      <c r="Q199" s="3">
        <v>22.364999999999998</v>
      </c>
      <c r="R199" s="4">
        <v>3014.7649999999999</v>
      </c>
      <c r="S199" s="4">
        <v>635.20899999999995</v>
      </c>
      <c r="T199" s="4"/>
      <c r="U199" s="4">
        <v>17.774999999999999</v>
      </c>
      <c r="V199" s="4">
        <v>1958.0840000000001</v>
      </c>
      <c r="W199" s="4">
        <v>148.62100000000001</v>
      </c>
      <c r="X199" s="4"/>
      <c r="Y199" s="4">
        <v>16.524999999999999</v>
      </c>
      <c r="Z199" s="4">
        <v>1878.0930000000001</v>
      </c>
      <c r="AA199" s="5">
        <v>118.738</v>
      </c>
      <c r="AC199" s="3">
        <v>19.789000000000001</v>
      </c>
      <c r="AD199" s="4">
        <v>4156.2759999999998</v>
      </c>
      <c r="AE199" s="4">
        <v>999.35400000000004</v>
      </c>
      <c r="AF199" s="4"/>
      <c r="AG199" s="4">
        <v>21.981999999999999</v>
      </c>
      <c r="AH199" s="4">
        <v>2256.89</v>
      </c>
      <c r="AI199" s="4">
        <v>207.58600000000001</v>
      </c>
      <c r="AJ199" s="4"/>
      <c r="AK199" s="4">
        <v>18.282</v>
      </c>
      <c r="AL199" s="4">
        <v>1971.605</v>
      </c>
      <c r="AM199" s="5">
        <v>124.758</v>
      </c>
    </row>
    <row r="200" spans="1:39">
      <c r="A200" s="3">
        <v>20.462</v>
      </c>
      <c r="B200" s="4">
        <v>2842.288</v>
      </c>
      <c r="C200" s="4">
        <v>706.79100000000005</v>
      </c>
      <c r="D200" s="4"/>
      <c r="E200" s="4">
        <v>18.071999999999999</v>
      </c>
      <c r="F200" s="4">
        <v>2106.7649999999999</v>
      </c>
      <c r="G200" s="4">
        <v>302.24200000000002</v>
      </c>
      <c r="H200" s="4"/>
      <c r="I200" s="4">
        <v>15.898</v>
      </c>
      <c r="J200" s="4">
        <v>2039.931</v>
      </c>
      <c r="K200" s="4">
        <v>198.72</v>
      </c>
      <c r="L200" s="4"/>
      <c r="M200" s="4">
        <v>21.439</v>
      </c>
      <c r="N200" s="4">
        <v>292.33999999999997</v>
      </c>
      <c r="O200" s="5">
        <v>85.286000000000001</v>
      </c>
      <c r="Q200" s="3">
        <v>17.742999999999999</v>
      </c>
      <c r="R200" s="4">
        <v>2816.4569999999999</v>
      </c>
      <c r="S200" s="4">
        <v>810.05499999999995</v>
      </c>
      <c r="T200" s="4"/>
      <c r="U200" s="4">
        <v>20.463000000000001</v>
      </c>
      <c r="V200" s="4">
        <v>1950.7260000000001</v>
      </c>
      <c r="W200" s="4">
        <v>403.62</v>
      </c>
      <c r="X200" s="4"/>
      <c r="Y200" s="4">
        <v>32.74</v>
      </c>
      <c r="Z200" s="4">
        <v>1926.2550000000001</v>
      </c>
      <c r="AA200" s="5">
        <v>398.166</v>
      </c>
      <c r="AC200" s="3">
        <v>14.423</v>
      </c>
      <c r="AD200" s="4">
        <v>3485.6039999999998</v>
      </c>
      <c r="AE200" s="4">
        <v>809.72199999999998</v>
      </c>
      <c r="AF200" s="4"/>
      <c r="AG200" s="4">
        <v>17.63</v>
      </c>
      <c r="AH200" s="4">
        <v>2053.2750000000001</v>
      </c>
      <c r="AI200" s="4">
        <v>197.33099999999999</v>
      </c>
      <c r="AJ200" s="4"/>
      <c r="AK200" s="4">
        <v>17.309000000000001</v>
      </c>
      <c r="AL200" s="4">
        <v>2080.0059999999999</v>
      </c>
      <c r="AM200" s="5">
        <v>112.977</v>
      </c>
    </row>
    <row r="201" spans="1:39">
      <c r="A201" s="3">
        <v>16.736000000000001</v>
      </c>
      <c r="B201" s="4">
        <v>2877.0909999999999</v>
      </c>
      <c r="C201" s="4">
        <v>610.94299999999998</v>
      </c>
      <c r="D201" s="4"/>
      <c r="E201" s="4">
        <v>18.071999999999999</v>
      </c>
      <c r="F201" s="4">
        <v>2106.7649999999999</v>
      </c>
      <c r="G201" s="4">
        <v>443.66899999999998</v>
      </c>
      <c r="H201" s="4"/>
      <c r="I201" s="4">
        <v>15.898</v>
      </c>
      <c r="J201" s="4">
        <v>2039.931</v>
      </c>
      <c r="K201" s="4">
        <v>192.58600000000001</v>
      </c>
      <c r="L201" s="4"/>
      <c r="M201" s="4">
        <v>21.439</v>
      </c>
      <c r="N201" s="4">
        <v>292.33999999999997</v>
      </c>
      <c r="O201" s="5">
        <v>80.956000000000003</v>
      </c>
      <c r="Q201" s="3">
        <v>17.742999999999999</v>
      </c>
      <c r="R201" s="4">
        <v>2816.4569999999999</v>
      </c>
      <c r="S201" s="4">
        <v>730.23900000000003</v>
      </c>
      <c r="T201" s="4"/>
      <c r="U201" s="4">
        <v>20.463000000000001</v>
      </c>
      <c r="V201" s="4">
        <v>1950.7260000000001</v>
      </c>
      <c r="W201" s="4">
        <v>153.95599999999999</v>
      </c>
      <c r="X201" s="4"/>
      <c r="Y201" s="4">
        <v>32.74</v>
      </c>
      <c r="Z201" s="4">
        <v>1926.2550000000001</v>
      </c>
      <c r="AA201" s="5">
        <v>90.435000000000002</v>
      </c>
      <c r="AC201" s="3">
        <v>14.423</v>
      </c>
      <c r="AD201" s="4">
        <v>3485.6039999999998</v>
      </c>
      <c r="AE201" s="4">
        <v>836.45</v>
      </c>
      <c r="AF201" s="4"/>
      <c r="AG201" s="4">
        <v>17.63</v>
      </c>
      <c r="AH201" s="4">
        <v>2053.2750000000001</v>
      </c>
      <c r="AI201" s="4">
        <v>207.23699999999999</v>
      </c>
      <c r="AJ201" s="4"/>
      <c r="AK201" s="4">
        <v>17.309000000000001</v>
      </c>
      <c r="AL201" s="4">
        <v>2080.0059999999999</v>
      </c>
      <c r="AM201" s="5">
        <v>110.176</v>
      </c>
    </row>
    <row r="202" spans="1:39">
      <c r="A202" s="3">
        <v>16.736000000000001</v>
      </c>
      <c r="B202" s="4">
        <v>2877.0909999999999</v>
      </c>
      <c r="C202" s="4">
        <v>740.32</v>
      </c>
      <c r="D202" s="4"/>
      <c r="E202" s="4">
        <v>16.79</v>
      </c>
      <c r="F202" s="4">
        <v>2016.3150000000001</v>
      </c>
      <c r="G202" s="4">
        <v>193.74799999999999</v>
      </c>
      <c r="H202" s="4"/>
      <c r="I202" s="4">
        <v>17.47</v>
      </c>
      <c r="J202" s="4">
        <v>2034.557</v>
      </c>
      <c r="K202" s="4">
        <v>194.249</v>
      </c>
      <c r="L202" s="4"/>
      <c r="M202" s="4">
        <v>11.786</v>
      </c>
      <c r="N202" s="4">
        <v>297.262</v>
      </c>
      <c r="O202" s="5">
        <v>150.75200000000001</v>
      </c>
      <c r="Q202" s="3">
        <v>28.120999999999999</v>
      </c>
      <c r="R202" s="4">
        <v>2908.453</v>
      </c>
      <c r="S202" s="4">
        <v>605.16700000000003</v>
      </c>
      <c r="T202" s="4"/>
      <c r="U202" s="4">
        <v>17.434999999999999</v>
      </c>
      <c r="V202" s="4">
        <v>1957.3889999999999</v>
      </c>
      <c r="W202" s="4">
        <v>191.43799999999999</v>
      </c>
      <c r="X202" s="4"/>
      <c r="Y202" s="4">
        <v>19.600000000000001</v>
      </c>
      <c r="Z202" s="4">
        <v>1900.982</v>
      </c>
      <c r="AA202" s="5">
        <v>125.803</v>
      </c>
      <c r="AC202" s="3">
        <v>17.62</v>
      </c>
      <c r="AD202" s="4">
        <v>3535.0079999999998</v>
      </c>
      <c r="AE202" s="4">
        <v>799.26700000000005</v>
      </c>
      <c r="AF202" s="4"/>
      <c r="AG202" s="4">
        <v>19.622</v>
      </c>
      <c r="AH202" s="4">
        <v>2268.2370000000001</v>
      </c>
      <c r="AI202" s="4">
        <v>192.88499999999999</v>
      </c>
      <c r="AJ202" s="4"/>
      <c r="AK202" s="4">
        <v>18.152999999999999</v>
      </c>
      <c r="AL202" s="4">
        <v>1980.327</v>
      </c>
      <c r="AM202" s="5">
        <v>130.95599999999999</v>
      </c>
    </row>
    <row r="203" spans="1:39" ht="17" thickBot="1">
      <c r="A203" s="6">
        <v>18.574000000000002</v>
      </c>
      <c r="B203" s="7">
        <v>2913.3870000000002</v>
      </c>
      <c r="C203" s="7">
        <v>809.00099999999998</v>
      </c>
      <c r="D203" s="7"/>
      <c r="E203" s="7">
        <v>16.79</v>
      </c>
      <c r="F203" s="7">
        <v>2016.3150000000001</v>
      </c>
      <c r="G203" s="7">
        <v>334.13099999999997</v>
      </c>
      <c r="H203" s="7"/>
      <c r="I203" s="7">
        <v>17.47</v>
      </c>
      <c r="J203" s="7">
        <v>2034.557</v>
      </c>
      <c r="K203" s="7">
        <v>191.78399999999999</v>
      </c>
      <c r="L203" s="7"/>
      <c r="M203" s="7">
        <v>11.786</v>
      </c>
      <c r="N203" s="7">
        <v>297.262</v>
      </c>
      <c r="O203" s="8">
        <v>103.497</v>
      </c>
      <c r="Q203" s="6">
        <v>28.120999999999999</v>
      </c>
      <c r="R203" s="7">
        <v>2908.453</v>
      </c>
      <c r="S203" s="7">
        <v>533.11300000000006</v>
      </c>
      <c r="T203" s="7"/>
      <c r="U203" s="7">
        <v>17.434999999999999</v>
      </c>
      <c r="V203" s="7">
        <v>1957.3889999999999</v>
      </c>
      <c r="W203" s="7">
        <v>258.404</v>
      </c>
      <c r="X203" s="7"/>
      <c r="Y203" s="7">
        <v>19.600000000000001</v>
      </c>
      <c r="Z203" s="7">
        <v>1900.982</v>
      </c>
      <c r="AA203" s="8">
        <v>102.075</v>
      </c>
      <c r="AC203" s="6">
        <v>17.62</v>
      </c>
      <c r="AD203" s="7">
        <v>3535.0079999999998</v>
      </c>
      <c r="AE203" s="7">
        <v>1030.1990000000001</v>
      </c>
      <c r="AF203" s="7"/>
      <c r="AG203" s="7">
        <v>19.622</v>
      </c>
      <c r="AH203" s="7">
        <v>2268.2370000000001</v>
      </c>
      <c r="AI203" s="7">
        <v>193.92</v>
      </c>
      <c r="AJ203" s="7"/>
      <c r="AK203" s="7">
        <v>18.152999999999999</v>
      </c>
      <c r="AL203" s="7">
        <v>1980.327</v>
      </c>
      <c r="AM203" s="8">
        <v>121.2</v>
      </c>
    </row>
    <row r="204" spans="1:39">
      <c r="A204">
        <f>AVERAGE(A4:A203)</f>
        <v>20.473399999999991</v>
      </c>
      <c r="B204">
        <f>AVERAGE(B4:B203)</f>
        <v>2976.1938950000012</v>
      </c>
      <c r="C204">
        <f>AVERAGE(C4:C203)</f>
        <v>737.37891499999955</v>
      </c>
      <c r="E204">
        <f>AVERAGE(E4:E203)</f>
        <v>19.535869999999981</v>
      </c>
      <c r="F204">
        <f t="shared" ref="F204:AM204" si="0">AVERAGE(F4:F203)</f>
        <v>2093.5992299999994</v>
      </c>
      <c r="G204">
        <f t="shared" si="0"/>
        <v>298.15019000000007</v>
      </c>
      <c r="I204">
        <f t="shared" si="0"/>
        <v>18.811000000000003</v>
      </c>
      <c r="J204">
        <f t="shared" si="0"/>
        <v>1961.8840599999996</v>
      </c>
      <c r="K204">
        <f t="shared" si="0"/>
        <v>248.54223999999991</v>
      </c>
      <c r="M204">
        <f t="shared" si="0"/>
        <v>19.78604</v>
      </c>
      <c r="N204">
        <f t="shared" si="0"/>
        <v>285.24629999999996</v>
      </c>
      <c r="O204">
        <f t="shared" si="0"/>
        <v>120.20230499999992</v>
      </c>
      <c r="Q204">
        <f t="shared" si="0"/>
        <v>41.536289999999987</v>
      </c>
      <c r="R204">
        <f t="shared" si="0"/>
        <v>2930.6341399999983</v>
      </c>
      <c r="S204">
        <f t="shared" si="0"/>
        <v>744.31963499999972</v>
      </c>
      <c r="U204">
        <f t="shared" si="0"/>
        <v>20.542239999999989</v>
      </c>
      <c r="V204">
        <f t="shared" si="0"/>
        <v>1966.0310000000015</v>
      </c>
      <c r="W204">
        <f t="shared" si="0"/>
        <v>201.55257</v>
      </c>
      <c r="Y204">
        <f t="shared" si="0"/>
        <v>21.104929999999996</v>
      </c>
      <c r="Z204">
        <f t="shared" si="0"/>
        <v>1908.3830400000018</v>
      </c>
      <c r="AA204">
        <f t="shared" si="0"/>
        <v>150.68517000000003</v>
      </c>
      <c r="AC204">
        <f>AVERAGE(AC4:AC203)</f>
        <v>20.185295000000011</v>
      </c>
      <c r="AD204">
        <f>AVERAGE(AD4:AD203)</f>
        <v>3621.6869700000034</v>
      </c>
      <c r="AE204">
        <f>AVERAGE(AE4:AE203)</f>
        <v>908.28051999999911</v>
      </c>
      <c r="AG204">
        <f t="shared" si="0"/>
        <v>19.821440000000017</v>
      </c>
      <c r="AH204">
        <f t="shared" si="0"/>
        <v>2223.0441299999998</v>
      </c>
      <c r="AI204">
        <f t="shared" si="0"/>
        <v>301.77048999999988</v>
      </c>
      <c r="AK204">
        <f t="shared" si="0"/>
        <v>20.112760000000002</v>
      </c>
      <c r="AL204">
        <f t="shared" si="0"/>
        <v>2050.2561300000002</v>
      </c>
      <c r="AM204">
        <f t="shared" si="0"/>
        <v>132.61714000000003</v>
      </c>
    </row>
    <row r="205" spans="1:39">
      <c r="A205">
        <f t="shared" ref="A205:G205" si="1">_xlfn.STDEV.P(A4:A203)</f>
        <v>5.7513406063282337</v>
      </c>
      <c r="B205">
        <f t="shared" si="1"/>
        <v>194.19270819789801</v>
      </c>
      <c r="C205">
        <f t="shared" si="1"/>
        <v>194.78314146988808</v>
      </c>
      <c r="E205">
        <f t="shared" si="1"/>
        <v>3.5491899685844652</v>
      </c>
      <c r="F205">
        <f t="shared" si="1"/>
        <v>65.065728927732039</v>
      </c>
      <c r="G205">
        <f t="shared" si="1"/>
        <v>139.20379187505594</v>
      </c>
      <c r="I205">
        <f>_xlfn.STDEV.P(I4:I203)</f>
        <v>2.5513298061990639</v>
      </c>
      <c r="J205">
        <f t="shared" ref="J205:O205" si="2">_xlfn.STDEV.P(J4:J203)</f>
        <v>73.009663100964914</v>
      </c>
      <c r="K205">
        <f t="shared" si="2"/>
        <v>167.6956568238798</v>
      </c>
      <c r="M205">
        <f t="shared" si="2"/>
        <v>4.1159509470351736</v>
      </c>
      <c r="N205">
        <f t="shared" si="2"/>
        <v>40.03575819202225</v>
      </c>
      <c r="O205">
        <f t="shared" si="2"/>
        <v>92.189837699401579</v>
      </c>
    </row>
  </sheetData>
  <mergeCells count="13">
    <mergeCell ref="A1:O1"/>
    <mergeCell ref="A2:C2"/>
    <mergeCell ref="E2:G2"/>
    <mergeCell ref="I2:K2"/>
    <mergeCell ref="M2:O2"/>
    <mergeCell ref="AC2:AE2"/>
    <mergeCell ref="AG2:AI2"/>
    <mergeCell ref="AK2:AM2"/>
    <mergeCell ref="AC1:AM1"/>
    <mergeCell ref="Q2:S2"/>
    <mergeCell ref="U2:W2"/>
    <mergeCell ref="Y2:AA2"/>
    <mergeCell ref="Q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2D1E-46D2-3742-9D66-CF6079421749}">
  <dimension ref="A1:AM305"/>
  <sheetViews>
    <sheetView topLeftCell="Z1" workbookViewId="0">
      <selection activeCell="G303" sqref="G4:G303"/>
    </sheetView>
  </sheetViews>
  <sheetFormatPr baseColWidth="10" defaultRowHeight="16"/>
  <cols>
    <col min="1" max="3" width="9.1640625" bestFit="1" customWidth="1"/>
    <col min="5" max="5" width="11" bestFit="1" customWidth="1"/>
    <col min="6" max="6" width="11.6640625" bestFit="1" customWidth="1"/>
    <col min="7" max="7" width="11" bestFit="1" customWidth="1"/>
    <col min="9" max="9" width="11" bestFit="1" customWidth="1"/>
    <col min="10" max="10" width="11.6640625" bestFit="1" customWidth="1"/>
    <col min="11" max="11" width="11" bestFit="1" customWidth="1"/>
    <col min="13" max="15" width="11" bestFit="1" customWidth="1"/>
    <col min="17" max="17" width="7.1640625" bestFit="1" customWidth="1"/>
    <col min="18" max="19" width="9.1640625" bestFit="1" customWidth="1"/>
    <col min="21" max="22" width="9.1640625" bestFit="1" customWidth="1"/>
    <col min="23" max="23" width="8.1640625" bestFit="1" customWidth="1"/>
    <col min="25" max="25" width="8.1640625" bestFit="1" customWidth="1"/>
    <col min="26" max="26" width="9.1640625" bestFit="1" customWidth="1"/>
    <col min="27" max="27" width="8.1640625" bestFit="1" customWidth="1"/>
    <col min="29" max="31" width="9.1640625" bestFit="1" customWidth="1"/>
    <col min="33" max="34" width="9.1640625" bestFit="1" customWidth="1"/>
    <col min="35" max="35" width="8.1640625" bestFit="1" customWidth="1"/>
    <col min="37" max="37" width="7.1640625" bestFit="1" customWidth="1"/>
    <col min="38" max="38" width="9.1640625" bestFit="1" customWidth="1"/>
    <col min="39" max="39" width="8.1640625" bestFit="1" customWidth="1"/>
  </cols>
  <sheetData>
    <row r="1" spans="1:39" ht="25" thickBot="1">
      <c r="A1" s="114" t="s">
        <v>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Q1" s="118" t="s">
        <v>21</v>
      </c>
      <c r="R1" s="119"/>
      <c r="S1" s="119"/>
      <c r="T1" s="119"/>
      <c r="U1" s="119"/>
      <c r="V1" s="119"/>
      <c r="W1" s="119"/>
      <c r="X1" s="119"/>
      <c r="Y1" s="119"/>
      <c r="Z1" s="119"/>
      <c r="AA1" s="120"/>
      <c r="AB1" s="27"/>
      <c r="AC1" s="118" t="s">
        <v>22</v>
      </c>
      <c r="AD1" s="119"/>
      <c r="AE1" s="119"/>
      <c r="AF1" s="119"/>
      <c r="AG1" s="119"/>
      <c r="AH1" s="119"/>
      <c r="AI1" s="119"/>
      <c r="AJ1" s="119"/>
      <c r="AK1" s="119"/>
      <c r="AL1" s="119"/>
      <c r="AM1" s="120"/>
    </row>
    <row r="2" spans="1:39" ht="24">
      <c r="A2" s="114" t="s">
        <v>0</v>
      </c>
      <c r="B2" s="115"/>
      <c r="C2" s="115"/>
      <c r="D2" s="2"/>
      <c r="E2" s="115" t="s">
        <v>4</v>
      </c>
      <c r="F2" s="115"/>
      <c r="G2" s="115"/>
      <c r="H2" s="2"/>
      <c r="I2" s="115" t="s">
        <v>5</v>
      </c>
      <c r="J2" s="115"/>
      <c r="K2" s="115"/>
      <c r="L2" s="2"/>
      <c r="M2" s="115" t="s">
        <v>6</v>
      </c>
      <c r="N2" s="115"/>
      <c r="O2" s="116"/>
      <c r="Q2" s="114" t="s">
        <v>0</v>
      </c>
      <c r="R2" s="115"/>
      <c r="S2" s="115"/>
      <c r="T2" s="2"/>
      <c r="U2" s="115" t="s">
        <v>4</v>
      </c>
      <c r="V2" s="115"/>
      <c r="W2" s="115"/>
      <c r="X2" s="2"/>
      <c r="Y2" s="115" t="s">
        <v>5</v>
      </c>
      <c r="Z2" s="115"/>
      <c r="AA2" s="116"/>
      <c r="AB2" s="28"/>
      <c r="AC2" s="114" t="s">
        <v>0</v>
      </c>
      <c r="AD2" s="115"/>
      <c r="AE2" s="115"/>
      <c r="AF2" s="2"/>
      <c r="AG2" s="115" t="s">
        <v>4</v>
      </c>
      <c r="AH2" s="115"/>
      <c r="AI2" s="115"/>
      <c r="AJ2" s="2"/>
      <c r="AK2" s="115" t="s">
        <v>5</v>
      </c>
      <c r="AL2" s="115"/>
      <c r="AM2" s="116"/>
    </row>
    <row r="3" spans="1:39">
      <c r="A3" s="3" t="s">
        <v>1</v>
      </c>
      <c r="B3" s="4" t="s">
        <v>2</v>
      </c>
      <c r="C3" s="4" t="s">
        <v>3</v>
      </c>
      <c r="D3" s="4"/>
      <c r="E3" s="4" t="s">
        <v>1</v>
      </c>
      <c r="F3" s="4" t="s">
        <v>2</v>
      </c>
      <c r="G3" s="4" t="s">
        <v>3</v>
      </c>
      <c r="H3" s="4"/>
      <c r="I3" s="4" t="s">
        <v>1</v>
      </c>
      <c r="J3" s="4" t="s">
        <v>2</v>
      </c>
      <c r="K3" s="4" t="s">
        <v>3</v>
      </c>
      <c r="L3" s="4"/>
      <c r="M3" s="4" t="s">
        <v>1</v>
      </c>
      <c r="N3" s="4" t="s">
        <v>2</v>
      </c>
      <c r="O3" s="5" t="s">
        <v>3</v>
      </c>
      <c r="Q3" s="3" t="s">
        <v>1</v>
      </c>
      <c r="R3" s="4" t="s">
        <v>2</v>
      </c>
      <c r="S3" s="4" t="s">
        <v>3</v>
      </c>
      <c r="T3" s="4"/>
      <c r="U3" s="4" t="s">
        <v>1</v>
      </c>
      <c r="V3" s="4" t="s">
        <v>2</v>
      </c>
      <c r="W3" s="4" t="s">
        <v>3</v>
      </c>
      <c r="X3" s="4"/>
      <c r="Y3" s="4" t="s">
        <v>1</v>
      </c>
      <c r="Z3" s="4" t="s">
        <v>2</v>
      </c>
      <c r="AA3" s="5" t="s">
        <v>3</v>
      </c>
      <c r="AB3" s="4"/>
      <c r="AC3" s="3" t="s">
        <v>1</v>
      </c>
      <c r="AD3" s="4" t="s">
        <v>2</v>
      </c>
      <c r="AE3" s="4" t="s">
        <v>3</v>
      </c>
      <c r="AF3" s="4"/>
      <c r="AG3" s="4" t="s">
        <v>1</v>
      </c>
      <c r="AH3" s="4" t="s">
        <v>2</v>
      </c>
      <c r="AI3" s="4" t="s">
        <v>3</v>
      </c>
      <c r="AJ3" s="4"/>
      <c r="AK3" s="4" t="s">
        <v>1</v>
      </c>
      <c r="AL3" s="4" t="s">
        <v>2</v>
      </c>
      <c r="AM3" s="5" t="s">
        <v>3</v>
      </c>
    </row>
    <row r="4" spans="1:39">
      <c r="A4" s="3">
        <v>14.939</v>
      </c>
      <c r="B4" s="4">
        <v>2932.6660000000002</v>
      </c>
      <c r="C4" s="4">
        <v>1128.53</v>
      </c>
      <c r="D4" s="4"/>
      <c r="E4" s="10">
        <v>38.82</v>
      </c>
      <c r="F4" s="10">
        <v>2159.799</v>
      </c>
      <c r="G4" s="10">
        <v>525.62699999999995</v>
      </c>
      <c r="H4" s="10"/>
      <c r="I4" s="10">
        <v>18.132000000000001</v>
      </c>
      <c r="J4" s="10">
        <v>2042.414</v>
      </c>
      <c r="K4" s="10">
        <v>178.126</v>
      </c>
      <c r="L4" s="10"/>
      <c r="M4" s="10">
        <v>29.481000000000002</v>
      </c>
      <c r="N4" s="10">
        <v>293.46800000000002</v>
      </c>
      <c r="O4" s="11">
        <v>312.33300000000003</v>
      </c>
      <c r="Q4" s="3">
        <v>17.751999999999999</v>
      </c>
      <c r="R4" s="4">
        <v>2889.5529999999999</v>
      </c>
      <c r="S4" s="4">
        <v>608.45799999999997</v>
      </c>
      <c r="T4" s="4"/>
      <c r="U4" s="4">
        <v>19.379000000000001</v>
      </c>
      <c r="V4" s="4">
        <v>1951.375</v>
      </c>
      <c r="W4" s="4">
        <v>200.36199999999999</v>
      </c>
      <c r="X4" s="4"/>
      <c r="Y4" s="4">
        <v>18.135999999999999</v>
      </c>
      <c r="Z4" s="4">
        <v>1908.229</v>
      </c>
      <c r="AA4" s="5">
        <v>178.45099999999999</v>
      </c>
      <c r="AC4" s="3">
        <v>17.974</v>
      </c>
      <c r="AD4" s="4">
        <v>3940.1379999999999</v>
      </c>
      <c r="AE4" s="4">
        <v>1119.134</v>
      </c>
      <c r="AF4" s="4"/>
      <c r="AG4" s="4">
        <v>16.074999999999999</v>
      </c>
      <c r="AH4" s="4">
        <v>2022.143</v>
      </c>
      <c r="AI4" s="4">
        <v>157.53100000000001</v>
      </c>
      <c r="AJ4" s="4"/>
      <c r="AK4" s="4">
        <v>19.632999999999999</v>
      </c>
      <c r="AL4" s="4">
        <v>2053.9409999999998</v>
      </c>
      <c r="AM4" s="5">
        <v>181.25</v>
      </c>
    </row>
    <row r="5" spans="1:39">
      <c r="A5" s="3">
        <v>14.939</v>
      </c>
      <c r="B5" s="4">
        <v>2932.6660000000002</v>
      </c>
      <c r="C5" s="4">
        <v>1142.6959999999999</v>
      </c>
      <c r="D5" s="4"/>
      <c r="E5" s="10">
        <v>38.82</v>
      </c>
      <c r="F5" s="10">
        <v>2159.799</v>
      </c>
      <c r="G5" s="10">
        <v>192.80500000000001</v>
      </c>
      <c r="H5" s="10"/>
      <c r="I5" s="10">
        <v>18.132000000000001</v>
      </c>
      <c r="J5" s="10">
        <v>2042.414</v>
      </c>
      <c r="K5" s="10">
        <v>105.20399999999999</v>
      </c>
      <c r="L5" s="10"/>
      <c r="M5" s="10">
        <v>29.481000000000002</v>
      </c>
      <c r="N5" s="10">
        <v>293.46800000000002</v>
      </c>
      <c r="O5" s="11">
        <v>87.174000000000007</v>
      </c>
      <c r="Q5" s="3">
        <v>17.751999999999999</v>
      </c>
      <c r="R5" s="4">
        <v>2889.5529999999999</v>
      </c>
      <c r="S5" s="4">
        <v>592.66200000000003</v>
      </c>
      <c r="T5" s="4"/>
      <c r="U5" s="4">
        <v>19.379000000000001</v>
      </c>
      <c r="V5" s="4">
        <v>1951.375</v>
      </c>
      <c r="W5" s="4">
        <v>222.84</v>
      </c>
      <c r="X5" s="4"/>
      <c r="Y5" s="4">
        <v>18.135999999999999</v>
      </c>
      <c r="Z5" s="4">
        <v>1908.229</v>
      </c>
      <c r="AA5" s="5">
        <v>116.002</v>
      </c>
      <c r="AC5" s="3">
        <v>17.974</v>
      </c>
      <c r="AD5" s="4">
        <v>3940.1379999999999</v>
      </c>
      <c r="AE5" s="4">
        <v>1149.3109999999999</v>
      </c>
      <c r="AF5" s="4"/>
      <c r="AG5" s="4">
        <v>16.074999999999999</v>
      </c>
      <c r="AH5" s="4">
        <v>2022.143</v>
      </c>
      <c r="AI5" s="4">
        <v>128.22399999999999</v>
      </c>
      <c r="AJ5" s="4"/>
      <c r="AK5" s="4">
        <v>19.632999999999999</v>
      </c>
      <c r="AL5" s="4">
        <v>2053.9409999999998</v>
      </c>
      <c r="AM5" s="5">
        <v>154.47999999999999</v>
      </c>
    </row>
    <row r="6" spans="1:39">
      <c r="A6" s="3">
        <v>17.274999999999999</v>
      </c>
      <c r="B6" s="4">
        <v>2803.413</v>
      </c>
      <c r="C6" s="4">
        <v>601.596</v>
      </c>
      <c r="D6" s="4"/>
      <c r="E6" s="10">
        <v>19.606000000000002</v>
      </c>
      <c r="F6" s="10">
        <v>2246.7240000000002</v>
      </c>
      <c r="G6" s="10">
        <v>295.88600000000002</v>
      </c>
      <c r="H6" s="10"/>
      <c r="I6" s="10">
        <v>19.981000000000002</v>
      </c>
      <c r="J6" s="10">
        <v>1962.808</v>
      </c>
      <c r="K6" s="10">
        <v>125.17</v>
      </c>
      <c r="L6" s="10"/>
      <c r="M6" s="10">
        <v>21.036000000000001</v>
      </c>
      <c r="N6" s="10">
        <v>262.87400000000002</v>
      </c>
      <c r="O6" s="11">
        <v>93.924000000000007</v>
      </c>
      <c r="Q6" s="3">
        <v>14.693</v>
      </c>
      <c r="R6" s="4">
        <v>3300.1309999999999</v>
      </c>
      <c r="S6" s="4">
        <v>970.18799999999999</v>
      </c>
      <c r="T6" s="4"/>
      <c r="U6" s="4">
        <v>265.298</v>
      </c>
      <c r="V6" s="4">
        <v>2148.203</v>
      </c>
      <c r="W6" s="4">
        <v>240.691</v>
      </c>
      <c r="X6" s="4"/>
      <c r="Y6" s="4">
        <v>19.105</v>
      </c>
      <c r="Z6" s="4">
        <v>1849.4159999999999</v>
      </c>
      <c r="AA6" s="5">
        <v>132.505</v>
      </c>
      <c r="AC6" s="3">
        <v>17.388000000000002</v>
      </c>
      <c r="AD6" s="4">
        <v>3744.1579999999999</v>
      </c>
      <c r="AE6" s="4">
        <v>1015.875</v>
      </c>
      <c r="AF6" s="4"/>
      <c r="AG6" s="4">
        <v>20.248000000000001</v>
      </c>
      <c r="AH6" s="4">
        <v>2064.578</v>
      </c>
      <c r="AI6" s="4">
        <v>222.38900000000001</v>
      </c>
      <c r="AJ6" s="4"/>
      <c r="AK6" s="4">
        <v>17.506</v>
      </c>
      <c r="AL6" s="4">
        <v>1974.943</v>
      </c>
      <c r="AM6" s="5">
        <v>125.262</v>
      </c>
    </row>
    <row r="7" spans="1:39">
      <c r="A7" s="3">
        <v>17.274999999999999</v>
      </c>
      <c r="B7" s="4">
        <v>2803.413</v>
      </c>
      <c r="C7" s="4">
        <v>719.93700000000001</v>
      </c>
      <c r="D7" s="4"/>
      <c r="E7" s="10">
        <v>19.606000000000002</v>
      </c>
      <c r="F7" s="10">
        <v>2246.7240000000002</v>
      </c>
      <c r="G7" s="10">
        <v>246.988</v>
      </c>
      <c r="H7" s="10"/>
      <c r="I7" s="10">
        <v>19.981000000000002</v>
      </c>
      <c r="J7" s="10">
        <v>1962.808</v>
      </c>
      <c r="K7" s="10">
        <v>111.6</v>
      </c>
      <c r="L7" s="10"/>
      <c r="M7" s="10">
        <v>21.036000000000001</v>
      </c>
      <c r="N7" s="10">
        <v>262.87400000000002</v>
      </c>
      <c r="O7" s="11">
        <v>108.289</v>
      </c>
      <c r="Q7" s="3">
        <v>14.693</v>
      </c>
      <c r="R7" s="4">
        <v>3300.1309999999999</v>
      </c>
      <c r="S7" s="4">
        <v>639.44299999999998</v>
      </c>
      <c r="T7" s="4"/>
      <c r="U7" s="4">
        <v>265.298</v>
      </c>
      <c r="V7" s="4">
        <v>2148.203</v>
      </c>
      <c r="W7" s="4">
        <v>163.74199999999999</v>
      </c>
      <c r="X7" s="4"/>
      <c r="Y7" s="4">
        <v>19.105</v>
      </c>
      <c r="Z7" s="4">
        <v>1849.4159999999999</v>
      </c>
      <c r="AA7" s="5">
        <v>116.613</v>
      </c>
      <c r="AC7" s="3">
        <v>17.388000000000002</v>
      </c>
      <c r="AD7" s="4">
        <v>3744.1579999999999</v>
      </c>
      <c r="AE7" s="4">
        <v>948.36400000000003</v>
      </c>
      <c r="AF7" s="4"/>
      <c r="AG7" s="4">
        <v>20.248000000000001</v>
      </c>
      <c r="AH7" s="4">
        <v>2064.578</v>
      </c>
      <c r="AI7" s="4">
        <v>136.75800000000001</v>
      </c>
      <c r="AJ7" s="4"/>
      <c r="AK7" s="4">
        <v>17.506</v>
      </c>
      <c r="AL7" s="4">
        <v>1974.943</v>
      </c>
      <c r="AM7" s="5">
        <v>114.932</v>
      </c>
    </row>
    <row r="8" spans="1:39">
      <c r="A8" s="3">
        <v>17.914000000000001</v>
      </c>
      <c r="B8" s="4">
        <v>2887.788</v>
      </c>
      <c r="C8" s="4">
        <v>607.39599999999996</v>
      </c>
      <c r="D8" s="4"/>
      <c r="E8" s="10">
        <v>19.338999999999999</v>
      </c>
      <c r="F8" s="10">
        <v>2122.4879999999998</v>
      </c>
      <c r="G8" s="10">
        <v>195.041</v>
      </c>
      <c r="H8" s="10"/>
      <c r="I8" s="10">
        <v>19.724</v>
      </c>
      <c r="J8" s="10">
        <v>1967.92</v>
      </c>
      <c r="K8" s="10">
        <v>193.72499999999999</v>
      </c>
      <c r="L8" s="10"/>
      <c r="M8" s="10">
        <v>20.395</v>
      </c>
      <c r="N8" s="10">
        <v>261.99700000000001</v>
      </c>
      <c r="O8" s="11">
        <v>82.558000000000007</v>
      </c>
      <c r="Q8" s="3">
        <v>40.423999999999999</v>
      </c>
      <c r="R8" s="4">
        <v>2776.654</v>
      </c>
      <c r="S8" s="4">
        <v>541.33600000000001</v>
      </c>
      <c r="T8" s="4"/>
      <c r="U8" s="4">
        <v>24.457000000000001</v>
      </c>
      <c r="V8" s="4">
        <v>1928.758</v>
      </c>
      <c r="W8" s="4">
        <v>128.441</v>
      </c>
      <c r="X8" s="4"/>
      <c r="Y8" s="4">
        <v>20.695</v>
      </c>
      <c r="Z8" s="4">
        <v>1929.296</v>
      </c>
      <c r="AA8" s="5">
        <v>339.00299999999999</v>
      </c>
      <c r="AC8" s="3">
        <v>21.141999999999999</v>
      </c>
      <c r="AD8" s="4">
        <v>3747.0909999999999</v>
      </c>
      <c r="AE8" s="4">
        <v>1013.178</v>
      </c>
      <c r="AF8" s="4"/>
      <c r="AG8" s="4">
        <v>19.222999999999999</v>
      </c>
      <c r="AH8" s="4">
        <v>2067.6469999999999</v>
      </c>
      <c r="AI8" s="4">
        <v>153.72999999999999</v>
      </c>
      <c r="AJ8" s="4"/>
      <c r="AK8" s="4">
        <v>17.564</v>
      </c>
      <c r="AL8" s="4">
        <v>2114.9169999999999</v>
      </c>
      <c r="AM8" s="5">
        <v>197.67400000000001</v>
      </c>
    </row>
    <row r="9" spans="1:39">
      <c r="A9" s="3">
        <v>17.914000000000001</v>
      </c>
      <c r="B9" s="4">
        <v>2887.788</v>
      </c>
      <c r="C9" s="4">
        <v>726.13699999999994</v>
      </c>
      <c r="D9" s="4"/>
      <c r="E9" s="10">
        <v>19.338999999999999</v>
      </c>
      <c r="F9" s="10">
        <v>2122.4879999999998</v>
      </c>
      <c r="G9" s="10">
        <v>237.047</v>
      </c>
      <c r="H9" s="10"/>
      <c r="I9" s="10">
        <v>19.724</v>
      </c>
      <c r="J9" s="10">
        <v>1967.92</v>
      </c>
      <c r="K9" s="10">
        <v>109.599</v>
      </c>
      <c r="L9" s="10"/>
      <c r="M9" s="10">
        <v>20.395</v>
      </c>
      <c r="N9" s="10">
        <v>261.99700000000001</v>
      </c>
      <c r="O9" s="11">
        <v>62.728999999999999</v>
      </c>
      <c r="Q9" s="3">
        <v>40.423999999999999</v>
      </c>
      <c r="R9" s="4">
        <v>2776.654</v>
      </c>
      <c r="S9" s="4">
        <v>796.78700000000003</v>
      </c>
      <c r="T9" s="4"/>
      <c r="U9" s="4">
        <v>24.457000000000001</v>
      </c>
      <c r="V9" s="4">
        <v>1928.758</v>
      </c>
      <c r="W9" s="4">
        <v>229.66900000000001</v>
      </c>
      <c r="X9" s="4"/>
      <c r="Y9" s="4">
        <v>20.695</v>
      </c>
      <c r="Z9" s="4">
        <v>1929.296</v>
      </c>
      <c r="AA9" s="5">
        <v>106.773</v>
      </c>
      <c r="AC9" s="3">
        <v>21.141999999999999</v>
      </c>
      <c r="AD9" s="4">
        <v>3747.0909999999999</v>
      </c>
      <c r="AE9" s="4">
        <v>1611.2139999999999</v>
      </c>
      <c r="AF9" s="4"/>
      <c r="AG9" s="4">
        <v>19.222999999999999</v>
      </c>
      <c r="AH9" s="4">
        <v>2067.6469999999999</v>
      </c>
      <c r="AI9" s="4">
        <v>130.82499999999999</v>
      </c>
      <c r="AJ9" s="4"/>
      <c r="AK9" s="4">
        <v>17.564</v>
      </c>
      <c r="AL9" s="4">
        <v>2114.9169999999999</v>
      </c>
      <c r="AM9" s="5">
        <v>195.346</v>
      </c>
    </row>
    <row r="10" spans="1:39">
      <c r="A10" s="3">
        <v>14.603</v>
      </c>
      <c r="B10" s="4">
        <v>2893.625</v>
      </c>
      <c r="C10" s="4">
        <v>605.30499999999995</v>
      </c>
      <c r="D10" s="4"/>
      <c r="E10" s="10">
        <v>20.350999999999999</v>
      </c>
      <c r="F10" s="10">
        <v>2125.136</v>
      </c>
      <c r="G10" s="10">
        <v>158.52199999999999</v>
      </c>
      <c r="H10" s="10"/>
      <c r="I10" s="10">
        <v>20.849</v>
      </c>
      <c r="J10" s="10">
        <v>1970.5840000000001</v>
      </c>
      <c r="K10" s="10">
        <v>113.41800000000001</v>
      </c>
      <c r="L10" s="10"/>
      <c r="M10" s="10">
        <v>20.954000000000001</v>
      </c>
      <c r="N10" s="10">
        <v>265.892</v>
      </c>
      <c r="O10" s="11">
        <v>106.023</v>
      </c>
      <c r="Q10" s="3">
        <v>19.254999999999999</v>
      </c>
      <c r="R10" s="4">
        <v>2937.8789999999999</v>
      </c>
      <c r="S10" s="4">
        <v>807.24800000000005</v>
      </c>
      <c r="T10" s="4"/>
      <c r="U10" s="4">
        <v>1798.82</v>
      </c>
      <c r="V10" s="4">
        <v>3834.6819999999998</v>
      </c>
      <c r="W10" s="4">
        <v>192.96700000000001</v>
      </c>
      <c r="X10" s="4"/>
      <c r="Y10" s="4">
        <v>18.600999999999999</v>
      </c>
      <c r="Z10" s="4">
        <v>1889.8979999999999</v>
      </c>
      <c r="AA10" s="5">
        <v>109.825</v>
      </c>
      <c r="AC10" s="3">
        <v>21.141999999999999</v>
      </c>
      <c r="AD10" s="4">
        <v>3747.0909999999999</v>
      </c>
      <c r="AE10" s="4">
        <v>1081.9469999999999</v>
      </c>
      <c r="AF10" s="4"/>
      <c r="AG10" s="4">
        <v>42.633000000000003</v>
      </c>
      <c r="AH10" s="4">
        <v>2062.2179999999998</v>
      </c>
      <c r="AI10" s="4">
        <v>187.292</v>
      </c>
      <c r="AJ10" s="4"/>
      <c r="AK10" s="4">
        <v>20.888000000000002</v>
      </c>
      <c r="AL10" s="4">
        <v>2088.6210000000001</v>
      </c>
      <c r="AM10" s="5">
        <v>116.167</v>
      </c>
    </row>
    <row r="11" spans="1:39">
      <c r="A11" s="3">
        <v>14.603</v>
      </c>
      <c r="B11" s="4">
        <v>2893.625</v>
      </c>
      <c r="C11" s="4">
        <v>723.09299999999996</v>
      </c>
      <c r="D11" s="4"/>
      <c r="E11" s="10">
        <v>20.350999999999999</v>
      </c>
      <c r="F11" s="10">
        <v>2125.136</v>
      </c>
      <c r="G11" s="10">
        <v>134.542</v>
      </c>
      <c r="H11" s="10"/>
      <c r="I11" s="10">
        <v>20.849</v>
      </c>
      <c r="J11" s="10">
        <v>1970.5840000000001</v>
      </c>
      <c r="K11" s="10">
        <v>115.223</v>
      </c>
      <c r="L11" s="10"/>
      <c r="M11" s="10">
        <v>20.954000000000001</v>
      </c>
      <c r="N11" s="10">
        <v>265.892</v>
      </c>
      <c r="O11" s="11">
        <v>71.358999999999995</v>
      </c>
      <c r="Q11" s="3">
        <v>19.254999999999999</v>
      </c>
      <c r="R11" s="4">
        <v>2937.8789999999999</v>
      </c>
      <c r="S11" s="4">
        <v>965.36599999999999</v>
      </c>
      <c r="T11" s="4"/>
      <c r="U11" s="4">
        <v>1798.82</v>
      </c>
      <c r="V11" s="4">
        <v>3834.6819999999998</v>
      </c>
      <c r="W11" s="4">
        <v>217.28</v>
      </c>
      <c r="X11" s="4"/>
      <c r="Y11" s="4">
        <v>18.600999999999999</v>
      </c>
      <c r="Z11" s="4">
        <v>1889.8979999999999</v>
      </c>
      <c r="AA11" s="5">
        <v>112.837</v>
      </c>
      <c r="AC11" s="3">
        <v>37.101999999999997</v>
      </c>
      <c r="AD11" s="4">
        <v>3778.4609999999998</v>
      </c>
      <c r="AE11" s="4">
        <v>1337.028</v>
      </c>
      <c r="AF11" s="4"/>
      <c r="AG11" s="4">
        <v>42.633000000000003</v>
      </c>
      <c r="AH11" s="4">
        <v>2062.2179999999998</v>
      </c>
      <c r="AI11" s="4">
        <v>143.24199999999999</v>
      </c>
      <c r="AJ11" s="4"/>
      <c r="AK11" s="4">
        <v>20.888000000000002</v>
      </c>
      <c r="AL11" s="4">
        <v>2088.6210000000001</v>
      </c>
      <c r="AM11" s="5">
        <v>122.533</v>
      </c>
    </row>
    <row r="12" spans="1:39">
      <c r="A12" s="3">
        <v>16.169</v>
      </c>
      <c r="B12" s="4">
        <v>2848.2959999999998</v>
      </c>
      <c r="C12" s="4">
        <v>1059.5609999999999</v>
      </c>
      <c r="D12" s="4"/>
      <c r="E12" s="10">
        <v>17.084</v>
      </c>
      <c r="F12" s="10">
        <v>2022.069</v>
      </c>
      <c r="G12" s="10">
        <v>156.42699999999999</v>
      </c>
      <c r="H12" s="10"/>
      <c r="I12" s="10">
        <v>19.637</v>
      </c>
      <c r="J12" s="10">
        <v>1962.654</v>
      </c>
      <c r="K12" s="10">
        <v>133.08099999999999</v>
      </c>
      <c r="L12" s="10"/>
      <c r="M12" s="10">
        <v>19.509</v>
      </c>
      <c r="N12" s="10">
        <v>262.51100000000002</v>
      </c>
      <c r="O12" s="11">
        <v>74.546000000000006</v>
      </c>
      <c r="Q12" s="3">
        <v>17.533999999999999</v>
      </c>
      <c r="R12" s="4">
        <v>2831.239</v>
      </c>
      <c r="S12" s="4">
        <v>1338.2049999999999</v>
      </c>
      <c r="T12" s="4"/>
      <c r="U12" s="4">
        <v>16.623999999999999</v>
      </c>
      <c r="V12" s="4">
        <v>2086.1579999999999</v>
      </c>
      <c r="W12" s="4">
        <v>196.012</v>
      </c>
      <c r="X12" s="4"/>
      <c r="Y12" s="4">
        <v>19.356999999999999</v>
      </c>
      <c r="Z12" s="4">
        <v>1822.0840000000001</v>
      </c>
      <c r="AA12" s="5">
        <v>359.70699999999999</v>
      </c>
      <c r="AC12" s="3">
        <v>37.101999999999997</v>
      </c>
      <c r="AD12" s="4">
        <v>3778.4609999999998</v>
      </c>
      <c r="AE12" s="4">
        <v>843.36</v>
      </c>
      <c r="AF12" s="4"/>
      <c r="AG12" s="4">
        <v>22.657</v>
      </c>
      <c r="AH12" s="4">
        <v>2004.4649999999999</v>
      </c>
      <c r="AI12" s="4">
        <v>222.47200000000001</v>
      </c>
      <c r="AJ12" s="4"/>
      <c r="AK12" s="4">
        <v>18.431000000000001</v>
      </c>
      <c r="AL12" s="4">
        <v>2087.0230000000001</v>
      </c>
      <c r="AM12" s="5">
        <v>115.607</v>
      </c>
    </row>
    <row r="13" spans="1:39">
      <c r="A13" s="3">
        <v>16.169</v>
      </c>
      <c r="B13" s="4">
        <v>2848.2959999999998</v>
      </c>
      <c r="C13" s="4">
        <v>570.64</v>
      </c>
      <c r="D13" s="4"/>
      <c r="E13" s="10">
        <v>17.084</v>
      </c>
      <c r="F13" s="10">
        <v>2022.069</v>
      </c>
      <c r="G13" s="10">
        <v>237.91300000000001</v>
      </c>
      <c r="H13" s="10"/>
      <c r="I13" s="10">
        <v>19.637</v>
      </c>
      <c r="J13" s="10">
        <v>1962.654</v>
      </c>
      <c r="K13" s="10">
        <v>114.137</v>
      </c>
      <c r="L13" s="10"/>
      <c r="M13" s="10">
        <v>19.509</v>
      </c>
      <c r="N13" s="10">
        <v>262.51100000000002</v>
      </c>
      <c r="O13" s="11">
        <v>71.981999999999999</v>
      </c>
      <c r="Q13" s="3">
        <v>17.533999999999999</v>
      </c>
      <c r="R13" s="4">
        <v>2831.239</v>
      </c>
      <c r="S13" s="4">
        <v>594.55899999999997</v>
      </c>
      <c r="T13" s="4"/>
      <c r="U13" s="4">
        <v>16.623999999999999</v>
      </c>
      <c r="V13" s="4">
        <v>2086.1579999999999</v>
      </c>
      <c r="W13" s="4">
        <v>118.125</v>
      </c>
      <c r="X13" s="4"/>
      <c r="Y13" s="4">
        <v>19.356999999999999</v>
      </c>
      <c r="Z13" s="4">
        <v>1822.0840000000001</v>
      </c>
      <c r="AA13" s="5">
        <v>99.995999999999995</v>
      </c>
      <c r="AC13" s="3">
        <v>18.283999999999999</v>
      </c>
      <c r="AD13" s="4">
        <v>3643.134</v>
      </c>
      <c r="AE13" s="4">
        <v>811.55</v>
      </c>
      <c r="AF13" s="4"/>
      <c r="AG13" s="4">
        <v>22.657</v>
      </c>
      <c r="AH13" s="4">
        <v>2004.4649999999999</v>
      </c>
      <c r="AI13" s="4">
        <v>112.32899999999999</v>
      </c>
      <c r="AJ13" s="4"/>
      <c r="AK13" s="4">
        <v>18.431000000000001</v>
      </c>
      <c r="AL13" s="4">
        <v>2087.0230000000001</v>
      </c>
      <c r="AM13" s="5">
        <v>118.96899999999999</v>
      </c>
    </row>
    <row r="14" spans="1:39">
      <c r="A14" s="3">
        <v>20.97</v>
      </c>
      <c r="B14" s="4">
        <v>2935.598</v>
      </c>
      <c r="C14" s="4">
        <v>606.66800000000001</v>
      </c>
      <c r="D14" s="4"/>
      <c r="E14" s="10">
        <v>802.73</v>
      </c>
      <c r="F14" s="10">
        <v>2812.9540000000002</v>
      </c>
      <c r="G14" s="10">
        <v>222.65199999999999</v>
      </c>
      <c r="H14" s="10"/>
      <c r="I14" s="10">
        <v>19.824999999999999</v>
      </c>
      <c r="J14" s="10">
        <v>1968.6369999999999</v>
      </c>
      <c r="K14" s="10">
        <v>294.62599999999998</v>
      </c>
      <c r="L14" s="10"/>
      <c r="M14" s="10">
        <v>23.047999999999998</v>
      </c>
      <c r="N14" s="10">
        <v>263.90800000000002</v>
      </c>
      <c r="O14" s="11">
        <v>83.364999999999995</v>
      </c>
      <c r="Q14" s="3">
        <v>619.67700000000002</v>
      </c>
      <c r="R14" s="4">
        <v>3452.8020000000001</v>
      </c>
      <c r="S14" s="4">
        <v>1222.002</v>
      </c>
      <c r="T14" s="4"/>
      <c r="U14" s="4">
        <v>875.57500000000005</v>
      </c>
      <c r="V14" s="4">
        <v>2805.9279999999999</v>
      </c>
      <c r="W14" s="4">
        <v>195.63</v>
      </c>
      <c r="X14" s="4"/>
      <c r="Y14" s="4">
        <v>19.530999999999999</v>
      </c>
      <c r="Z14" s="4">
        <v>1896.1410000000001</v>
      </c>
      <c r="AA14" s="5">
        <v>123.527</v>
      </c>
      <c r="AC14" s="3">
        <v>18.283999999999999</v>
      </c>
      <c r="AD14" s="4">
        <v>3643.134</v>
      </c>
      <c r="AE14" s="4">
        <v>945.90300000000002</v>
      </c>
      <c r="AF14" s="4"/>
      <c r="AG14" s="4">
        <v>20.2</v>
      </c>
      <c r="AH14" s="4">
        <v>1929.425</v>
      </c>
      <c r="AI14" s="4">
        <v>130.947</v>
      </c>
      <c r="AJ14" s="4"/>
      <c r="AK14" s="4">
        <v>14.864000000000001</v>
      </c>
      <c r="AL14" s="4">
        <v>1986.451</v>
      </c>
      <c r="AM14" s="5">
        <v>99.552999999999997</v>
      </c>
    </row>
    <row r="15" spans="1:39">
      <c r="A15" s="3">
        <v>20.97</v>
      </c>
      <c r="B15" s="4">
        <v>2935.598</v>
      </c>
      <c r="C15" s="4">
        <v>725.976</v>
      </c>
      <c r="D15" s="4"/>
      <c r="E15" s="10">
        <v>802.73</v>
      </c>
      <c r="F15" s="10">
        <v>2812.9540000000002</v>
      </c>
      <c r="G15" s="10">
        <v>368.58499999999998</v>
      </c>
      <c r="H15" s="10"/>
      <c r="I15" s="10">
        <v>19.824999999999999</v>
      </c>
      <c r="J15" s="10">
        <v>1968.6369999999999</v>
      </c>
      <c r="K15" s="10">
        <v>108.08199999999999</v>
      </c>
      <c r="L15" s="10"/>
      <c r="M15" s="10">
        <v>23.047999999999998</v>
      </c>
      <c r="N15" s="10">
        <v>263.90800000000002</v>
      </c>
      <c r="O15" s="11">
        <v>60.869</v>
      </c>
      <c r="Q15" s="3">
        <v>619.67700000000002</v>
      </c>
      <c r="R15" s="4">
        <v>3452.8020000000001</v>
      </c>
      <c r="S15" s="4">
        <v>699.279</v>
      </c>
      <c r="T15" s="4"/>
      <c r="U15" s="4">
        <v>875.57500000000005</v>
      </c>
      <c r="V15" s="4">
        <v>2805.9279999999999</v>
      </c>
      <c r="W15" s="4">
        <v>221.49199999999999</v>
      </c>
      <c r="X15" s="4"/>
      <c r="Y15" s="4">
        <v>19.530999999999999</v>
      </c>
      <c r="Z15" s="4">
        <v>1896.1410000000001</v>
      </c>
      <c r="AA15" s="5">
        <v>426.024</v>
      </c>
      <c r="AC15" s="3">
        <v>16.745999999999999</v>
      </c>
      <c r="AD15" s="4">
        <v>3295.0880000000002</v>
      </c>
      <c r="AE15" s="4">
        <v>767.73199999999997</v>
      </c>
      <c r="AF15" s="4"/>
      <c r="AG15" s="4">
        <v>20.2</v>
      </c>
      <c r="AH15" s="4">
        <v>1929.425</v>
      </c>
      <c r="AI15" s="4">
        <v>118.93899999999999</v>
      </c>
      <c r="AJ15" s="4"/>
      <c r="AK15" s="4">
        <v>14.864000000000001</v>
      </c>
      <c r="AL15" s="4">
        <v>1986.451</v>
      </c>
      <c r="AM15" s="5">
        <v>120.81399999999999</v>
      </c>
    </row>
    <row r="16" spans="1:39">
      <c r="A16" s="3">
        <v>32.865000000000002</v>
      </c>
      <c r="B16" s="4">
        <v>2894.0520000000001</v>
      </c>
      <c r="C16" s="4">
        <v>810.62400000000002</v>
      </c>
      <c r="D16" s="4"/>
      <c r="E16" s="10">
        <v>19.646999999999998</v>
      </c>
      <c r="F16" s="10">
        <v>2151.7179999999998</v>
      </c>
      <c r="G16" s="10">
        <v>299.142</v>
      </c>
      <c r="H16" s="10"/>
      <c r="I16" s="10">
        <v>19.568999999999999</v>
      </c>
      <c r="J16" s="10">
        <v>1970.1089999999999</v>
      </c>
      <c r="K16" s="10">
        <v>114.411</v>
      </c>
      <c r="L16" s="10"/>
      <c r="M16" s="10">
        <v>20.027999999999999</v>
      </c>
      <c r="N16" s="10">
        <v>262.84500000000003</v>
      </c>
      <c r="O16" s="11">
        <v>70.456999999999994</v>
      </c>
      <c r="Q16" s="3">
        <v>32.709000000000003</v>
      </c>
      <c r="R16" s="4">
        <v>2845.3870000000002</v>
      </c>
      <c r="S16" s="4">
        <v>1006.289</v>
      </c>
      <c r="T16" s="4"/>
      <c r="U16" s="4">
        <v>14.391</v>
      </c>
      <c r="V16" s="4">
        <v>1988.6690000000001</v>
      </c>
      <c r="W16" s="4">
        <v>130.816</v>
      </c>
      <c r="X16" s="4"/>
      <c r="Y16" s="4">
        <v>20.687999999999999</v>
      </c>
      <c r="Z16" s="4">
        <v>1938.2159999999999</v>
      </c>
      <c r="AA16" s="5">
        <v>117.306</v>
      </c>
      <c r="AC16" s="3">
        <v>16.745999999999999</v>
      </c>
      <c r="AD16" s="4">
        <v>3295.0880000000002</v>
      </c>
      <c r="AE16" s="4">
        <v>687.37800000000004</v>
      </c>
      <c r="AF16" s="4"/>
      <c r="AG16" s="4">
        <v>324.47800000000001</v>
      </c>
      <c r="AH16" s="4">
        <v>2317.759</v>
      </c>
      <c r="AI16" s="4">
        <v>121.965</v>
      </c>
      <c r="AJ16" s="4"/>
      <c r="AK16" s="4">
        <v>17.126999999999999</v>
      </c>
      <c r="AL16" s="4">
        <v>1985.3679999999999</v>
      </c>
      <c r="AM16" s="5">
        <v>108.06399999999999</v>
      </c>
    </row>
    <row r="17" spans="1:39">
      <c r="A17" s="3">
        <v>32.865000000000002</v>
      </c>
      <c r="B17" s="4">
        <v>2894.0520000000001</v>
      </c>
      <c r="C17" s="4">
        <v>534.94100000000003</v>
      </c>
      <c r="D17" s="4"/>
      <c r="E17" s="10">
        <v>19.646999999999998</v>
      </c>
      <c r="F17" s="10">
        <v>2151.7179999999998</v>
      </c>
      <c r="G17" s="10">
        <v>343.875</v>
      </c>
      <c r="H17" s="10"/>
      <c r="I17" s="10">
        <v>19.568999999999999</v>
      </c>
      <c r="J17" s="10">
        <v>1970.1089999999999</v>
      </c>
      <c r="K17" s="10">
        <v>109.54600000000001</v>
      </c>
      <c r="L17" s="10"/>
      <c r="M17" s="10">
        <v>20.027999999999999</v>
      </c>
      <c r="N17" s="10">
        <v>262.84500000000003</v>
      </c>
      <c r="O17" s="11">
        <v>61.091999999999999</v>
      </c>
      <c r="Q17" s="3">
        <v>32.709000000000003</v>
      </c>
      <c r="R17" s="4">
        <v>2845.3870000000002</v>
      </c>
      <c r="S17" s="4">
        <v>586.96900000000005</v>
      </c>
      <c r="T17" s="4"/>
      <c r="U17" s="4">
        <v>14.391</v>
      </c>
      <c r="V17" s="4">
        <v>1988.6690000000001</v>
      </c>
      <c r="W17" s="4">
        <v>164.768</v>
      </c>
      <c r="X17" s="4"/>
      <c r="Y17" s="4">
        <v>20.687999999999999</v>
      </c>
      <c r="Z17" s="4">
        <v>1938.2159999999999</v>
      </c>
      <c r="AA17" s="5">
        <v>120.324</v>
      </c>
      <c r="AC17" s="3">
        <v>31.526</v>
      </c>
      <c r="AD17" s="4">
        <v>3582.1860000000001</v>
      </c>
      <c r="AE17" s="4">
        <v>917.20600000000002</v>
      </c>
      <c r="AF17" s="4"/>
      <c r="AG17" s="4">
        <v>324.47800000000001</v>
      </c>
      <c r="AH17" s="4">
        <v>2317.759</v>
      </c>
      <c r="AI17" s="4">
        <v>162.691</v>
      </c>
      <c r="AJ17" s="4"/>
      <c r="AK17" s="4">
        <v>17.126999999999999</v>
      </c>
      <c r="AL17" s="4">
        <v>1985.3679999999999</v>
      </c>
      <c r="AM17" s="5">
        <v>209.14500000000001</v>
      </c>
    </row>
    <row r="18" spans="1:39">
      <c r="A18" s="3">
        <v>22.422000000000001</v>
      </c>
      <c r="B18" s="4">
        <v>3099.4810000000002</v>
      </c>
      <c r="C18" s="4">
        <v>602.56700000000001</v>
      </c>
      <c r="D18" s="4"/>
      <c r="E18" s="10">
        <v>18.602</v>
      </c>
      <c r="F18" s="10">
        <v>1906.047</v>
      </c>
      <c r="G18" s="10">
        <v>212.191</v>
      </c>
      <c r="H18" s="10"/>
      <c r="I18" s="10">
        <v>20.521000000000001</v>
      </c>
      <c r="J18" s="10">
        <v>1957.846</v>
      </c>
      <c r="K18" s="10">
        <v>123.215</v>
      </c>
      <c r="L18" s="10"/>
      <c r="M18" s="10">
        <v>19.812999999999999</v>
      </c>
      <c r="N18" s="10">
        <v>263.00299999999999</v>
      </c>
      <c r="O18" s="11">
        <v>165.27</v>
      </c>
      <c r="Q18" s="3">
        <v>20.837</v>
      </c>
      <c r="R18" s="4">
        <v>2827.4960000000001</v>
      </c>
      <c r="S18" s="4">
        <v>2037.3430000000001</v>
      </c>
      <c r="T18" s="4"/>
      <c r="U18" s="4">
        <v>1076.2650000000001</v>
      </c>
      <c r="V18" s="4">
        <v>3113.5039999999999</v>
      </c>
      <c r="W18" s="4">
        <v>194.43799999999999</v>
      </c>
      <c r="X18" s="4"/>
      <c r="Y18" s="4">
        <v>17.018999999999998</v>
      </c>
      <c r="Z18" s="4">
        <v>1992.806</v>
      </c>
      <c r="AA18" s="5">
        <v>122.19</v>
      </c>
      <c r="AC18" s="3">
        <v>31.526</v>
      </c>
      <c r="AD18" s="4">
        <v>3582.1860000000001</v>
      </c>
      <c r="AE18" s="4">
        <v>946.601</v>
      </c>
      <c r="AF18" s="4"/>
      <c r="AG18" s="4">
        <v>44.591999999999999</v>
      </c>
      <c r="AH18" s="4">
        <v>2021.4280000000001</v>
      </c>
      <c r="AI18" s="4">
        <v>197.994</v>
      </c>
      <c r="AJ18" s="4"/>
      <c r="AK18" s="4">
        <v>17.507999999999999</v>
      </c>
      <c r="AL18" s="4">
        <v>2080.7379999999998</v>
      </c>
      <c r="AM18" s="5">
        <v>118.14400000000001</v>
      </c>
    </row>
    <row r="19" spans="1:39">
      <c r="A19" s="3">
        <v>22.422000000000001</v>
      </c>
      <c r="B19" s="4">
        <v>3099.4810000000002</v>
      </c>
      <c r="C19" s="4">
        <v>547.62</v>
      </c>
      <c r="D19" s="4"/>
      <c r="E19" s="10">
        <v>18.602</v>
      </c>
      <c r="F19" s="10">
        <v>1906.047</v>
      </c>
      <c r="G19" s="10">
        <v>147.197</v>
      </c>
      <c r="H19" s="10"/>
      <c r="I19" s="10">
        <v>20.521000000000001</v>
      </c>
      <c r="J19" s="10">
        <v>1957.846</v>
      </c>
      <c r="K19" s="10">
        <v>97.484999999999999</v>
      </c>
      <c r="L19" s="10"/>
      <c r="M19" s="10">
        <v>19.812999999999999</v>
      </c>
      <c r="N19" s="10">
        <v>263.00299999999999</v>
      </c>
      <c r="O19" s="11">
        <v>58.372</v>
      </c>
      <c r="Q19" s="3">
        <v>20.837</v>
      </c>
      <c r="R19" s="4">
        <v>2827.4960000000001</v>
      </c>
      <c r="S19" s="4">
        <v>1206.0550000000001</v>
      </c>
      <c r="T19" s="4"/>
      <c r="U19" s="4">
        <v>1076.2650000000001</v>
      </c>
      <c r="V19" s="4">
        <v>3113.5039999999999</v>
      </c>
      <c r="W19" s="4">
        <v>219.74</v>
      </c>
      <c r="X19" s="4"/>
      <c r="Y19" s="4">
        <v>17.018999999999998</v>
      </c>
      <c r="Z19" s="4">
        <v>1992.806</v>
      </c>
      <c r="AA19" s="5">
        <v>101.9</v>
      </c>
      <c r="AC19" s="3">
        <v>20.774999999999999</v>
      </c>
      <c r="AD19" s="4">
        <v>3541.0529999999999</v>
      </c>
      <c r="AE19" s="4">
        <v>808.34799999999996</v>
      </c>
      <c r="AF19" s="4"/>
      <c r="AG19" s="4">
        <v>44.591999999999999</v>
      </c>
      <c r="AH19" s="4">
        <v>2021.4280000000001</v>
      </c>
      <c r="AI19" s="4">
        <v>142.24600000000001</v>
      </c>
      <c r="AJ19" s="4"/>
      <c r="AK19" s="4">
        <v>17.507999999999999</v>
      </c>
      <c r="AL19" s="4">
        <v>2080.7379999999998</v>
      </c>
      <c r="AM19" s="5">
        <v>111.122</v>
      </c>
    </row>
    <row r="20" spans="1:39">
      <c r="A20" s="3">
        <v>17.225000000000001</v>
      </c>
      <c r="B20" s="4">
        <v>3095.15</v>
      </c>
      <c r="C20" s="4">
        <v>1117.2560000000001</v>
      </c>
      <c r="D20" s="4"/>
      <c r="E20" s="10">
        <v>17.538</v>
      </c>
      <c r="F20" s="10">
        <v>2142.6709999999998</v>
      </c>
      <c r="G20" s="10">
        <v>197.38300000000001</v>
      </c>
      <c r="H20" s="10"/>
      <c r="I20" s="10">
        <v>19.768000000000001</v>
      </c>
      <c r="J20" s="10">
        <v>1966.2619999999999</v>
      </c>
      <c r="K20" s="10">
        <v>122.91500000000001</v>
      </c>
      <c r="L20" s="10"/>
      <c r="M20" s="10">
        <v>20.95</v>
      </c>
      <c r="N20" s="10">
        <v>265.92</v>
      </c>
      <c r="O20" s="11">
        <v>112.203</v>
      </c>
      <c r="Q20" s="3">
        <v>34.704000000000001</v>
      </c>
      <c r="R20" s="4">
        <v>2832.942</v>
      </c>
      <c r="S20" s="4">
        <v>568.12900000000002</v>
      </c>
      <c r="T20" s="4"/>
      <c r="U20" s="4">
        <v>14.766999999999999</v>
      </c>
      <c r="V20" s="4">
        <v>1885.191</v>
      </c>
      <c r="W20" s="4">
        <v>193.30699999999999</v>
      </c>
      <c r="X20" s="4"/>
      <c r="Y20" s="4">
        <v>22.611000000000001</v>
      </c>
      <c r="Z20" s="4">
        <v>1985.806</v>
      </c>
      <c r="AA20" s="5">
        <v>99.950999999999993</v>
      </c>
      <c r="AC20" s="3">
        <v>20.774999999999999</v>
      </c>
      <c r="AD20" s="4">
        <v>3541.0529999999999</v>
      </c>
      <c r="AE20" s="4">
        <v>744.49099999999999</v>
      </c>
      <c r="AF20" s="4"/>
      <c r="AG20" s="4">
        <v>312.00900000000001</v>
      </c>
      <c r="AH20" s="4">
        <v>2296.4720000000002</v>
      </c>
      <c r="AI20" s="4">
        <v>121.35</v>
      </c>
      <c r="AJ20" s="4"/>
      <c r="AK20" s="4">
        <v>23.405999999999999</v>
      </c>
      <c r="AL20" s="4">
        <v>2090.0619999999999</v>
      </c>
      <c r="AM20" s="5">
        <v>116.58199999999999</v>
      </c>
    </row>
    <row r="21" spans="1:39">
      <c r="A21" s="3">
        <v>17.225000000000001</v>
      </c>
      <c r="B21" s="4">
        <v>3095.15</v>
      </c>
      <c r="C21" s="4">
        <v>725.98599999999999</v>
      </c>
      <c r="D21" s="4"/>
      <c r="E21" s="10">
        <v>17.538</v>
      </c>
      <c r="F21" s="10">
        <v>2142.6709999999998</v>
      </c>
      <c r="G21" s="10">
        <v>155.024</v>
      </c>
      <c r="H21" s="10"/>
      <c r="I21" s="10">
        <v>19.768000000000001</v>
      </c>
      <c r="J21" s="10">
        <v>1966.2619999999999</v>
      </c>
      <c r="K21" s="10">
        <v>88.626000000000005</v>
      </c>
      <c r="L21" s="10"/>
      <c r="M21" s="10">
        <v>20.95</v>
      </c>
      <c r="N21" s="10">
        <v>265.92</v>
      </c>
      <c r="O21" s="11">
        <v>73.346000000000004</v>
      </c>
      <c r="Q21" s="3">
        <v>34.704000000000001</v>
      </c>
      <c r="R21" s="4">
        <v>2832.942</v>
      </c>
      <c r="S21" s="4">
        <v>595.38400000000001</v>
      </c>
      <c r="T21" s="4"/>
      <c r="U21" s="4">
        <v>14.766999999999999</v>
      </c>
      <c r="V21" s="4">
        <v>1885.191</v>
      </c>
      <c r="W21" s="4">
        <v>168.291</v>
      </c>
      <c r="X21" s="4"/>
      <c r="Y21" s="4">
        <v>22.611000000000001</v>
      </c>
      <c r="Z21" s="4">
        <v>1985.806</v>
      </c>
      <c r="AA21" s="5">
        <v>170.92500000000001</v>
      </c>
      <c r="AC21" s="3">
        <v>20.018000000000001</v>
      </c>
      <c r="AD21" s="4">
        <v>3304.011</v>
      </c>
      <c r="AE21" s="4">
        <v>840.33799999999997</v>
      </c>
      <c r="AF21" s="4"/>
      <c r="AG21" s="4">
        <v>312.00900000000001</v>
      </c>
      <c r="AH21" s="4">
        <v>2296.4720000000002</v>
      </c>
      <c r="AI21" s="4">
        <v>131.20699999999999</v>
      </c>
      <c r="AJ21" s="4"/>
      <c r="AK21" s="4">
        <v>23.405999999999999</v>
      </c>
      <c r="AL21" s="4">
        <v>2090.0619999999999</v>
      </c>
      <c r="AM21" s="5">
        <v>117.509</v>
      </c>
    </row>
    <row r="22" spans="1:39">
      <c r="A22" s="3">
        <v>16.053999999999998</v>
      </c>
      <c r="B22" s="4">
        <v>2895.643</v>
      </c>
      <c r="C22" s="4">
        <v>605.11599999999999</v>
      </c>
      <c r="D22" s="4"/>
      <c r="E22" s="10">
        <v>15.592000000000001</v>
      </c>
      <c r="F22" s="10">
        <v>2333.5309999999999</v>
      </c>
      <c r="G22" s="10">
        <v>131.64599999999999</v>
      </c>
      <c r="H22" s="10"/>
      <c r="I22" s="10">
        <v>18.946000000000002</v>
      </c>
      <c r="J22" s="10">
        <v>1968.1189999999999</v>
      </c>
      <c r="K22" s="10">
        <v>197.44800000000001</v>
      </c>
      <c r="L22" s="10"/>
      <c r="M22" s="10">
        <v>12.739000000000001</v>
      </c>
      <c r="N22" s="10">
        <v>268.048</v>
      </c>
      <c r="O22" s="11">
        <v>83.355000000000004</v>
      </c>
      <c r="Q22" s="3">
        <v>2232.6840000000002</v>
      </c>
      <c r="R22" s="4">
        <v>5089.7920000000004</v>
      </c>
      <c r="S22" s="4">
        <v>1015.476</v>
      </c>
      <c r="T22" s="4"/>
      <c r="U22" s="4">
        <v>1074.511</v>
      </c>
      <c r="V22" s="4">
        <v>4817.75</v>
      </c>
      <c r="W22" s="4">
        <v>154.86199999999999</v>
      </c>
      <c r="X22" s="4"/>
      <c r="Y22" s="4">
        <v>17.677</v>
      </c>
      <c r="Z22" s="4">
        <v>1990.8520000000001</v>
      </c>
      <c r="AA22" s="5">
        <v>115.10899999999999</v>
      </c>
      <c r="AC22" s="3">
        <v>20.018000000000001</v>
      </c>
      <c r="AD22" s="4">
        <v>3304.011</v>
      </c>
      <c r="AE22" s="4">
        <v>974.99699999999996</v>
      </c>
      <c r="AF22" s="4"/>
      <c r="AG22" s="4">
        <v>1254.0640000000001</v>
      </c>
      <c r="AH22" s="4">
        <v>3251.5439999999999</v>
      </c>
      <c r="AI22" s="4">
        <v>138.50700000000001</v>
      </c>
      <c r="AJ22" s="4"/>
      <c r="AK22" s="4">
        <v>35.091000000000001</v>
      </c>
      <c r="AL22" s="4">
        <v>1972.643</v>
      </c>
      <c r="AM22" s="5">
        <v>107.857</v>
      </c>
    </row>
    <row r="23" spans="1:39">
      <c r="A23" s="3">
        <v>16.053999999999998</v>
      </c>
      <c r="B23" s="4">
        <v>2895.643</v>
      </c>
      <c r="C23" s="4">
        <v>619.35799999999995</v>
      </c>
      <c r="D23" s="4"/>
      <c r="E23" s="10">
        <v>15.592000000000001</v>
      </c>
      <c r="F23" s="10">
        <v>2333.5309999999999</v>
      </c>
      <c r="G23" s="10">
        <v>143.864</v>
      </c>
      <c r="H23" s="10"/>
      <c r="I23" s="10">
        <v>18.946000000000002</v>
      </c>
      <c r="J23" s="10">
        <v>1968.1189999999999</v>
      </c>
      <c r="K23" s="10">
        <v>111.777</v>
      </c>
      <c r="L23" s="10"/>
      <c r="M23" s="10">
        <v>12.739000000000001</v>
      </c>
      <c r="N23" s="10">
        <v>268.048</v>
      </c>
      <c r="O23" s="11">
        <v>75.308999999999997</v>
      </c>
      <c r="Q23" s="3">
        <v>2232.6840000000002</v>
      </c>
      <c r="R23" s="4">
        <v>5089.7920000000004</v>
      </c>
      <c r="S23" s="4">
        <v>598.56399999999996</v>
      </c>
      <c r="T23" s="4"/>
      <c r="U23" s="4">
        <v>1074.511</v>
      </c>
      <c r="V23" s="4">
        <v>4817.75</v>
      </c>
      <c r="W23" s="4">
        <v>153.29599999999999</v>
      </c>
      <c r="X23" s="4"/>
      <c r="Y23" s="4">
        <v>17.677</v>
      </c>
      <c r="Z23" s="4">
        <v>1990.8520000000001</v>
      </c>
      <c r="AA23" s="5">
        <v>103.32299999999999</v>
      </c>
      <c r="AC23" s="3">
        <v>20.847000000000001</v>
      </c>
      <c r="AD23" s="4">
        <v>3527.431</v>
      </c>
      <c r="AE23" s="4">
        <v>1468.1079999999999</v>
      </c>
      <c r="AF23" s="4"/>
      <c r="AG23" s="4">
        <v>1254.0640000000001</v>
      </c>
      <c r="AH23" s="4">
        <v>3251.5439999999999</v>
      </c>
      <c r="AI23" s="4">
        <v>148.64500000000001</v>
      </c>
      <c r="AJ23" s="4"/>
      <c r="AK23" s="4">
        <v>35.091000000000001</v>
      </c>
      <c r="AL23" s="4">
        <v>1972.643</v>
      </c>
      <c r="AM23" s="5">
        <v>117.55</v>
      </c>
    </row>
    <row r="24" spans="1:39">
      <c r="A24" s="3">
        <v>20.901</v>
      </c>
      <c r="B24" s="4">
        <v>2916.721</v>
      </c>
      <c r="C24" s="4">
        <v>990.02499999999998</v>
      </c>
      <c r="D24" s="4"/>
      <c r="E24" s="10">
        <v>17.210999999999999</v>
      </c>
      <c r="F24" s="10">
        <v>2127.634</v>
      </c>
      <c r="G24" s="10">
        <v>199.99299999999999</v>
      </c>
      <c r="H24" s="10"/>
      <c r="I24" s="10">
        <v>19.52</v>
      </c>
      <c r="J24" s="10">
        <v>1967.53</v>
      </c>
      <c r="K24" s="10">
        <v>105.205</v>
      </c>
      <c r="L24" s="10"/>
      <c r="M24" s="10">
        <v>20.082000000000001</v>
      </c>
      <c r="N24" s="10">
        <v>228.36600000000001</v>
      </c>
      <c r="O24" s="11">
        <v>72.361999999999995</v>
      </c>
      <c r="Q24" s="3">
        <v>20.379000000000001</v>
      </c>
      <c r="R24" s="4">
        <v>4453.59</v>
      </c>
      <c r="S24" s="4">
        <v>934.60799999999995</v>
      </c>
      <c r="T24" s="4"/>
      <c r="U24" s="4">
        <v>20.212</v>
      </c>
      <c r="V24" s="4">
        <v>2023.2090000000001</v>
      </c>
      <c r="W24" s="4">
        <v>124.27800000000001</v>
      </c>
      <c r="X24" s="4"/>
      <c r="Y24" s="4">
        <v>18.963000000000001</v>
      </c>
      <c r="Z24" s="4">
        <v>1991.7539999999999</v>
      </c>
      <c r="AA24" s="5">
        <v>107.82899999999999</v>
      </c>
      <c r="AC24" s="3">
        <v>20.847000000000001</v>
      </c>
      <c r="AD24" s="4">
        <v>3527.431</v>
      </c>
      <c r="AE24" s="4">
        <v>783.88199999999995</v>
      </c>
      <c r="AF24" s="4"/>
      <c r="AG24" s="4">
        <v>1541.7090000000001</v>
      </c>
      <c r="AH24" s="4">
        <v>3523.8180000000002</v>
      </c>
      <c r="AI24" s="4">
        <v>139.667</v>
      </c>
      <c r="AJ24" s="4"/>
      <c r="AK24" s="4">
        <v>17.338000000000001</v>
      </c>
      <c r="AL24" s="4">
        <v>2062.1410000000001</v>
      </c>
      <c r="AM24" s="5">
        <v>102.89400000000001</v>
      </c>
    </row>
    <row r="25" spans="1:39">
      <c r="A25" s="3">
        <v>20.901</v>
      </c>
      <c r="B25" s="4">
        <v>2916.721</v>
      </c>
      <c r="C25" s="4">
        <v>596.33299999999997</v>
      </c>
      <c r="D25" s="4"/>
      <c r="E25" s="10">
        <v>17.210999999999999</v>
      </c>
      <c r="F25" s="10">
        <v>2127.634</v>
      </c>
      <c r="G25" s="10">
        <v>220.084</v>
      </c>
      <c r="H25" s="10"/>
      <c r="I25" s="10">
        <v>19.52</v>
      </c>
      <c r="J25" s="10">
        <v>1967.53</v>
      </c>
      <c r="K25" s="10">
        <v>263.529</v>
      </c>
      <c r="L25" s="10"/>
      <c r="M25" s="10">
        <v>20.082000000000001</v>
      </c>
      <c r="N25" s="10">
        <v>228.36600000000001</v>
      </c>
      <c r="O25" s="11">
        <v>56.905000000000001</v>
      </c>
      <c r="Q25" s="3">
        <v>20.379000000000001</v>
      </c>
      <c r="R25" s="4">
        <v>4453.59</v>
      </c>
      <c r="S25" s="4">
        <v>819.83100000000002</v>
      </c>
      <c r="T25" s="4"/>
      <c r="U25" s="4">
        <v>20.212</v>
      </c>
      <c r="V25" s="4">
        <v>2023.2090000000001</v>
      </c>
      <c r="W25" s="4">
        <v>219.73</v>
      </c>
      <c r="X25" s="4"/>
      <c r="Y25" s="4">
        <v>18.963000000000001</v>
      </c>
      <c r="Z25" s="4">
        <v>1991.7539999999999</v>
      </c>
      <c r="AA25" s="5">
        <v>95.533000000000001</v>
      </c>
      <c r="AC25" s="3">
        <v>23.483000000000001</v>
      </c>
      <c r="AD25" s="4">
        <v>3585.1970000000001</v>
      </c>
      <c r="AE25" s="4">
        <v>807.92100000000005</v>
      </c>
      <c r="AF25" s="4"/>
      <c r="AG25" s="4">
        <v>1541.7090000000001</v>
      </c>
      <c r="AH25" s="4">
        <v>3523.8180000000002</v>
      </c>
      <c r="AI25" s="4">
        <v>143.02600000000001</v>
      </c>
      <c r="AJ25" s="4"/>
      <c r="AK25" s="4">
        <v>17.338000000000001</v>
      </c>
      <c r="AL25" s="4">
        <v>2062.1410000000001</v>
      </c>
      <c r="AM25" s="5">
        <v>118.636</v>
      </c>
    </row>
    <row r="26" spans="1:39">
      <c r="A26" s="3">
        <v>20.555</v>
      </c>
      <c r="B26" s="4">
        <v>2867.0349999999999</v>
      </c>
      <c r="C26" s="4">
        <v>606.57299999999998</v>
      </c>
      <c r="D26" s="4"/>
      <c r="E26" s="10">
        <v>16.934000000000001</v>
      </c>
      <c r="F26" s="10">
        <v>2198.8220000000001</v>
      </c>
      <c r="G26" s="10">
        <v>225.68799999999999</v>
      </c>
      <c r="H26" s="10"/>
      <c r="I26" s="10">
        <v>20.032</v>
      </c>
      <c r="J26" s="10">
        <v>1969.277</v>
      </c>
      <c r="K26" s="10">
        <v>119.854</v>
      </c>
      <c r="L26" s="10"/>
      <c r="M26" s="10">
        <v>20.119</v>
      </c>
      <c r="N26" s="10">
        <v>291.27300000000002</v>
      </c>
      <c r="O26" s="11">
        <v>120.931</v>
      </c>
      <c r="Q26" s="3">
        <v>21.428999999999998</v>
      </c>
      <c r="R26" s="4">
        <v>2753.1109999999999</v>
      </c>
      <c r="S26" s="4">
        <v>520.28899999999999</v>
      </c>
      <c r="T26" s="4"/>
      <c r="U26" s="4">
        <v>20.239999999999998</v>
      </c>
      <c r="V26" s="4">
        <v>2088.4319999999998</v>
      </c>
      <c r="W26" s="4">
        <v>131.637</v>
      </c>
      <c r="X26" s="4"/>
      <c r="Y26" s="4">
        <v>19.826000000000001</v>
      </c>
      <c r="Z26" s="4">
        <v>1992.6510000000001</v>
      </c>
      <c r="AA26" s="5">
        <v>114.34699999999999</v>
      </c>
      <c r="AC26" s="3">
        <v>23.483000000000001</v>
      </c>
      <c r="AD26" s="4">
        <v>3585.1970000000001</v>
      </c>
      <c r="AE26" s="4">
        <v>943.42899999999997</v>
      </c>
      <c r="AF26" s="4"/>
      <c r="AG26" s="4">
        <v>1061.998</v>
      </c>
      <c r="AH26" s="4">
        <v>3039.6619999999998</v>
      </c>
      <c r="AI26" s="4">
        <v>131.46799999999999</v>
      </c>
      <c r="AJ26" s="4"/>
      <c r="AK26" s="4">
        <v>18.353999999999999</v>
      </c>
      <c r="AL26" s="4">
        <v>1977.5160000000001</v>
      </c>
      <c r="AM26" s="5">
        <v>190.184</v>
      </c>
    </row>
    <row r="27" spans="1:39">
      <c r="A27" s="3">
        <v>20.555</v>
      </c>
      <c r="B27" s="4">
        <v>2867.0349999999999</v>
      </c>
      <c r="C27" s="4">
        <v>1135.4690000000001</v>
      </c>
      <c r="D27" s="4"/>
      <c r="E27" s="10">
        <v>16.934000000000001</v>
      </c>
      <c r="F27" s="10">
        <v>2198.8220000000001</v>
      </c>
      <c r="G27" s="10">
        <v>165.779</v>
      </c>
      <c r="H27" s="10"/>
      <c r="I27" s="10">
        <v>20.032</v>
      </c>
      <c r="J27" s="10">
        <v>1969.277</v>
      </c>
      <c r="K27" s="10">
        <v>110.42</v>
      </c>
      <c r="L27" s="10"/>
      <c r="M27" s="10">
        <v>20.119</v>
      </c>
      <c r="N27" s="10">
        <v>291.27300000000002</v>
      </c>
      <c r="O27" s="11">
        <v>101.51</v>
      </c>
      <c r="Q27" s="3">
        <v>21.428999999999998</v>
      </c>
      <c r="R27" s="4">
        <v>2753.1109999999999</v>
      </c>
      <c r="S27" s="4">
        <v>594.322</v>
      </c>
      <c r="T27" s="4"/>
      <c r="U27" s="4">
        <v>20.239999999999998</v>
      </c>
      <c r="V27" s="4">
        <v>2088.4319999999998</v>
      </c>
      <c r="W27" s="4">
        <v>143.983</v>
      </c>
      <c r="X27" s="4"/>
      <c r="Y27" s="4">
        <v>19.826000000000001</v>
      </c>
      <c r="Z27" s="4">
        <v>1992.6510000000001</v>
      </c>
      <c r="AA27" s="5">
        <v>95.53</v>
      </c>
      <c r="AC27" s="3">
        <v>22.408999999999999</v>
      </c>
      <c r="AD27" s="4">
        <v>3569.4430000000002</v>
      </c>
      <c r="AE27" s="4">
        <v>1394.6579999999999</v>
      </c>
      <c r="AF27" s="4"/>
      <c r="AG27" s="4">
        <v>1061.998</v>
      </c>
      <c r="AH27" s="4">
        <v>3039.6619999999998</v>
      </c>
      <c r="AI27" s="4">
        <v>132.00800000000001</v>
      </c>
      <c r="AJ27" s="4"/>
      <c r="AK27" s="4">
        <v>18.353999999999999</v>
      </c>
      <c r="AL27" s="4">
        <v>1977.5160000000001</v>
      </c>
      <c r="AM27" s="5">
        <v>133.55600000000001</v>
      </c>
    </row>
    <row r="28" spans="1:39">
      <c r="A28" s="3">
        <v>16.675000000000001</v>
      </c>
      <c r="B28" s="4">
        <v>2892.893</v>
      </c>
      <c r="C28" s="4">
        <v>608.43899999999996</v>
      </c>
      <c r="D28" s="4"/>
      <c r="E28" s="10">
        <v>21.983000000000001</v>
      </c>
      <c r="F28" s="10">
        <v>2052.627</v>
      </c>
      <c r="G28" s="10">
        <v>194.863</v>
      </c>
      <c r="H28" s="10"/>
      <c r="I28" s="10">
        <v>19.731999999999999</v>
      </c>
      <c r="J28" s="10">
        <v>1878.971</v>
      </c>
      <c r="K28" s="10">
        <v>151.95699999999999</v>
      </c>
      <c r="L28" s="10"/>
      <c r="M28" s="10">
        <v>19.690000000000001</v>
      </c>
      <c r="N28" s="10">
        <v>264.03100000000001</v>
      </c>
      <c r="O28" s="11">
        <v>109.563</v>
      </c>
      <c r="Q28" s="3">
        <v>17.745000000000001</v>
      </c>
      <c r="R28" s="4">
        <v>2938.4380000000001</v>
      </c>
      <c r="S28" s="4">
        <v>809.28200000000004</v>
      </c>
      <c r="T28" s="4"/>
      <c r="U28" s="4">
        <v>18.655999999999999</v>
      </c>
      <c r="V28" s="4">
        <v>2092.7489999999998</v>
      </c>
      <c r="W28" s="4">
        <v>193.47499999999999</v>
      </c>
      <c r="X28" s="4"/>
      <c r="Y28" s="4">
        <v>18.280999999999999</v>
      </c>
      <c r="Z28" s="4">
        <v>1988.922</v>
      </c>
      <c r="AA28" s="5">
        <v>400.59300000000002</v>
      </c>
      <c r="AC28" s="3">
        <v>22.408999999999999</v>
      </c>
      <c r="AD28" s="4">
        <v>3569.4430000000002</v>
      </c>
      <c r="AE28" s="4">
        <v>917.077</v>
      </c>
      <c r="AF28" s="4"/>
      <c r="AG28" s="4">
        <v>1217.4849999999999</v>
      </c>
      <c r="AH28" s="4">
        <v>3193.1619999999998</v>
      </c>
      <c r="AI28" s="4">
        <v>124.499</v>
      </c>
      <c r="AJ28" s="4"/>
      <c r="AK28" s="4">
        <v>17.452000000000002</v>
      </c>
      <c r="AL28" s="4">
        <v>1975.5250000000001</v>
      </c>
      <c r="AM28" s="5">
        <v>103.804</v>
      </c>
    </row>
    <row r="29" spans="1:39">
      <c r="A29" s="3">
        <v>16.675000000000001</v>
      </c>
      <c r="B29" s="4">
        <v>2892.893</v>
      </c>
      <c r="C29" s="4">
        <v>624.04100000000005</v>
      </c>
      <c r="D29" s="4"/>
      <c r="E29" s="10">
        <v>21.983000000000001</v>
      </c>
      <c r="F29" s="10">
        <v>2052.627</v>
      </c>
      <c r="G29" s="10">
        <v>147.66399999999999</v>
      </c>
      <c r="H29" s="10"/>
      <c r="I29" s="10">
        <v>19.731999999999999</v>
      </c>
      <c r="J29" s="10">
        <v>1878.971</v>
      </c>
      <c r="K29" s="10">
        <v>118.28400000000001</v>
      </c>
      <c r="L29" s="10"/>
      <c r="M29" s="10">
        <v>19.690000000000001</v>
      </c>
      <c r="N29" s="10">
        <v>264.03100000000001</v>
      </c>
      <c r="O29" s="11">
        <v>76.790000000000006</v>
      </c>
      <c r="Q29" s="3">
        <v>17.745000000000001</v>
      </c>
      <c r="R29" s="4">
        <v>2938.4380000000001</v>
      </c>
      <c r="S29" s="4">
        <v>899.88</v>
      </c>
      <c r="T29" s="4"/>
      <c r="U29" s="4">
        <v>18.655999999999999</v>
      </c>
      <c r="V29" s="4">
        <v>2092.7489999999998</v>
      </c>
      <c r="W29" s="4">
        <v>118.836</v>
      </c>
      <c r="X29" s="4"/>
      <c r="Y29" s="4">
        <v>18.280999999999999</v>
      </c>
      <c r="Z29" s="4">
        <v>1988.922</v>
      </c>
      <c r="AA29" s="5">
        <v>84.138999999999996</v>
      </c>
      <c r="AC29" s="3">
        <v>17.045000000000002</v>
      </c>
      <c r="AD29" s="4">
        <v>3715.8780000000002</v>
      </c>
      <c r="AE29" s="4">
        <v>1012.181</v>
      </c>
      <c r="AF29" s="4"/>
      <c r="AG29" s="4">
        <v>1217.4849999999999</v>
      </c>
      <c r="AH29" s="4">
        <v>3193.1619999999998</v>
      </c>
      <c r="AI29" s="4">
        <v>102.825</v>
      </c>
      <c r="AJ29" s="4"/>
      <c r="AK29" s="4">
        <v>17.452000000000002</v>
      </c>
      <c r="AL29" s="4">
        <v>1975.5250000000001</v>
      </c>
      <c r="AM29" s="5">
        <v>111.124</v>
      </c>
    </row>
    <row r="30" spans="1:39">
      <c r="A30" s="3">
        <v>22.425999999999998</v>
      </c>
      <c r="B30" s="4">
        <v>2894.9879999999998</v>
      </c>
      <c r="C30" s="4">
        <v>604.09299999999996</v>
      </c>
      <c r="D30" s="4"/>
      <c r="E30" s="10">
        <v>291.35899999999998</v>
      </c>
      <c r="F30" s="10">
        <v>2328.9380000000001</v>
      </c>
      <c r="G30" s="10">
        <v>195.911</v>
      </c>
      <c r="H30" s="10"/>
      <c r="I30" s="10">
        <v>19.456</v>
      </c>
      <c r="J30" s="10">
        <v>2056.3339999999998</v>
      </c>
      <c r="K30" s="10">
        <v>122.452</v>
      </c>
      <c r="L30" s="10"/>
      <c r="M30" s="10">
        <v>18.855</v>
      </c>
      <c r="N30" s="10">
        <v>187.50700000000001</v>
      </c>
      <c r="O30" s="11">
        <v>107.30800000000001</v>
      </c>
      <c r="Q30" s="3">
        <v>33.008000000000003</v>
      </c>
      <c r="R30" s="4">
        <v>2835.27</v>
      </c>
      <c r="S30" s="4">
        <v>603.24699999999996</v>
      </c>
      <c r="T30" s="4"/>
      <c r="U30" s="4">
        <v>85.643000000000001</v>
      </c>
      <c r="V30" s="4">
        <v>3928.973</v>
      </c>
      <c r="W30" s="4">
        <v>218.85499999999999</v>
      </c>
      <c r="X30" s="4"/>
      <c r="Y30" s="4">
        <v>18.797999999999998</v>
      </c>
      <c r="Z30" s="4">
        <v>1992.278</v>
      </c>
      <c r="AA30" s="5">
        <v>122.182</v>
      </c>
      <c r="AC30" s="3">
        <v>17.045000000000002</v>
      </c>
      <c r="AD30" s="4">
        <v>3715.8780000000002</v>
      </c>
      <c r="AE30" s="4">
        <v>944.22299999999996</v>
      </c>
      <c r="AF30" s="4"/>
      <c r="AG30" s="4">
        <v>1028.8710000000001</v>
      </c>
      <c r="AH30" s="4">
        <v>3031.1950000000002</v>
      </c>
      <c r="AI30" s="4">
        <v>147.68199999999999</v>
      </c>
      <c r="AJ30" s="4"/>
      <c r="AK30" s="4">
        <v>17.114999999999998</v>
      </c>
      <c r="AL30" s="4">
        <v>2040.8989999999999</v>
      </c>
      <c r="AM30" s="5">
        <v>142.59200000000001</v>
      </c>
    </row>
    <row r="31" spans="1:39">
      <c r="A31" s="3">
        <v>22.425999999999998</v>
      </c>
      <c r="B31" s="4">
        <v>2894.9879999999998</v>
      </c>
      <c r="C31" s="4">
        <v>1337.127</v>
      </c>
      <c r="D31" s="4"/>
      <c r="E31" s="10">
        <v>291.35899999999998</v>
      </c>
      <c r="F31" s="10">
        <v>2328.9380000000001</v>
      </c>
      <c r="G31" s="10">
        <v>136.43799999999999</v>
      </c>
      <c r="H31" s="10"/>
      <c r="I31" s="10">
        <v>19.456</v>
      </c>
      <c r="J31" s="10">
        <v>2056.3339999999998</v>
      </c>
      <c r="K31" s="10">
        <v>112.023</v>
      </c>
      <c r="L31" s="10"/>
      <c r="M31" s="10">
        <v>18.855</v>
      </c>
      <c r="N31" s="10">
        <v>187.50700000000001</v>
      </c>
      <c r="O31" s="11">
        <v>75.572999999999993</v>
      </c>
      <c r="Q31" s="3">
        <v>33.008000000000003</v>
      </c>
      <c r="R31" s="4">
        <v>2835.27</v>
      </c>
      <c r="S31" s="4">
        <v>590.952</v>
      </c>
      <c r="T31" s="4"/>
      <c r="U31" s="4">
        <v>85.643000000000001</v>
      </c>
      <c r="V31" s="4">
        <v>3928.973</v>
      </c>
      <c r="W31" s="4">
        <v>219.76400000000001</v>
      </c>
      <c r="X31" s="4"/>
      <c r="Y31" s="4">
        <v>18.797999999999998</v>
      </c>
      <c r="Z31" s="4">
        <v>1992.278</v>
      </c>
      <c r="AA31" s="5">
        <v>78.221000000000004</v>
      </c>
      <c r="AC31" s="3">
        <v>18.305</v>
      </c>
      <c r="AD31" s="4">
        <v>3543.7</v>
      </c>
      <c r="AE31" s="4">
        <v>807.03</v>
      </c>
      <c r="AF31" s="4"/>
      <c r="AG31" s="4">
        <v>1028.8710000000001</v>
      </c>
      <c r="AH31" s="4">
        <v>3031.1950000000002</v>
      </c>
      <c r="AI31" s="4">
        <v>115.824</v>
      </c>
      <c r="AJ31" s="4"/>
      <c r="AK31" s="4">
        <v>17.114999999999998</v>
      </c>
      <c r="AL31" s="4">
        <v>2040.8989999999999</v>
      </c>
      <c r="AM31" s="5">
        <v>168.81299999999999</v>
      </c>
    </row>
    <row r="32" spans="1:39">
      <c r="A32" s="3">
        <v>18.14</v>
      </c>
      <c r="B32" s="4">
        <v>3097.2330000000002</v>
      </c>
      <c r="C32" s="4">
        <v>605.41700000000003</v>
      </c>
      <c r="D32" s="4"/>
      <c r="E32" s="10">
        <v>19.797000000000001</v>
      </c>
      <c r="F32" s="10">
        <v>2228.1880000000001</v>
      </c>
      <c r="G32" s="10">
        <v>297.79599999999999</v>
      </c>
      <c r="H32" s="10"/>
      <c r="I32" s="10">
        <v>19.707000000000001</v>
      </c>
      <c r="J32" s="10">
        <v>1848.82</v>
      </c>
      <c r="K32" s="10">
        <v>110.78100000000001</v>
      </c>
      <c r="L32" s="10"/>
      <c r="M32" s="10">
        <v>20.523</v>
      </c>
      <c r="N32" s="10">
        <v>235.346</v>
      </c>
      <c r="O32" s="11">
        <v>115.116</v>
      </c>
      <c r="Q32" s="3">
        <v>15.56</v>
      </c>
      <c r="R32" s="4">
        <v>2716.2640000000001</v>
      </c>
      <c r="S32" s="4">
        <v>513.18799999999999</v>
      </c>
      <c r="T32" s="4"/>
      <c r="U32" s="4">
        <v>21.356999999999999</v>
      </c>
      <c r="V32" s="4">
        <v>1986.22</v>
      </c>
      <c r="W32" s="4">
        <v>191.13900000000001</v>
      </c>
      <c r="X32" s="4"/>
      <c r="Y32" s="4">
        <v>20.693999999999999</v>
      </c>
      <c r="Z32" s="4">
        <v>1993.4880000000001</v>
      </c>
      <c r="AA32" s="5">
        <v>115.096</v>
      </c>
      <c r="AC32" s="3">
        <v>18.305</v>
      </c>
      <c r="AD32" s="4">
        <v>3543.7</v>
      </c>
      <c r="AE32" s="4">
        <v>943.78200000000004</v>
      </c>
      <c r="AF32" s="4"/>
      <c r="AG32" s="4">
        <v>42.548999999999999</v>
      </c>
      <c r="AH32" s="4">
        <v>2052.7809999999999</v>
      </c>
      <c r="AI32" s="4">
        <v>108.871</v>
      </c>
      <c r="AJ32" s="4"/>
      <c r="AK32" s="4">
        <v>15.247</v>
      </c>
      <c r="AL32" s="4">
        <v>1981.126</v>
      </c>
      <c r="AM32" s="5">
        <v>122.498</v>
      </c>
    </row>
    <row r="33" spans="1:39">
      <c r="A33" s="3">
        <v>18.14</v>
      </c>
      <c r="B33" s="4">
        <v>3097.2330000000002</v>
      </c>
      <c r="C33" s="4">
        <v>928.63400000000001</v>
      </c>
      <c r="D33" s="4"/>
      <c r="E33" s="10">
        <v>19.797000000000001</v>
      </c>
      <c r="F33" s="10">
        <v>2228.1880000000001</v>
      </c>
      <c r="G33" s="10">
        <v>238.60400000000001</v>
      </c>
      <c r="H33" s="10"/>
      <c r="I33" s="10">
        <v>19.707000000000001</v>
      </c>
      <c r="J33" s="10">
        <v>1848.82</v>
      </c>
      <c r="K33" s="10">
        <v>108.916</v>
      </c>
      <c r="L33" s="10"/>
      <c r="M33" s="10">
        <v>20.523</v>
      </c>
      <c r="N33" s="10">
        <v>235.346</v>
      </c>
      <c r="O33" s="11">
        <v>78.307000000000002</v>
      </c>
      <c r="Q33" s="3">
        <v>15.56</v>
      </c>
      <c r="R33" s="4">
        <v>2716.2640000000001</v>
      </c>
      <c r="S33" s="4">
        <v>713.77800000000002</v>
      </c>
      <c r="T33" s="4"/>
      <c r="U33" s="4">
        <v>21.356999999999999</v>
      </c>
      <c r="V33" s="4">
        <v>1986.22</v>
      </c>
      <c r="W33" s="4">
        <v>420.863</v>
      </c>
      <c r="X33" s="4"/>
      <c r="Y33" s="4">
        <v>20.693999999999999</v>
      </c>
      <c r="Z33" s="4">
        <v>1993.4880000000001</v>
      </c>
      <c r="AA33" s="5">
        <v>108.511</v>
      </c>
      <c r="AC33" s="3">
        <v>17.661000000000001</v>
      </c>
      <c r="AD33" s="4">
        <v>3528.529</v>
      </c>
      <c r="AE33" s="4">
        <v>824.90099999999995</v>
      </c>
      <c r="AF33" s="4"/>
      <c r="AG33" s="4">
        <v>42.548999999999999</v>
      </c>
      <c r="AH33" s="4">
        <v>2052.7809999999999</v>
      </c>
      <c r="AI33" s="4">
        <v>130.1</v>
      </c>
      <c r="AJ33" s="4"/>
      <c r="AK33" s="4">
        <v>15.247</v>
      </c>
      <c r="AL33" s="4">
        <v>1981.126</v>
      </c>
      <c r="AM33" s="5">
        <v>131.36799999999999</v>
      </c>
    </row>
    <row r="34" spans="1:39">
      <c r="A34" s="3">
        <v>20.542000000000002</v>
      </c>
      <c r="B34" s="4">
        <v>2992.4360000000001</v>
      </c>
      <c r="C34" s="4">
        <v>605.85400000000004</v>
      </c>
      <c r="D34" s="4"/>
      <c r="E34" s="10">
        <v>18.779</v>
      </c>
      <c r="F34" s="10">
        <v>1885.606</v>
      </c>
      <c r="G34" s="10">
        <v>156.691</v>
      </c>
      <c r="H34" s="10"/>
      <c r="I34" s="10">
        <v>17.449000000000002</v>
      </c>
      <c r="J34" s="10">
        <v>2077.92</v>
      </c>
      <c r="K34" s="10">
        <v>119.723</v>
      </c>
      <c r="L34" s="10"/>
      <c r="M34" s="10">
        <v>17.8</v>
      </c>
      <c r="N34" s="10">
        <v>265.56200000000001</v>
      </c>
      <c r="O34" s="11">
        <v>128.172</v>
      </c>
      <c r="Q34" s="3">
        <v>21.596</v>
      </c>
      <c r="R34" s="4">
        <v>2949.84</v>
      </c>
      <c r="S34" s="4">
        <v>606.548</v>
      </c>
      <c r="T34" s="4"/>
      <c r="U34" s="4">
        <v>20.207000000000001</v>
      </c>
      <c r="V34" s="4">
        <v>2186.027</v>
      </c>
      <c r="W34" s="4">
        <v>300.75200000000001</v>
      </c>
      <c r="X34" s="4"/>
      <c r="Y34" s="4">
        <v>21.518999999999998</v>
      </c>
      <c r="Z34" s="4">
        <v>1987.6310000000001</v>
      </c>
      <c r="AA34" s="5">
        <v>111.151</v>
      </c>
      <c r="AC34" s="3">
        <v>17.661000000000001</v>
      </c>
      <c r="AD34" s="4">
        <v>3528.529</v>
      </c>
      <c r="AE34" s="4">
        <v>750.79700000000003</v>
      </c>
      <c r="AF34" s="4"/>
      <c r="AG34" s="4">
        <v>124.07</v>
      </c>
      <c r="AH34" s="4">
        <v>2137.0830000000001</v>
      </c>
      <c r="AI34" s="4">
        <v>127.446</v>
      </c>
      <c r="AJ34" s="4"/>
      <c r="AK34" s="4">
        <v>16.640999999999998</v>
      </c>
      <c r="AL34" s="4">
        <v>1992.75</v>
      </c>
      <c r="AM34" s="5">
        <v>112.089</v>
      </c>
    </row>
    <row r="35" spans="1:39">
      <c r="A35" s="3">
        <v>20.542000000000002</v>
      </c>
      <c r="B35" s="4">
        <v>2992.4360000000001</v>
      </c>
      <c r="C35" s="4">
        <v>623.76900000000001</v>
      </c>
      <c r="D35" s="4"/>
      <c r="E35" s="10">
        <v>18.779</v>
      </c>
      <c r="F35" s="10">
        <v>1885.606</v>
      </c>
      <c r="G35" s="10">
        <v>160.76</v>
      </c>
      <c r="H35" s="10"/>
      <c r="I35" s="10">
        <v>17.449000000000002</v>
      </c>
      <c r="J35" s="10">
        <v>2077.92</v>
      </c>
      <c r="K35" s="10">
        <v>93.656000000000006</v>
      </c>
      <c r="L35" s="10"/>
      <c r="M35" s="10">
        <v>17.8</v>
      </c>
      <c r="N35" s="10">
        <v>265.56200000000001</v>
      </c>
      <c r="O35" s="11">
        <v>78.138999999999996</v>
      </c>
      <c r="Q35" s="3">
        <v>21.596</v>
      </c>
      <c r="R35" s="4">
        <v>2949.84</v>
      </c>
      <c r="S35" s="4">
        <v>591.44299999999998</v>
      </c>
      <c r="T35" s="4"/>
      <c r="U35" s="4">
        <v>20.207000000000001</v>
      </c>
      <c r="V35" s="4">
        <v>2186.027</v>
      </c>
      <c r="W35" s="4">
        <v>330.74400000000003</v>
      </c>
      <c r="X35" s="4"/>
      <c r="Y35" s="4">
        <v>21.518999999999998</v>
      </c>
      <c r="Z35" s="4">
        <v>1987.6310000000001</v>
      </c>
      <c r="AA35" s="5">
        <v>107.902</v>
      </c>
      <c r="AC35" s="3">
        <v>17.190999999999999</v>
      </c>
      <c r="AD35" s="4">
        <v>3448.556</v>
      </c>
      <c r="AE35" s="4">
        <v>1118.829</v>
      </c>
      <c r="AF35" s="4"/>
      <c r="AG35" s="4">
        <v>124.07</v>
      </c>
      <c r="AH35" s="4">
        <v>2137.0830000000001</v>
      </c>
      <c r="AI35" s="4">
        <v>105.504</v>
      </c>
      <c r="AJ35" s="4"/>
      <c r="AK35" s="4">
        <v>16.640999999999998</v>
      </c>
      <c r="AL35" s="4">
        <v>1992.75</v>
      </c>
      <c r="AM35" s="5">
        <v>130.483</v>
      </c>
    </row>
    <row r="36" spans="1:39">
      <c r="A36" s="3">
        <v>342.07900000000001</v>
      </c>
      <c r="B36" s="4">
        <v>3199.451</v>
      </c>
      <c r="C36" s="4">
        <v>551.73</v>
      </c>
      <c r="D36" s="4"/>
      <c r="E36" s="10">
        <v>19.663</v>
      </c>
      <c r="F36" s="10">
        <v>2263.6210000000001</v>
      </c>
      <c r="G36" s="10">
        <v>296.81599999999997</v>
      </c>
      <c r="H36" s="10"/>
      <c r="I36" s="10">
        <v>20.137</v>
      </c>
      <c r="J36" s="10">
        <v>1966.3579999999999</v>
      </c>
      <c r="K36" s="10">
        <v>110.27200000000001</v>
      </c>
      <c r="L36" s="10"/>
      <c r="M36" s="10">
        <v>17.597000000000001</v>
      </c>
      <c r="N36" s="10">
        <v>224.20699999999999</v>
      </c>
      <c r="O36" s="11">
        <v>74.72</v>
      </c>
      <c r="Q36" s="3">
        <v>16.721</v>
      </c>
      <c r="R36" s="4">
        <v>2833.1729999999998</v>
      </c>
      <c r="S36" s="4">
        <v>1627.806</v>
      </c>
      <c r="T36" s="4"/>
      <c r="U36" s="4">
        <v>1895.6949999999999</v>
      </c>
      <c r="V36" s="4">
        <v>3760.8240000000001</v>
      </c>
      <c r="W36" s="4">
        <v>166.55099999999999</v>
      </c>
      <c r="X36" s="4"/>
      <c r="Y36" s="4">
        <v>20.698</v>
      </c>
      <c r="Z36" s="4">
        <v>1990.3209999999999</v>
      </c>
      <c r="AA36" s="5">
        <v>110.809</v>
      </c>
      <c r="AC36" s="3">
        <v>17.190999999999999</v>
      </c>
      <c r="AD36" s="4">
        <v>3448.556</v>
      </c>
      <c r="AE36" s="4">
        <v>852.39</v>
      </c>
      <c r="AF36" s="4"/>
      <c r="AG36" s="4">
        <v>941.654</v>
      </c>
      <c r="AH36" s="4">
        <v>2934.6990000000001</v>
      </c>
      <c r="AI36" s="4">
        <v>210.208</v>
      </c>
      <c r="AJ36" s="4"/>
      <c r="AK36" s="4">
        <v>30.783999999999999</v>
      </c>
      <c r="AL36" s="4">
        <v>1947.808</v>
      </c>
      <c r="AM36" s="5">
        <v>118.786</v>
      </c>
    </row>
    <row r="37" spans="1:39">
      <c r="A37" s="3">
        <v>342.07900000000001</v>
      </c>
      <c r="B37" s="4">
        <v>3199.451</v>
      </c>
      <c r="C37" s="4">
        <v>722.84199999999998</v>
      </c>
      <c r="D37" s="4"/>
      <c r="E37" s="10">
        <v>19.663</v>
      </c>
      <c r="F37" s="10">
        <v>2263.6210000000001</v>
      </c>
      <c r="G37" s="10">
        <v>156.83799999999999</v>
      </c>
      <c r="H37" s="10"/>
      <c r="I37" s="10">
        <v>20.137</v>
      </c>
      <c r="J37" s="10">
        <v>1966.3579999999999</v>
      </c>
      <c r="K37" s="10">
        <v>88.647000000000006</v>
      </c>
      <c r="L37" s="10"/>
      <c r="M37" s="10">
        <v>17.597000000000001</v>
      </c>
      <c r="N37" s="10">
        <v>224.20699999999999</v>
      </c>
      <c r="O37" s="11">
        <v>75.122</v>
      </c>
      <c r="Q37" s="3">
        <v>16.721</v>
      </c>
      <c r="R37" s="4">
        <v>2833.1729999999998</v>
      </c>
      <c r="S37" s="4">
        <v>598.11300000000006</v>
      </c>
      <c r="T37" s="4"/>
      <c r="U37" s="4">
        <v>1895.6949999999999</v>
      </c>
      <c r="V37" s="4">
        <v>3760.8240000000001</v>
      </c>
      <c r="W37" s="4">
        <v>190.28200000000001</v>
      </c>
      <c r="X37" s="4"/>
      <c r="Y37" s="4">
        <v>20.698</v>
      </c>
      <c r="Z37" s="4">
        <v>1990.3209999999999</v>
      </c>
      <c r="AA37" s="5">
        <v>99.671000000000006</v>
      </c>
      <c r="AC37" s="3">
        <v>21.931000000000001</v>
      </c>
      <c r="AD37" s="4">
        <v>3531.7820000000002</v>
      </c>
      <c r="AE37" s="4">
        <v>923.01199999999994</v>
      </c>
      <c r="AF37" s="4"/>
      <c r="AG37" s="4">
        <v>941.654</v>
      </c>
      <c r="AH37" s="4">
        <v>2934.6990000000001</v>
      </c>
      <c r="AI37" s="4">
        <v>143.84299999999999</v>
      </c>
      <c r="AJ37" s="4"/>
      <c r="AK37" s="4">
        <v>30.783999999999999</v>
      </c>
      <c r="AL37" s="4">
        <v>1947.808</v>
      </c>
      <c r="AM37" s="5">
        <v>104.584</v>
      </c>
    </row>
    <row r="38" spans="1:39">
      <c r="A38" s="3">
        <v>20.806000000000001</v>
      </c>
      <c r="B38" s="4">
        <v>2890.585</v>
      </c>
      <c r="C38" s="4">
        <v>605.77200000000005</v>
      </c>
      <c r="D38" s="4"/>
      <c r="E38" s="10">
        <v>19.631</v>
      </c>
      <c r="F38" s="10">
        <v>2124.0050000000001</v>
      </c>
      <c r="G38" s="10">
        <v>196.40700000000001</v>
      </c>
      <c r="H38" s="10"/>
      <c r="I38" s="10">
        <v>17.670999999999999</v>
      </c>
      <c r="J38" s="10">
        <v>1969.7170000000001</v>
      </c>
      <c r="K38" s="10">
        <v>114.431</v>
      </c>
      <c r="L38" s="10"/>
      <c r="M38" s="10">
        <v>31.79</v>
      </c>
      <c r="N38" s="10">
        <v>195.488</v>
      </c>
      <c r="O38" s="11">
        <v>67.855000000000004</v>
      </c>
      <c r="Q38" s="3">
        <v>19.864999999999998</v>
      </c>
      <c r="R38" s="4">
        <v>2845.6759999999999</v>
      </c>
      <c r="S38" s="4">
        <v>804.46400000000006</v>
      </c>
      <c r="T38" s="4"/>
      <c r="U38" s="4">
        <v>21.309000000000001</v>
      </c>
      <c r="V38" s="4">
        <v>2059.4830000000002</v>
      </c>
      <c r="W38" s="4">
        <v>401.06</v>
      </c>
      <c r="X38" s="4"/>
      <c r="Y38" s="4">
        <v>19.93</v>
      </c>
      <c r="Z38" s="4">
        <v>1793.7329999999999</v>
      </c>
      <c r="AA38" s="5">
        <v>109.64700000000001</v>
      </c>
      <c r="AC38" s="3">
        <v>21.931000000000001</v>
      </c>
      <c r="AD38" s="4">
        <v>3531.7820000000002</v>
      </c>
      <c r="AE38" s="4">
        <v>749.98299999999995</v>
      </c>
      <c r="AF38" s="4"/>
      <c r="AG38" s="4">
        <v>44.441000000000003</v>
      </c>
      <c r="AH38" s="4">
        <v>2022.2919999999999</v>
      </c>
      <c r="AI38" s="4">
        <v>109.58799999999999</v>
      </c>
      <c r="AJ38" s="4"/>
      <c r="AK38" s="4">
        <v>17.416</v>
      </c>
      <c r="AL38" s="4">
        <v>2018.7370000000001</v>
      </c>
      <c r="AM38" s="5">
        <v>154.196</v>
      </c>
    </row>
    <row r="39" spans="1:39">
      <c r="A39" s="3">
        <v>20.806000000000001</v>
      </c>
      <c r="B39" s="4">
        <v>2890.585</v>
      </c>
      <c r="C39" s="4">
        <v>928.59699999999998</v>
      </c>
      <c r="D39" s="4"/>
      <c r="E39" s="10">
        <v>19.631</v>
      </c>
      <c r="F39" s="10">
        <v>2124.0050000000001</v>
      </c>
      <c r="G39" s="10">
        <v>135.904</v>
      </c>
      <c r="H39" s="10"/>
      <c r="I39" s="10">
        <v>17.670999999999999</v>
      </c>
      <c r="J39" s="10">
        <v>1969.7170000000001</v>
      </c>
      <c r="K39" s="10">
        <v>113.904</v>
      </c>
      <c r="L39" s="10"/>
      <c r="M39" s="10">
        <v>31.79</v>
      </c>
      <c r="N39" s="10">
        <v>195.488</v>
      </c>
      <c r="O39" s="11">
        <v>72.763000000000005</v>
      </c>
      <c r="Q39" s="3">
        <v>19.864999999999998</v>
      </c>
      <c r="R39" s="4">
        <v>2845.6759999999999</v>
      </c>
      <c r="S39" s="4">
        <v>792.81399999999996</v>
      </c>
      <c r="T39" s="4"/>
      <c r="U39" s="4">
        <v>21.309000000000001</v>
      </c>
      <c r="V39" s="4">
        <v>2059.4830000000002</v>
      </c>
      <c r="W39" s="4">
        <v>219.61</v>
      </c>
      <c r="X39" s="4"/>
      <c r="Y39" s="4">
        <v>19.93</v>
      </c>
      <c r="Z39" s="4">
        <v>1793.7329999999999</v>
      </c>
      <c r="AA39" s="5">
        <v>100.86499999999999</v>
      </c>
      <c r="AC39" s="3">
        <v>15.989000000000001</v>
      </c>
      <c r="AD39" s="4">
        <v>3453.201</v>
      </c>
      <c r="AE39" s="4">
        <v>1217.931</v>
      </c>
      <c r="AF39" s="4"/>
      <c r="AG39" s="4">
        <v>44.441000000000003</v>
      </c>
      <c r="AH39" s="4">
        <v>2022.2919999999999</v>
      </c>
      <c r="AI39" s="4">
        <v>132.00200000000001</v>
      </c>
      <c r="AJ39" s="4"/>
      <c r="AK39" s="4">
        <v>17.416</v>
      </c>
      <c r="AL39" s="4">
        <v>2018.7370000000001</v>
      </c>
      <c r="AM39" s="5">
        <v>137.768</v>
      </c>
    </row>
    <row r="40" spans="1:39">
      <c r="A40" s="3">
        <v>21.265999999999998</v>
      </c>
      <c r="B40" s="4">
        <v>2892.154</v>
      </c>
      <c r="C40" s="4">
        <v>564.02099999999996</v>
      </c>
      <c r="D40" s="4"/>
      <c r="E40" s="10">
        <v>17.831</v>
      </c>
      <c r="F40" s="10">
        <v>2022.9490000000001</v>
      </c>
      <c r="G40" s="10">
        <v>195.50700000000001</v>
      </c>
      <c r="H40" s="10"/>
      <c r="I40" s="10">
        <v>21.555</v>
      </c>
      <c r="J40" s="10">
        <v>1969.221</v>
      </c>
      <c r="K40" s="10">
        <v>101.28400000000001</v>
      </c>
      <c r="L40" s="10"/>
      <c r="M40" s="10">
        <v>19.934000000000001</v>
      </c>
      <c r="N40" s="10">
        <v>270.11399999999998</v>
      </c>
      <c r="O40" s="11">
        <v>74.543999999999997</v>
      </c>
      <c r="Q40" s="3">
        <v>17.876000000000001</v>
      </c>
      <c r="R40" s="4">
        <v>2830.404</v>
      </c>
      <c r="S40" s="4">
        <v>607.803</v>
      </c>
      <c r="T40" s="4"/>
      <c r="U40" s="4">
        <v>20.434999999999999</v>
      </c>
      <c r="V40" s="4">
        <v>2088.6439999999998</v>
      </c>
      <c r="W40" s="4">
        <v>134.482</v>
      </c>
      <c r="X40" s="4"/>
      <c r="Y40" s="4">
        <v>19.59</v>
      </c>
      <c r="Z40" s="4">
        <v>1982.7550000000001</v>
      </c>
      <c r="AA40" s="5">
        <v>128.255</v>
      </c>
      <c r="AC40" s="3">
        <v>15.989000000000001</v>
      </c>
      <c r="AD40" s="4">
        <v>3453.201</v>
      </c>
      <c r="AE40" s="4">
        <v>942.66600000000005</v>
      </c>
      <c r="AF40" s="4"/>
      <c r="AG40" s="4">
        <v>725.197</v>
      </c>
      <c r="AH40" s="4">
        <v>2681.9259999999999</v>
      </c>
      <c r="AI40" s="4">
        <v>124.31699999999999</v>
      </c>
      <c r="AJ40" s="4"/>
      <c r="AK40" s="4">
        <v>14.832000000000001</v>
      </c>
      <c r="AL40" s="4">
        <v>1955.125</v>
      </c>
      <c r="AM40" s="5">
        <v>229.13900000000001</v>
      </c>
    </row>
    <row r="41" spans="1:39">
      <c r="A41" s="3">
        <v>21.265999999999998</v>
      </c>
      <c r="B41" s="4">
        <v>2892.154</v>
      </c>
      <c r="C41" s="4">
        <v>722.91899999999998</v>
      </c>
      <c r="D41" s="4"/>
      <c r="E41" s="10">
        <v>17.831</v>
      </c>
      <c r="F41" s="10">
        <v>2022.9490000000001</v>
      </c>
      <c r="G41" s="10">
        <v>128.416</v>
      </c>
      <c r="H41" s="10"/>
      <c r="I41" s="10">
        <v>21.555</v>
      </c>
      <c r="J41" s="10">
        <v>1969.221</v>
      </c>
      <c r="K41" s="10">
        <v>261.94099999999997</v>
      </c>
      <c r="L41" s="10"/>
      <c r="M41" s="10">
        <v>19.934000000000001</v>
      </c>
      <c r="N41" s="10">
        <v>270.11399999999998</v>
      </c>
      <c r="O41" s="11">
        <v>73.617999999999995</v>
      </c>
      <c r="Q41" s="3">
        <v>17.876000000000001</v>
      </c>
      <c r="R41" s="4">
        <v>2830.404</v>
      </c>
      <c r="S41" s="4">
        <v>1000.807</v>
      </c>
      <c r="T41" s="4"/>
      <c r="U41" s="4">
        <v>20.434999999999999</v>
      </c>
      <c r="V41" s="4">
        <v>2088.6439999999998</v>
      </c>
      <c r="W41" s="4">
        <v>218.50200000000001</v>
      </c>
      <c r="X41" s="4"/>
      <c r="Y41" s="4">
        <v>19.59</v>
      </c>
      <c r="Z41" s="4">
        <v>1982.7550000000001</v>
      </c>
      <c r="AA41" s="5">
        <v>94.677999999999997</v>
      </c>
      <c r="AC41" s="3">
        <v>18.858000000000001</v>
      </c>
      <c r="AD41" s="4">
        <v>3535.8989999999999</v>
      </c>
      <c r="AE41" s="4">
        <v>806.08500000000004</v>
      </c>
      <c r="AF41" s="4"/>
      <c r="AG41" s="4">
        <v>725.197</v>
      </c>
      <c r="AH41" s="4">
        <v>2681.9259999999999</v>
      </c>
      <c r="AI41" s="4">
        <v>142.23500000000001</v>
      </c>
      <c r="AJ41" s="4"/>
      <c r="AK41" s="4">
        <v>14.832000000000001</v>
      </c>
      <c r="AL41" s="4">
        <v>1955.125</v>
      </c>
      <c r="AM41" s="5">
        <v>140.328</v>
      </c>
    </row>
    <row r="42" spans="1:39">
      <c r="A42" s="3">
        <v>21.821999999999999</v>
      </c>
      <c r="B42" s="4">
        <v>2995.4639999999999</v>
      </c>
      <c r="C42" s="4">
        <v>914.39400000000001</v>
      </c>
      <c r="D42" s="4"/>
      <c r="E42" s="10">
        <v>19.661999999999999</v>
      </c>
      <c r="F42" s="10">
        <v>2026.213</v>
      </c>
      <c r="G42" s="10">
        <v>194.11099999999999</v>
      </c>
      <c r="H42" s="10"/>
      <c r="I42" s="10">
        <v>20.183</v>
      </c>
      <c r="J42" s="10">
        <v>1967.904</v>
      </c>
      <c r="K42" s="10">
        <v>128.83099999999999</v>
      </c>
      <c r="L42" s="10"/>
      <c r="M42" s="10">
        <v>18.007999999999999</v>
      </c>
      <c r="N42" s="10">
        <v>259.53500000000003</v>
      </c>
      <c r="O42" s="11">
        <v>122.002</v>
      </c>
      <c r="Q42" s="3">
        <v>20.094999999999999</v>
      </c>
      <c r="R42" s="4">
        <v>3860.9549999999999</v>
      </c>
      <c r="S42" s="4">
        <v>2858.0949999999998</v>
      </c>
      <c r="T42" s="4"/>
      <c r="U42" s="4">
        <v>18.925000000000001</v>
      </c>
      <c r="V42" s="4">
        <v>2093.5050000000001</v>
      </c>
      <c r="W42" s="4">
        <v>134.994</v>
      </c>
      <c r="X42" s="4"/>
      <c r="Y42" s="4">
        <v>21.641999999999999</v>
      </c>
      <c r="Z42" s="4">
        <v>1869.4159999999999</v>
      </c>
      <c r="AA42" s="5">
        <v>104.443</v>
      </c>
      <c r="AC42" s="3">
        <v>18.858000000000001</v>
      </c>
      <c r="AD42" s="4">
        <v>3535.8989999999999</v>
      </c>
      <c r="AE42" s="4">
        <v>738.24800000000005</v>
      </c>
      <c r="AF42" s="4"/>
      <c r="AG42" s="4">
        <v>1317.527</v>
      </c>
      <c r="AH42" s="4">
        <v>3289.7159999999999</v>
      </c>
      <c r="AI42" s="4">
        <v>135.80799999999999</v>
      </c>
      <c r="AJ42" s="4"/>
      <c r="AK42" s="4">
        <v>17.395</v>
      </c>
      <c r="AL42" s="4">
        <v>2021.2339999999999</v>
      </c>
      <c r="AM42" s="5">
        <v>124.703</v>
      </c>
    </row>
    <row r="43" spans="1:39">
      <c r="A43" s="3">
        <v>21.821999999999999</v>
      </c>
      <c r="B43" s="4">
        <v>2995.4639999999999</v>
      </c>
      <c r="C43" s="4">
        <v>623.22900000000004</v>
      </c>
      <c r="D43" s="4"/>
      <c r="E43" s="10">
        <v>19.661999999999999</v>
      </c>
      <c r="F43" s="10">
        <v>2026.213</v>
      </c>
      <c r="G43" s="10">
        <v>236.39099999999999</v>
      </c>
      <c r="H43" s="10"/>
      <c r="I43" s="10">
        <v>20.183</v>
      </c>
      <c r="J43" s="10">
        <v>1967.904</v>
      </c>
      <c r="K43" s="10">
        <v>110.39100000000001</v>
      </c>
      <c r="L43" s="10"/>
      <c r="M43" s="10">
        <v>18.007999999999999</v>
      </c>
      <c r="N43" s="10">
        <v>259.53500000000003</v>
      </c>
      <c r="O43" s="11">
        <v>72.349999999999994</v>
      </c>
      <c r="Q43" s="3">
        <v>20.094999999999999</v>
      </c>
      <c r="R43" s="4">
        <v>3860.9549999999999</v>
      </c>
      <c r="S43" s="4">
        <v>794.71600000000001</v>
      </c>
      <c r="T43" s="4"/>
      <c r="U43" s="4">
        <v>18.925000000000001</v>
      </c>
      <c r="V43" s="4">
        <v>2093.5050000000001</v>
      </c>
      <c r="W43" s="4">
        <v>215.47900000000001</v>
      </c>
      <c r="X43" s="4"/>
      <c r="Y43" s="4">
        <v>21.641999999999999</v>
      </c>
      <c r="Z43" s="4">
        <v>1869.4159999999999</v>
      </c>
      <c r="AA43" s="5">
        <v>93.92</v>
      </c>
      <c r="AC43" s="3">
        <v>14.945</v>
      </c>
      <c r="AD43" s="4">
        <v>3639.2930000000001</v>
      </c>
      <c r="AE43" s="4">
        <v>1043.5329999999999</v>
      </c>
      <c r="AF43" s="4"/>
      <c r="AG43" s="4">
        <v>1317.527</v>
      </c>
      <c r="AH43" s="4">
        <v>3289.7159999999999</v>
      </c>
      <c r="AI43" s="4">
        <v>128.55600000000001</v>
      </c>
      <c r="AJ43" s="4"/>
      <c r="AK43" s="4">
        <v>17.395</v>
      </c>
      <c r="AL43" s="4">
        <v>2021.2339999999999</v>
      </c>
      <c r="AM43" s="5">
        <v>114.7</v>
      </c>
    </row>
    <row r="44" spans="1:39">
      <c r="A44" s="3">
        <v>20.71</v>
      </c>
      <c r="B44" s="4">
        <v>2892.5</v>
      </c>
      <c r="C44" s="4">
        <v>707.54</v>
      </c>
      <c r="D44" s="4"/>
      <c r="E44" s="10">
        <v>20.916</v>
      </c>
      <c r="F44" s="10">
        <v>2123.0650000000001</v>
      </c>
      <c r="G44" s="10">
        <v>201.26300000000001</v>
      </c>
      <c r="H44" s="10"/>
      <c r="I44" s="10">
        <v>16.478000000000002</v>
      </c>
      <c r="J44" s="10">
        <v>1858.0250000000001</v>
      </c>
      <c r="K44" s="10">
        <v>168.624</v>
      </c>
      <c r="L44" s="10"/>
      <c r="M44" s="10">
        <v>20.524999999999999</v>
      </c>
      <c r="N44" s="10">
        <v>273.22199999999998</v>
      </c>
      <c r="O44" s="11">
        <v>73.546999999999997</v>
      </c>
      <c r="Q44" s="3">
        <v>21.488</v>
      </c>
      <c r="R44" s="4">
        <v>2836.4279999999999</v>
      </c>
      <c r="S44" s="4">
        <v>604.89099999999996</v>
      </c>
      <c r="T44" s="4"/>
      <c r="U44" s="4">
        <v>1684.5340000000001</v>
      </c>
      <c r="V44" s="4">
        <v>3727.3679999999999</v>
      </c>
      <c r="W44" s="4">
        <v>398.93900000000002</v>
      </c>
      <c r="X44" s="4"/>
      <c r="Y44" s="4">
        <v>21.148</v>
      </c>
      <c r="Z44" s="4">
        <v>1906.4949999999999</v>
      </c>
      <c r="AA44" s="5">
        <v>111.07</v>
      </c>
      <c r="AC44" s="3">
        <v>14.945</v>
      </c>
      <c r="AD44" s="4">
        <v>3639.2930000000001</v>
      </c>
      <c r="AE44" s="4">
        <v>846.97699999999998</v>
      </c>
      <c r="AF44" s="4"/>
      <c r="AG44" s="4">
        <v>1092.038</v>
      </c>
      <c r="AH44" s="4">
        <v>3171.9850000000001</v>
      </c>
      <c r="AI44" s="4">
        <v>218.63900000000001</v>
      </c>
      <c r="AJ44" s="4"/>
      <c r="AK44" s="4">
        <v>15.602</v>
      </c>
      <c r="AL44" s="4">
        <v>2087.058</v>
      </c>
      <c r="AM44" s="5">
        <v>129.69</v>
      </c>
    </row>
    <row r="45" spans="1:39">
      <c r="A45" s="3">
        <v>20.71</v>
      </c>
      <c r="B45" s="4">
        <v>2892.5</v>
      </c>
      <c r="C45" s="4">
        <v>622.01099999999997</v>
      </c>
      <c r="D45" s="4"/>
      <c r="E45" s="10">
        <v>20.916</v>
      </c>
      <c r="F45" s="10">
        <v>2123.0650000000001</v>
      </c>
      <c r="G45" s="10">
        <v>339.59</v>
      </c>
      <c r="H45" s="10"/>
      <c r="I45" s="10">
        <v>16.478000000000002</v>
      </c>
      <c r="J45" s="10">
        <v>1858.0250000000001</v>
      </c>
      <c r="K45" s="10">
        <v>128.142</v>
      </c>
      <c r="L45" s="10"/>
      <c r="M45" s="10">
        <v>20.524999999999999</v>
      </c>
      <c r="N45" s="10">
        <v>273.22199999999998</v>
      </c>
      <c r="O45" s="11">
        <v>68.569000000000003</v>
      </c>
      <c r="Q45" s="3">
        <v>21.488</v>
      </c>
      <c r="R45" s="4">
        <v>2836.4279999999999</v>
      </c>
      <c r="S45" s="4">
        <v>592.32299999999998</v>
      </c>
      <c r="T45" s="4"/>
      <c r="U45" s="4">
        <v>1684.5340000000001</v>
      </c>
      <c r="V45" s="4">
        <v>3727.3679999999999</v>
      </c>
      <c r="W45" s="4">
        <v>213.02</v>
      </c>
      <c r="X45" s="4"/>
      <c r="Y45" s="4">
        <v>21.148</v>
      </c>
      <c r="Z45" s="4">
        <v>1906.4949999999999</v>
      </c>
      <c r="AA45" s="5">
        <v>316.83600000000001</v>
      </c>
      <c r="AC45" s="3">
        <v>20.771000000000001</v>
      </c>
      <c r="AD45" s="4">
        <v>3436.8420000000001</v>
      </c>
      <c r="AE45" s="4">
        <v>1013.67</v>
      </c>
      <c r="AF45" s="4"/>
      <c r="AG45" s="4">
        <v>1092.038</v>
      </c>
      <c r="AH45" s="4">
        <v>3171.9850000000001</v>
      </c>
      <c r="AI45" s="4">
        <v>152.14099999999999</v>
      </c>
      <c r="AJ45" s="4"/>
      <c r="AK45" s="4">
        <v>15.602</v>
      </c>
      <c r="AL45" s="4">
        <v>2087.058</v>
      </c>
      <c r="AM45" s="5">
        <v>207.21100000000001</v>
      </c>
    </row>
    <row r="46" spans="1:39">
      <c r="A46" s="3">
        <v>20.295000000000002</v>
      </c>
      <c r="B46" s="4">
        <v>2891.366</v>
      </c>
      <c r="C46" s="4">
        <v>704.86500000000001</v>
      </c>
      <c r="D46" s="4"/>
      <c r="E46" s="10">
        <v>19.132000000000001</v>
      </c>
      <c r="F46" s="10">
        <v>2021.912</v>
      </c>
      <c r="G46" s="10">
        <v>193.40700000000001</v>
      </c>
      <c r="H46" s="10"/>
      <c r="I46" s="10">
        <v>19.292999999999999</v>
      </c>
      <c r="J46" s="10">
        <v>1866.63</v>
      </c>
      <c r="K46" s="10">
        <v>319.74099999999999</v>
      </c>
      <c r="L46" s="10"/>
      <c r="M46" s="10">
        <v>34.152999999999999</v>
      </c>
      <c r="N46" s="10">
        <v>258.66899999999998</v>
      </c>
      <c r="O46" s="11">
        <v>80.879000000000005</v>
      </c>
      <c r="Q46" s="3">
        <v>16.927</v>
      </c>
      <c r="R46" s="4">
        <v>2838.3429999999998</v>
      </c>
      <c r="S46" s="4">
        <v>602.35400000000004</v>
      </c>
      <c r="T46" s="4"/>
      <c r="U46" s="4">
        <v>21.175999999999998</v>
      </c>
      <c r="V46" s="4">
        <v>2084.59</v>
      </c>
      <c r="W46" s="4">
        <v>130.28700000000001</v>
      </c>
      <c r="X46" s="4"/>
      <c r="Y46" s="4">
        <v>18.234999999999999</v>
      </c>
      <c r="Z46" s="4">
        <v>1991.809</v>
      </c>
      <c r="AA46" s="5">
        <v>113.319</v>
      </c>
      <c r="AC46" s="3">
        <v>20.771000000000001</v>
      </c>
      <c r="AD46" s="4">
        <v>3436.8420000000001</v>
      </c>
      <c r="AE46" s="4">
        <v>741.22400000000005</v>
      </c>
      <c r="AF46" s="4"/>
      <c r="AG46" s="4">
        <v>1494.0309999999999</v>
      </c>
      <c r="AH46" s="4">
        <v>3585.7289999999998</v>
      </c>
      <c r="AI46" s="4">
        <v>334.68700000000001</v>
      </c>
      <c r="AJ46" s="4"/>
      <c r="AK46" s="4">
        <v>17.244</v>
      </c>
      <c r="AL46" s="4">
        <v>2081.6109999999999</v>
      </c>
      <c r="AM46" s="5">
        <v>129.50700000000001</v>
      </c>
    </row>
    <row r="47" spans="1:39">
      <c r="A47" s="3">
        <v>20.295000000000002</v>
      </c>
      <c r="B47" s="4">
        <v>2891.366</v>
      </c>
      <c r="C47" s="4">
        <v>1030.3030000000001</v>
      </c>
      <c r="D47" s="4"/>
      <c r="E47" s="10">
        <v>19.132000000000001</v>
      </c>
      <c r="F47" s="10">
        <v>2021.912</v>
      </c>
      <c r="G47" s="10">
        <v>339.73700000000002</v>
      </c>
      <c r="H47" s="10"/>
      <c r="I47" s="10">
        <v>19.292999999999999</v>
      </c>
      <c r="J47" s="10">
        <v>1866.63</v>
      </c>
      <c r="K47" s="10">
        <v>159.41200000000001</v>
      </c>
      <c r="L47" s="10"/>
      <c r="M47" s="10">
        <v>34.152999999999999</v>
      </c>
      <c r="N47" s="10">
        <v>258.66899999999998</v>
      </c>
      <c r="O47" s="11">
        <v>119.22199999999999</v>
      </c>
      <c r="Q47" s="3">
        <v>16.927</v>
      </c>
      <c r="R47" s="4">
        <v>2838.3429999999998</v>
      </c>
      <c r="S47" s="4">
        <v>763.58799999999997</v>
      </c>
      <c r="T47" s="4"/>
      <c r="U47" s="4">
        <v>21.175999999999998</v>
      </c>
      <c r="V47" s="4">
        <v>2084.59</v>
      </c>
      <c r="W47" s="4">
        <v>216.905</v>
      </c>
      <c r="X47" s="4"/>
      <c r="Y47" s="4">
        <v>18.234999999999999</v>
      </c>
      <c r="Z47" s="4">
        <v>1991.809</v>
      </c>
      <c r="AA47" s="5">
        <v>87.787000000000006</v>
      </c>
      <c r="AC47" s="3">
        <v>19.297000000000001</v>
      </c>
      <c r="AD47" s="4">
        <v>3746.547</v>
      </c>
      <c r="AE47" s="4">
        <v>806.53700000000003</v>
      </c>
      <c r="AF47" s="4"/>
      <c r="AG47" s="4">
        <v>1494.0309999999999</v>
      </c>
      <c r="AH47" s="4">
        <v>3585.7289999999998</v>
      </c>
      <c r="AI47" s="4">
        <v>117.349</v>
      </c>
      <c r="AJ47" s="4"/>
      <c r="AK47" s="4">
        <v>17.244</v>
      </c>
      <c r="AL47" s="4">
        <v>2081.6109999999999</v>
      </c>
      <c r="AM47" s="5">
        <v>114.252</v>
      </c>
    </row>
    <row r="48" spans="1:39">
      <c r="A48" s="3">
        <v>21.934000000000001</v>
      </c>
      <c r="B48" s="4">
        <v>3093.942</v>
      </c>
      <c r="C48" s="4">
        <v>913.03800000000001</v>
      </c>
      <c r="D48" s="4"/>
      <c r="E48" s="10">
        <v>188.93799999999999</v>
      </c>
      <c r="F48" s="10">
        <v>2226.5590000000002</v>
      </c>
      <c r="G48" s="10">
        <v>196.51499999999999</v>
      </c>
      <c r="H48" s="10"/>
      <c r="I48" s="10">
        <v>19.370999999999999</v>
      </c>
      <c r="J48" s="10">
        <v>1967.62</v>
      </c>
      <c r="K48" s="10">
        <v>129.21</v>
      </c>
      <c r="L48" s="10"/>
      <c r="M48" s="10">
        <v>20.344000000000001</v>
      </c>
      <c r="N48" s="10">
        <v>262.59899999999999</v>
      </c>
      <c r="O48" s="11">
        <v>72.138999999999996</v>
      </c>
      <c r="Q48" s="3">
        <v>21.259</v>
      </c>
      <c r="R48" s="4">
        <v>2825.4769999999999</v>
      </c>
      <c r="S48" s="4">
        <v>1016.378</v>
      </c>
      <c r="T48" s="4"/>
      <c r="U48" s="4">
        <v>1025.6120000000001</v>
      </c>
      <c r="V48" s="4">
        <v>2906.3649999999998</v>
      </c>
      <c r="W48" s="4">
        <v>130.768</v>
      </c>
      <c r="X48" s="4"/>
      <c r="Y48" s="4">
        <v>19.888000000000002</v>
      </c>
      <c r="Z48" s="4">
        <v>1887.816</v>
      </c>
      <c r="AA48" s="5">
        <v>126.15300000000001</v>
      </c>
      <c r="AC48" s="3">
        <v>19.297000000000001</v>
      </c>
      <c r="AD48" s="4">
        <v>3746.547</v>
      </c>
      <c r="AE48" s="4">
        <v>1045.6880000000001</v>
      </c>
      <c r="AF48" s="4"/>
      <c r="AG48" s="4">
        <v>926.42399999999998</v>
      </c>
      <c r="AH48" s="4">
        <v>2930.8649999999998</v>
      </c>
      <c r="AI48" s="4">
        <v>137.18700000000001</v>
      </c>
      <c r="AJ48" s="4"/>
      <c r="AK48" s="4">
        <v>18.073</v>
      </c>
      <c r="AL48" s="4">
        <v>2084.2939999999999</v>
      </c>
      <c r="AM48" s="5">
        <v>126.203</v>
      </c>
    </row>
    <row r="49" spans="1:39">
      <c r="A49" s="3">
        <v>21.934000000000001</v>
      </c>
      <c r="B49" s="4">
        <v>3093.942</v>
      </c>
      <c r="C49" s="4">
        <v>621.07399999999996</v>
      </c>
      <c r="D49" s="4"/>
      <c r="E49" s="10">
        <v>188.93799999999999</v>
      </c>
      <c r="F49" s="10">
        <v>2226.5590000000002</v>
      </c>
      <c r="G49" s="10">
        <v>140.16800000000001</v>
      </c>
      <c r="H49" s="10"/>
      <c r="I49" s="10">
        <v>19.370999999999999</v>
      </c>
      <c r="J49" s="10">
        <v>1967.62</v>
      </c>
      <c r="K49" s="10">
        <v>96.796999999999997</v>
      </c>
      <c r="L49" s="10"/>
      <c r="M49" s="10">
        <v>20.344000000000001</v>
      </c>
      <c r="N49" s="10">
        <v>262.59899999999999</v>
      </c>
      <c r="O49" s="11">
        <v>80.296000000000006</v>
      </c>
      <c r="Q49" s="3">
        <v>21.259</v>
      </c>
      <c r="R49" s="4">
        <v>2825.4769999999999</v>
      </c>
      <c r="S49" s="4">
        <v>595.58500000000004</v>
      </c>
      <c r="T49" s="4"/>
      <c r="U49" s="4">
        <v>1025.6120000000001</v>
      </c>
      <c r="V49" s="4">
        <v>2906.3649999999998</v>
      </c>
      <c r="W49" s="4">
        <v>219.86799999999999</v>
      </c>
      <c r="X49" s="4"/>
      <c r="Y49" s="4">
        <v>19.888000000000002</v>
      </c>
      <c r="Z49" s="4">
        <v>1887.816</v>
      </c>
      <c r="AA49" s="5">
        <v>104.39700000000001</v>
      </c>
      <c r="AC49" s="3">
        <v>12.195</v>
      </c>
      <c r="AD49" s="4">
        <v>4767.1809999999996</v>
      </c>
      <c r="AE49" s="4">
        <v>1220.6880000000001</v>
      </c>
      <c r="AF49" s="4"/>
      <c r="AG49" s="4">
        <v>926.42399999999998</v>
      </c>
      <c r="AH49" s="4">
        <v>2930.8649999999998</v>
      </c>
      <c r="AI49" s="4">
        <v>102.45099999999999</v>
      </c>
      <c r="AJ49" s="4"/>
      <c r="AK49" s="4">
        <v>18.073</v>
      </c>
      <c r="AL49" s="4">
        <v>2084.2939999999999</v>
      </c>
      <c r="AM49" s="5">
        <v>162.39699999999999</v>
      </c>
    </row>
    <row r="50" spans="1:39">
      <c r="A50" s="3">
        <v>16.994</v>
      </c>
      <c r="B50" s="4">
        <v>2891.8130000000001</v>
      </c>
      <c r="C50" s="4">
        <v>705.24199999999996</v>
      </c>
      <c r="D50" s="4"/>
      <c r="E50" s="10">
        <v>189.49</v>
      </c>
      <c r="F50" s="10">
        <v>2124.5520000000001</v>
      </c>
      <c r="G50" s="10">
        <v>194.245</v>
      </c>
      <c r="H50" s="10"/>
      <c r="I50" s="10">
        <v>20.039000000000001</v>
      </c>
      <c r="J50" s="10">
        <v>1895.96</v>
      </c>
      <c r="K50" s="10">
        <v>124.75700000000001</v>
      </c>
      <c r="L50" s="10"/>
      <c r="M50" s="10">
        <v>19.91</v>
      </c>
      <c r="N50" s="10">
        <v>260.07400000000001</v>
      </c>
      <c r="O50" s="11">
        <v>72.361000000000004</v>
      </c>
      <c r="Q50" s="3">
        <v>21.544</v>
      </c>
      <c r="R50" s="4">
        <v>2835.2220000000002</v>
      </c>
      <c r="S50" s="4">
        <v>609.81600000000003</v>
      </c>
      <c r="T50" s="4"/>
      <c r="U50" s="4">
        <v>17.367000000000001</v>
      </c>
      <c r="V50" s="4">
        <v>2087.8989999999999</v>
      </c>
      <c r="W50" s="4">
        <v>131.483</v>
      </c>
      <c r="X50" s="4"/>
      <c r="Y50" s="4">
        <v>21.312000000000001</v>
      </c>
      <c r="Z50" s="4">
        <v>1888.3309999999999</v>
      </c>
      <c r="AA50" s="5">
        <v>120.77800000000001</v>
      </c>
      <c r="AC50" s="3">
        <v>12.195</v>
      </c>
      <c r="AD50" s="4">
        <v>4767.1809999999996</v>
      </c>
      <c r="AE50" s="4">
        <v>945.43799999999999</v>
      </c>
      <c r="AF50" s="4"/>
      <c r="AG50" s="4">
        <v>44.402000000000001</v>
      </c>
      <c r="AH50" s="4">
        <v>2000.9079999999999</v>
      </c>
      <c r="AI50" s="4">
        <v>116.417</v>
      </c>
      <c r="AJ50" s="4"/>
      <c r="AK50" s="4">
        <v>16.798999999999999</v>
      </c>
      <c r="AL50" s="4">
        <v>2186.63</v>
      </c>
      <c r="AM50" s="5">
        <v>123.27800000000001</v>
      </c>
    </row>
    <row r="51" spans="1:39">
      <c r="A51" s="3">
        <v>16.994</v>
      </c>
      <c r="B51" s="4">
        <v>2891.8130000000001</v>
      </c>
      <c r="C51" s="4">
        <v>826.64200000000005</v>
      </c>
      <c r="D51" s="4"/>
      <c r="E51" s="10">
        <v>189.49</v>
      </c>
      <c r="F51" s="10">
        <v>2124.5520000000001</v>
      </c>
      <c r="G51" s="10">
        <v>341.14600000000002</v>
      </c>
      <c r="H51" s="10"/>
      <c r="I51" s="10">
        <v>20.039000000000001</v>
      </c>
      <c r="J51" s="10">
        <v>1895.96</v>
      </c>
      <c r="K51" s="10">
        <v>114.93300000000001</v>
      </c>
      <c r="L51" s="10"/>
      <c r="M51" s="10">
        <v>19.91</v>
      </c>
      <c r="N51" s="10">
        <v>260.07400000000001</v>
      </c>
      <c r="O51" s="11">
        <v>57.265000000000001</v>
      </c>
      <c r="Q51" s="3">
        <v>21.544</v>
      </c>
      <c r="R51" s="4">
        <v>2835.2220000000002</v>
      </c>
      <c r="S51" s="4">
        <v>601.755</v>
      </c>
      <c r="T51" s="4"/>
      <c r="U51" s="4">
        <v>17.367000000000001</v>
      </c>
      <c r="V51" s="4">
        <v>2087.8989999999999</v>
      </c>
      <c r="W51" s="4">
        <v>218.785</v>
      </c>
      <c r="X51" s="4"/>
      <c r="Y51" s="4">
        <v>21.312000000000001</v>
      </c>
      <c r="Z51" s="4">
        <v>1888.3309999999999</v>
      </c>
      <c r="AA51" s="5">
        <v>113.485</v>
      </c>
      <c r="AC51" s="3">
        <v>21.452999999999999</v>
      </c>
      <c r="AD51" s="4">
        <v>3539.3760000000002</v>
      </c>
      <c r="AE51" s="4">
        <v>811.44899999999996</v>
      </c>
      <c r="AF51" s="4"/>
      <c r="AG51" s="4">
        <v>44.402000000000001</v>
      </c>
      <c r="AH51" s="4">
        <v>2000.9079999999999</v>
      </c>
      <c r="AI51" s="4">
        <v>130.85400000000001</v>
      </c>
      <c r="AJ51" s="4"/>
      <c r="AK51" s="4">
        <v>16.798999999999999</v>
      </c>
      <c r="AL51" s="4">
        <v>2186.63</v>
      </c>
      <c r="AM51" s="5">
        <v>119.369</v>
      </c>
    </row>
    <row r="52" spans="1:39">
      <c r="A52" s="3">
        <v>21.798999999999999</v>
      </c>
      <c r="B52" s="4">
        <v>2891.55</v>
      </c>
      <c r="C52" s="4">
        <v>911.05600000000004</v>
      </c>
      <c r="D52" s="4"/>
      <c r="E52" s="10">
        <v>19.632999999999999</v>
      </c>
      <c r="F52" s="10">
        <v>2022.78</v>
      </c>
      <c r="G52" s="10">
        <v>191.56299999999999</v>
      </c>
      <c r="H52" s="10"/>
      <c r="I52" s="10">
        <v>19.622</v>
      </c>
      <c r="J52" s="10">
        <v>2039.415</v>
      </c>
      <c r="K52" s="10">
        <v>123.285</v>
      </c>
      <c r="L52" s="10"/>
      <c r="M52" s="10">
        <v>20.004000000000001</v>
      </c>
      <c r="N52" s="10">
        <v>264.71699999999998</v>
      </c>
      <c r="O52" s="11">
        <v>73.644999999999996</v>
      </c>
      <c r="Q52" s="3">
        <v>21.193000000000001</v>
      </c>
      <c r="R52" s="4">
        <v>2837.1840000000002</v>
      </c>
      <c r="S52" s="4">
        <v>813.41099999999994</v>
      </c>
      <c r="T52" s="4"/>
      <c r="U52" s="4">
        <v>869.97699999999998</v>
      </c>
      <c r="V52" s="4">
        <v>2753.4409999999998</v>
      </c>
      <c r="W52" s="4">
        <v>247.03</v>
      </c>
      <c r="X52" s="4"/>
      <c r="Y52" s="4">
        <v>19.975999999999999</v>
      </c>
      <c r="Z52" s="4">
        <v>1988.509</v>
      </c>
      <c r="AA52" s="5">
        <v>121.548</v>
      </c>
      <c r="AC52" s="3">
        <v>21.452999999999999</v>
      </c>
      <c r="AD52" s="4">
        <v>3539.3760000000002</v>
      </c>
      <c r="AE52" s="4">
        <v>843.63300000000004</v>
      </c>
      <c r="AF52" s="4"/>
      <c r="AG52" s="4">
        <v>125.232</v>
      </c>
      <c r="AH52" s="4">
        <v>2137.444</v>
      </c>
      <c r="AI52" s="4">
        <v>123.629</v>
      </c>
      <c r="AJ52" s="4"/>
      <c r="AK52" s="4">
        <v>17.295999999999999</v>
      </c>
      <c r="AL52" s="4">
        <v>2056.8429999999998</v>
      </c>
      <c r="AM52" s="5">
        <v>155.976</v>
      </c>
    </row>
    <row r="53" spans="1:39">
      <c r="A53" s="3">
        <v>21.798999999999999</v>
      </c>
      <c r="B53" s="4">
        <v>2891.55</v>
      </c>
      <c r="C53" s="4">
        <v>533.57899999999995</v>
      </c>
      <c r="D53" s="4"/>
      <c r="E53" s="10">
        <v>19.632999999999999</v>
      </c>
      <c r="F53" s="10">
        <v>2022.78</v>
      </c>
      <c r="G53" s="10">
        <v>541.93899999999996</v>
      </c>
      <c r="H53" s="10"/>
      <c r="I53" s="10">
        <v>19.622</v>
      </c>
      <c r="J53" s="10">
        <v>2039.415</v>
      </c>
      <c r="K53" s="10">
        <v>163.434</v>
      </c>
      <c r="L53" s="10"/>
      <c r="M53" s="10">
        <v>20.004000000000001</v>
      </c>
      <c r="N53" s="10">
        <v>264.71699999999998</v>
      </c>
      <c r="O53" s="11">
        <v>75.301000000000002</v>
      </c>
      <c r="Q53" s="3">
        <v>21.193000000000001</v>
      </c>
      <c r="R53" s="4">
        <v>2837.1840000000002</v>
      </c>
      <c r="S53" s="4">
        <v>597.60599999999999</v>
      </c>
      <c r="T53" s="4"/>
      <c r="U53" s="4">
        <v>869.97699999999998</v>
      </c>
      <c r="V53" s="4">
        <v>2753.4409999999998</v>
      </c>
      <c r="W53" s="4">
        <v>169.065</v>
      </c>
      <c r="X53" s="4"/>
      <c r="Y53" s="4">
        <v>19.975999999999999</v>
      </c>
      <c r="Z53" s="4">
        <v>1988.509</v>
      </c>
      <c r="AA53" s="5">
        <v>109.224</v>
      </c>
      <c r="AC53" s="3">
        <v>889.64400000000001</v>
      </c>
      <c r="AD53" s="4">
        <v>4361.8230000000003</v>
      </c>
      <c r="AE53" s="4">
        <v>808.24400000000003</v>
      </c>
      <c r="AF53" s="4"/>
      <c r="AG53" s="4">
        <v>125.232</v>
      </c>
      <c r="AH53" s="4">
        <v>2137.444</v>
      </c>
      <c r="AI53" s="4">
        <v>144.91800000000001</v>
      </c>
      <c r="AJ53" s="4"/>
      <c r="AK53" s="4">
        <v>17.295999999999999</v>
      </c>
      <c r="AL53" s="4">
        <v>2056.8429999999998</v>
      </c>
      <c r="AM53" s="5">
        <v>128.69499999999999</v>
      </c>
    </row>
    <row r="54" spans="1:39">
      <c r="A54" s="3">
        <v>17.974</v>
      </c>
      <c r="B54" s="4">
        <v>2890.7420000000002</v>
      </c>
      <c r="C54" s="4">
        <v>629.60599999999999</v>
      </c>
      <c r="D54" s="4"/>
      <c r="E54" s="10">
        <v>19.675000000000001</v>
      </c>
      <c r="F54" s="10">
        <v>2224.4360000000001</v>
      </c>
      <c r="G54" s="10">
        <v>503.08199999999999</v>
      </c>
      <c r="H54" s="10"/>
      <c r="I54" s="10">
        <v>19.905000000000001</v>
      </c>
      <c r="J54" s="10">
        <v>1934.7439999999999</v>
      </c>
      <c r="K54" s="10">
        <v>108.67</v>
      </c>
      <c r="L54" s="10"/>
      <c r="M54" s="10">
        <v>20.425000000000001</v>
      </c>
      <c r="N54" s="10">
        <v>263.44299999999998</v>
      </c>
      <c r="O54" s="11">
        <v>71.007999999999996</v>
      </c>
      <c r="Q54" s="3">
        <v>16.876999999999999</v>
      </c>
      <c r="R54" s="4">
        <v>2837.634</v>
      </c>
      <c r="S54" s="4">
        <v>606.87699999999995</v>
      </c>
      <c r="T54" s="4"/>
      <c r="U54" s="4">
        <v>16.521999999999998</v>
      </c>
      <c r="V54" s="4">
        <v>2038.2829999999999</v>
      </c>
      <c r="W54" s="4">
        <v>193.20699999999999</v>
      </c>
      <c r="X54" s="4"/>
      <c r="Y54" s="4">
        <v>17.736999999999998</v>
      </c>
      <c r="Z54" s="4">
        <v>1771.2280000000001</v>
      </c>
      <c r="AA54" s="5">
        <v>108.994</v>
      </c>
      <c r="AC54" s="3">
        <v>889.64400000000001</v>
      </c>
      <c r="AD54" s="4">
        <v>4361.8230000000003</v>
      </c>
      <c r="AE54" s="4">
        <v>945.73</v>
      </c>
      <c r="AF54" s="4"/>
      <c r="AG54" s="4">
        <v>1104.21</v>
      </c>
      <c r="AH54" s="4">
        <v>3088.489</v>
      </c>
      <c r="AI54" s="4">
        <v>138.73500000000001</v>
      </c>
      <c r="AJ54" s="4"/>
      <c r="AK54" s="4">
        <v>18.047000000000001</v>
      </c>
      <c r="AL54" s="4">
        <v>1996.1949999999999</v>
      </c>
      <c r="AM54" s="5">
        <v>99.228999999999999</v>
      </c>
    </row>
    <row r="55" spans="1:39">
      <c r="A55" s="3">
        <v>17.974</v>
      </c>
      <c r="B55" s="4">
        <v>2890.7420000000002</v>
      </c>
      <c r="C55" s="4">
        <v>828.12599999999998</v>
      </c>
      <c r="D55" s="4"/>
      <c r="E55" s="10">
        <v>19.675000000000001</v>
      </c>
      <c r="F55" s="10">
        <v>2224.4360000000001</v>
      </c>
      <c r="G55" s="10">
        <v>238.73400000000001</v>
      </c>
      <c r="H55" s="10"/>
      <c r="I55" s="10">
        <v>19.905000000000001</v>
      </c>
      <c r="J55" s="10">
        <v>1934.7439999999999</v>
      </c>
      <c r="K55" s="10">
        <v>296.36099999999999</v>
      </c>
      <c r="L55" s="10"/>
      <c r="M55" s="10">
        <v>20.425000000000001</v>
      </c>
      <c r="N55" s="10">
        <v>263.44299999999998</v>
      </c>
      <c r="O55" s="11">
        <v>67.674000000000007</v>
      </c>
      <c r="Q55" s="3">
        <v>16.876999999999999</v>
      </c>
      <c r="R55" s="4">
        <v>2837.634</v>
      </c>
      <c r="S55" s="4">
        <v>593.51599999999996</v>
      </c>
      <c r="T55" s="4"/>
      <c r="U55" s="4">
        <v>16.521999999999998</v>
      </c>
      <c r="V55" s="4">
        <v>2038.2829999999999</v>
      </c>
      <c r="W55" s="4">
        <v>169.119</v>
      </c>
      <c r="X55" s="4"/>
      <c r="Y55" s="4">
        <v>17.736999999999998</v>
      </c>
      <c r="Z55" s="4">
        <v>1771.2280000000001</v>
      </c>
      <c r="AA55" s="5">
        <v>109.11</v>
      </c>
      <c r="AC55" s="3">
        <v>21.527999999999999</v>
      </c>
      <c r="AD55" s="4">
        <v>3545.9250000000002</v>
      </c>
      <c r="AE55" s="4">
        <v>903.93</v>
      </c>
      <c r="AF55" s="4"/>
      <c r="AG55" s="4">
        <v>1104.21</v>
      </c>
      <c r="AH55" s="4">
        <v>3088.489</v>
      </c>
      <c r="AI55" s="4">
        <v>130.03399999999999</v>
      </c>
      <c r="AJ55" s="4"/>
      <c r="AK55" s="4">
        <v>18.047000000000001</v>
      </c>
      <c r="AL55" s="4">
        <v>1996.1949999999999</v>
      </c>
      <c r="AM55" s="5">
        <v>137.47399999999999</v>
      </c>
    </row>
    <row r="56" spans="1:39">
      <c r="A56" s="3">
        <v>40.14</v>
      </c>
      <c r="B56" s="4">
        <v>3000.5039999999999</v>
      </c>
      <c r="C56" s="4">
        <v>1214.193</v>
      </c>
      <c r="D56" s="4"/>
      <c r="E56" s="10">
        <v>19.800999999999998</v>
      </c>
      <c r="F56" s="10">
        <v>2228.4189999999999</v>
      </c>
      <c r="G56" s="10">
        <v>195.416</v>
      </c>
      <c r="H56" s="10"/>
      <c r="I56" s="10">
        <v>16.038</v>
      </c>
      <c r="J56" s="10">
        <v>1899.0609999999999</v>
      </c>
      <c r="K56" s="10">
        <v>126.33</v>
      </c>
      <c r="L56" s="10"/>
      <c r="M56" s="10">
        <v>17.937999999999999</v>
      </c>
      <c r="N56" s="10">
        <v>220.483</v>
      </c>
      <c r="O56" s="11">
        <v>73.195999999999998</v>
      </c>
      <c r="Q56" s="3">
        <v>21.556999999999999</v>
      </c>
      <c r="R56" s="4">
        <v>2835.9110000000001</v>
      </c>
      <c r="S56" s="4">
        <v>1014.83</v>
      </c>
      <c r="T56" s="4"/>
      <c r="U56" s="4">
        <v>1075.384</v>
      </c>
      <c r="V56" s="4">
        <v>3114.8850000000002</v>
      </c>
      <c r="W56" s="4">
        <v>244.435</v>
      </c>
      <c r="X56" s="4"/>
      <c r="Y56" s="4">
        <v>17.574000000000002</v>
      </c>
      <c r="Z56" s="4">
        <v>2007.508</v>
      </c>
      <c r="AA56" s="5">
        <v>195.44800000000001</v>
      </c>
      <c r="AC56" s="3">
        <v>21.527999999999999</v>
      </c>
      <c r="AD56" s="4">
        <v>3545.9250000000002</v>
      </c>
      <c r="AE56" s="4">
        <v>736.572</v>
      </c>
      <c r="AF56" s="4"/>
      <c r="AG56" s="4">
        <v>19.722999999999999</v>
      </c>
      <c r="AH56" s="4">
        <v>2061.107</v>
      </c>
      <c r="AI56" s="4">
        <v>128.959</v>
      </c>
      <c r="AJ56" s="4"/>
      <c r="AK56" s="4">
        <v>18.094000000000001</v>
      </c>
      <c r="AL56" s="4">
        <v>2117.13</v>
      </c>
      <c r="AM56" s="5">
        <v>111.098</v>
      </c>
    </row>
    <row r="57" spans="1:39">
      <c r="A57" s="3">
        <v>40.14</v>
      </c>
      <c r="B57" s="4">
        <v>3000.5039999999999</v>
      </c>
      <c r="C57" s="4">
        <v>719.56700000000001</v>
      </c>
      <c r="D57" s="4"/>
      <c r="E57" s="10">
        <v>19.800999999999998</v>
      </c>
      <c r="F57" s="10">
        <v>2228.4189999999999</v>
      </c>
      <c r="G57" s="10">
        <v>177.45599999999999</v>
      </c>
      <c r="H57" s="10"/>
      <c r="I57" s="10">
        <v>16.038</v>
      </c>
      <c r="J57" s="10">
        <v>1899.0609999999999</v>
      </c>
      <c r="K57" s="10">
        <v>100.59699999999999</v>
      </c>
      <c r="L57" s="10"/>
      <c r="M57" s="10">
        <v>17.937999999999999</v>
      </c>
      <c r="N57" s="10">
        <v>220.483</v>
      </c>
      <c r="O57" s="11">
        <v>78.537000000000006</v>
      </c>
      <c r="Q57" s="3">
        <v>21.556999999999999</v>
      </c>
      <c r="R57" s="4">
        <v>2835.9110000000001</v>
      </c>
      <c r="S57" s="4">
        <v>593.04499999999996</v>
      </c>
      <c r="T57" s="4"/>
      <c r="U57" s="4">
        <v>1075.384</v>
      </c>
      <c r="V57" s="4">
        <v>3114.8850000000002</v>
      </c>
      <c r="W57" s="4">
        <v>270.291</v>
      </c>
      <c r="X57" s="4"/>
      <c r="Y57" s="4">
        <v>17.574000000000002</v>
      </c>
      <c r="Z57" s="4">
        <v>2007.508</v>
      </c>
      <c r="AA57" s="5">
        <v>374.93099999999998</v>
      </c>
      <c r="AC57" s="3">
        <v>17.943999999999999</v>
      </c>
      <c r="AD57" s="4">
        <v>3565.422</v>
      </c>
      <c r="AE57" s="4">
        <v>981.70399999999995</v>
      </c>
      <c r="AF57" s="4"/>
      <c r="AG57" s="4">
        <v>19.722999999999999</v>
      </c>
      <c r="AH57" s="4">
        <v>2061.107</v>
      </c>
      <c r="AI57" s="4">
        <v>141.90299999999999</v>
      </c>
      <c r="AJ57" s="4"/>
      <c r="AK57" s="4">
        <v>18.094000000000001</v>
      </c>
      <c r="AL57" s="4">
        <v>2117.13</v>
      </c>
      <c r="AM57" s="5">
        <v>117.651</v>
      </c>
    </row>
    <row r="58" spans="1:39">
      <c r="A58" s="3">
        <v>16.780999999999999</v>
      </c>
      <c r="B58" s="4">
        <v>2886.1669999999999</v>
      </c>
      <c r="C58" s="4">
        <v>544.88499999999999</v>
      </c>
      <c r="D58" s="4"/>
      <c r="E58" s="10">
        <v>19.844999999999999</v>
      </c>
      <c r="F58" s="10">
        <v>2023.432</v>
      </c>
      <c r="G58" s="10">
        <v>139.15</v>
      </c>
      <c r="H58" s="10"/>
      <c r="I58" s="10">
        <v>19.689</v>
      </c>
      <c r="J58" s="10">
        <v>2069.1550000000002</v>
      </c>
      <c r="K58" s="10">
        <v>123.297</v>
      </c>
      <c r="L58" s="10"/>
      <c r="M58" s="10">
        <v>20.062999999999999</v>
      </c>
      <c r="N58" s="10">
        <v>309.58499999999998</v>
      </c>
      <c r="O58" s="11">
        <v>118.497</v>
      </c>
      <c r="Q58" s="3">
        <v>16.123000000000001</v>
      </c>
      <c r="R58" s="4">
        <v>2838.0970000000002</v>
      </c>
      <c r="S58" s="4">
        <v>1011.171</v>
      </c>
      <c r="T58" s="4"/>
      <c r="U58" s="4">
        <v>21.297999999999998</v>
      </c>
      <c r="V58" s="4">
        <v>2036.1</v>
      </c>
      <c r="W58" s="4">
        <v>120.07899999999999</v>
      </c>
      <c r="X58" s="4"/>
      <c r="Y58" s="4">
        <v>17.678999999999998</v>
      </c>
      <c r="Z58" s="4">
        <v>1989.75</v>
      </c>
      <c r="AA58" s="5">
        <v>335.89299999999997</v>
      </c>
      <c r="AC58" s="3">
        <v>17.943999999999999</v>
      </c>
      <c r="AD58" s="4">
        <v>3565.422</v>
      </c>
      <c r="AE58" s="4">
        <v>913.56700000000001</v>
      </c>
      <c r="AF58" s="4"/>
      <c r="AG58" s="4">
        <v>44.341999999999999</v>
      </c>
      <c r="AH58" s="4">
        <v>2059.3490000000002</v>
      </c>
      <c r="AI58" s="4">
        <v>124.336</v>
      </c>
      <c r="AJ58" s="4"/>
      <c r="AK58" s="4">
        <v>17.271999999999998</v>
      </c>
      <c r="AL58" s="4">
        <v>2108.4639999999999</v>
      </c>
      <c r="AM58" s="5">
        <v>106.52800000000001</v>
      </c>
    </row>
    <row r="59" spans="1:39">
      <c r="A59" s="3">
        <v>16.780999999999999</v>
      </c>
      <c r="B59" s="4">
        <v>2886.1669999999999</v>
      </c>
      <c r="C59" s="4">
        <v>722.92700000000002</v>
      </c>
      <c r="D59" s="4"/>
      <c r="E59" s="10">
        <v>19.844999999999999</v>
      </c>
      <c r="F59" s="10">
        <v>2023.432</v>
      </c>
      <c r="G59" s="10">
        <v>238.982</v>
      </c>
      <c r="H59" s="10"/>
      <c r="I59" s="10">
        <v>19.689</v>
      </c>
      <c r="J59" s="10">
        <v>2069.1550000000002</v>
      </c>
      <c r="K59" s="10">
        <v>111.949</v>
      </c>
      <c r="L59" s="10"/>
      <c r="M59" s="10">
        <v>20.062999999999999</v>
      </c>
      <c r="N59" s="10">
        <v>309.58499999999998</v>
      </c>
      <c r="O59" s="11">
        <v>56.277000000000001</v>
      </c>
      <c r="Q59" s="3">
        <v>16.123000000000001</v>
      </c>
      <c r="R59" s="4">
        <v>2838.0970000000002</v>
      </c>
      <c r="S59" s="4">
        <v>587.34500000000003</v>
      </c>
      <c r="T59" s="4"/>
      <c r="U59" s="4">
        <v>21.297999999999998</v>
      </c>
      <c r="V59" s="4">
        <v>2036.1</v>
      </c>
      <c r="W59" s="4">
        <v>221.50700000000001</v>
      </c>
      <c r="X59" s="4"/>
      <c r="Y59" s="4">
        <v>17.678999999999998</v>
      </c>
      <c r="Z59" s="4">
        <v>1989.75</v>
      </c>
      <c r="AA59" s="5">
        <v>102.173</v>
      </c>
      <c r="AC59" s="3">
        <v>15.87</v>
      </c>
      <c r="AD59" s="4">
        <v>3730.931</v>
      </c>
      <c r="AE59" s="4">
        <v>1506.4349999999999</v>
      </c>
      <c r="AF59" s="4"/>
      <c r="AG59" s="4">
        <v>44.341999999999999</v>
      </c>
      <c r="AH59" s="4">
        <v>2059.3490000000002</v>
      </c>
      <c r="AI59" s="4">
        <v>257.10500000000002</v>
      </c>
      <c r="AJ59" s="4"/>
      <c r="AK59" s="4">
        <v>17.271999999999998</v>
      </c>
      <c r="AL59" s="4">
        <v>2108.4639999999999</v>
      </c>
      <c r="AM59" s="5">
        <v>137.43100000000001</v>
      </c>
    </row>
    <row r="60" spans="1:39">
      <c r="A60" s="3">
        <v>17.623999999999999</v>
      </c>
      <c r="B60" s="4">
        <v>2891.4560000000001</v>
      </c>
      <c r="C60" s="4">
        <v>808.50199999999995</v>
      </c>
      <c r="D60" s="4"/>
      <c r="E60" s="10">
        <v>19.675000000000001</v>
      </c>
      <c r="F60" s="10">
        <v>2126.0450000000001</v>
      </c>
      <c r="G60" s="10">
        <v>199.96100000000001</v>
      </c>
      <c r="H60" s="10"/>
      <c r="I60" s="10">
        <v>18.637</v>
      </c>
      <c r="J60" s="10">
        <v>1818.4559999999999</v>
      </c>
      <c r="K60" s="10">
        <v>445.42</v>
      </c>
      <c r="L60" s="10"/>
      <c r="M60" s="10">
        <v>19.902999999999999</v>
      </c>
      <c r="N60" s="10">
        <v>229.47800000000001</v>
      </c>
      <c r="O60" s="11">
        <v>112.127</v>
      </c>
      <c r="Q60" s="3">
        <v>20.931000000000001</v>
      </c>
      <c r="R60" s="4">
        <v>2829.076</v>
      </c>
      <c r="S60" s="4">
        <v>1021.088</v>
      </c>
      <c r="T60" s="4"/>
      <c r="U60" s="4">
        <v>35.137999999999998</v>
      </c>
      <c r="V60" s="4">
        <v>2091.9180000000001</v>
      </c>
      <c r="W60" s="4">
        <v>195.94</v>
      </c>
      <c r="X60" s="4"/>
      <c r="Y60" s="4">
        <v>17.41</v>
      </c>
      <c r="Z60" s="4">
        <v>1888.3240000000001</v>
      </c>
      <c r="AA60" s="5">
        <v>129.304</v>
      </c>
      <c r="AC60" s="3">
        <v>15.87</v>
      </c>
      <c r="AD60" s="4">
        <v>3730.931</v>
      </c>
      <c r="AE60" s="4">
        <v>929.34900000000005</v>
      </c>
      <c r="AF60" s="4"/>
      <c r="AG60" s="4">
        <v>1757.7750000000001</v>
      </c>
      <c r="AH60" s="4">
        <v>3721.527</v>
      </c>
      <c r="AI60" s="4">
        <v>110.998</v>
      </c>
      <c r="AJ60" s="4"/>
      <c r="AK60" s="4">
        <v>17.774000000000001</v>
      </c>
      <c r="AL60" s="4">
        <v>2062.6030000000001</v>
      </c>
      <c r="AM60" s="5">
        <v>110.77</v>
      </c>
    </row>
    <row r="61" spans="1:39">
      <c r="A61" s="3">
        <v>17.623999999999999</v>
      </c>
      <c r="B61" s="4">
        <v>2891.4560000000001</v>
      </c>
      <c r="C61" s="4">
        <v>723.11900000000003</v>
      </c>
      <c r="D61" s="4"/>
      <c r="E61" s="10">
        <v>19.675000000000001</v>
      </c>
      <c r="F61" s="10">
        <v>2126.0450000000001</v>
      </c>
      <c r="G61" s="10">
        <v>340.93799999999999</v>
      </c>
      <c r="H61" s="10"/>
      <c r="I61" s="10">
        <v>18.637</v>
      </c>
      <c r="J61" s="10">
        <v>1818.4559999999999</v>
      </c>
      <c r="K61" s="10">
        <v>116.045</v>
      </c>
      <c r="L61" s="10"/>
      <c r="M61" s="10">
        <v>19.902999999999999</v>
      </c>
      <c r="N61" s="10">
        <v>229.47800000000001</v>
      </c>
      <c r="O61" s="11">
        <v>76.171999999999997</v>
      </c>
      <c r="Q61" s="3">
        <v>20.931000000000001</v>
      </c>
      <c r="R61" s="4">
        <v>2829.076</v>
      </c>
      <c r="S61" s="4">
        <v>595.46</v>
      </c>
      <c r="T61" s="4"/>
      <c r="U61" s="4">
        <v>35.137999999999998</v>
      </c>
      <c r="V61" s="4">
        <v>2091.9180000000001</v>
      </c>
      <c r="W61" s="4">
        <v>221.51400000000001</v>
      </c>
      <c r="X61" s="4"/>
      <c r="Y61" s="4">
        <v>17.41</v>
      </c>
      <c r="Z61" s="4">
        <v>1888.3240000000001</v>
      </c>
      <c r="AA61" s="5">
        <v>110.667</v>
      </c>
      <c r="AC61" s="3">
        <v>20.366</v>
      </c>
      <c r="AD61" s="4">
        <v>3732.0990000000002</v>
      </c>
      <c r="AE61" s="4">
        <v>804.65099999999995</v>
      </c>
      <c r="AF61" s="4"/>
      <c r="AG61" s="4">
        <v>1757.7750000000001</v>
      </c>
      <c r="AH61" s="4">
        <v>3721.527</v>
      </c>
      <c r="AI61" s="4">
        <v>216.696</v>
      </c>
      <c r="AJ61" s="4"/>
      <c r="AK61" s="4">
        <v>17.774000000000001</v>
      </c>
      <c r="AL61" s="4">
        <v>2062.6030000000001</v>
      </c>
      <c r="AM61" s="5">
        <v>133.262</v>
      </c>
    </row>
    <row r="62" spans="1:39">
      <c r="A62" s="3">
        <v>17.966999999999999</v>
      </c>
      <c r="B62" s="4">
        <v>2889.8049999999998</v>
      </c>
      <c r="C62" s="4">
        <v>810.06</v>
      </c>
      <c r="D62" s="4"/>
      <c r="E62" s="10">
        <v>19.832000000000001</v>
      </c>
      <c r="F62" s="10">
        <v>2124.5940000000001</v>
      </c>
      <c r="G62" s="10">
        <v>197.02099999999999</v>
      </c>
      <c r="H62" s="10"/>
      <c r="I62" s="10">
        <v>20.193999999999999</v>
      </c>
      <c r="J62" s="10">
        <v>1909.423</v>
      </c>
      <c r="K62" s="10">
        <v>195.31200000000001</v>
      </c>
      <c r="L62" s="10"/>
      <c r="M62" s="10">
        <v>19.887</v>
      </c>
      <c r="N62" s="10">
        <v>301.49900000000002</v>
      </c>
      <c r="O62" s="11">
        <v>110.265</v>
      </c>
      <c r="Q62" s="3">
        <v>22.864999999999998</v>
      </c>
      <c r="R62" s="4">
        <v>2835.366</v>
      </c>
      <c r="S62" s="4">
        <v>605.51700000000005</v>
      </c>
      <c r="T62" s="4"/>
      <c r="U62" s="4">
        <v>17.657</v>
      </c>
      <c r="V62" s="4">
        <v>2089.4720000000002</v>
      </c>
      <c r="W62" s="4">
        <v>196.34899999999999</v>
      </c>
      <c r="X62" s="4"/>
      <c r="Y62" s="4">
        <v>21.07</v>
      </c>
      <c r="Z62" s="4">
        <v>1888.9849999999999</v>
      </c>
      <c r="AA62" s="5">
        <v>122.667</v>
      </c>
      <c r="AC62" s="3">
        <v>20.366</v>
      </c>
      <c r="AD62" s="4">
        <v>3732.0990000000002</v>
      </c>
      <c r="AE62" s="4">
        <v>940.798</v>
      </c>
      <c r="AF62" s="4"/>
      <c r="AG62" s="4">
        <v>43.85</v>
      </c>
      <c r="AH62" s="4">
        <v>2044.1379999999999</v>
      </c>
      <c r="AI62" s="4">
        <v>127.81</v>
      </c>
      <c r="AJ62" s="4"/>
      <c r="AK62" s="4">
        <v>17.983000000000001</v>
      </c>
      <c r="AL62" s="4">
        <v>2127.8270000000002</v>
      </c>
      <c r="AM62" s="5">
        <v>243.983</v>
      </c>
    </row>
    <row r="63" spans="1:39">
      <c r="A63" s="3">
        <v>17.966999999999999</v>
      </c>
      <c r="B63" s="4">
        <v>2889.8049999999998</v>
      </c>
      <c r="C63" s="4">
        <v>621.66300000000001</v>
      </c>
      <c r="D63" s="4"/>
      <c r="E63" s="10">
        <v>19.832000000000001</v>
      </c>
      <c r="F63" s="10">
        <v>2124.5940000000001</v>
      </c>
      <c r="G63" s="10">
        <v>238.84299999999999</v>
      </c>
      <c r="H63" s="10"/>
      <c r="I63" s="10">
        <v>20.193999999999999</v>
      </c>
      <c r="J63" s="10">
        <v>1909.423</v>
      </c>
      <c r="K63" s="10">
        <v>157.64500000000001</v>
      </c>
      <c r="L63" s="10"/>
      <c r="M63" s="10">
        <v>19.887</v>
      </c>
      <c r="N63" s="10">
        <v>301.49900000000002</v>
      </c>
      <c r="O63" s="11">
        <v>80.459000000000003</v>
      </c>
      <c r="Q63" s="3">
        <v>22.864999999999998</v>
      </c>
      <c r="R63" s="4">
        <v>2835.366</v>
      </c>
      <c r="S63" s="4">
        <v>594.245</v>
      </c>
      <c r="T63" s="4"/>
      <c r="U63" s="4">
        <v>17.657</v>
      </c>
      <c r="V63" s="4">
        <v>2089.4720000000002</v>
      </c>
      <c r="W63" s="4">
        <v>220.102</v>
      </c>
      <c r="X63" s="4"/>
      <c r="Y63" s="4">
        <v>21.07</v>
      </c>
      <c r="Z63" s="4">
        <v>1888.9849999999999</v>
      </c>
      <c r="AA63" s="5">
        <v>105.791</v>
      </c>
      <c r="AC63" s="3">
        <v>21.433</v>
      </c>
      <c r="AD63" s="4">
        <v>3739.8040000000001</v>
      </c>
      <c r="AE63" s="4">
        <v>808.41899999999998</v>
      </c>
      <c r="AF63" s="4"/>
      <c r="AG63" s="4">
        <v>43.85</v>
      </c>
      <c r="AH63" s="4">
        <v>2044.1379999999999</v>
      </c>
      <c r="AI63" s="4">
        <v>190.20599999999999</v>
      </c>
      <c r="AJ63" s="4"/>
      <c r="AK63" s="4">
        <v>17.983000000000001</v>
      </c>
      <c r="AL63" s="4">
        <v>2127.8270000000002</v>
      </c>
      <c r="AM63" s="5">
        <v>132.79400000000001</v>
      </c>
    </row>
    <row r="64" spans="1:39">
      <c r="A64" s="3">
        <v>17.091000000000001</v>
      </c>
      <c r="B64" s="4">
        <v>2893.4389999999999</v>
      </c>
      <c r="C64" s="4">
        <v>605.654</v>
      </c>
      <c r="D64" s="4"/>
      <c r="E64" s="10">
        <v>17.614000000000001</v>
      </c>
      <c r="F64" s="10">
        <v>1984.854</v>
      </c>
      <c r="G64" s="10">
        <v>232.958</v>
      </c>
      <c r="H64" s="10"/>
      <c r="I64" s="10">
        <v>19.652000000000001</v>
      </c>
      <c r="J64" s="10">
        <v>1967.008</v>
      </c>
      <c r="K64" s="10">
        <v>126.96</v>
      </c>
      <c r="L64" s="10"/>
      <c r="M64" s="10">
        <v>19.38</v>
      </c>
      <c r="N64" s="10">
        <v>195.26599999999999</v>
      </c>
      <c r="O64" s="11">
        <v>73.126000000000005</v>
      </c>
      <c r="Q64" s="3">
        <v>17.597000000000001</v>
      </c>
      <c r="R64" s="4">
        <v>2835.1709999999998</v>
      </c>
      <c r="S64" s="4">
        <v>606.26199999999994</v>
      </c>
      <c r="T64" s="4"/>
      <c r="U64" s="4">
        <v>65.242999999999995</v>
      </c>
      <c r="V64" s="4">
        <v>3932.2979999999998</v>
      </c>
      <c r="W64" s="4">
        <v>217.81200000000001</v>
      </c>
      <c r="X64" s="4"/>
      <c r="Y64" s="4">
        <v>17.478999999999999</v>
      </c>
      <c r="Z64" s="4">
        <v>1952.9839999999999</v>
      </c>
      <c r="AA64" s="5">
        <v>120.905</v>
      </c>
      <c r="AC64" s="3">
        <v>21.433</v>
      </c>
      <c r="AD64" s="4">
        <v>3739.8040000000001</v>
      </c>
      <c r="AE64" s="4">
        <v>715.28599999999994</v>
      </c>
      <c r="AF64" s="4"/>
      <c r="AG64" s="4">
        <v>61.372999999999998</v>
      </c>
      <c r="AH64" s="4">
        <v>2073.77</v>
      </c>
      <c r="AI64" s="4">
        <v>112.238</v>
      </c>
      <c r="AJ64" s="4"/>
      <c r="AK64" s="4">
        <v>17.431999999999999</v>
      </c>
      <c r="AL64" s="4">
        <v>2032.356</v>
      </c>
      <c r="AM64" s="5">
        <v>133.601</v>
      </c>
    </row>
    <row r="65" spans="1:39">
      <c r="A65" s="3">
        <v>17.091000000000001</v>
      </c>
      <c r="B65" s="4">
        <v>2893.4389999999999</v>
      </c>
      <c r="C65" s="4">
        <v>549.81600000000003</v>
      </c>
      <c r="D65" s="4"/>
      <c r="E65" s="10">
        <v>17.614000000000001</v>
      </c>
      <c r="F65" s="10">
        <v>1984.854</v>
      </c>
      <c r="G65" s="10">
        <v>275.81200000000001</v>
      </c>
      <c r="H65" s="10"/>
      <c r="I65" s="10">
        <v>19.652000000000001</v>
      </c>
      <c r="J65" s="10">
        <v>1967.008</v>
      </c>
      <c r="K65" s="10">
        <v>119.83</v>
      </c>
      <c r="L65" s="10"/>
      <c r="M65" s="10">
        <v>19.38</v>
      </c>
      <c r="N65" s="10">
        <v>195.26599999999999</v>
      </c>
      <c r="O65" s="11">
        <v>100.61799999999999</v>
      </c>
      <c r="Q65" s="3">
        <v>17.597000000000001</v>
      </c>
      <c r="R65" s="4">
        <v>2835.1709999999998</v>
      </c>
      <c r="S65" s="4">
        <v>509.76</v>
      </c>
      <c r="T65" s="4"/>
      <c r="U65" s="4">
        <v>65.242999999999995</v>
      </c>
      <c r="V65" s="4">
        <v>3932.2979999999998</v>
      </c>
      <c r="W65" s="4">
        <v>220.32</v>
      </c>
      <c r="X65" s="4"/>
      <c r="Y65" s="4">
        <v>17.478999999999999</v>
      </c>
      <c r="Z65" s="4">
        <v>1952.9839999999999</v>
      </c>
      <c r="AA65" s="5">
        <v>102.904</v>
      </c>
      <c r="AC65" s="3">
        <v>23.872</v>
      </c>
      <c r="AD65" s="4">
        <v>3744.527</v>
      </c>
      <c r="AE65" s="4">
        <v>809.82100000000003</v>
      </c>
      <c r="AF65" s="4"/>
      <c r="AG65" s="4">
        <v>61.372999999999998</v>
      </c>
      <c r="AH65" s="4">
        <v>2073.77</v>
      </c>
      <c r="AI65" s="4">
        <v>135.9</v>
      </c>
      <c r="AJ65" s="4"/>
      <c r="AK65" s="4">
        <v>17.431999999999999</v>
      </c>
      <c r="AL65" s="4">
        <v>2032.356</v>
      </c>
      <c r="AM65" s="5">
        <v>133.232</v>
      </c>
    </row>
    <row r="66" spans="1:39">
      <c r="A66" s="3">
        <v>21.077999999999999</v>
      </c>
      <c r="B66" s="4">
        <v>3096.9270000000001</v>
      </c>
      <c r="C66" s="4">
        <v>810.07899999999995</v>
      </c>
      <c r="D66" s="4"/>
      <c r="E66" s="10">
        <v>637.04999999999995</v>
      </c>
      <c r="F66" s="10">
        <v>2675.3519999999999</v>
      </c>
      <c r="G66" s="10">
        <v>195.315</v>
      </c>
      <c r="H66" s="10"/>
      <c r="I66" s="10">
        <v>23.135999999999999</v>
      </c>
      <c r="J66" s="10">
        <v>1963.1189999999999</v>
      </c>
      <c r="K66" s="10">
        <v>123.59</v>
      </c>
      <c r="L66" s="10"/>
      <c r="M66" s="10">
        <v>20.818000000000001</v>
      </c>
      <c r="N66" s="10">
        <v>328.137</v>
      </c>
      <c r="O66" s="11">
        <v>82.387</v>
      </c>
      <c r="Q66" s="3">
        <v>21.533999999999999</v>
      </c>
      <c r="R66" s="4">
        <v>2836.2460000000001</v>
      </c>
      <c r="S66" s="4">
        <v>1011.46</v>
      </c>
      <c r="T66" s="4"/>
      <c r="U66" s="4">
        <v>21.992999999999999</v>
      </c>
      <c r="V66" s="4">
        <v>1986.077</v>
      </c>
      <c r="W66" s="4">
        <v>197.77199999999999</v>
      </c>
      <c r="X66" s="4"/>
      <c r="Y66" s="4">
        <v>19.556999999999999</v>
      </c>
      <c r="Z66" s="4">
        <v>2031.067</v>
      </c>
      <c r="AA66" s="5">
        <v>106.304</v>
      </c>
      <c r="AC66" s="3">
        <v>23.872</v>
      </c>
      <c r="AD66" s="4">
        <v>3744.527</v>
      </c>
      <c r="AE66" s="4">
        <v>950.68899999999996</v>
      </c>
      <c r="AF66" s="4"/>
      <c r="AG66" s="4">
        <v>1051.567</v>
      </c>
      <c r="AH66" s="4">
        <v>3089.1320000000001</v>
      </c>
      <c r="AI66" s="4">
        <v>134.40700000000001</v>
      </c>
      <c r="AJ66" s="4"/>
      <c r="AK66" s="4">
        <v>17.622</v>
      </c>
      <c r="AL66" s="4">
        <v>2059.42</v>
      </c>
      <c r="AM66" s="5">
        <v>170.905</v>
      </c>
    </row>
    <row r="67" spans="1:39">
      <c r="A67" s="3">
        <v>21.077999999999999</v>
      </c>
      <c r="B67" s="4">
        <v>3096.9270000000001</v>
      </c>
      <c r="C67" s="4">
        <v>927.64</v>
      </c>
      <c r="D67" s="4"/>
      <c r="E67" s="10">
        <v>637.04999999999995</v>
      </c>
      <c r="F67" s="10">
        <v>2675.3519999999999</v>
      </c>
      <c r="G67" s="10">
        <v>238.52500000000001</v>
      </c>
      <c r="H67" s="10"/>
      <c r="I67" s="10">
        <v>23.135999999999999</v>
      </c>
      <c r="J67" s="10">
        <v>1963.1189999999999</v>
      </c>
      <c r="K67" s="10">
        <v>115.66500000000001</v>
      </c>
      <c r="L67" s="10"/>
      <c r="M67" s="10">
        <v>20.818000000000001</v>
      </c>
      <c r="N67" s="10">
        <v>328.137</v>
      </c>
      <c r="O67" s="11">
        <v>93.573999999999998</v>
      </c>
      <c r="Q67" s="3">
        <v>21.533999999999999</v>
      </c>
      <c r="R67" s="4">
        <v>2836.2460000000001</v>
      </c>
      <c r="S67" s="4">
        <v>590.71100000000001</v>
      </c>
      <c r="T67" s="4"/>
      <c r="U67" s="4">
        <v>21.992999999999999</v>
      </c>
      <c r="V67" s="4">
        <v>1986.077</v>
      </c>
      <c r="W67" s="4">
        <v>227.488</v>
      </c>
      <c r="X67" s="4"/>
      <c r="Y67" s="4">
        <v>19.556999999999999</v>
      </c>
      <c r="Z67" s="4">
        <v>2031.067</v>
      </c>
      <c r="AA67" s="5">
        <v>106.834</v>
      </c>
      <c r="AC67" s="3">
        <v>20.972999999999999</v>
      </c>
      <c r="AD67" s="4">
        <v>3949.777</v>
      </c>
      <c r="AE67" s="4">
        <v>810.26700000000005</v>
      </c>
      <c r="AF67" s="4"/>
      <c r="AG67" s="4">
        <v>1051.567</v>
      </c>
      <c r="AH67" s="4">
        <v>3089.1320000000001</v>
      </c>
      <c r="AI67" s="4">
        <v>229.44300000000001</v>
      </c>
      <c r="AJ67" s="4"/>
      <c r="AK67" s="4">
        <v>17.622</v>
      </c>
      <c r="AL67" s="4">
        <v>2059.42</v>
      </c>
      <c r="AM67" s="5">
        <v>116.563</v>
      </c>
    </row>
    <row r="68" spans="1:39">
      <c r="A68" s="3">
        <v>17.763999999999999</v>
      </c>
      <c r="B68" s="4">
        <v>2890.732</v>
      </c>
      <c r="C68" s="4">
        <v>809.77099999999996</v>
      </c>
      <c r="D68" s="4"/>
      <c r="E68" s="10">
        <v>17.768999999999998</v>
      </c>
      <c r="F68" s="10">
        <v>2022.5740000000001</v>
      </c>
      <c r="G68" s="10">
        <v>196.58699999999999</v>
      </c>
      <c r="H68" s="10"/>
      <c r="I68" s="10">
        <v>19.861999999999998</v>
      </c>
      <c r="J68" s="10">
        <v>1968.5740000000001</v>
      </c>
      <c r="K68" s="10">
        <v>147.101</v>
      </c>
      <c r="L68" s="10"/>
      <c r="M68" s="10">
        <v>17.628</v>
      </c>
      <c r="N68" s="10">
        <v>263.18799999999999</v>
      </c>
      <c r="O68" s="11">
        <v>72.230999999999995</v>
      </c>
      <c r="Q68" s="3">
        <v>21.02</v>
      </c>
      <c r="R68" s="4">
        <v>3037.643</v>
      </c>
      <c r="S68" s="4">
        <v>603.18200000000002</v>
      </c>
      <c r="T68" s="4"/>
      <c r="U68" s="4">
        <v>17.962</v>
      </c>
      <c r="V68" s="4">
        <v>1904.046</v>
      </c>
      <c r="W68" s="4">
        <v>139.37799999999999</v>
      </c>
      <c r="X68" s="4"/>
      <c r="Y68" s="4">
        <v>21.321000000000002</v>
      </c>
      <c r="Z68" s="4">
        <v>4037.05</v>
      </c>
      <c r="AA68" s="5">
        <v>118.89400000000001</v>
      </c>
      <c r="AC68" s="3">
        <v>20.972999999999999</v>
      </c>
      <c r="AD68" s="4">
        <v>3949.777</v>
      </c>
      <c r="AE68" s="4">
        <v>1150.778</v>
      </c>
      <c r="AF68" s="4"/>
      <c r="AG68" s="4">
        <v>336.09399999999999</v>
      </c>
      <c r="AH68" s="4">
        <v>2312.8000000000002</v>
      </c>
      <c r="AI68" s="4">
        <v>135.11000000000001</v>
      </c>
      <c r="AJ68" s="4"/>
      <c r="AK68" s="4">
        <v>17.481000000000002</v>
      </c>
      <c r="AL68" s="4">
        <v>2213.962</v>
      </c>
      <c r="AM68" s="5">
        <v>115.148</v>
      </c>
    </row>
    <row r="69" spans="1:39">
      <c r="A69" s="3">
        <v>17.763999999999999</v>
      </c>
      <c r="B69" s="4">
        <v>2890.732</v>
      </c>
      <c r="C69" s="4">
        <v>1134.2840000000001</v>
      </c>
      <c r="D69" s="4"/>
      <c r="E69" s="10">
        <v>17.768999999999998</v>
      </c>
      <c r="F69" s="10">
        <v>2022.5740000000001</v>
      </c>
      <c r="G69" s="10">
        <v>341.79700000000003</v>
      </c>
      <c r="H69" s="10"/>
      <c r="I69" s="10">
        <v>19.861999999999998</v>
      </c>
      <c r="J69" s="10">
        <v>1968.5740000000001</v>
      </c>
      <c r="K69" s="10">
        <v>101.004</v>
      </c>
      <c r="L69" s="10"/>
      <c r="M69" s="10">
        <v>17.628</v>
      </c>
      <c r="N69" s="10">
        <v>263.18799999999999</v>
      </c>
      <c r="O69" s="11">
        <v>63.027000000000001</v>
      </c>
      <c r="Q69" s="3">
        <v>21.02</v>
      </c>
      <c r="R69" s="4">
        <v>3037.643</v>
      </c>
      <c r="S69" s="4">
        <v>590.11199999999997</v>
      </c>
      <c r="T69" s="4"/>
      <c r="U69" s="4">
        <v>17.962</v>
      </c>
      <c r="V69" s="4">
        <v>1904.046</v>
      </c>
      <c r="W69" s="4">
        <v>202.79300000000001</v>
      </c>
      <c r="X69" s="4"/>
      <c r="Y69" s="4">
        <v>21.321000000000002</v>
      </c>
      <c r="Z69" s="4">
        <v>4037.05</v>
      </c>
      <c r="AA69" s="5">
        <v>95.994</v>
      </c>
      <c r="AC69" s="3">
        <v>21.567</v>
      </c>
      <c r="AD69" s="4">
        <v>3540.2919999999999</v>
      </c>
      <c r="AE69" s="4">
        <v>818.26300000000003</v>
      </c>
      <c r="AF69" s="4"/>
      <c r="AG69" s="4">
        <v>336.09399999999999</v>
      </c>
      <c r="AH69" s="4">
        <v>2312.8000000000002</v>
      </c>
      <c r="AI69" s="4">
        <v>135.624</v>
      </c>
      <c r="AJ69" s="4"/>
      <c r="AK69" s="4">
        <v>17.481000000000002</v>
      </c>
      <c r="AL69" s="4">
        <v>2213.962</v>
      </c>
      <c r="AM69" s="5">
        <v>106.316</v>
      </c>
    </row>
    <row r="70" spans="1:39">
      <c r="A70" s="3">
        <v>16.859000000000002</v>
      </c>
      <c r="B70" s="4">
        <v>2891.6410000000001</v>
      </c>
      <c r="C70" s="4">
        <v>605.62400000000002</v>
      </c>
      <c r="D70" s="4"/>
      <c r="E70" s="10">
        <v>18.866</v>
      </c>
      <c r="F70" s="10">
        <v>1905.674</v>
      </c>
      <c r="G70" s="10">
        <v>164.56200000000001</v>
      </c>
      <c r="H70" s="10"/>
      <c r="I70" s="10">
        <v>20.027999999999999</v>
      </c>
      <c r="J70" s="10">
        <v>1963.098</v>
      </c>
      <c r="K70" s="10">
        <v>191.58099999999999</v>
      </c>
      <c r="L70" s="10"/>
      <c r="M70" s="10">
        <v>19.931000000000001</v>
      </c>
      <c r="N70" s="10">
        <v>263.017</v>
      </c>
      <c r="O70" s="11">
        <v>75.182000000000002</v>
      </c>
      <c r="Q70" s="3">
        <v>13.775</v>
      </c>
      <c r="R70" s="4">
        <v>2836.8989999999999</v>
      </c>
      <c r="S70" s="4">
        <v>1013.998</v>
      </c>
      <c r="T70" s="4"/>
      <c r="U70" s="4">
        <v>1774.47</v>
      </c>
      <c r="V70" s="4">
        <v>3708.7249999999999</v>
      </c>
      <c r="W70" s="4">
        <v>197.042</v>
      </c>
      <c r="X70" s="4"/>
      <c r="Y70" s="4">
        <v>19.954999999999998</v>
      </c>
      <c r="Z70" s="4">
        <v>1889.6020000000001</v>
      </c>
      <c r="AA70" s="5">
        <v>107.873</v>
      </c>
      <c r="AC70" s="3">
        <v>21.567</v>
      </c>
      <c r="AD70" s="4">
        <v>3540.2919999999999</v>
      </c>
      <c r="AE70" s="4">
        <v>842.66600000000005</v>
      </c>
      <c r="AF70" s="4"/>
      <c r="AG70" s="4">
        <v>290.58300000000003</v>
      </c>
      <c r="AH70" s="4">
        <v>2272.4470000000001</v>
      </c>
      <c r="AI70" s="4">
        <v>128.86699999999999</v>
      </c>
      <c r="AJ70" s="4"/>
      <c r="AK70" s="4">
        <v>25.373999999999999</v>
      </c>
      <c r="AL70" s="4">
        <v>1985.0709999999999</v>
      </c>
      <c r="AM70" s="5">
        <v>108.889</v>
      </c>
    </row>
    <row r="71" spans="1:39">
      <c r="A71" s="3">
        <v>16.859000000000002</v>
      </c>
      <c r="B71" s="4">
        <v>2891.6410000000001</v>
      </c>
      <c r="C71" s="4">
        <v>723.86900000000003</v>
      </c>
      <c r="D71" s="4"/>
      <c r="E71" s="10">
        <v>18.866</v>
      </c>
      <c r="F71" s="10">
        <v>1905.674</v>
      </c>
      <c r="G71" s="10">
        <v>151.56399999999999</v>
      </c>
      <c r="H71" s="10"/>
      <c r="I71" s="10">
        <v>20.027999999999999</v>
      </c>
      <c r="J71" s="10">
        <v>1963.098</v>
      </c>
      <c r="K71" s="10">
        <v>112.003</v>
      </c>
      <c r="L71" s="10"/>
      <c r="M71" s="10">
        <v>19.931000000000001</v>
      </c>
      <c r="N71" s="10">
        <v>263.017</v>
      </c>
      <c r="O71" s="11">
        <v>78.97</v>
      </c>
      <c r="Q71" s="3">
        <v>13.775</v>
      </c>
      <c r="R71" s="4">
        <v>2836.8989999999999</v>
      </c>
      <c r="S71" s="4">
        <v>596.03099999999995</v>
      </c>
      <c r="T71" s="4"/>
      <c r="U71" s="4">
        <v>1774.47</v>
      </c>
      <c r="V71" s="4">
        <v>3708.7249999999999</v>
      </c>
      <c r="W71" s="4">
        <v>227.16</v>
      </c>
      <c r="X71" s="4"/>
      <c r="Y71" s="4">
        <v>19.954999999999998</v>
      </c>
      <c r="Z71" s="4">
        <v>1889.6020000000001</v>
      </c>
      <c r="AA71" s="5">
        <v>170.13200000000001</v>
      </c>
      <c r="AC71" s="3">
        <v>22.431999999999999</v>
      </c>
      <c r="AD71" s="4">
        <v>3642.4549999999999</v>
      </c>
      <c r="AE71" s="4">
        <v>911.26400000000001</v>
      </c>
      <c r="AF71" s="4"/>
      <c r="AG71" s="4">
        <v>290.58300000000003</v>
      </c>
      <c r="AH71" s="4">
        <v>2272.4470000000001</v>
      </c>
      <c r="AI71" s="4">
        <v>186.178</v>
      </c>
      <c r="AJ71" s="4"/>
      <c r="AK71" s="4">
        <v>25.373999999999999</v>
      </c>
      <c r="AL71" s="4">
        <v>1985.0709999999999</v>
      </c>
      <c r="AM71" s="5">
        <v>147.93899999999999</v>
      </c>
    </row>
    <row r="72" spans="1:39">
      <c r="A72" s="3">
        <v>20.93</v>
      </c>
      <c r="B72" s="4">
        <v>2893.4070000000002</v>
      </c>
      <c r="C72" s="4">
        <v>746.24199999999996</v>
      </c>
      <c r="D72" s="4"/>
      <c r="E72" s="10">
        <v>20.78</v>
      </c>
      <c r="F72" s="10">
        <v>2038.556</v>
      </c>
      <c r="G72" s="10">
        <v>158.75</v>
      </c>
      <c r="H72" s="10"/>
      <c r="I72" s="10">
        <v>20.373000000000001</v>
      </c>
      <c r="J72" s="10">
        <v>1961.635</v>
      </c>
      <c r="K72" s="10">
        <v>195.11799999999999</v>
      </c>
      <c r="L72" s="10"/>
      <c r="M72" s="10">
        <v>16.937999999999999</v>
      </c>
      <c r="N72" s="10">
        <v>263.53100000000001</v>
      </c>
      <c r="O72" s="11">
        <v>114.121</v>
      </c>
      <c r="Q72" s="3">
        <v>20.79</v>
      </c>
      <c r="R72" s="4">
        <v>2832.09</v>
      </c>
      <c r="S72" s="4">
        <v>607.73599999999999</v>
      </c>
      <c r="T72" s="4"/>
      <c r="U72" s="4">
        <v>20.238</v>
      </c>
      <c r="V72" s="4">
        <v>1988.989</v>
      </c>
      <c r="W72" s="4">
        <v>133.74600000000001</v>
      </c>
      <c r="X72" s="4"/>
      <c r="Y72" s="4">
        <v>17.46</v>
      </c>
      <c r="Z72" s="4">
        <v>1817.6690000000001</v>
      </c>
      <c r="AA72" s="5">
        <v>301.18200000000002</v>
      </c>
      <c r="AC72" s="3">
        <v>22.431999999999999</v>
      </c>
      <c r="AD72" s="4">
        <v>3642.4549999999999</v>
      </c>
      <c r="AE72" s="4">
        <v>843.67600000000004</v>
      </c>
      <c r="AF72" s="4"/>
      <c r="AG72" s="4">
        <v>288.16500000000002</v>
      </c>
      <c r="AH72" s="4">
        <v>2276.8919999999998</v>
      </c>
      <c r="AI72" s="4">
        <v>148.95099999999999</v>
      </c>
      <c r="AJ72" s="4"/>
      <c r="AK72" s="4">
        <v>18.346</v>
      </c>
      <c r="AL72" s="4">
        <v>1993.163</v>
      </c>
      <c r="AM72" s="5">
        <v>111.117</v>
      </c>
    </row>
    <row r="73" spans="1:39">
      <c r="A73" s="3">
        <v>20.93</v>
      </c>
      <c r="B73" s="4">
        <v>2893.4070000000002</v>
      </c>
      <c r="C73" s="4">
        <v>555.01900000000001</v>
      </c>
      <c r="D73" s="4"/>
      <c r="E73" s="10">
        <v>20.78</v>
      </c>
      <c r="F73" s="10">
        <v>2038.556</v>
      </c>
      <c r="G73" s="10">
        <v>236.61</v>
      </c>
      <c r="H73" s="10"/>
      <c r="I73" s="10">
        <v>20.373000000000001</v>
      </c>
      <c r="J73" s="10">
        <v>1961.635</v>
      </c>
      <c r="K73" s="10">
        <v>109.819</v>
      </c>
      <c r="L73" s="10"/>
      <c r="M73" s="10">
        <v>16.937999999999999</v>
      </c>
      <c r="N73" s="10">
        <v>263.53100000000001</v>
      </c>
      <c r="O73" s="11">
        <v>95.724000000000004</v>
      </c>
      <c r="Q73" s="3">
        <v>20.79</v>
      </c>
      <c r="R73" s="4">
        <v>2832.09</v>
      </c>
      <c r="S73" s="4">
        <v>594.98699999999997</v>
      </c>
      <c r="T73" s="4"/>
      <c r="U73" s="4">
        <v>20.238</v>
      </c>
      <c r="V73" s="4">
        <v>1988.989</v>
      </c>
      <c r="W73" s="4">
        <v>120.18600000000001</v>
      </c>
      <c r="X73" s="4"/>
      <c r="Y73" s="4">
        <v>17.46</v>
      </c>
      <c r="Z73" s="4">
        <v>1817.6690000000001</v>
      </c>
      <c r="AA73" s="5">
        <v>104.265</v>
      </c>
      <c r="AC73" s="3">
        <v>21.562000000000001</v>
      </c>
      <c r="AD73" s="4">
        <v>3437.067</v>
      </c>
      <c r="AE73" s="4">
        <v>810.59199999999998</v>
      </c>
      <c r="AF73" s="4"/>
      <c r="AG73" s="4">
        <v>288.16500000000002</v>
      </c>
      <c r="AH73" s="4">
        <v>2276.8919999999998</v>
      </c>
      <c r="AI73" s="4">
        <v>139.624</v>
      </c>
      <c r="AJ73" s="4"/>
      <c r="AK73" s="4">
        <v>18.346</v>
      </c>
      <c r="AL73" s="4">
        <v>1993.163</v>
      </c>
      <c r="AM73" s="5">
        <v>133.10900000000001</v>
      </c>
    </row>
    <row r="74" spans="1:39">
      <c r="A74" s="3">
        <v>17.951000000000001</v>
      </c>
      <c r="B74" s="4">
        <v>2891.83</v>
      </c>
      <c r="C74" s="4">
        <v>810.09799999999996</v>
      </c>
      <c r="D74" s="4"/>
      <c r="E74" s="10">
        <v>19.353000000000002</v>
      </c>
      <c r="F74" s="10">
        <v>2020.999</v>
      </c>
      <c r="G74" s="10">
        <v>198.17699999999999</v>
      </c>
      <c r="H74" s="10"/>
      <c r="I74" s="10">
        <v>19.373000000000001</v>
      </c>
      <c r="J74" s="10">
        <v>1968.64</v>
      </c>
      <c r="K74" s="10">
        <v>331.61700000000002</v>
      </c>
      <c r="L74" s="10"/>
      <c r="M74" s="10">
        <v>34.326999999999998</v>
      </c>
      <c r="N74" s="10">
        <v>263.68900000000002</v>
      </c>
      <c r="O74" s="11">
        <v>71.391999999999996</v>
      </c>
      <c r="Q74" s="3">
        <v>16.812000000000001</v>
      </c>
      <c r="R74" s="4">
        <v>2835.2840000000001</v>
      </c>
      <c r="S74" s="4">
        <v>605.26599999999996</v>
      </c>
      <c r="T74" s="4"/>
      <c r="U74" s="4">
        <v>15.18</v>
      </c>
      <c r="V74" s="4">
        <v>2091.221</v>
      </c>
      <c r="W74" s="4">
        <v>143.83199999999999</v>
      </c>
      <c r="X74" s="4"/>
      <c r="Y74" s="4">
        <v>20.975000000000001</v>
      </c>
      <c r="Z74" s="4">
        <v>1855.682</v>
      </c>
      <c r="AA74" s="5">
        <v>120.16800000000001</v>
      </c>
      <c r="AC74" s="3">
        <v>21.562000000000001</v>
      </c>
      <c r="AD74" s="4">
        <v>3437.067</v>
      </c>
      <c r="AE74" s="4">
        <v>946.03300000000002</v>
      </c>
      <c r="AF74" s="4"/>
      <c r="AG74" s="4">
        <v>276.19</v>
      </c>
      <c r="AH74" s="4">
        <v>2413.4839999999999</v>
      </c>
      <c r="AI74" s="4">
        <v>188.648</v>
      </c>
      <c r="AJ74" s="4"/>
      <c r="AK74" s="4">
        <v>17.757000000000001</v>
      </c>
      <c r="AL74" s="4">
        <v>1979.7560000000001</v>
      </c>
      <c r="AM74" s="5">
        <v>111.143</v>
      </c>
    </row>
    <row r="75" spans="1:39">
      <c r="A75" s="3">
        <v>17.951000000000001</v>
      </c>
      <c r="B75" s="4">
        <v>2891.83</v>
      </c>
      <c r="C75" s="4">
        <v>726.01499999999999</v>
      </c>
      <c r="D75" s="4"/>
      <c r="E75" s="10">
        <v>19.353000000000002</v>
      </c>
      <c r="F75" s="10">
        <v>2020.999</v>
      </c>
      <c r="G75" s="10">
        <v>135.19900000000001</v>
      </c>
      <c r="H75" s="10"/>
      <c r="I75" s="10">
        <v>19.373000000000001</v>
      </c>
      <c r="J75" s="10">
        <v>1968.64</v>
      </c>
      <c r="K75" s="10">
        <v>185.06</v>
      </c>
      <c r="L75" s="10"/>
      <c r="M75" s="10">
        <v>34.326999999999998</v>
      </c>
      <c r="N75" s="10">
        <v>263.68900000000002</v>
      </c>
      <c r="O75" s="11">
        <v>90.375</v>
      </c>
      <c r="Q75" s="3">
        <v>16.812000000000001</v>
      </c>
      <c r="R75" s="4">
        <v>2835.2840000000001</v>
      </c>
      <c r="S75" s="4">
        <v>595.56399999999996</v>
      </c>
      <c r="T75" s="4"/>
      <c r="U75" s="4">
        <v>15.18</v>
      </c>
      <c r="V75" s="4">
        <v>2091.221</v>
      </c>
      <c r="W75" s="4">
        <v>380.54599999999999</v>
      </c>
      <c r="X75" s="4"/>
      <c r="Y75" s="4">
        <v>20.975000000000001</v>
      </c>
      <c r="Z75" s="4">
        <v>1855.682</v>
      </c>
      <c r="AA75" s="5">
        <v>103.715</v>
      </c>
      <c r="AC75" s="3">
        <v>20.489000000000001</v>
      </c>
      <c r="AD75" s="4">
        <v>4565.8329999999996</v>
      </c>
      <c r="AE75" s="4">
        <v>808.01800000000003</v>
      </c>
      <c r="AF75" s="4"/>
      <c r="AG75" s="4">
        <v>276.19</v>
      </c>
      <c r="AH75" s="4">
        <v>2413.4839999999999</v>
      </c>
      <c r="AI75" s="4">
        <v>132.922</v>
      </c>
      <c r="AJ75" s="4"/>
      <c r="AK75" s="4">
        <v>17.757000000000001</v>
      </c>
      <c r="AL75" s="4">
        <v>1979.7560000000001</v>
      </c>
      <c r="AM75" s="5">
        <v>215.821</v>
      </c>
    </row>
    <row r="76" spans="1:39">
      <c r="A76" s="3">
        <v>18.218</v>
      </c>
      <c r="B76" s="4">
        <v>2891.5329999999999</v>
      </c>
      <c r="C76" s="4">
        <v>584.10299999999995</v>
      </c>
      <c r="D76" s="4"/>
      <c r="E76" s="10">
        <v>17.481999999999999</v>
      </c>
      <c r="F76" s="10">
        <v>2026.412</v>
      </c>
      <c r="G76" s="10">
        <v>195.84700000000001</v>
      </c>
      <c r="H76" s="10"/>
      <c r="I76" s="10">
        <v>19.63</v>
      </c>
      <c r="J76" s="10">
        <v>1964.1120000000001</v>
      </c>
      <c r="K76" s="10">
        <v>126.515</v>
      </c>
      <c r="L76" s="10"/>
      <c r="M76" s="10">
        <v>20.771999999999998</v>
      </c>
      <c r="N76" s="10">
        <v>266.51799999999997</v>
      </c>
      <c r="O76" s="11">
        <v>74.795000000000002</v>
      </c>
      <c r="Q76" s="3">
        <v>20.527999999999999</v>
      </c>
      <c r="R76" s="4">
        <v>2836.0410000000002</v>
      </c>
      <c r="S76" s="4">
        <v>804.73299999999995</v>
      </c>
      <c r="T76" s="4"/>
      <c r="U76" s="4">
        <v>18.172999999999998</v>
      </c>
      <c r="V76" s="4">
        <v>2086.4650000000001</v>
      </c>
      <c r="W76" s="4">
        <v>136.35499999999999</v>
      </c>
      <c r="X76" s="4"/>
      <c r="Y76" s="4">
        <v>20.713000000000001</v>
      </c>
      <c r="Z76" s="4">
        <v>1890.9880000000001</v>
      </c>
      <c r="AA76" s="5">
        <v>113.54300000000001</v>
      </c>
      <c r="AC76" s="3">
        <v>20.489000000000001</v>
      </c>
      <c r="AD76" s="4">
        <v>4565.8329999999996</v>
      </c>
      <c r="AE76" s="4">
        <v>945.92100000000005</v>
      </c>
      <c r="AF76" s="4"/>
      <c r="AG76" s="4">
        <v>29.207999999999998</v>
      </c>
      <c r="AH76" s="4">
        <v>2063.9690000000001</v>
      </c>
      <c r="AI76" s="4">
        <v>140.249</v>
      </c>
      <c r="AJ76" s="4"/>
      <c r="AK76" s="4">
        <v>16.643000000000001</v>
      </c>
      <c r="AL76" s="4">
        <v>2078.0639999999999</v>
      </c>
      <c r="AM76" s="5">
        <v>103.898</v>
      </c>
    </row>
    <row r="77" spans="1:39">
      <c r="A77" s="3">
        <v>18.218</v>
      </c>
      <c r="B77" s="4">
        <v>2891.5329999999999</v>
      </c>
      <c r="C77" s="4">
        <v>927.875</v>
      </c>
      <c r="D77" s="4"/>
      <c r="E77" s="10">
        <v>17.481999999999999</v>
      </c>
      <c r="F77" s="10">
        <v>2026.412</v>
      </c>
      <c r="G77" s="10">
        <v>340.63499999999999</v>
      </c>
      <c r="H77" s="10"/>
      <c r="I77" s="10">
        <v>19.63</v>
      </c>
      <c r="J77" s="10">
        <v>1964.1120000000001</v>
      </c>
      <c r="K77" s="10">
        <v>117.53</v>
      </c>
      <c r="L77" s="10"/>
      <c r="M77" s="10">
        <v>20.771999999999998</v>
      </c>
      <c r="N77" s="10">
        <v>266.51799999999997</v>
      </c>
      <c r="O77" s="11">
        <v>76.525000000000006</v>
      </c>
      <c r="Q77" s="3">
        <v>20.527999999999999</v>
      </c>
      <c r="R77" s="4">
        <v>2836.0410000000002</v>
      </c>
      <c r="S77" s="4">
        <v>535.14800000000002</v>
      </c>
      <c r="T77" s="4"/>
      <c r="U77" s="4">
        <v>18.172999999999998</v>
      </c>
      <c r="V77" s="4">
        <v>2086.4650000000001</v>
      </c>
      <c r="W77" s="4">
        <v>219.81100000000001</v>
      </c>
      <c r="X77" s="4"/>
      <c r="Y77" s="4">
        <v>20.713000000000001</v>
      </c>
      <c r="Z77" s="4">
        <v>1890.9880000000001</v>
      </c>
      <c r="AA77" s="5">
        <v>114.316</v>
      </c>
      <c r="AC77" s="3">
        <v>17.292000000000002</v>
      </c>
      <c r="AD77" s="4">
        <v>4362.2</v>
      </c>
      <c r="AE77" s="4">
        <v>1420.32</v>
      </c>
      <c r="AF77" s="4"/>
      <c r="AG77" s="4">
        <v>29.207999999999998</v>
      </c>
      <c r="AH77" s="4">
        <v>2063.9690000000001</v>
      </c>
      <c r="AI77" s="4">
        <v>226.58</v>
      </c>
      <c r="AJ77" s="4"/>
      <c r="AK77" s="4">
        <v>16.643000000000001</v>
      </c>
      <c r="AL77" s="4">
        <v>2078.0639999999999</v>
      </c>
      <c r="AM77" s="5">
        <v>118.027</v>
      </c>
    </row>
    <row r="78" spans="1:39">
      <c r="A78" s="3">
        <v>17.96</v>
      </c>
      <c r="B78" s="4">
        <v>2893.328</v>
      </c>
      <c r="C78" s="4">
        <v>603.63199999999995</v>
      </c>
      <c r="D78" s="4"/>
      <c r="E78" s="10">
        <v>19.940000000000001</v>
      </c>
      <c r="F78" s="10">
        <v>2126.8890000000001</v>
      </c>
      <c r="G78" s="10">
        <v>296.68799999999999</v>
      </c>
      <c r="H78" s="10"/>
      <c r="I78" s="10">
        <v>19.791</v>
      </c>
      <c r="J78" s="10">
        <v>1963.788</v>
      </c>
      <c r="K78" s="10">
        <v>111.381</v>
      </c>
      <c r="L78" s="10"/>
      <c r="M78" s="10">
        <v>21.122</v>
      </c>
      <c r="N78" s="10">
        <v>261.745</v>
      </c>
      <c r="O78" s="11">
        <v>113.929</v>
      </c>
      <c r="Q78" s="3">
        <v>21.46</v>
      </c>
      <c r="R78" s="4">
        <v>2831.9940000000001</v>
      </c>
      <c r="S78" s="4">
        <v>1012.84</v>
      </c>
      <c r="T78" s="4"/>
      <c r="U78" s="4">
        <v>1896.192</v>
      </c>
      <c r="V78" s="4">
        <v>3932.1019999999999</v>
      </c>
      <c r="W78" s="4">
        <v>402.97300000000001</v>
      </c>
      <c r="X78" s="4"/>
      <c r="Y78" s="4">
        <v>18.297999999999998</v>
      </c>
      <c r="Z78" s="4">
        <v>1827.2370000000001</v>
      </c>
      <c r="AA78" s="5">
        <v>116.41800000000001</v>
      </c>
      <c r="AC78" s="3">
        <v>17.292000000000002</v>
      </c>
      <c r="AD78" s="4">
        <v>4362.2</v>
      </c>
      <c r="AE78" s="4">
        <v>1291.7619999999999</v>
      </c>
      <c r="AF78" s="4"/>
      <c r="AG78" s="4">
        <v>37.646999999999998</v>
      </c>
      <c r="AH78" s="4">
        <v>2002.614</v>
      </c>
      <c r="AI78" s="4">
        <v>127.422</v>
      </c>
      <c r="AJ78" s="4"/>
      <c r="AK78" s="4">
        <v>17.715</v>
      </c>
      <c r="AL78" s="4">
        <v>2085.5859999999998</v>
      </c>
      <c r="AM78" s="5">
        <v>110.833</v>
      </c>
    </row>
    <row r="79" spans="1:39">
      <c r="A79" s="3">
        <v>17.96</v>
      </c>
      <c r="B79" s="4">
        <v>2893.328</v>
      </c>
      <c r="C79" s="4">
        <v>723.15099999999995</v>
      </c>
      <c r="D79" s="4"/>
      <c r="E79" s="10">
        <v>19.940000000000001</v>
      </c>
      <c r="F79" s="10">
        <v>2126.8890000000001</v>
      </c>
      <c r="G79" s="10">
        <v>235.56</v>
      </c>
      <c r="H79" s="10"/>
      <c r="I79" s="10">
        <v>19.791</v>
      </c>
      <c r="J79" s="10">
        <v>1963.788</v>
      </c>
      <c r="K79" s="10">
        <v>111.964</v>
      </c>
      <c r="L79" s="10"/>
      <c r="M79" s="10">
        <v>21.122</v>
      </c>
      <c r="N79" s="10">
        <v>261.745</v>
      </c>
      <c r="O79" s="11">
        <v>74.819999999999993</v>
      </c>
      <c r="Q79" s="3">
        <v>21.46</v>
      </c>
      <c r="R79" s="4">
        <v>2831.9940000000001</v>
      </c>
      <c r="S79" s="4">
        <v>590.35900000000004</v>
      </c>
      <c r="T79" s="4"/>
      <c r="U79" s="4">
        <v>1896.192</v>
      </c>
      <c r="V79" s="4">
        <v>3932.1019999999999</v>
      </c>
      <c r="W79" s="4">
        <v>218.655</v>
      </c>
      <c r="X79" s="4"/>
      <c r="Y79" s="4">
        <v>18.297999999999998</v>
      </c>
      <c r="Z79" s="4">
        <v>1827.2370000000001</v>
      </c>
      <c r="AA79" s="5">
        <v>101.47499999999999</v>
      </c>
      <c r="AC79" s="3">
        <v>20.192</v>
      </c>
      <c r="AD79" s="4">
        <v>3542.1860000000001</v>
      </c>
      <c r="AE79" s="4">
        <v>1010.277</v>
      </c>
      <c r="AF79" s="4"/>
      <c r="AG79" s="4">
        <v>37.646999999999998</v>
      </c>
      <c r="AH79" s="4">
        <v>2002.614</v>
      </c>
      <c r="AI79" s="4">
        <v>128.56200000000001</v>
      </c>
      <c r="AJ79" s="4"/>
      <c r="AK79" s="4">
        <v>17.715</v>
      </c>
      <c r="AL79" s="4">
        <v>2085.5859999999998</v>
      </c>
      <c r="AM79" s="5">
        <v>118.602</v>
      </c>
    </row>
    <row r="80" spans="1:39">
      <c r="A80" s="3">
        <v>17.786999999999999</v>
      </c>
      <c r="B80" s="4">
        <v>2890.2170000000001</v>
      </c>
      <c r="C80" s="4">
        <v>809.50099999999998</v>
      </c>
      <c r="D80" s="4"/>
      <c r="E80" s="10">
        <v>19.577000000000002</v>
      </c>
      <c r="F80" s="10">
        <v>2019.819</v>
      </c>
      <c r="G80" s="10">
        <v>146.62</v>
      </c>
      <c r="H80" s="10"/>
      <c r="I80" s="10">
        <v>17.286000000000001</v>
      </c>
      <c r="J80" s="10">
        <v>1967.13</v>
      </c>
      <c r="K80" s="10">
        <v>123.68300000000001</v>
      </c>
      <c r="L80" s="10"/>
      <c r="M80" s="10">
        <v>17.707000000000001</v>
      </c>
      <c r="N80" s="10">
        <v>264.42500000000001</v>
      </c>
      <c r="O80" s="11">
        <v>84.686999999999998</v>
      </c>
      <c r="Q80" s="3">
        <v>17.891999999999999</v>
      </c>
      <c r="R80" s="4">
        <v>2835.1860000000001</v>
      </c>
      <c r="S80" s="4">
        <v>603.42899999999997</v>
      </c>
      <c r="T80" s="4"/>
      <c r="U80" s="4">
        <v>32.576999999999998</v>
      </c>
      <c r="V80" s="4">
        <v>2088.2640000000001</v>
      </c>
      <c r="W80" s="4">
        <v>196.80699999999999</v>
      </c>
      <c r="X80" s="4"/>
      <c r="Y80" s="4">
        <v>21.082999999999998</v>
      </c>
      <c r="Z80" s="4">
        <v>1846.635</v>
      </c>
      <c r="AA80" s="5">
        <v>320.541</v>
      </c>
      <c r="AC80" s="3">
        <v>20.192</v>
      </c>
      <c r="AD80" s="4">
        <v>3542.1860000000001</v>
      </c>
      <c r="AE80" s="4">
        <v>736.59299999999996</v>
      </c>
      <c r="AF80" s="4"/>
      <c r="AG80" s="4">
        <v>95.213999999999999</v>
      </c>
      <c r="AH80" s="4">
        <v>2125.0819999999999</v>
      </c>
      <c r="AI80" s="4">
        <v>135.292</v>
      </c>
      <c r="AJ80" s="4"/>
      <c r="AK80" s="4">
        <v>17.831</v>
      </c>
      <c r="AL80" s="4">
        <v>2085.8879999999999</v>
      </c>
      <c r="AM80" s="5">
        <v>139.899</v>
      </c>
    </row>
    <row r="81" spans="1:39">
      <c r="A81" s="3">
        <v>17.786999999999999</v>
      </c>
      <c r="B81" s="4">
        <v>2890.2170000000001</v>
      </c>
      <c r="C81" s="4">
        <v>725.09799999999996</v>
      </c>
      <c r="D81" s="4"/>
      <c r="E81" s="10">
        <v>19.577000000000002</v>
      </c>
      <c r="F81" s="10">
        <v>2019.819</v>
      </c>
      <c r="G81" s="10">
        <v>151.316</v>
      </c>
      <c r="H81" s="10"/>
      <c r="I81" s="10">
        <v>17.286000000000001</v>
      </c>
      <c r="J81" s="10">
        <v>1967.13</v>
      </c>
      <c r="K81" s="10">
        <v>112.801</v>
      </c>
      <c r="L81" s="10"/>
      <c r="M81" s="10">
        <v>17.707000000000001</v>
      </c>
      <c r="N81" s="10">
        <v>264.42500000000001</v>
      </c>
      <c r="O81" s="11">
        <v>117.46</v>
      </c>
      <c r="Q81" s="3">
        <v>17.891999999999999</v>
      </c>
      <c r="R81" s="4">
        <v>2835.1860000000001</v>
      </c>
      <c r="S81" s="4">
        <v>592.30100000000004</v>
      </c>
      <c r="T81" s="4"/>
      <c r="U81" s="4">
        <v>32.576999999999998</v>
      </c>
      <c r="V81" s="4">
        <v>2088.2640000000001</v>
      </c>
      <c r="W81" s="4">
        <v>128.017</v>
      </c>
      <c r="X81" s="4"/>
      <c r="Y81" s="4">
        <v>21.082999999999998</v>
      </c>
      <c r="Z81" s="4">
        <v>1846.635</v>
      </c>
      <c r="AA81" s="5">
        <v>102.467</v>
      </c>
      <c r="AC81" s="3">
        <v>22.393999999999998</v>
      </c>
      <c r="AD81" s="4">
        <v>3291.585</v>
      </c>
      <c r="AE81" s="4">
        <v>1361.3720000000001</v>
      </c>
      <c r="AF81" s="4"/>
      <c r="AG81" s="4">
        <v>95.213999999999999</v>
      </c>
      <c r="AH81" s="4">
        <v>2125.0819999999999</v>
      </c>
      <c r="AI81" s="4">
        <v>231.214</v>
      </c>
      <c r="AJ81" s="4"/>
      <c r="AK81" s="4">
        <v>17.831</v>
      </c>
      <c r="AL81" s="4">
        <v>2085.8879999999999</v>
      </c>
      <c r="AM81" s="5">
        <v>124.56</v>
      </c>
    </row>
    <row r="82" spans="1:39">
      <c r="A82" s="3">
        <v>17.515999999999998</v>
      </c>
      <c r="B82" s="4">
        <v>2892.0259999999998</v>
      </c>
      <c r="C82" s="4">
        <v>600.93899999999996</v>
      </c>
      <c r="D82" s="4"/>
      <c r="E82" s="10">
        <v>189.18</v>
      </c>
      <c r="F82" s="10">
        <v>2226.6480000000001</v>
      </c>
      <c r="G82" s="10">
        <v>193.327</v>
      </c>
      <c r="H82" s="10"/>
      <c r="I82" s="10">
        <v>17.350000000000001</v>
      </c>
      <c r="J82" s="10">
        <v>1965.4670000000001</v>
      </c>
      <c r="K82" s="10">
        <v>132.77199999999999</v>
      </c>
      <c r="L82" s="10"/>
      <c r="M82" s="10">
        <v>21.420999999999999</v>
      </c>
      <c r="N82" s="10">
        <v>267.69900000000001</v>
      </c>
      <c r="O82" s="11">
        <v>114.762</v>
      </c>
      <c r="Q82" s="3">
        <v>21.486999999999998</v>
      </c>
      <c r="R82" s="4">
        <v>2831.9070000000002</v>
      </c>
      <c r="S82" s="4">
        <v>605.64400000000001</v>
      </c>
      <c r="T82" s="4"/>
      <c r="U82" s="4">
        <v>771.63</v>
      </c>
      <c r="V82" s="4">
        <v>2650.2040000000002</v>
      </c>
      <c r="W82" s="4">
        <v>134.04499999999999</v>
      </c>
      <c r="X82" s="4"/>
      <c r="Y82" s="4">
        <v>20.181000000000001</v>
      </c>
      <c r="Z82" s="4">
        <v>1989.3389999999999</v>
      </c>
      <c r="AA82" s="5">
        <v>118.129</v>
      </c>
      <c r="AC82" s="3">
        <v>22.393999999999998</v>
      </c>
      <c r="AD82" s="4">
        <v>3291.585</v>
      </c>
      <c r="AE82" s="4">
        <v>1230.0250000000001</v>
      </c>
      <c r="AF82" s="4"/>
      <c r="AG82" s="4">
        <v>337.26</v>
      </c>
      <c r="AH82" s="4">
        <v>2319.2460000000001</v>
      </c>
      <c r="AI82" s="4">
        <v>153.38</v>
      </c>
      <c r="AJ82" s="4"/>
      <c r="AK82" s="4">
        <v>20.023</v>
      </c>
      <c r="AL82" s="4">
        <v>1985.136</v>
      </c>
      <c r="AM82" s="5">
        <v>200.66800000000001</v>
      </c>
    </row>
    <row r="83" spans="1:39">
      <c r="A83" s="3">
        <v>17.515999999999998</v>
      </c>
      <c r="B83" s="4">
        <v>2892.0259999999998</v>
      </c>
      <c r="C83" s="4">
        <v>719.86900000000003</v>
      </c>
      <c r="D83" s="4"/>
      <c r="E83" s="10">
        <v>189.18</v>
      </c>
      <c r="F83" s="10">
        <v>2226.6480000000001</v>
      </c>
      <c r="G83" s="10">
        <v>236.32400000000001</v>
      </c>
      <c r="H83" s="10"/>
      <c r="I83" s="10">
        <v>17.350000000000001</v>
      </c>
      <c r="J83" s="10">
        <v>1965.4670000000001</v>
      </c>
      <c r="K83" s="10">
        <v>115.794</v>
      </c>
      <c r="L83" s="10"/>
      <c r="M83" s="10">
        <v>21.420999999999999</v>
      </c>
      <c r="N83" s="10">
        <v>267.69900000000001</v>
      </c>
      <c r="O83" s="11">
        <v>110.879</v>
      </c>
      <c r="Q83" s="3">
        <v>21.486999999999998</v>
      </c>
      <c r="R83" s="4">
        <v>2831.9070000000002</v>
      </c>
      <c r="S83" s="4">
        <v>525.32399999999996</v>
      </c>
      <c r="T83" s="4"/>
      <c r="U83" s="4">
        <v>771.63</v>
      </c>
      <c r="V83" s="4">
        <v>2650.2040000000002</v>
      </c>
      <c r="W83" s="4">
        <v>182.33600000000001</v>
      </c>
      <c r="X83" s="4"/>
      <c r="Y83" s="4">
        <v>20.181000000000001</v>
      </c>
      <c r="Z83" s="4">
        <v>1989.3389999999999</v>
      </c>
      <c r="AA83" s="5">
        <v>104.011</v>
      </c>
      <c r="AC83" s="3">
        <v>18.152999999999999</v>
      </c>
      <c r="AD83" s="4">
        <v>3581.4870000000001</v>
      </c>
      <c r="AE83" s="4">
        <v>1219.347</v>
      </c>
      <c r="AF83" s="4"/>
      <c r="AG83" s="4">
        <v>337.26</v>
      </c>
      <c r="AH83" s="4">
        <v>2319.2460000000001</v>
      </c>
      <c r="AI83" s="4">
        <v>184.273</v>
      </c>
      <c r="AJ83" s="4"/>
      <c r="AK83" s="4">
        <v>20.023</v>
      </c>
      <c r="AL83" s="4">
        <v>1985.136</v>
      </c>
      <c r="AM83" s="5">
        <v>202.71600000000001</v>
      </c>
    </row>
    <row r="84" spans="1:39">
      <c r="A84" s="3">
        <v>21.667999999999999</v>
      </c>
      <c r="B84" s="4">
        <v>2888.732</v>
      </c>
      <c r="C84" s="4">
        <v>600.03700000000003</v>
      </c>
      <c r="D84" s="4"/>
      <c r="E84" s="10">
        <v>701.697</v>
      </c>
      <c r="F84" s="10">
        <v>2634.873</v>
      </c>
      <c r="G84" s="10">
        <v>195.316</v>
      </c>
      <c r="H84" s="10"/>
      <c r="I84" s="10">
        <v>18.61</v>
      </c>
      <c r="J84" s="10">
        <v>1824.5219999999999</v>
      </c>
      <c r="K84" s="10">
        <v>169.15600000000001</v>
      </c>
      <c r="L84" s="10"/>
      <c r="M84" s="10">
        <v>19.745999999999999</v>
      </c>
      <c r="N84" s="10">
        <v>258.37299999999999</v>
      </c>
      <c r="O84" s="11">
        <v>77.83</v>
      </c>
      <c r="Q84" s="3">
        <v>19.829000000000001</v>
      </c>
      <c r="R84" s="4">
        <v>2840.1680000000001</v>
      </c>
      <c r="S84" s="4">
        <v>603.08299999999997</v>
      </c>
      <c r="T84" s="4"/>
      <c r="U84" s="4">
        <v>21.148</v>
      </c>
      <c r="V84" s="4">
        <v>1942.9079999999999</v>
      </c>
      <c r="W84" s="4">
        <v>402.84899999999999</v>
      </c>
      <c r="X84" s="4"/>
      <c r="Y84" s="4">
        <v>20.969000000000001</v>
      </c>
      <c r="Z84" s="4">
        <v>1989.172</v>
      </c>
      <c r="AA84" s="5">
        <v>121.08</v>
      </c>
      <c r="AC84" s="3">
        <v>18.152999999999999</v>
      </c>
      <c r="AD84" s="4">
        <v>3581.4870000000001</v>
      </c>
      <c r="AE84" s="4">
        <v>945.44899999999996</v>
      </c>
      <c r="AF84" s="4"/>
      <c r="AG84" s="4">
        <v>309.04599999999999</v>
      </c>
      <c r="AH84" s="4">
        <v>2263.5030000000002</v>
      </c>
      <c r="AI84" s="4">
        <v>129.62700000000001</v>
      </c>
      <c r="AJ84" s="4"/>
      <c r="AK84" s="4">
        <v>17.288</v>
      </c>
      <c r="AL84" s="4">
        <v>1983.3330000000001</v>
      </c>
      <c r="AM84" s="5">
        <v>115.589</v>
      </c>
    </row>
    <row r="85" spans="1:39">
      <c r="A85" s="3">
        <v>21.667999999999999</v>
      </c>
      <c r="B85" s="4">
        <v>2888.732</v>
      </c>
      <c r="C85" s="4">
        <v>717.65099999999995</v>
      </c>
      <c r="D85" s="4"/>
      <c r="E85" s="10">
        <v>701.697</v>
      </c>
      <c r="F85" s="10">
        <v>2634.873</v>
      </c>
      <c r="G85" s="10">
        <v>341.29199999999997</v>
      </c>
      <c r="H85" s="10"/>
      <c r="I85" s="10">
        <v>18.61</v>
      </c>
      <c r="J85" s="10">
        <v>1824.5219999999999</v>
      </c>
      <c r="K85" s="10">
        <v>113.57299999999999</v>
      </c>
      <c r="L85" s="10"/>
      <c r="M85" s="10">
        <v>19.745999999999999</v>
      </c>
      <c r="N85" s="10">
        <v>258.37299999999999</v>
      </c>
      <c r="O85" s="11">
        <v>57.506</v>
      </c>
      <c r="Q85" s="3">
        <v>19.829000000000001</v>
      </c>
      <c r="R85" s="4">
        <v>2840.1680000000001</v>
      </c>
      <c r="S85" s="4">
        <v>591.27700000000004</v>
      </c>
      <c r="T85" s="4"/>
      <c r="U85" s="4">
        <v>21.148</v>
      </c>
      <c r="V85" s="4">
        <v>1942.9079999999999</v>
      </c>
      <c r="W85" s="4">
        <v>122.014</v>
      </c>
      <c r="X85" s="4"/>
      <c r="Y85" s="4">
        <v>20.969000000000001</v>
      </c>
      <c r="Z85" s="4">
        <v>1989.172</v>
      </c>
      <c r="AA85" s="5">
        <v>101.13500000000001</v>
      </c>
      <c r="AC85" s="3">
        <v>21.535</v>
      </c>
      <c r="AD85" s="4">
        <v>3538.6170000000002</v>
      </c>
      <c r="AE85" s="4">
        <v>1173.4349999999999</v>
      </c>
      <c r="AF85" s="4"/>
      <c r="AG85" s="4">
        <v>309.04599999999999</v>
      </c>
      <c r="AH85" s="4">
        <v>2263.5030000000002</v>
      </c>
      <c r="AI85" s="4">
        <v>180.42099999999999</v>
      </c>
      <c r="AJ85" s="4"/>
      <c r="AK85" s="4">
        <v>17.288</v>
      </c>
      <c r="AL85" s="4">
        <v>1983.3330000000001</v>
      </c>
      <c r="AM85" s="5">
        <v>173.19499999999999</v>
      </c>
    </row>
    <row r="86" spans="1:39">
      <c r="A86" s="3">
        <v>17.024999999999999</v>
      </c>
      <c r="B86" s="4">
        <v>2888.06</v>
      </c>
      <c r="C86" s="4">
        <v>807.43899999999996</v>
      </c>
      <c r="D86" s="4"/>
      <c r="E86" s="10">
        <v>19.754999999999999</v>
      </c>
      <c r="F86" s="10">
        <v>2023.51</v>
      </c>
      <c r="G86" s="10">
        <v>195.11500000000001</v>
      </c>
      <c r="H86" s="10"/>
      <c r="I86" s="10">
        <v>16.297000000000001</v>
      </c>
      <c r="J86" s="10">
        <v>1903.1959999999999</v>
      </c>
      <c r="K86" s="10">
        <v>120.68899999999999</v>
      </c>
      <c r="L86" s="10"/>
      <c r="M86" s="10">
        <v>19.783999999999999</v>
      </c>
      <c r="N86" s="10">
        <v>262.56299999999999</v>
      </c>
      <c r="O86" s="11">
        <v>106.017</v>
      </c>
      <c r="Q86" s="3">
        <v>20.434000000000001</v>
      </c>
      <c r="R86" s="4">
        <v>2828.33</v>
      </c>
      <c r="S86" s="4">
        <v>809.64800000000002</v>
      </c>
      <c r="T86" s="4"/>
      <c r="U86" s="4">
        <v>1078.127</v>
      </c>
      <c r="V86" s="4">
        <v>3115.8609999999999</v>
      </c>
      <c r="W86" s="4">
        <v>195.23500000000001</v>
      </c>
      <c r="X86" s="4"/>
      <c r="Y86" s="4">
        <v>20.992000000000001</v>
      </c>
      <c r="Z86" s="4">
        <v>1818.357</v>
      </c>
      <c r="AA86" s="5">
        <v>108.06100000000001</v>
      </c>
      <c r="AC86" s="3">
        <v>21.535</v>
      </c>
      <c r="AD86" s="4">
        <v>3538.6170000000002</v>
      </c>
      <c r="AE86" s="4">
        <v>1155.1099999999999</v>
      </c>
      <c r="AF86" s="4"/>
      <c r="AG86" s="4">
        <v>287.79700000000003</v>
      </c>
      <c r="AH86" s="4">
        <v>2269.1990000000001</v>
      </c>
      <c r="AI86" s="4">
        <v>133.20400000000001</v>
      </c>
      <c r="AJ86" s="4"/>
      <c r="AK86" s="4">
        <v>17.440999999999999</v>
      </c>
      <c r="AL86" s="4">
        <v>1986.7</v>
      </c>
      <c r="AM86" s="5">
        <v>101.629</v>
      </c>
    </row>
    <row r="87" spans="1:39">
      <c r="A87" s="3">
        <v>17.024999999999999</v>
      </c>
      <c r="B87" s="4">
        <v>2888.06</v>
      </c>
      <c r="C87" s="4">
        <v>722.75599999999997</v>
      </c>
      <c r="D87" s="4"/>
      <c r="E87" s="10">
        <v>19.754999999999999</v>
      </c>
      <c r="F87" s="10">
        <v>2023.51</v>
      </c>
      <c r="G87" s="10">
        <v>340.005</v>
      </c>
      <c r="H87" s="10"/>
      <c r="I87" s="10">
        <v>16.297000000000001</v>
      </c>
      <c r="J87" s="10">
        <v>1903.1959999999999</v>
      </c>
      <c r="K87" s="10">
        <v>109.268</v>
      </c>
      <c r="L87" s="10"/>
      <c r="M87" s="10">
        <v>19.783999999999999</v>
      </c>
      <c r="N87" s="10">
        <v>262.56299999999999</v>
      </c>
      <c r="O87" s="11">
        <v>82.195999999999998</v>
      </c>
      <c r="Q87" s="3">
        <v>20.434000000000001</v>
      </c>
      <c r="R87" s="4">
        <v>2828.33</v>
      </c>
      <c r="S87" s="4">
        <v>593.82100000000003</v>
      </c>
      <c r="T87" s="4"/>
      <c r="U87" s="4">
        <v>1078.127</v>
      </c>
      <c r="V87" s="4">
        <v>3115.8609999999999</v>
      </c>
      <c r="W87" s="4">
        <v>424.01</v>
      </c>
      <c r="X87" s="4"/>
      <c r="Y87" s="4">
        <v>20.992000000000001</v>
      </c>
      <c r="Z87" s="4">
        <v>1818.357</v>
      </c>
      <c r="AA87" s="5">
        <v>92.838999999999999</v>
      </c>
      <c r="AC87" s="3">
        <v>20.181000000000001</v>
      </c>
      <c r="AD87" s="4">
        <v>3525.1759999999999</v>
      </c>
      <c r="AE87" s="4">
        <v>1032.8579999999999</v>
      </c>
      <c r="AF87" s="4"/>
      <c r="AG87" s="4">
        <v>287.79700000000003</v>
      </c>
      <c r="AH87" s="4">
        <v>2269.1990000000001</v>
      </c>
      <c r="AI87" s="4">
        <v>181.70699999999999</v>
      </c>
      <c r="AJ87" s="4"/>
      <c r="AK87" s="4">
        <v>17.440999999999999</v>
      </c>
      <c r="AL87" s="4">
        <v>1986.7</v>
      </c>
      <c r="AM87" s="5">
        <v>132.08799999999999</v>
      </c>
    </row>
    <row r="88" spans="1:39">
      <c r="A88" s="3">
        <v>17.481000000000002</v>
      </c>
      <c r="B88" s="4">
        <v>2889.61</v>
      </c>
      <c r="C88" s="4">
        <v>604.32600000000002</v>
      </c>
      <c r="D88" s="4"/>
      <c r="E88" s="10">
        <v>19.399000000000001</v>
      </c>
      <c r="F88" s="10">
        <v>1971.769</v>
      </c>
      <c r="G88" s="10">
        <v>244.679</v>
      </c>
      <c r="H88" s="10"/>
      <c r="I88" s="10">
        <v>19.009</v>
      </c>
      <c r="J88" s="10">
        <v>1973.364</v>
      </c>
      <c r="K88" s="10">
        <v>323.51</v>
      </c>
      <c r="L88" s="10"/>
      <c r="M88" s="10">
        <v>16.456</v>
      </c>
      <c r="N88" s="10">
        <v>264.012</v>
      </c>
      <c r="O88" s="11">
        <v>158.898</v>
      </c>
      <c r="Q88" s="3">
        <v>19.593</v>
      </c>
      <c r="R88" s="4">
        <v>2834.2289999999998</v>
      </c>
      <c r="S88" s="4">
        <v>606.827</v>
      </c>
      <c r="T88" s="4"/>
      <c r="U88" s="4">
        <v>20.704000000000001</v>
      </c>
      <c r="V88" s="4">
        <v>2088.364</v>
      </c>
      <c r="W88" s="4">
        <v>197.34399999999999</v>
      </c>
      <c r="X88" s="4"/>
      <c r="Y88" s="4">
        <v>227.65700000000001</v>
      </c>
      <c r="Z88" s="4">
        <v>2058.4830000000002</v>
      </c>
      <c r="AA88" s="5">
        <v>321.70999999999998</v>
      </c>
      <c r="AC88" s="3">
        <v>20.181000000000001</v>
      </c>
      <c r="AD88" s="4">
        <v>3525.1759999999999</v>
      </c>
      <c r="AE88" s="4">
        <v>1506.9259999999999</v>
      </c>
      <c r="AF88" s="4"/>
      <c r="AG88" s="4">
        <v>284.83</v>
      </c>
      <c r="AH88" s="4">
        <v>3506.692</v>
      </c>
      <c r="AI88" s="4">
        <v>231.4</v>
      </c>
      <c r="AJ88" s="4"/>
      <c r="AK88" s="4">
        <v>17.657</v>
      </c>
      <c r="AL88" s="4">
        <v>1989.5840000000001</v>
      </c>
      <c r="AM88" s="5">
        <v>124.133</v>
      </c>
    </row>
    <row r="89" spans="1:39">
      <c r="A89" s="3">
        <v>17.481000000000002</v>
      </c>
      <c r="B89" s="4">
        <v>2889.61</v>
      </c>
      <c r="C89" s="4">
        <v>722.46600000000001</v>
      </c>
      <c r="D89" s="4"/>
      <c r="E89" s="10">
        <v>19.399000000000001</v>
      </c>
      <c r="F89" s="10">
        <v>1971.769</v>
      </c>
      <c r="G89" s="10">
        <v>194.33699999999999</v>
      </c>
      <c r="H89" s="10"/>
      <c r="I89" s="10">
        <v>19.009</v>
      </c>
      <c r="J89" s="10">
        <v>1973.364</v>
      </c>
      <c r="K89" s="10">
        <v>113.26</v>
      </c>
      <c r="L89" s="10"/>
      <c r="M89" s="10">
        <v>16.456</v>
      </c>
      <c r="N89" s="10">
        <v>264.012</v>
      </c>
      <c r="O89" s="11">
        <v>77.837000000000003</v>
      </c>
      <c r="Q89" s="3">
        <v>19.593</v>
      </c>
      <c r="R89" s="4">
        <v>2834.2289999999998</v>
      </c>
      <c r="S89" s="4">
        <v>815.899</v>
      </c>
      <c r="T89" s="4"/>
      <c r="U89" s="4">
        <v>20.704000000000001</v>
      </c>
      <c r="V89" s="4">
        <v>2088.364</v>
      </c>
      <c r="W89" s="4">
        <v>221.79900000000001</v>
      </c>
      <c r="X89" s="4"/>
      <c r="Y89" s="4">
        <v>227.65700000000001</v>
      </c>
      <c r="Z89" s="4">
        <v>2058.4830000000002</v>
      </c>
      <c r="AA89" s="5">
        <v>105.19</v>
      </c>
      <c r="AC89" s="3">
        <v>20.181000000000001</v>
      </c>
      <c r="AD89" s="4">
        <v>3525.1759999999999</v>
      </c>
      <c r="AE89" s="4">
        <v>793.43</v>
      </c>
      <c r="AF89" s="4"/>
      <c r="AG89" s="4">
        <v>284.83</v>
      </c>
      <c r="AH89" s="4">
        <v>3506.692</v>
      </c>
      <c r="AI89" s="4">
        <v>246.60300000000001</v>
      </c>
      <c r="AJ89" s="4"/>
      <c r="AK89" s="4">
        <v>17.657</v>
      </c>
      <c r="AL89" s="4">
        <v>1989.5840000000001</v>
      </c>
      <c r="AM89" s="5">
        <v>125.55200000000001</v>
      </c>
    </row>
    <row r="90" spans="1:39">
      <c r="A90" s="3">
        <v>25.577999999999999</v>
      </c>
      <c r="B90" s="4">
        <v>2835.3409999999999</v>
      </c>
      <c r="C90" s="4">
        <v>659.97299999999996</v>
      </c>
      <c r="D90" s="4"/>
      <c r="E90" s="10">
        <v>19.023</v>
      </c>
      <c r="F90" s="10">
        <v>1969.817</v>
      </c>
      <c r="G90" s="10">
        <v>123.88500000000001</v>
      </c>
      <c r="H90" s="10"/>
      <c r="I90" s="10">
        <v>19.454999999999998</v>
      </c>
      <c r="J90" s="10">
        <v>1961.4639999999999</v>
      </c>
      <c r="K90" s="10">
        <v>123.85599999999999</v>
      </c>
      <c r="L90" s="10"/>
      <c r="M90" s="10">
        <v>17.891999999999999</v>
      </c>
      <c r="N90" s="10">
        <v>235.166</v>
      </c>
      <c r="O90" s="11">
        <v>75.686000000000007</v>
      </c>
      <c r="Q90" s="3">
        <v>21.442</v>
      </c>
      <c r="R90" s="4">
        <v>2832.9459999999999</v>
      </c>
      <c r="S90" s="4">
        <v>809.91099999999994</v>
      </c>
      <c r="T90" s="4"/>
      <c r="U90" s="4">
        <v>873.09500000000003</v>
      </c>
      <c r="V90" s="4">
        <v>4752.5039999999999</v>
      </c>
      <c r="W90" s="4">
        <v>193.191</v>
      </c>
      <c r="X90" s="4"/>
      <c r="Y90" s="4">
        <v>16.686</v>
      </c>
      <c r="Z90" s="4">
        <v>1887.239</v>
      </c>
      <c r="AA90" s="5">
        <v>173.54300000000001</v>
      </c>
      <c r="AC90" s="3">
        <v>37.405000000000001</v>
      </c>
      <c r="AD90" s="4">
        <v>3697.819</v>
      </c>
      <c r="AE90" s="4">
        <v>807.947</v>
      </c>
      <c r="AF90" s="4"/>
      <c r="AG90" s="4">
        <v>276.50700000000001</v>
      </c>
      <c r="AH90" s="4">
        <v>2494.395</v>
      </c>
      <c r="AI90" s="4">
        <v>210.48099999999999</v>
      </c>
      <c r="AJ90" s="4"/>
      <c r="AK90" s="4">
        <v>17.507999999999999</v>
      </c>
      <c r="AL90" s="4">
        <v>1982.722</v>
      </c>
      <c r="AM90" s="5">
        <v>122.438</v>
      </c>
    </row>
    <row r="91" spans="1:39">
      <c r="A91" s="3">
        <v>25.577999999999999</v>
      </c>
      <c r="B91" s="4">
        <v>2835.3409999999999</v>
      </c>
      <c r="C91" s="4">
        <v>574.47</v>
      </c>
      <c r="D91" s="4"/>
      <c r="E91" s="10">
        <v>19.023</v>
      </c>
      <c r="F91" s="10">
        <v>1969.817</v>
      </c>
      <c r="G91" s="10">
        <v>126.599</v>
      </c>
      <c r="H91" s="10"/>
      <c r="I91" s="10">
        <v>19.454999999999998</v>
      </c>
      <c r="J91" s="10">
        <v>1961.4639999999999</v>
      </c>
      <c r="K91" s="10">
        <v>115.27500000000001</v>
      </c>
      <c r="L91" s="10"/>
      <c r="M91" s="10">
        <v>17.891999999999999</v>
      </c>
      <c r="N91" s="10">
        <v>235.166</v>
      </c>
      <c r="O91" s="11">
        <v>71.641000000000005</v>
      </c>
      <c r="Q91" s="3">
        <v>21.442</v>
      </c>
      <c r="R91" s="4">
        <v>2832.9459999999999</v>
      </c>
      <c r="S91" s="4">
        <v>593.21900000000005</v>
      </c>
      <c r="T91" s="4"/>
      <c r="U91" s="4">
        <v>873.09500000000003</v>
      </c>
      <c r="V91" s="4">
        <v>4752.5039999999999</v>
      </c>
      <c r="W91" s="4">
        <v>217.898</v>
      </c>
      <c r="X91" s="4"/>
      <c r="Y91" s="4">
        <v>16.686</v>
      </c>
      <c r="Z91" s="4">
        <v>1887.239</v>
      </c>
      <c r="AA91" s="5">
        <v>95.763000000000005</v>
      </c>
      <c r="AC91" s="3">
        <v>37.405000000000001</v>
      </c>
      <c r="AD91" s="4">
        <v>3697.819</v>
      </c>
      <c r="AE91" s="4">
        <v>945.3</v>
      </c>
      <c r="AF91" s="4"/>
      <c r="AG91" s="4">
        <v>276.50700000000001</v>
      </c>
      <c r="AH91" s="4">
        <v>2494.395</v>
      </c>
      <c r="AI91" s="4">
        <v>223.709</v>
      </c>
      <c r="AJ91" s="4"/>
      <c r="AK91" s="4">
        <v>17.507999999999999</v>
      </c>
      <c r="AL91" s="4">
        <v>1982.722</v>
      </c>
      <c r="AM91" s="5">
        <v>129.95400000000001</v>
      </c>
    </row>
    <row r="92" spans="1:39">
      <c r="A92" s="3">
        <v>18.259</v>
      </c>
      <c r="B92" s="4">
        <v>2945.6280000000002</v>
      </c>
      <c r="C92" s="4">
        <v>604.471</v>
      </c>
      <c r="D92" s="4"/>
      <c r="E92" s="10">
        <v>16.030999999999999</v>
      </c>
      <c r="F92" s="10">
        <v>2023.951</v>
      </c>
      <c r="G92" s="10">
        <v>122.578</v>
      </c>
      <c r="H92" s="10"/>
      <c r="I92" s="10">
        <v>19.699000000000002</v>
      </c>
      <c r="J92" s="10">
        <v>1965.223</v>
      </c>
      <c r="K92" s="10">
        <v>121.92100000000001</v>
      </c>
      <c r="L92" s="10"/>
      <c r="M92" s="10">
        <v>21.853000000000002</v>
      </c>
      <c r="N92" s="10">
        <v>193.952</v>
      </c>
      <c r="O92" s="11">
        <v>73.986999999999995</v>
      </c>
      <c r="Q92" s="3">
        <v>18.138000000000002</v>
      </c>
      <c r="R92" s="4">
        <v>2835.8119999999999</v>
      </c>
      <c r="S92" s="4">
        <v>604.30600000000004</v>
      </c>
      <c r="T92" s="4"/>
      <c r="U92" s="4">
        <v>17.446000000000002</v>
      </c>
      <c r="V92" s="4">
        <v>1986.4829999999999</v>
      </c>
      <c r="W92" s="4">
        <v>196.63</v>
      </c>
      <c r="X92" s="4"/>
      <c r="Y92" s="4">
        <v>17.911999999999999</v>
      </c>
      <c r="Z92" s="4">
        <v>1990.481</v>
      </c>
      <c r="AA92" s="5">
        <v>120.81699999999999</v>
      </c>
      <c r="AC92" s="3">
        <v>16.853999999999999</v>
      </c>
      <c r="AD92" s="4">
        <v>3447.125</v>
      </c>
      <c r="AE92" s="4">
        <v>1506.827</v>
      </c>
      <c r="AF92" s="4"/>
      <c r="AG92" s="4">
        <v>259.82900000000001</v>
      </c>
      <c r="AH92" s="4">
        <v>2393.9349999999999</v>
      </c>
      <c r="AI92" s="4">
        <v>191.827</v>
      </c>
      <c r="AJ92" s="4"/>
      <c r="AK92" s="4">
        <v>776.97799999999995</v>
      </c>
      <c r="AL92" s="4">
        <v>2824.91</v>
      </c>
      <c r="AM92" s="5">
        <v>112.65900000000001</v>
      </c>
    </row>
    <row r="93" spans="1:39">
      <c r="A93" s="3">
        <v>18.259</v>
      </c>
      <c r="B93" s="4">
        <v>2945.6280000000002</v>
      </c>
      <c r="C93" s="4">
        <v>825.81600000000003</v>
      </c>
      <c r="D93" s="4"/>
      <c r="E93" s="10">
        <v>16.030999999999999</v>
      </c>
      <c r="F93" s="10">
        <v>2023.951</v>
      </c>
      <c r="G93" s="10">
        <v>240.65</v>
      </c>
      <c r="H93" s="10"/>
      <c r="I93" s="10">
        <v>19.699000000000002</v>
      </c>
      <c r="J93" s="10">
        <v>1965.223</v>
      </c>
      <c r="K93" s="10">
        <v>96.748000000000005</v>
      </c>
      <c r="L93" s="10"/>
      <c r="M93" s="10">
        <v>21.853000000000002</v>
      </c>
      <c r="N93" s="10">
        <v>193.952</v>
      </c>
      <c r="O93" s="11">
        <v>56.21</v>
      </c>
      <c r="Q93" s="3">
        <v>18.138000000000002</v>
      </c>
      <c r="R93" s="4">
        <v>2835.8119999999999</v>
      </c>
      <c r="S93" s="4">
        <v>591.86500000000001</v>
      </c>
      <c r="T93" s="4"/>
      <c r="U93" s="4">
        <v>17.446000000000002</v>
      </c>
      <c r="V93" s="4">
        <v>1986.4829999999999</v>
      </c>
      <c r="W93" s="4">
        <v>220.785</v>
      </c>
      <c r="X93" s="4"/>
      <c r="Y93" s="4">
        <v>17.911999999999999</v>
      </c>
      <c r="Z93" s="4">
        <v>1990.481</v>
      </c>
      <c r="AA93" s="5">
        <v>101.434</v>
      </c>
      <c r="AC93" s="3">
        <v>16.853999999999999</v>
      </c>
      <c r="AD93" s="4">
        <v>3447.125</v>
      </c>
      <c r="AE93" s="4">
        <v>1759.2070000000001</v>
      </c>
      <c r="AF93" s="4"/>
      <c r="AG93" s="4">
        <v>259.82900000000001</v>
      </c>
      <c r="AH93" s="4">
        <v>2393.9349999999999</v>
      </c>
      <c r="AI93" s="4">
        <v>204.292</v>
      </c>
      <c r="AJ93" s="4"/>
      <c r="AK93" s="4">
        <v>776.97799999999995</v>
      </c>
      <c r="AL93" s="4">
        <v>2824.91</v>
      </c>
      <c r="AM93" s="5">
        <v>109.688</v>
      </c>
    </row>
    <row r="94" spans="1:39">
      <c r="A94" s="3">
        <v>20.356999999999999</v>
      </c>
      <c r="B94" s="4">
        <v>3096.1669999999999</v>
      </c>
      <c r="C94" s="4">
        <v>806.52300000000002</v>
      </c>
      <c r="D94" s="4"/>
      <c r="E94" s="10">
        <v>19.751999999999999</v>
      </c>
      <c r="F94" s="10">
        <v>1972.3510000000001</v>
      </c>
      <c r="G94" s="10">
        <v>249.50700000000001</v>
      </c>
      <c r="H94" s="10"/>
      <c r="I94" s="10">
        <v>17.952000000000002</v>
      </c>
      <c r="J94" s="10">
        <v>1861.74</v>
      </c>
      <c r="K94" s="10">
        <v>130.619</v>
      </c>
      <c r="L94" s="10"/>
      <c r="M94" s="10">
        <v>20.314</v>
      </c>
      <c r="N94" s="10">
        <v>243.083</v>
      </c>
      <c r="O94" s="11">
        <v>107.774</v>
      </c>
      <c r="Q94" s="3">
        <v>26.198</v>
      </c>
      <c r="R94" s="4">
        <v>2832.8</v>
      </c>
      <c r="S94" s="4">
        <v>1013.634</v>
      </c>
      <c r="T94" s="4"/>
      <c r="U94" s="4">
        <v>20.093</v>
      </c>
      <c r="V94" s="4">
        <v>1993.606</v>
      </c>
      <c r="W94" s="4">
        <v>194.119</v>
      </c>
      <c r="X94" s="4"/>
      <c r="Y94" s="4">
        <v>13.938000000000001</v>
      </c>
      <c r="Z94" s="4">
        <v>1990.0050000000001</v>
      </c>
      <c r="AA94" s="5">
        <v>117.816</v>
      </c>
      <c r="AC94" s="3">
        <v>16.853999999999999</v>
      </c>
      <c r="AD94" s="4">
        <v>3447.125</v>
      </c>
      <c r="AE94" s="4">
        <v>1180.0650000000001</v>
      </c>
      <c r="AF94" s="4"/>
      <c r="AG94" s="4">
        <v>337.51499999999999</v>
      </c>
      <c r="AH94" s="4">
        <v>2541.3029999999999</v>
      </c>
      <c r="AI94" s="4">
        <v>222.381</v>
      </c>
      <c r="AJ94" s="4"/>
      <c r="AK94" s="4">
        <v>16.878</v>
      </c>
      <c r="AL94" s="4">
        <v>1988.6020000000001</v>
      </c>
      <c r="AM94" s="5">
        <v>124.401</v>
      </c>
    </row>
    <row r="95" spans="1:39">
      <c r="A95" s="3">
        <v>20.356999999999999</v>
      </c>
      <c r="B95" s="4">
        <v>3096.1669999999999</v>
      </c>
      <c r="C95" s="4">
        <v>723.20100000000002</v>
      </c>
      <c r="D95" s="4"/>
      <c r="E95" s="10">
        <v>19.751999999999999</v>
      </c>
      <c r="F95" s="10">
        <v>1972.3510000000001</v>
      </c>
      <c r="G95" s="10">
        <v>189.27199999999999</v>
      </c>
      <c r="H95" s="10"/>
      <c r="I95" s="10">
        <v>17.952000000000002</v>
      </c>
      <c r="J95" s="10">
        <v>1861.74</v>
      </c>
      <c r="K95" s="10">
        <v>363.41300000000001</v>
      </c>
      <c r="L95" s="10"/>
      <c r="M95" s="10">
        <v>20.314</v>
      </c>
      <c r="N95" s="10">
        <v>243.083</v>
      </c>
      <c r="O95" s="11">
        <v>72.381</v>
      </c>
      <c r="Q95" s="3">
        <v>26.198</v>
      </c>
      <c r="R95" s="4">
        <v>2832.8</v>
      </c>
      <c r="S95" s="4">
        <v>796.423</v>
      </c>
      <c r="T95" s="4"/>
      <c r="U95" s="4">
        <v>20.093</v>
      </c>
      <c r="V95" s="4">
        <v>1993.606</v>
      </c>
      <c r="W95" s="4">
        <v>213.09800000000001</v>
      </c>
      <c r="X95" s="4"/>
      <c r="Y95" s="4">
        <v>13.938000000000001</v>
      </c>
      <c r="Z95" s="4">
        <v>1990.0050000000001</v>
      </c>
      <c r="AA95" s="5">
        <v>80.459000000000003</v>
      </c>
      <c r="AC95" s="3">
        <v>22.329000000000001</v>
      </c>
      <c r="AD95" s="4">
        <v>3982.9540000000002</v>
      </c>
      <c r="AE95" s="4">
        <v>831.28300000000002</v>
      </c>
      <c r="AF95" s="4"/>
      <c r="AG95" s="4">
        <v>337.51499999999999</v>
      </c>
      <c r="AH95" s="4">
        <v>2541.3029999999999</v>
      </c>
      <c r="AI95" s="4">
        <v>234.886</v>
      </c>
      <c r="AJ95" s="4"/>
      <c r="AK95" s="4">
        <v>16.878</v>
      </c>
      <c r="AL95" s="4">
        <v>1988.6020000000001</v>
      </c>
      <c r="AM95" s="5">
        <v>118.66500000000001</v>
      </c>
    </row>
    <row r="96" spans="1:39">
      <c r="A96" s="3">
        <v>21.352</v>
      </c>
      <c r="B96" s="4">
        <v>3096.585</v>
      </c>
      <c r="C96" s="4">
        <v>605.09199999999998</v>
      </c>
      <c r="D96" s="4"/>
      <c r="E96" s="10">
        <v>19.667000000000002</v>
      </c>
      <c r="F96" s="10">
        <v>1974.5</v>
      </c>
      <c r="G96" s="10">
        <v>195.90899999999999</v>
      </c>
      <c r="H96" s="10"/>
      <c r="I96" s="10">
        <v>34.655000000000001</v>
      </c>
      <c r="J96" s="10">
        <v>2068.8919999999998</v>
      </c>
      <c r="K96" s="10">
        <v>195.27600000000001</v>
      </c>
      <c r="L96" s="10"/>
      <c r="M96" s="10">
        <v>19.841000000000001</v>
      </c>
      <c r="N96" s="10">
        <v>231.53100000000001</v>
      </c>
      <c r="O96" s="11">
        <v>71.593999999999994</v>
      </c>
      <c r="Q96" s="3">
        <v>15.565</v>
      </c>
      <c r="R96" s="4">
        <v>2836.14</v>
      </c>
      <c r="S96" s="4">
        <v>603.95299999999997</v>
      </c>
      <c r="T96" s="4"/>
      <c r="U96" s="4">
        <v>17.597000000000001</v>
      </c>
      <c r="V96" s="4">
        <v>2082.2979999999998</v>
      </c>
      <c r="W96" s="4">
        <v>198.86500000000001</v>
      </c>
      <c r="X96" s="4"/>
      <c r="Y96" s="4">
        <v>21.946999999999999</v>
      </c>
      <c r="Z96" s="4">
        <v>1988.7850000000001</v>
      </c>
      <c r="AA96" s="5">
        <v>129.328</v>
      </c>
      <c r="AC96" s="3">
        <v>22.329000000000001</v>
      </c>
      <c r="AD96" s="4">
        <v>3982.9540000000002</v>
      </c>
      <c r="AE96" s="4">
        <v>752.89400000000001</v>
      </c>
      <c r="AF96" s="4"/>
      <c r="AG96" s="4">
        <v>63.134999999999998</v>
      </c>
      <c r="AH96" s="4">
        <v>2195.0680000000002</v>
      </c>
      <c r="AI96" s="4">
        <v>129.941</v>
      </c>
      <c r="AJ96" s="4"/>
      <c r="AK96" s="4">
        <v>17.997</v>
      </c>
      <c r="AL96" s="4">
        <v>2007.2270000000001</v>
      </c>
      <c r="AM96" s="5">
        <v>161.81800000000001</v>
      </c>
    </row>
    <row r="97" spans="1:39">
      <c r="A97" s="3">
        <v>21.352</v>
      </c>
      <c r="B97" s="4">
        <v>3096.585</v>
      </c>
      <c r="C97" s="4">
        <v>724.65200000000004</v>
      </c>
      <c r="D97" s="4"/>
      <c r="E97" s="10">
        <v>19.667000000000002</v>
      </c>
      <c r="F97" s="10">
        <v>1974.5</v>
      </c>
      <c r="G97" s="10">
        <v>237.392</v>
      </c>
      <c r="H97" s="10"/>
      <c r="I97" s="10">
        <v>34.655000000000001</v>
      </c>
      <c r="J97" s="10">
        <v>2068.8919999999998</v>
      </c>
      <c r="K97" s="10">
        <v>113.64100000000001</v>
      </c>
      <c r="L97" s="10"/>
      <c r="M97" s="10">
        <v>19.841000000000001</v>
      </c>
      <c r="N97" s="10">
        <v>231.53100000000001</v>
      </c>
      <c r="O97" s="11">
        <v>77.367999999999995</v>
      </c>
      <c r="Q97" s="3">
        <v>15.565</v>
      </c>
      <c r="R97" s="4">
        <v>2836.14</v>
      </c>
      <c r="S97" s="4">
        <v>596.346</v>
      </c>
      <c r="T97" s="4"/>
      <c r="U97" s="4">
        <v>17.597000000000001</v>
      </c>
      <c r="V97" s="4">
        <v>2082.2979999999998</v>
      </c>
      <c r="W97" s="4">
        <v>113.568</v>
      </c>
      <c r="X97" s="4"/>
      <c r="Y97" s="4">
        <v>21.946999999999999</v>
      </c>
      <c r="Z97" s="4">
        <v>1988.7850000000001</v>
      </c>
      <c r="AA97" s="5">
        <v>111.89</v>
      </c>
      <c r="AC97" s="3">
        <v>11.587</v>
      </c>
      <c r="AD97" s="4">
        <v>5174.7070000000003</v>
      </c>
      <c r="AE97" s="4">
        <v>1320.4970000000001</v>
      </c>
      <c r="AF97" s="4"/>
      <c r="AG97" s="4">
        <v>63.134999999999998</v>
      </c>
      <c r="AH97" s="4">
        <v>2195.0680000000002</v>
      </c>
      <c r="AI97" s="4">
        <v>222.22499999999999</v>
      </c>
      <c r="AJ97" s="4"/>
      <c r="AK97" s="4">
        <v>17.997</v>
      </c>
      <c r="AL97" s="4">
        <v>2007.2270000000001</v>
      </c>
      <c r="AM97" s="5">
        <v>134.75700000000001</v>
      </c>
    </row>
    <row r="98" spans="1:39">
      <c r="A98" s="3">
        <v>21.468</v>
      </c>
      <c r="B98" s="4">
        <v>3096.4070000000002</v>
      </c>
      <c r="C98" s="4">
        <v>606.12400000000002</v>
      </c>
      <c r="D98" s="4"/>
      <c r="E98" s="10">
        <v>18.224</v>
      </c>
      <c r="F98" s="10">
        <v>2227.4609999999998</v>
      </c>
      <c r="G98" s="10">
        <v>294.18799999999999</v>
      </c>
      <c r="H98" s="10"/>
      <c r="I98" s="10">
        <v>20.045000000000002</v>
      </c>
      <c r="J98" s="10">
        <v>1965.5070000000001</v>
      </c>
      <c r="K98" s="10">
        <v>131.494</v>
      </c>
      <c r="L98" s="10"/>
      <c r="M98" s="10">
        <v>19.994</v>
      </c>
      <c r="N98" s="10">
        <v>312.23099999999999</v>
      </c>
      <c r="O98" s="11">
        <v>125.759</v>
      </c>
      <c r="Q98" s="3">
        <v>17.611999999999998</v>
      </c>
      <c r="R98" s="4">
        <v>2833.741</v>
      </c>
      <c r="S98" s="4">
        <v>1017.624</v>
      </c>
      <c r="T98" s="4"/>
      <c r="U98" s="4">
        <v>357.13099999999997</v>
      </c>
      <c r="V98" s="4">
        <v>4137.05</v>
      </c>
      <c r="W98" s="4">
        <v>238.27500000000001</v>
      </c>
      <c r="X98" s="4"/>
      <c r="Y98" s="4">
        <v>18.443999999999999</v>
      </c>
      <c r="Z98" s="4">
        <v>1988.9490000000001</v>
      </c>
      <c r="AA98" s="5">
        <v>115.544</v>
      </c>
      <c r="AC98" s="3">
        <v>11.587</v>
      </c>
      <c r="AD98" s="4">
        <v>5174.7070000000003</v>
      </c>
      <c r="AE98" s="4">
        <v>945.798</v>
      </c>
      <c r="AF98" s="4"/>
      <c r="AG98" s="4">
        <v>334.22699999999998</v>
      </c>
      <c r="AH98" s="4">
        <v>2303.3200000000002</v>
      </c>
      <c r="AI98" s="4">
        <v>122.41800000000001</v>
      </c>
      <c r="AJ98" s="4"/>
      <c r="AK98" s="4">
        <v>17.199000000000002</v>
      </c>
      <c r="AL98" s="4">
        <v>2035.7149999999999</v>
      </c>
      <c r="AM98" s="5">
        <v>102.97499999999999</v>
      </c>
    </row>
    <row r="99" spans="1:39">
      <c r="A99" s="3">
        <v>21.468</v>
      </c>
      <c r="B99" s="4">
        <v>3096.4070000000002</v>
      </c>
      <c r="C99" s="4">
        <v>546.18700000000001</v>
      </c>
      <c r="D99" s="4"/>
      <c r="E99" s="10">
        <v>18.224</v>
      </c>
      <c r="F99" s="10">
        <v>2227.4609999999998</v>
      </c>
      <c r="G99" s="10">
        <v>234.607</v>
      </c>
      <c r="H99" s="10"/>
      <c r="I99" s="10">
        <v>20.045000000000002</v>
      </c>
      <c r="J99" s="10">
        <v>1965.5070000000001</v>
      </c>
      <c r="K99" s="10">
        <v>162.30099999999999</v>
      </c>
      <c r="L99" s="10"/>
      <c r="M99" s="10">
        <v>19.994</v>
      </c>
      <c r="N99" s="10">
        <v>312.23099999999999</v>
      </c>
      <c r="O99" s="11">
        <v>75.421999999999997</v>
      </c>
      <c r="Q99" s="3">
        <v>17.611999999999998</v>
      </c>
      <c r="R99" s="4">
        <v>2833.741</v>
      </c>
      <c r="S99" s="4">
        <v>593.55100000000004</v>
      </c>
      <c r="T99" s="4"/>
      <c r="U99" s="4">
        <v>357.13099999999997</v>
      </c>
      <c r="V99" s="4">
        <v>4137.05</v>
      </c>
      <c r="W99" s="4">
        <v>216.80799999999999</v>
      </c>
      <c r="X99" s="4"/>
      <c r="Y99" s="4">
        <v>18.443999999999999</v>
      </c>
      <c r="Z99" s="4">
        <v>1988.9490000000001</v>
      </c>
      <c r="AA99" s="5">
        <v>101.27</v>
      </c>
      <c r="AC99" s="3">
        <v>22.222999999999999</v>
      </c>
      <c r="AD99" s="4">
        <v>3598.9870000000001</v>
      </c>
      <c r="AE99" s="4">
        <v>755.79700000000003</v>
      </c>
      <c r="AF99" s="4"/>
      <c r="AG99" s="4">
        <v>334.22699999999998</v>
      </c>
      <c r="AH99" s="4">
        <v>2303.3200000000002</v>
      </c>
      <c r="AI99" s="4">
        <v>398.82299999999998</v>
      </c>
      <c r="AJ99" s="4"/>
      <c r="AK99" s="4">
        <v>17.199000000000002</v>
      </c>
      <c r="AL99" s="4">
        <v>2035.7149999999999</v>
      </c>
      <c r="AM99" s="5">
        <v>213.56299999999999</v>
      </c>
    </row>
    <row r="100" spans="1:39">
      <c r="A100" s="3">
        <v>20.259</v>
      </c>
      <c r="B100" s="4">
        <v>3097.4859999999999</v>
      </c>
      <c r="C100" s="4">
        <v>603.31899999999996</v>
      </c>
      <c r="D100" s="4"/>
      <c r="E100" s="10">
        <v>19.274000000000001</v>
      </c>
      <c r="F100" s="10">
        <v>2121.7620000000002</v>
      </c>
      <c r="G100" s="10">
        <v>194.32400000000001</v>
      </c>
      <c r="H100" s="10"/>
      <c r="I100" s="10">
        <v>19.707000000000001</v>
      </c>
      <c r="J100" s="10">
        <v>1970.684</v>
      </c>
      <c r="K100" s="10">
        <v>292.32400000000001</v>
      </c>
      <c r="L100" s="10"/>
      <c r="M100" s="10">
        <v>19.643999999999998</v>
      </c>
      <c r="N100" s="10">
        <v>263.45</v>
      </c>
      <c r="O100" s="11">
        <v>71.081000000000003</v>
      </c>
      <c r="Q100" s="3">
        <v>20.937999999999999</v>
      </c>
      <c r="R100" s="4">
        <v>2838.6120000000001</v>
      </c>
      <c r="S100" s="4">
        <v>603.57600000000002</v>
      </c>
      <c r="T100" s="4"/>
      <c r="U100" s="4">
        <v>21.425999999999998</v>
      </c>
      <c r="V100" s="4">
        <v>1982.442</v>
      </c>
      <c r="W100" s="4">
        <v>197.20400000000001</v>
      </c>
      <c r="X100" s="4"/>
      <c r="Y100" s="4">
        <v>22.523</v>
      </c>
      <c r="Z100" s="4">
        <v>1992.876</v>
      </c>
      <c r="AA100" s="5">
        <v>130.142</v>
      </c>
      <c r="AC100" s="3">
        <v>22.222999999999999</v>
      </c>
      <c r="AD100" s="4">
        <v>3598.9870000000001</v>
      </c>
      <c r="AE100" s="4">
        <v>891.31</v>
      </c>
      <c r="AF100" s="4"/>
      <c r="AG100" s="4">
        <v>320.596</v>
      </c>
      <c r="AH100" s="4">
        <v>2302.8200000000002</v>
      </c>
      <c r="AI100" s="4">
        <v>117.518</v>
      </c>
      <c r="AJ100" s="4"/>
      <c r="AK100" s="4">
        <v>18.672999999999998</v>
      </c>
      <c r="AL100" s="4">
        <v>2086.6979999999999</v>
      </c>
      <c r="AM100" s="5">
        <v>110.25</v>
      </c>
    </row>
    <row r="101" spans="1:39">
      <c r="A101" s="3">
        <v>20.259</v>
      </c>
      <c r="B101" s="4">
        <v>3097.4859999999999</v>
      </c>
      <c r="C101" s="4">
        <v>722.04200000000003</v>
      </c>
      <c r="D101" s="4"/>
      <c r="E101" s="10">
        <v>19.274000000000001</v>
      </c>
      <c r="F101" s="10">
        <v>2121.7620000000002</v>
      </c>
      <c r="G101" s="10">
        <v>344.2</v>
      </c>
      <c r="H101" s="10"/>
      <c r="I101" s="10">
        <v>19.707000000000001</v>
      </c>
      <c r="J101" s="10">
        <v>1970.684</v>
      </c>
      <c r="K101" s="10">
        <v>114.414</v>
      </c>
      <c r="L101" s="10"/>
      <c r="M101" s="10">
        <v>19.643999999999998</v>
      </c>
      <c r="N101" s="10">
        <v>263.45</v>
      </c>
      <c r="O101" s="11">
        <v>56.72</v>
      </c>
      <c r="Q101" s="3">
        <v>20.937999999999999</v>
      </c>
      <c r="R101" s="4">
        <v>2838.6120000000001</v>
      </c>
      <c r="S101" s="4">
        <v>588.76199999999994</v>
      </c>
      <c r="T101" s="4"/>
      <c r="U101" s="4">
        <v>21.425999999999998</v>
      </c>
      <c r="V101" s="4">
        <v>1982.442</v>
      </c>
      <c r="W101" s="4">
        <v>223.333</v>
      </c>
      <c r="X101" s="4"/>
      <c r="Y101" s="4">
        <v>22.523</v>
      </c>
      <c r="Z101" s="4">
        <v>1992.876</v>
      </c>
      <c r="AA101" s="5">
        <v>99.492000000000004</v>
      </c>
      <c r="AC101" s="3">
        <v>340.608</v>
      </c>
      <c r="AD101" s="4">
        <v>4099.0519999999997</v>
      </c>
      <c r="AE101" s="4">
        <v>810.33600000000001</v>
      </c>
      <c r="AF101" s="4"/>
      <c r="AG101" s="4">
        <v>320.596</v>
      </c>
      <c r="AH101" s="4">
        <v>2302.8200000000002</v>
      </c>
      <c r="AI101" s="4">
        <v>162.08500000000001</v>
      </c>
      <c r="AJ101" s="4"/>
      <c r="AK101" s="4">
        <v>18.672999999999998</v>
      </c>
      <c r="AL101" s="4">
        <v>2086.6979999999999</v>
      </c>
      <c r="AM101" s="5">
        <v>121.255</v>
      </c>
    </row>
    <row r="102" spans="1:39">
      <c r="A102" s="3">
        <v>20.138999999999999</v>
      </c>
      <c r="B102" s="4">
        <v>2990.9169999999999</v>
      </c>
      <c r="C102" s="4">
        <v>915.15499999999997</v>
      </c>
      <c r="D102" s="4"/>
      <c r="E102" s="10">
        <v>19.826000000000001</v>
      </c>
      <c r="F102" s="10">
        <v>1921.3989999999999</v>
      </c>
      <c r="G102" s="10">
        <v>191.15600000000001</v>
      </c>
      <c r="H102" s="10"/>
      <c r="I102" s="10">
        <v>17.311</v>
      </c>
      <c r="J102" s="10">
        <v>1960.6469999999999</v>
      </c>
      <c r="K102" s="10">
        <v>125.697</v>
      </c>
      <c r="L102" s="10"/>
      <c r="M102" s="10">
        <v>20.289000000000001</v>
      </c>
      <c r="N102" s="10">
        <v>231.886</v>
      </c>
      <c r="O102" s="11">
        <v>80.811000000000007</v>
      </c>
      <c r="Q102" s="3">
        <v>24.026</v>
      </c>
      <c r="R102" s="4">
        <v>2829.6370000000002</v>
      </c>
      <c r="S102" s="4">
        <v>607.16600000000005</v>
      </c>
      <c r="T102" s="4"/>
      <c r="U102" s="4">
        <v>21.762</v>
      </c>
      <c r="V102" s="4">
        <v>1993.596</v>
      </c>
      <c r="W102" s="4">
        <v>123.99</v>
      </c>
      <c r="X102" s="4"/>
      <c r="Y102" s="4">
        <v>17.439</v>
      </c>
      <c r="Z102" s="4">
        <v>1888.415</v>
      </c>
      <c r="AA102" s="5">
        <v>305.202</v>
      </c>
      <c r="AC102" s="3">
        <v>340.608</v>
      </c>
      <c r="AD102" s="4">
        <v>4099.0519999999997</v>
      </c>
      <c r="AE102" s="4">
        <v>947.71100000000001</v>
      </c>
      <c r="AF102" s="4"/>
      <c r="AG102" s="4">
        <v>264.18099999999998</v>
      </c>
      <c r="AH102" s="4">
        <v>2399.2289999999998</v>
      </c>
      <c r="AI102" s="4">
        <v>122.861</v>
      </c>
      <c r="AJ102" s="4"/>
      <c r="AK102" s="4">
        <v>17.398</v>
      </c>
      <c r="AL102" s="4">
        <v>1913.425</v>
      </c>
      <c r="AM102" s="5">
        <v>110.733</v>
      </c>
    </row>
    <row r="103" spans="1:39">
      <c r="A103" s="3">
        <v>20.138999999999999</v>
      </c>
      <c r="B103" s="4">
        <v>2990.9169999999999</v>
      </c>
      <c r="C103" s="4">
        <v>621.98</v>
      </c>
      <c r="D103" s="4"/>
      <c r="E103" s="10">
        <v>19.826000000000001</v>
      </c>
      <c r="F103" s="10">
        <v>1921.3989999999999</v>
      </c>
      <c r="G103" s="10">
        <v>393.03800000000001</v>
      </c>
      <c r="H103" s="10"/>
      <c r="I103" s="10">
        <v>17.311</v>
      </c>
      <c r="J103" s="10">
        <v>1960.6469999999999</v>
      </c>
      <c r="K103" s="10">
        <v>110.767</v>
      </c>
      <c r="L103" s="10"/>
      <c r="M103" s="10">
        <v>20.289000000000001</v>
      </c>
      <c r="N103" s="10">
        <v>231.886</v>
      </c>
      <c r="O103" s="11">
        <v>72.617999999999995</v>
      </c>
      <c r="Q103" s="3">
        <v>24.026</v>
      </c>
      <c r="R103" s="4">
        <v>2829.6370000000002</v>
      </c>
      <c r="S103" s="4">
        <v>600.06600000000003</v>
      </c>
      <c r="T103" s="4"/>
      <c r="U103" s="4">
        <v>21.762</v>
      </c>
      <c r="V103" s="4">
        <v>1993.596</v>
      </c>
      <c r="W103" s="4">
        <v>213.905</v>
      </c>
      <c r="X103" s="4"/>
      <c r="Y103" s="4">
        <v>17.439</v>
      </c>
      <c r="Z103" s="4">
        <v>1888.415</v>
      </c>
      <c r="AA103" s="5">
        <v>112.00700000000001</v>
      </c>
      <c r="AC103" s="3">
        <v>18.045999999999999</v>
      </c>
      <c r="AD103" s="4">
        <v>3544.471</v>
      </c>
      <c r="AE103" s="4">
        <v>805.92499999999995</v>
      </c>
      <c r="AF103" s="4"/>
      <c r="AG103" s="4">
        <v>264.18099999999998</v>
      </c>
      <c r="AH103" s="4">
        <v>2399.2289999999998</v>
      </c>
      <c r="AI103" s="4">
        <v>244.76900000000001</v>
      </c>
      <c r="AJ103" s="4"/>
      <c r="AK103" s="4">
        <v>17.398</v>
      </c>
      <c r="AL103" s="4">
        <v>1913.425</v>
      </c>
      <c r="AM103" s="5">
        <v>174.447</v>
      </c>
    </row>
    <row r="104" spans="1:39">
      <c r="A104" s="3">
        <v>14.206</v>
      </c>
      <c r="B104" s="4">
        <v>2917.67</v>
      </c>
      <c r="C104" s="4">
        <v>609.63</v>
      </c>
      <c r="D104" s="4"/>
      <c r="E104" s="10">
        <v>21</v>
      </c>
      <c r="F104" s="10">
        <v>2262.8609999999999</v>
      </c>
      <c r="G104" s="10">
        <v>405.29399999999998</v>
      </c>
      <c r="H104" s="10"/>
      <c r="I104" s="10">
        <v>14.292999999999999</v>
      </c>
      <c r="J104" s="10">
        <v>2008.8969999999999</v>
      </c>
      <c r="K104" s="10">
        <v>247.25700000000001</v>
      </c>
      <c r="L104" s="10"/>
      <c r="M104" s="10">
        <v>19.331</v>
      </c>
      <c r="N104" s="10">
        <v>337.82799999999997</v>
      </c>
      <c r="O104" s="11">
        <v>133.19</v>
      </c>
      <c r="Q104" s="3">
        <v>14.055</v>
      </c>
      <c r="R104" s="4">
        <v>2781.6460000000002</v>
      </c>
      <c r="S104" s="4">
        <v>547.94100000000003</v>
      </c>
      <c r="T104" s="4"/>
      <c r="U104" s="4">
        <v>940.1</v>
      </c>
      <c r="V104" s="4">
        <v>2971.3130000000001</v>
      </c>
      <c r="W104" s="4">
        <v>301.38600000000002</v>
      </c>
      <c r="X104" s="4"/>
      <c r="Y104" s="4">
        <v>18.262</v>
      </c>
      <c r="Z104" s="4">
        <v>1909.65</v>
      </c>
      <c r="AA104" s="5">
        <v>179.99299999999999</v>
      </c>
      <c r="AC104" s="3">
        <v>18.045999999999999</v>
      </c>
      <c r="AD104" s="4">
        <v>3544.471</v>
      </c>
      <c r="AE104" s="4">
        <v>1506.6469999999999</v>
      </c>
      <c r="AF104" s="4"/>
      <c r="AG104" s="4">
        <v>282.84800000000001</v>
      </c>
      <c r="AH104" s="4">
        <v>4280.2659999999996</v>
      </c>
      <c r="AI104" s="4">
        <v>237.13200000000001</v>
      </c>
      <c r="AJ104" s="4"/>
      <c r="AK104" s="4">
        <v>18.495999999999999</v>
      </c>
      <c r="AL104" s="4">
        <v>1989.6289999999999</v>
      </c>
      <c r="AM104" s="5">
        <v>172.37899999999999</v>
      </c>
    </row>
    <row r="105" spans="1:39">
      <c r="A105" s="3">
        <v>14.206</v>
      </c>
      <c r="B105" s="4">
        <v>2917.67</v>
      </c>
      <c r="C105" s="4">
        <v>1145.789</v>
      </c>
      <c r="D105" s="4"/>
      <c r="E105" s="10">
        <v>21</v>
      </c>
      <c r="F105" s="10">
        <v>2262.8609999999999</v>
      </c>
      <c r="G105" s="10">
        <v>265.83</v>
      </c>
      <c r="H105" s="10"/>
      <c r="I105" s="10">
        <v>14.292999999999999</v>
      </c>
      <c r="J105" s="10">
        <v>2008.8969999999999</v>
      </c>
      <c r="K105" s="10">
        <v>217.178</v>
      </c>
      <c r="L105" s="10"/>
      <c r="M105" s="10">
        <v>19.331</v>
      </c>
      <c r="N105" s="10">
        <v>337.82799999999997</v>
      </c>
      <c r="O105" s="11">
        <v>86.028000000000006</v>
      </c>
      <c r="Q105" s="3">
        <v>14.055</v>
      </c>
      <c r="R105" s="4">
        <v>2781.6460000000002</v>
      </c>
      <c r="S105" s="4">
        <v>514.83299999999997</v>
      </c>
      <c r="T105" s="4"/>
      <c r="U105" s="4">
        <v>940.1</v>
      </c>
      <c r="V105" s="4">
        <v>2971.3130000000001</v>
      </c>
      <c r="W105" s="4">
        <v>141.99299999999999</v>
      </c>
      <c r="X105" s="4"/>
      <c r="Y105" s="4">
        <v>18.262</v>
      </c>
      <c r="Z105" s="4">
        <v>1909.65</v>
      </c>
      <c r="AA105" s="5">
        <v>115.108</v>
      </c>
      <c r="AC105" s="3">
        <v>18.045999999999999</v>
      </c>
      <c r="AD105" s="4">
        <v>3544.471</v>
      </c>
      <c r="AE105" s="4">
        <v>873.58199999999999</v>
      </c>
      <c r="AF105" s="4"/>
      <c r="AG105" s="4">
        <v>282.84800000000001</v>
      </c>
      <c r="AH105" s="4">
        <v>4280.2659999999996</v>
      </c>
      <c r="AI105" s="4">
        <v>199.316</v>
      </c>
      <c r="AJ105" s="4"/>
      <c r="AK105" s="4">
        <v>18.495999999999999</v>
      </c>
      <c r="AL105" s="4">
        <v>1989.6289999999999</v>
      </c>
      <c r="AM105" s="5">
        <v>365.26900000000001</v>
      </c>
    </row>
    <row r="106" spans="1:39">
      <c r="A106" s="3">
        <v>20.648</v>
      </c>
      <c r="B106" s="4">
        <v>2902.9560000000001</v>
      </c>
      <c r="C106" s="4">
        <v>913.65800000000002</v>
      </c>
      <c r="D106" s="4"/>
      <c r="E106" s="10">
        <v>313.34899999999999</v>
      </c>
      <c r="F106" s="10">
        <v>2447.634</v>
      </c>
      <c r="G106" s="10">
        <v>195.59</v>
      </c>
      <c r="H106" s="10"/>
      <c r="I106" s="10">
        <v>21.652999999999999</v>
      </c>
      <c r="J106" s="10">
        <v>1886.723</v>
      </c>
      <c r="K106" s="10">
        <v>133.96100000000001</v>
      </c>
      <c r="L106" s="10"/>
      <c r="M106" s="10">
        <v>24.143000000000001</v>
      </c>
      <c r="N106" s="10">
        <v>259.59100000000001</v>
      </c>
      <c r="O106" s="11">
        <v>126.864</v>
      </c>
      <c r="Q106" s="3">
        <v>15.195</v>
      </c>
      <c r="R106" s="4">
        <v>2833.2260000000001</v>
      </c>
      <c r="S106" s="4">
        <v>1205.3530000000001</v>
      </c>
      <c r="T106" s="4"/>
      <c r="U106" s="4">
        <v>198.352</v>
      </c>
      <c r="V106" s="4">
        <v>2139.973</v>
      </c>
      <c r="W106" s="4">
        <v>192.46899999999999</v>
      </c>
      <c r="X106" s="4"/>
      <c r="Y106" s="4">
        <v>19.599</v>
      </c>
      <c r="Z106" s="4">
        <v>1964.85</v>
      </c>
      <c r="AA106" s="5">
        <v>353.43099999999998</v>
      </c>
      <c r="AC106" s="3">
        <v>21.411000000000001</v>
      </c>
      <c r="AD106" s="4">
        <v>3469.096</v>
      </c>
      <c r="AE106" s="4">
        <v>808.40499999999997</v>
      </c>
      <c r="AF106" s="4"/>
      <c r="AG106" s="4">
        <v>277.56900000000002</v>
      </c>
      <c r="AH106" s="4">
        <v>2236.5100000000002</v>
      </c>
      <c r="AI106" s="4">
        <v>121.386</v>
      </c>
      <c r="AJ106" s="4"/>
      <c r="AK106" s="4">
        <v>17.646000000000001</v>
      </c>
      <c r="AL106" s="4">
        <v>1956.0920000000001</v>
      </c>
      <c r="AM106" s="5">
        <v>98.76</v>
      </c>
    </row>
    <row r="107" spans="1:39">
      <c r="A107" s="3">
        <v>20.648</v>
      </c>
      <c r="B107" s="4">
        <v>2902.9560000000001</v>
      </c>
      <c r="C107" s="4">
        <v>626.85500000000002</v>
      </c>
      <c r="D107" s="4"/>
      <c r="E107" s="10">
        <v>313.34899999999999</v>
      </c>
      <c r="F107" s="10">
        <v>2447.634</v>
      </c>
      <c r="G107" s="10">
        <v>241.51900000000001</v>
      </c>
      <c r="H107" s="10"/>
      <c r="I107" s="10">
        <v>21.652999999999999</v>
      </c>
      <c r="J107" s="10">
        <v>1886.723</v>
      </c>
      <c r="K107" s="10">
        <v>116.392</v>
      </c>
      <c r="L107" s="10"/>
      <c r="M107" s="10">
        <v>24.143000000000001</v>
      </c>
      <c r="N107" s="10">
        <v>259.59100000000001</v>
      </c>
      <c r="O107" s="11">
        <v>130.917</v>
      </c>
      <c r="Q107" s="3">
        <v>15.195</v>
      </c>
      <c r="R107" s="4">
        <v>2833.2260000000001</v>
      </c>
      <c r="S107" s="4">
        <v>626.50400000000002</v>
      </c>
      <c r="T107" s="4"/>
      <c r="U107" s="4">
        <v>198.352</v>
      </c>
      <c r="V107" s="4">
        <v>2139.973</v>
      </c>
      <c r="W107" s="4">
        <v>103.86499999999999</v>
      </c>
      <c r="X107" s="4"/>
      <c r="Y107" s="4">
        <v>19.599</v>
      </c>
      <c r="Z107" s="4">
        <v>1964.85</v>
      </c>
      <c r="AA107" s="5">
        <v>106.685</v>
      </c>
      <c r="AC107" s="3">
        <v>21.411000000000001</v>
      </c>
      <c r="AD107" s="4">
        <v>3469.096</v>
      </c>
      <c r="AE107" s="4">
        <v>1150.0550000000001</v>
      </c>
      <c r="AF107" s="4"/>
      <c r="AG107" s="4">
        <v>277.56900000000002</v>
      </c>
      <c r="AH107" s="4">
        <v>2236.5100000000002</v>
      </c>
      <c r="AI107" s="4">
        <v>131.72800000000001</v>
      </c>
      <c r="AJ107" s="4"/>
      <c r="AK107" s="4">
        <v>17.646000000000001</v>
      </c>
      <c r="AL107" s="4">
        <v>1956.0920000000001</v>
      </c>
      <c r="AM107" s="5">
        <v>195.684</v>
      </c>
    </row>
    <row r="108" spans="1:39">
      <c r="A108" s="3">
        <v>37.027999999999999</v>
      </c>
      <c r="B108" s="4">
        <v>2902.6219999999998</v>
      </c>
      <c r="C108" s="4">
        <v>1014.147</v>
      </c>
      <c r="D108" s="4"/>
      <c r="E108" s="10">
        <v>12.065</v>
      </c>
      <c r="F108" s="10">
        <v>2040.9649999999999</v>
      </c>
      <c r="G108" s="10">
        <v>194.74299999999999</v>
      </c>
      <c r="H108" s="10"/>
      <c r="I108" s="10">
        <v>19.344999999999999</v>
      </c>
      <c r="J108" s="10">
        <v>1876.8140000000001</v>
      </c>
      <c r="K108" s="10">
        <v>113.49</v>
      </c>
      <c r="L108" s="10"/>
      <c r="M108" s="10">
        <v>21.321000000000002</v>
      </c>
      <c r="N108" s="10">
        <v>303.18700000000001</v>
      </c>
      <c r="O108" s="11">
        <v>177.34</v>
      </c>
      <c r="Q108" s="3">
        <v>20.364000000000001</v>
      </c>
      <c r="R108" s="4">
        <v>2903.7040000000002</v>
      </c>
      <c r="S108" s="4">
        <v>800.70699999999999</v>
      </c>
      <c r="T108" s="4"/>
      <c r="U108" s="4">
        <v>198.637</v>
      </c>
      <c r="V108" s="4">
        <v>2134.0439999999999</v>
      </c>
      <c r="W108" s="4">
        <v>194.166</v>
      </c>
      <c r="X108" s="4"/>
      <c r="Y108" s="4">
        <v>20.821000000000002</v>
      </c>
      <c r="Z108" s="4">
        <v>1868.6849999999999</v>
      </c>
      <c r="AA108" s="5">
        <v>116.96299999999999</v>
      </c>
      <c r="AC108" s="3">
        <v>17.72</v>
      </c>
      <c r="AD108" s="4">
        <v>3541.1950000000002</v>
      </c>
      <c r="AE108" s="4">
        <v>871.78300000000002</v>
      </c>
      <c r="AF108" s="4"/>
      <c r="AG108" s="4">
        <v>135.392</v>
      </c>
      <c r="AH108" s="4">
        <v>2149.6880000000001</v>
      </c>
      <c r="AI108" s="4">
        <v>120.655</v>
      </c>
      <c r="AJ108" s="4"/>
      <c r="AK108" s="4">
        <v>17.274000000000001</v>
      </c>
      <c r="AL108" s="4">
        <v>2070.3850000000002</v>
      </c>
      <c r="AM108" s="5">
        <v>118.94199999999999</v>
      </c>
    </row>
    <row r="109" spans="1:39">
      <c r="A109" s="3">
        <v>37.027999999999999</v>
      </c>
      <c r="B109" s="4">
        <v>2902.6219999999998</v>
      </c>
      <c r="C109" s="4">
        <v>729.20399999999995</v>
      </c>
      <c r="D109" s="4"/>
      <c r="E109" s="10">
        <v>12.065</v>
      </c>
      <c r="F109" s="10">
        <v>2040.9649999999999</v>
      </c>
      <c r="G109" s="10">
        <v>351.82499999999999</v>
      </c>
      <c r="H109" s="10"/>
      <c r="I109" s="10">
        <v>19.344999999999999</v>
      </c>
      <c r="J109" s="10">
        <v>1876.8140000000001</v>
      </c>
      <c r="K109" s="10">
        <v>219.63399999999999</v>
      </c>
      <c r="L109" s="10"/>
      <c r="M109" s="10">
        <v>21.321000000000002</v>
      </c>
      <c r="N109" s="10">
        <v>303.18700000000001</v>
      </c>
      <c r="O109" s="11">
        <v>163.06800000000001</v>
      </c>
      <c r="Q109" s="3">
        <v>20.364000000000001</v>
      </c>
      <c r="R109" s="4">
        <v>2903.7040000000002</v>
      </c>
      <c r="S109" s="4">
        <v>1029.873</v>
      </c>
      <c r="T109" s="4"/>
      <c r="U109" s="4">
        <v>198.637</v>
      </c>
      <c r="V109" s="4">
        <v>2134.0439999999999</v>
      </c>
      <c r="W109" s="4">
        <v>244.44</v>
      </c>
      <c r="X109" s="4"/>
      <c r="Y109" s="4">
        <v>20.821000000000002</v>
      </c>
      <c r="Z109" s="4">
        <v>1868.6849999999999</v>
      </c>
      <c r="AA109" s="5">
        <v>82.825000000000003</v>
      </c>
      <c r="AC109" s="3">
        <v>17.72</v>
      </c>
      <c r="AD109" s="4">
        <v>3541.1950000000002</v>
      </c>
      <c r="AE109" s="4">
        <v>1340.5419999999999</v>
      </c>
      <c r="AF109" s="4"/>
      <c r="AG109" s="4">
        <v>135.392</v>
      </c>
      <c r="AH109" s="4">
        <v>2149.6880000000001</v>
      </c>
      <c r="AI109" s="4">
        <v>189.37200000000001</v>
      </c>
      <c r="AJ109" s="4"/>
      <c r="AK109" s="4">
        <v>17.274000000000001</v>
      </c>
      <c r="AL109" s="4">
        <v>2070.3850000000002</v>
      </c>
      <c r="AM109" s="5">
        <v>117.968</v>
      </c>
    </row>
    <row r="110" spans="1:39">
      <c r="A110" s="3">
        <v>21.21</v>
      </c>
      <c r="B110" s="4">
        <v>2902.2660000000001</v>
      </c>
      <c r="C110" s="4">
        <v>1220.135</v>
      </c>
      <c r="D110" s="4"/>
      <c r="E110" s="10">
        <v>19.626999999999999</v>
      </c>
      <c r="F110" s="10">
        <v>2143.0650000000001</v>
      </c>
      <c r="G110" s="10">
        <v>131.73400000000001</v>
      </c>
      <c r="H110" s="10"/>
      <c r="I110" s="10">
        <v>19.800999999999998</v>
      </c>
      <c r="J110" s="10">
        <v>1884.357</v>
      </c>
      <c r="K110" s="10">
        <v>175.708</v>
      </c>
      <c r="L110" s="10"/>
      <c r="M110" s="10">
        <v>20.385999999999999</v>
      </c>
      <c r="N110" s="10">
        <v>232.899</v>
      </c>
      <c r="O110" s="11">
        <v>74.218999999999994</v>
      </c>
      <c r="Q110" s="3">
        <v>22.498999999999999</v>
      </c>
      <c r="R110" s="4">
        <v>2706.694</v>
      </c>
      <c r="S110" s="4">
        <v>583.60500000000002</v>
      </c>
      <c r="T110" s="4"/>
      <c r="U110" s="4">
        <v>1739.31</v>
      </c>
      <c r="V110" s="4">
        <v>3774.7750000000001</v>
      </c>
      <c r="W110" s="4">
        <v>439.17399999999998</v>
      </c>
      <c r="X110" s="4"/>
      <c r="Y110" s="4">
        <v>17.029</v>
      </c>
      <c r="Z110" s="4">
        <v>1862.2750000000001</v>
      </c>
      <c r="AA110" s="5">
        <v>118.604</v>
      </c>
      <c r="AC110" s="3">
        <v>20.53</v>
      </c>
      <c r="AD110" s="4">
        <v>3709.3809999999999</v>
      </c>
      <c r="AE110" s="4">
        <v>910.56399999999996</v>
      </c>
      <c r="AF110" s="4"/>
      <c r="AG110" s="4">
        <v>41.896999999999998</v>
      </c>
      <c r="AH110" s="4">
        <v>2048.9940000000001</v>
      </c>
      <c r="AI110" s="4">
        <v>208.92</v>
      </c>
      <c r="AJ110" s="4"/>
      <c r="AK110" s="4">
        <v>18.137</v>
      </c>
      <c r="AL110" s="4">
        <v>2092.6370000000002</v>
      </c>
      <c r="AM110" s="5">
        <v>124.02200000000001</v>
      </c>
    </row>
    <row r="111" spans="1:39">
      <c r="A111" s="3">
        <v>21.21</v>
      </c>
      <c r="B111" s="4">
        <v>2902.2660000000001</v>
      </c>
      <c r="C111" s="4">
        <v>732.52499999999998</v>
      </c>
      <c r="D111" s="4"/>
      <c r="E111" s="10">
        <v>19.626999999999999</v>
      </c>
      <c r="F111" s="10">
        <v>2143.0650000000001</v>
      </c>
      <c r="G111" s="10">
        <v>246.36500000000001</v>
      </c>
      <c r="H111" s="10"/>
      <c r="I111" s="10">
        <v>19.800999999999998</v>
      </c>
      <c r="J111" s="10">
        <v>1884.357</v>
      </c>
      <c r="K111" s="10">
        <v>205.97399999999999</v>
      </c>
      <c r="L111" s="10"/>
      <c r="M111" s="10">
        <v>20.385999999999999</v>
      </c>
      <c r="N111" s="10">
        <v>232.899</v>
      </c>
      <c r="O111" s="11">
        <v>75.801000000000002</v>
      </c>
      <c r="Q111" s="3">
        <v>22.498999999999999</v>
      </c>
      <c r="R111" s="4">
        <v>2706.694</v>
      </c>
      <c r="S111" s="4">
        <v>589.149</v>
      </c>
      <c r="T111" s="4"/>
      <c r="U111" s="4">
        <v>1739.31</v>
      </c>
      <c r="V111" s="4">
        <v>3774.7750000000001</v>
      </c>
      <c r="W111" s="4">
        <v>115.02500000000001</v>
      </c>
      <c r="X111" s="4"/>
      <c r="Y111" s="4">
        <v>17.029</v>
      </c>
      <c r="Z111" s="4">
        <v>1862.2750000000001</v>
      </c>
      <c r="AA111" s="5">
        <v>465.19299999999998</v>
      </c>
      <c r="AC111" s="3">
        <v>20.53</v>
      </c>
      <c r="AD111" s="4">
        <v>3709.3809999999999</v>
      </c>
      <c r="AE111" s="4">
        <v>900.16099999999994</v>
      </c>
      <c r="AF111" s="4"/>
      <c r="AG111" s="4">
        <v>41.896999999999998</v>
      </c>
      <c r="AH111" s="4">
        <v>2048.9940000000001</v>
      </c>
      <c r="AI111" s="4">
        <v>161.964</v>
      </c>
      <c r="AJ111" s="4"/>
      <c r="AK111" s="4">
        <v>18.137</v>
      </c>
      <c r="AL111" s="4">
        <v>2092.6370000000002</v>
      </c>
      <c r="AM111" s="5">
        <v>118.988</v>
      </c>
    </row>
    <row r="112" spans="1:39">
      <c r="A112" s="3">
        <v>1046.6120000000001</v>
      </c>
      <c r="B112" s="4">
        <v>3857.5210000000002</v>
      </c>
      <c r="C112" s="4">
        <v>983.00800000000004</v>
      </c>
      <c r="D112" s="4"/>
      <c r="E112" s="10">
        <v>23.692</v>
      </c>
      <c r="F112" s="10">
        <v>2142.7460000000001</v>
      </c>
      <c r="G112" s="10">
        <v>174.11600000000001</v>
      </c>
      <c r="H112" s="10"/>
      <c r="I112" s="10">
        <v>19.611000000000001</v>
      </c>
      <c r="J112" s="10">
        <v>2088.779</v>
      </c>
      <c r="K112" s="10">
        <v>125.318</v>
      </c>
      <c r="L112" s="10"/>
      <c r="M112" s="10">
        <v>19.914999999999999</v>
      </c>
      <c r="N112" s="10">
        <v>231.24199999999999</v>
      </c>
      <c r="O112" s="11">
        <v>114.93600000000001</v>
      </c>
      <c r="Q112" s="3">
        <v>17.635000000000002</v>
      </c>
      <c r="R112" s="4">
        <v>2748.1030000000001</v>
      </c>
      <c r="S112" s="4">
        <v>729.39099999999996</v>
      </c>
      <c r="T112" s="4"/>
      <c r="U112" s="4">
        <v>21.331</v>
      </c>
      <c r="V112" s="4">
        <v>1904.7529999999999</v>
      </c>
      <c r="W112" s="4">
        <v>134.536</v>
      </c>
      <c r="X112" s="4"/>
      <c r="Y112" s="4">
        <v>20.966999999999999</v>
      </c>
      <c r="Z112" s="4">
        <v>1911.298</v>
      </c>
      <c r="AA112" s="5">
        <v>111.619</v>
      </c>
      <c r="AC112" s="3">
        <v>20.460999999999999</v>
      </c>
      <c r="AD112" s="4">
        <v>3346.5729999999999</v>
      </c>
      <c r="AE112" s="4">
        <v>911.08</v>
      </c>
      <c r="AF112" s="4"/>
      <c r="AG112" s="4">
        <v>41.956000000000003</v>
      </c>
      <c r="AH112" s="4">
        <v>2131.163</v>
      </c>
      <c r="AI112" s="4">
        <v>187.65</v>
      </c>
      <c r="AJ112" s="4"/>
      <c r="AK112" s="4">
        <v>17.413</v>
      </c>
      <c r="AL112" s="4">
        <v>1928.7339999999999</v>
      </c>
      <c r="AM112" s="5">
        <v>131.00399999999999</v>
      </c>
    </row>
    <row r="113" spans="1:39">
      <c r="A113" s="3">
        <v>1046.6120000000001</v>
      </c>
      <c r="B113" s="4">
        <v>3857.5210000000002</v>
      </c>
      <c r="C113" s="4">
        <v>596.96699999999998</v>
      </c>
      <c r="D113" s="4"/>
      <c r="E113" s="10">
        <v>23.692</v>
      </c>
      <c r="F113" s="10">
        <v>2142.7460000000001</v>
      </c>
      <c r="G113" s="10">
        <v>249.53100000000001</v>
      </c>
      <c r="H113" s="10"/>
      <c r="I113" s="10">
        <v>19.611000000000001</v>
      </c>
      <c r="J113" s="10">
        <v>2088.779</v>
      </c>
      <c r="K113" s="10">
        <v>219.24</v>
      </c>
      <c r="L113" s="10"/>
      <c r="M113" s="10">
        <v>19.914999999999999</v>
      </c>
      <c r="N113" s="10">
        <v>231.24199999999999</v>
      </c>
      <c r="O113" s="11">
        <v>60.417000000000002</v>
      </c>
      <c r="Q113" s="3">
        <v>17.635000000000002</v>
      </c>
      <c r="R113" s="4">
        <v>2748.1030000000001</v>
      </c>
      <c r="S113" s="4">
        <v>542.04100000000005</v>
      </c>
      <c r="T113" s="4"/>
      <c r="U113" s="4">
        <v>21.331</v>
      </c>
      <c r="V113" s="4">
        <v>1904.7529999999999</v>
      </c>
      <c r="W113" s="4">
        <v>101.02</v>
      </c>
      <c r="X113" s="4"/>
      <c r="Y113" s="4">
        <v>20.966999999999999</v>
      </c>
      <c r="Z113" s="4">
        <v>1911.298</v>
      </c>
      <c r="AA113" s="5">
        <v>101.45099999999999</v>
      </c>
      <c r="AC113" s="3">
        <v>20.460999999999999</v>
      </c>
      <c r="AD113" s="4">
        <v>3346.5729999999999</v>
      </c>
      <c r="AE113" s="4">
        <v>899.47900000000004</v>
      </c>
      <c r="AF113" s="4"/>
      <c r="AG113" s="4">
        <v>41.956000000000003</v>
      </c>
      <c r="AH113" s="4">
        <v>2131.163</v>
      </c>
      <c r="AI113" s="4">
        <v>228.04900000000001</v>
      </c>
      <c r="AJ113" s="4"/>
      <c r="AK113" s="4">
        <v>17.413</v>
      </c>
      <c r="AL113" s="4">
        <v>1928.7339999999999</v>
      </c>
      <c r="AM113" s="5">
        <v>114.831</v>
      </c>
    </row>
    <row r="114" spans="1:39">
      <c r="A114" s="3">
        <v>18.998000000000001</v>
      </c>
      <c r="B114" s="4">
        <v>2984.259</v>
      </c>
      <c r="C114" s="4">
        <v>1631.3150000000001</v>
      </c>
      <c r="D114" s="4"/>
      <c r="E114" s="10">
        <v>19.79</v>
      </c>
      <c r="F114" s="10">
        <v>2146.424</v>
      </c>
      <c r="G114" s="10">
        <v>153.81899999999999</v>
      </c>
      <c r="H114" s="10"/>
      <c r="I114" s="10">
        <v>19.594999999999999</v>
      </c>
      <c r="J114" s="10">
        <v>2088.5210000000002</v>
      </c>
      <c r="K114" s="10">
        <v>125.782</v>
      </c>
      <c r="L114" s="10"/>
      <c r="M114" s="10">
        <v>14.26</v>
      </c>
      <c r="N114" s="10">
        <v>228.25200000000001</v>
      </c>
      <c r="O114" s="11">
        <v>77.430000000000007</v>
      </c>
      <c r="Q114" s="3">
        <v>21.887</v>
      </c>
      <c r="R114" s="4">
        <v>2816.2339999999999</v>
      </c>
      <c r="S114" s="4">
        <v>593.50199999999995</v>
      </c>
      <c r="T114" s="4"/>
      <c r="U114" s="4">
        <v>1298.8409999999999</v>
      </c>
      <c r="V114" s="4">
        <v>3328.0920000000001</v>
      </c>
      <c r="W114" s="4">
        <v>130.34399999999999</v>
      </c>
      <c r="X114" s="4"/>
      <c r="Y114" s="4">
        <v>20.849</v>
      </c>
      <c r="Z114" s="4">
        <v>1915.077</v>
      </c>
      <c r="AA114" s="5">
        <v>103.732</v>
      </c>
      <c r="AC114" s="3">
        <v>15.99</v>
      </c>
      <c r="AD114" s="4">
        <v>3539.1280000000002</v>
      </c>
      <c r="AE114" s="4">
        <v>1442.6849999999999</v>
      </c>
      <c r="AF114" s="4"/>
      <c r="AG114" s="4">
        <v>1624.6969999999999</v>
      </c>
      <c r="AH114" s="4">
        <v>3621.1509999999998</v>
      </c>
      <c r="AI114" s="4">
        <v>133.97900000000001</v>
      </c>
      <c r="AJ114" s="4"/>
      <c r="AK114" s="4">
        <v>17.789000000000001</v>
      </c>
      <c r="AL114" s="4">
        <v>2057.665</v>
      </c>
      <c r="AM114" s="5">
        <v>120.72</v>
      </c>
    </row>
    <row r="115" spans="1:39">
      <c r="A115" s="3">
        <v>18.998000000000001</v>
      </c>
      <c r="B115" s="4">
        <v>2984.259</v>
      </c>
      <c r="C115" s="4">
        <v>743.60400000000004</v>
      </c>
      <c r="D115" s="4"/>
      <c r="E115" s="10">
        <v>19.79</v>
      </c>
      <c r="F115" s="10">
        <v>2146.424</v>
      </c>
      <c r="G115" s="10">
        <v>246.078</v>
      </c>
      <c r="H115" s="10"/>
      <c r="I115" s="10">
        <v>19.594999999999999</v>
      </c>
      <c r="J115" s="10">
        <v>2088.5210000000002</v>
      </c>
      <c r="K115" s="10">
        <v>220.76599999999999</v>
      </c>
      <c r="L115" s="10"/>
      <c r="M115" s="10">
        <v>14.26</v>
      </c>
      <c r="N115" s="10">
        <v>228.25200000000001</v>
      </c>
      <c r="O115" s="11">
        <v>59.152999999999999</v>
      </c>
      <c r="Q115" s="3">
        <v>21.887</v>
      </c>
      <c r="R115" s="4">
        <v>2816.2339999999999</v>
      </c>
      <c r="S115" s="4">
        <v>507.649</v>
      </c>
      <c r="T115" s="4"/>
      <c r="U115" s="4">
        <v>1298.8409999999999</v>
      </c>
      <c r="V115" s="4">
        <v>3328.0920000000001</v>
      </c>
      <c r="W115" s="4">
        <v>98.840999999999994</v>
      </c>
      <c r="X115" s="4"/>
      <c r="Y115" s="4">
        <v>20.849</v>
      </c>
      <c r="Z115" s="4">
        <v>1915.077</v>
      </c>
      <c r="AA115" s="5">
        <v>378.46499999999997</v>
      </c>
      <c r="AC115" s="3">
        <v>15.99</v>
      </c>
      <c r="AD115" s="4">
        <v>3539.1280000000002</v>
      </c>
      <c r="AE115" s="4">
        <v>1004.54</v>
      </c>
      <c r="AF115" s="4"/>
      <c r="AG115" s="4">
        <v>1624.6969999999999</v>
      </c>
      <c r="AH115" s="4">
        <v>3621.1509999999998</v>
      </c>
      <c r="AI115" s="4">
        <v>194.13800000000001</v>
      </c>
      <c r="AJ115" s="4"/>
      <c r="AK115" s="4">
        <v>17.789000000000001</v>
      </c>
      <c r="AL115" s="4">
        <v>2057.665</v>
      </c>
      <c r="AM115" s="5">
        <v>113.502</v>
      </c>
    </row>
    <row r="116" spans="1:39">
      <c r="A116" s="3">
        <v>20.428999999999998</v>
      </c>
      <c r="B116" s="4">
        <v>2922.1120000000001</v>
      </c>
      <c r="C116" s="4">
        <v>1013.991</v>
      </c>
      <c r="D116" s="4"/>
      <c r="E116" s="10">
        <v>19.434000000000001</v>
      </c>
      <c r="F116" s="10">
        <v>2141.9679999999998</v>
      </c>
      <c r="G116" s="10">
        <v>152.91300000000001</v>
      </c>
      <c r="H116" s="10"/>
      <c r="I116" s="10">
        <v>259.536</v>
      </c>
      <c r="J116" s="10">
        <v>2189.6379999999999</v>
      </c>
      <c r="K116" s="10">
        <v>126.453</v>
      </c>
      <c r="L116" s="10"/>
      <c r="M116" s="10">
        <v>30.222999999999999</v>
      </c>
      <c r="N116" s="10">
        <v>203.059</v>
      </c>
      <c r="O116" s="11">
        <v>75.631</v>
      </c>
      <c r="Q116" s="3">
        <v>19.13</v>
      </c>
      <c r="R116" s="4">
        <v>2716.866</v>
      </c>
      <c r="S116" s="4">
        <v>496.52300000000002</v>
      </c>
      <c r="T116" s="4"/>
      <c r="U116" s="4">
        <v>1548.0250000000001</v>
      </c>
      <c r="V116" s="4">
        <v>3476.6210000000001</v>
      </c>
      <c r="W116" s="4">
        <v>133.67400000000001</v>
      </c>
      <c r="X116" s="4"/>
      <c r="Y116" s="4">
        <v>28.891999999999999</v>
      </c>
      <c r="Z116" s="4">
        <v>1866.174</v>
      </c>
      <c r="AA116" s="5">
        <v>117.556</v>
      </c>
      <c r="AC116" s="3">
        <v>818.81500000000005</v>
      </c>
      <c r="AD116" s="4">
        <v>4289.0140000000001</v>
      </c>
      <c r="AE116" s="4">
        <v>808.88300000000004</v>
      </c>
      <c r="AF116" s="4"/>
      <c r="AG116" s="4">
        <v>243.27099999999999</v>
      </c>
      <c r="AH116" s="4">
        <v>2231.9380000000001</v>
      </c>
      <c r="AI116" s="4">
        <v>125.40900000000001</v>
      </c>
      <c r="AJ116" s="4"/>
      <c r="AK116" s="4">
        <v>18.640999999999998</v>
      </c>
      <c r="AL116" s="4">
        <v>2004.8030000000001</v>
      </c>
      <c r="AM116" s="5">
        <v>115.691</v>
      </c>
    </row>
    <row r="117" spans="1:39">
      <c r="A117" s="3">
        <v>20.428999999999998</v>
      </c>
      <c r="B117" s="4">
        <v>2922.1120000000001</v>
      </c>
      <c r="C117" s="4">
        <v>1140.924</v>
      </c>
      <c r="D117" s="4"/>
      <c r="E117" s="10">
        <v>19.434000000000001</v>
      </c>
      <c r="F117" s="10">
        <v>2141.9679999999998</v>
      </c>
      <c r="G117" s="10">
        <v>247.035</v>
      </c>
      <c r="H117" s="10"/>
      <c r="I117" s="10">
        <v>259.536</v>
      </c>
      <c r="J117" s="10">
        <v>2189.6379999999999</v>
      </c>
      <c r="K117" s="10">
        <v>104.181</v>
      </c>
      <c r="L117" s="10"/>
      <c r="M117" s="10">
        <v>30.222999999999999</v>
      </c>
      <c r="N117" s="10">
        <v>203.059</v>
      </c>
      <c r="O117" s="11">
        <v>55.698999999999998</v>
      </c>
      <c r="Q117" s="3">
        <v>19.13</v>
      </c>
      <c r="R117" s="4">
        <v>2716.866</v>
      </c>
      <c r="S117" s="4">
        <v>807.93399999999997</v>
      </c>
      <c r="T117" s="4"/>
      <c r="U117" s="4">
        <v>1548.0250000000001</v>
      </c>
      <c r="V117" s="4">
        <v>3476.6210000000001</v>
      </c>
      <c r="W117" s="4">
        <v>111.044</v>
      </c>
      <c r="X117" s="4"/>
      <c r="Y117" s="4">
        <v>28.891999999999999</v>
      </c>
      <c r="Z117" s="4">
        <v>1866.174</v>
      </c>
      <c r="AA117" s="5">
        <v>260.82100000000003</v>
      </c>
      <c r="AC117" s="3">
        <v>818.81500000000005</v>
      </c>
      <c r="AD117" s="4">
        <v>4289.0140000000001</v>
      </c>
      <c r="AE117" s="4">
        <v>905.755</v>
      </c>
      <c r="AF117" s="4"/>
      <c r="AG117" s="4">
        <v>243.27099999999999</v>
      </c>
      <c r="AH117" s="4">
        <v>2231.9380000000001</v>
      </c>
      <c r="AI117" s="4">
        <v>126.776</v>
      </c>
      <c r="AJ117" s="4"/>
      <c r="AK117" s="4">
        <v>18.640999999999998</v>
      </c>
      <c r="AL117" s="4">
        <v>2004.8030000000001</v>
      </c>
      <c r="AM117" s="5">
        <v>119.5</v>
      </c>
    </row>
    <row r="118" spans="1:39">
      <c r="A118" s="3">
        <v>21.016999999999999</v>
      </c>
      <c r="B118" s="4">
        <v>2903.5659999999998</v>
      </c>
      <c r="C118" s="4">
        <v>1224.7329999999999</v>
      </c>
      <c r="D118" s="4"/>
      <c r="E118" s="10">
        <v>19.890999999999998</v>
      </c>
      <c r="F118" s="10">
        <v>2121.5680000000002</v>
      </c>
      <c r="G118" s="10">
        <v>150</v>
      </c>
      <c r="H118" s="10"/>
      <c r="I118" s="10">
        <v>16.84</v>
      </c>
      <c r="J118" s="10">
        <v>1880.3009999999999</v>
      </c>
      <c r="K118" s="10">
        <v>194.26599999999999</v>
      </c>
      <c r="L118" s="10"/>
      <c r="M118" s="10">
        <v>19.613</v>
      </c>
      <c r="N118" s="10">
        <v>359.57400000000001</v>
      </c>
      <c r="O118" s="11">
        <v>180.351</v>
      </c>
      <c r="Q118" s="3">
        <v>18.027000000000001</v>
      </c>
      <c r="R118" s="4">
        <v>2819.9409999999998</v>
      </c>
      <c r="S118" s="4">
        <v>1066.0319999999999</v>
      </c>
      <c r="T118" s="4"/>
      <c r="U118" s="4">
        <v>203.33799999999999</v>
      </c>
      <c r="V118" s="4">
        <v>2053.9780000000001</v>
      </c>
      <c r="W118" s="4">
        <v>176.66499999999999</v>
      </c>
      <c r="X118" s="4"/>
      <c r="Y118" s="4">
        <v>19.48</v>
      </c>
      <c r="Z118" s="4">
        <v>1965.0550000000001</v>
      </c>
      <c r="AA118" s="5">
        <v>120.99299999999999</v>
      </c>
      <c r="AC118" s="3">
        <v>1413.6420000000001</v>
      </c>
      <c r="AD118" s="4">
        <v>5089.9390000000003</v>
      </c>
      <c r="AE118" s="4">
        <v>811.5</v>
      </c>
      <c r="AF118" s="4"/>
      <c r="AG118" s="4">
        <v>116.042</v>
      </c>
      <c r="AH118" s="4">
        <v>2149.4969999999998</v>
      </c>
      <c r="AI118" s="4">
        <v>139.19999999999999</v>
      </c>
      <c r="AJ118" s="4"/>
      <c r="AK118" s="4">
        <v>16.734999999999999</v>
      </c>
      <c r="AL118" s="4">
        <v>2177.2710000000002</v>
      </c>
      <c r="AM118" s="5">
        <v>251.125</v>
      </c>
    </row>
    <row r="119" spans="1:39">
      <c r="A119" s="3">
        <v>21.016999999999999</v>
      </c>
      <c r="B119" s="4">
        <v>2903.5659999999998</v>
      </c>
      <c r="C119" s="4">
        <v>562.75400000000002</v>
      </c>
      <c r="D119" s="4"/>
      <c r="E119" s="10">
        <v>19.890999999999998</v>
      </c>
      <c r="F119" s="10">
        <v>2121.5680000000002</v>
      </c>
      <c r="G119" s="10">
        <v>167.881</v>
      </c>
      <c r="H119" s="10"/>
      <c r="I119" s="10">
        <v>16.84</v>
      </c>
      <c r="J119" s="10">
        <v>1880.3009999999999</v>
      </c>
      <c r="K119" s="10">
        <v>219.48699999999999</v>
      </c>
      <c r="L119" s="10"/>
      <c r="M119" s="10">
        <v>19.613</v>
      </c>
      <c r="N119" s="10">
        <v>359.57400000000001</v>
      </c>
      <c r="O119" s="11">
        <v>165.86199999999999</v>
      </c>
      <c r="Q119" s="3">
        <v>18.027000000000001</v>
      </c>
      <c r="R119" s="4">
        <v>2819.9409999999998</v>
      </c>
      <c r="S119" s="4">
        <v>879.62900000000002</v>
      </c>
      <c r="T119" s="4"/>
      <c r="U119" s="4">
        <v>203.33799999999999</v>
      </c>
      <c r="V119" s="4">
        <v>2053.9780000000001</v>
      </c>
      <c r="W119" s="4">
        <v>226.11600000000001</v>
      </c>
      <c r="X119" s="4"/>
      <c r="Y119" s="4">
        <v>19.48</v>
      </c>
      <c r="Z119" s="4">
        <v>1965.0550000000001</v>
      </c>
      <c r="AA119" s="5">
        <v>158.84800000000001</v>
      </c>
      <c r="AC119" s="3">
        <v>1413.6420000000001</v>
      </c>
      <c r="AD119" s="4">
        <v>5089.9390000000003</v>
      </c>
      <c r="AE119" s="4">
        <v>900.07100000000003</v>
      </c>
      <c r="AF119" s="4"/>
      <c r="AG119" s="4">
        <v>116.042</v>
      </c>
      <c r="AH119" s="4">
        <v>2149.4969999999998</v>
      </c>
      <c r="AI119" s="4">
        <v>180.34899999999999</v>
      </c>
      <c r="AJ119" s="4"/>
      <c r="AK119" s="4">
        <v>16.734999999999999</v>
      </c>
      <c r="AL119" s="4">
        <v>2177.2710000000002</v>
      </c>
      <c r="AM119" s="5">
        <v>223.56899999999999</v>
      </c>
    </row>
    <row r="120" spans="1:39">
      <c r="A120" s="3">
        <v>20.376000000000001</v>
      </c>
      <c r="B120" s="4">
        <v>3112.471</v>
      </c>
      <c r="C120" s="4">
        <v>603.33799999999997</v>
      </c>
      <c r="D120" s="4"/>
      <c r="E120" s="10">
        <v>948.524</v>
      </c>
      <c r="F120" s="10">
        <v>2880.68</v>
      </c>
      <c r="G120" s="10">
        <v>191.459</v>
      </c>
      <c r="H120" s="10"/>
      <c r="I120" s="10">
        <v>19.904</v>
      </c>
      <c r="J120" s="10">
        <v>1985.086</v>
      </c>
      <c r="K120" s="10">
        <v>125.441</v>
      </c>
      <c r="L120" s="10"/>
      <c r="M120" s="10">
        <v>16.398</v>
      </c>
      <c r="N120" s="10">
        <v>230.24799999999999</v>
      </c>
      <c r="O120" s="11">
        <v>69.034999999999997</v>
      </c>
      <c r="Q120" s="3">
        <v>20.623999999999999</v>
      </c>
      <c r="R120" s="4">
        <v>2946.335</v>
      </c>
      <c r="S120" s="4">
        <v>610.34400000000005</v>
      </c>
      <c r="T120" s="4"/>
      <c r="U120" s="4">
        <v>1723.404</v>
      </c>
      <c r="V120" s="4">
        <v>5456.3339999999998</v>
      </c>
      <c r="W120" s="4">
        <v>254.83500000000001</v>
      </c>
      <c r="X120" s="4"/>
      <c r="Y120" s="4">
        <v>20.122</v>
      </c>
      <c r="Z120" s="4">
        <v>1863.0329999999999</v>
      </c>
      <c r="AA120" s="5">
        <v>113.55200000000001</v>
      </c>
      <c r="AC120" s="3">
        <v>1208.702</v>
      </c>
      <c r="AD120" s="4">
        <v>4678.8190000000004</v>
      </c>
      <c r="AE120" s="4">
        <v>1171.415</v>
      </c>
      <c r="AF120" s="4"/>
      <c r="AG120" s="4">
        <v>276.916</v>
      </c>
      <c r="AH120" s="4">
        <v>2287.3879999999999</v>
      </c>
      <c r="AI120" s="4">
        <v>215.97200000000001</v>
      </c>
      <c r="AJ120" s="4"/>
      <c r="AK120" s="4">
        <v>17.678000000000001</v>
      </c>
      <c r="AL120" s="4">
        <v>1992.0360000000001</v>
      </c>
      <c r="AM120" s="5">
        <v>93.423000000000002</v>
      </c>
    </row>
    <row r="121" spans="1:39">
      <c r="A121" s="3">
        <v>20.376000000000001</v>
      </c>
      <c r="B121" s="4">
        <v>3112.471</v>
      </c>
      <c r="C121" s="4">
        <v>727.452</v>
      </c>
      <c r="D121" s="4"/>
      <c r="E121" s="10">
        <v>948.524</v>
      </c>
      <c r="F121" s="10">
        <v>2880.68</v>
      </c>
      <c r="G121" s="10">
        <v>146.70699999999999</v>
      </c>
      <c r="H121" s="10"/>
      <c r="I121" s="10">
        <v>19.904</v>
      </c>
      <c r="J121" s="10">
        <v>1985.086</v>
      </c>
      <c r="K121" s="10">
        <v>219.15799999999999</v>
      </c>
      <c r="L121" s="10"/>
      <c r="M121" s="10">
        <v>16.398</v>
      </c>
      <c r="N121" s="10">
        <v>230.24799999999999</v>
      </c>
      <c r="O121" s="11">
        <v>210.267</v>
      </c>
      <c r="Q121" s="3">
        <v>20.623999999999999</v>
      </c>
      <c r="R121" s="4">
        <v>2946.335</v>
      </c>
      <c r="S121" s="4">
        <v>532.69200000000001</v>
      </c>
      <c r="T121" s="4"/>
      <c r="U121" s="4">
        <v>1723.404</v>
      </c>
      <c r="V121" s="4">
        <v>5456.3339999999998</v>
      </c>
      <c r="W121" s="4">
        <v>113.34099999999999</v>
      </c>
      <c r="X121" s="4"/>
      <c r="Y121" s="4">
        <v>20.122</v>
      </c>
      <c r="Z121" s="4">
        <v>1863.0329999999999</v>
      </c>
      <c r="AA121" s="5">
        <v>94.542000000000002</v>
      </c>
      <c r="AC121" s="3">
        <v>1208.702</v>
      </c>
      <c r="AD121" s="4">
        <v>4678.8190000000004</v>
      </c>
      <c r="AE121" s="4">
        <v>760.27200000000005</v>
      </c>
      <c r="AF121" s="4"/>
      <c r="AG121" s="4">
        <v>276.916</v>
      </c>
      <c r="AH121" s="4">
        <v>2287.3879999999999</v>
      </c>
      <c r="AI121" s="4">
        <v>317.43299999999999</v>
      </c>
      <c r="AJ121" s="4"/>
      <c r="AK121" s="4">
        <v>17.678000000000001</v>
      </c>
      <c r="AL121" s="4">
        <v>1992.0360000000001</v>
      </c>
      <c r="AM121" s="5">
        <v>125.59</v>
      </c>
    </row>
    <row r="122" spans="1:39">
      <c r="A122" s="3">
        <v>21.539000000000001</v>
      </c>
      <c r="B122" s="4">
        <v>3105.7910000000002</v>
      </c>
      <c r="C122" s="4">
        <v>1017.212</v>
      </c>
      <c r="D122" s="4"/>
      <c r="E122" s="10">
        <v>18.856000000000002</v>
      </c>
      <c r="F122" s="10">
        <v>2042.693</v>
      </c>
      <c r="G122" s="10">
        <v>195.691</v>
      </c>
      <c r="H122" s="10"/>
      <c r="I122" s="10">
        <v>20.335999999999999</v>
      </c>
      <c r="J122" s="10">
        <v>2088.498</v>
      </c>
      <c r="K122" s="10">
        <v>123.01600000000001</v>
      </c>
      <c r="L122" s="10"/>
      <c r="M122" s="10">
        <v>19.812000000000001</v>
      </c>
      <c r="N122" s="10">
        <v>229.529</v>
      </c>
      <c r="O122" s="11">
        <v>73.168999999999997</v>
      </c>
      <c r="Q122" s="3">
        <v>19.943000000000001</v>
      </c>
      <c r="R122" s="4">
        <v>2774.1729999999998</v>
      </c>
      <c r="S122" s="4">
        <v>524.88699999999994</v>
      </c>
      <c r="T122" s="4"/>
      <c r="U122" s="4">
        <v>16.434000000000001</v>
      </c>
      <c r="V122" s="4">
        <v>1885.9690000000001</v>
      </c>
      <c r="W122" s="4">
        <v>129.28</v>
      </c>
      <c r="X122" s="4"/>
      <c r="Y122" s="4">
        <v>21.164000000000001</v>
      </c>
      <c r="Z122" s="4">
        <v>1858.431</v>
      </c>
      <c r="AA122" s="5">
        <v>109.825</v>
      </c>
      <c r="AC122" s="3">
        <v>1548.8610000000001</v>
      </c>
      <c r="AD122" s="4">
        <v>5294.27</v>
      </c>
      <c r="AE122" s="4">
        <v>951.43700000000001</v>
      </c>
      <c r="AF122" s="4"/>
      <c r="AG122" s="4">
        <v>44.207999999999998</v>
      </c>
      <c r="AH122" s="4">
        <v>2086.3989999999999</v>
      </c>
      <c r="AI122" s="4">
        <v>141.69399999999999</v>
      </c>
      <c r="AJ122" s="4"/>
      <c r="AK122" s="4">
        <v>19.579000000000001</v>
      </c>
      <c r="AL122" s="4">
        <v>2012.44</v>
      </c>
      <c r="AM122" s="5">
        <v>109.05</v>
      </c>
    </row>
    <row r="123" spans="1:39">
      <c r="A123" s="3">
        <v>21.539000000000001</v>
      </c>
      <c r="B123" s="4">
        <v>3105.7910000000002</v>
      </c>
      <c r="C123" s="4">
        <v>732.02599999999995</v>
      </c>
      <c r="D123" s="4"/>
      <c r="E123" s="10">
        <v>18.856000000000002</v>
      </c>
      <c r="F123" s="10">
        <v>2042.693</v>
      </c>
      <c r="G123" s="10">
        <v>351.45400000000001</v>
      </c>
      <c r="H123" s="10"/>
      <c r="I123" s="10">
        <v>20.335999999999999</v>
      </c>
      <c r="J123" s="10">
        <v>2088.498</v>
      </c>
      <c r="K123" s="10">
        <v>221.06100000000001</v>
      </c>
      <c r="L123" s="10"/>
      <c r="M123" s="10">
        <v>19.812000000000001</v>
      </c>
      <c r="N123" s="10">
        <v>229.529</v>
      </c>
      <c r="O123" s="11">
        <v>71.012</v>
      </c>
      <c r="Q123" s="3">
        <v>19.943000000000001</v>
      </c>
      <c r="R123" s="4">
        <v>2774.1729999999998</v>
      </c>
      <c r="S123" s="4">
        <v>754.52499999999998</v>
      </c>
      <c r="T123" s="4"/>
      <c r="U123" s="4">
        <v>16.434000000000001</v>
      </c>
      <c r="V123" s="4">
        <v>1885.9690000000001</v>
      </c>
      <c r="W123" s="4">
        <v>111.34399999999999</v>
      </c>
      <c r="X123" s="4"/>
      <c r="Y123" s="4">
        <v>21.164000000000001</v>
      </c>
      <c r="Z123" s="4">
        <v>1858.431</v>
      </c>
      <c r="AA123" s="5">
        <v>111.131</v>
      </c>
      <c r="AC123" s="3">
        <v>1548.8610000000001</v>
      </c>
      <c r="AD123" s="4">
        <v>5294.27</v>
      </c>
      <c r="AE123" s="4">
        <v>799.08699999999999</v>
      </c>
      <c r="AF123" s="4"/>
      <c r="AG123" s="4">
        <v>44.207999999999998</v>
      </c>
      <c r="AH123" s="4">
        <v>2086.3989999999999</v>
      </c>
      <c r="AI123" s="4">
        <v>138.85900000000001</v>
      </c>
      <c r="AJ123" s="4"/>
      <c r="AK123" s="4">
        <v>19.579000000000001</v>
      </c>
      <c r="AL123" s="4">
        <v>2012.44</v>
      </c>
      <c r="AM123" s="5">
        <v>167.96199999999999</v>
      </c>
    </row>
    <row r="124" spans="1:39">
      <c r="A124" s="3">
        <v>16.751999999999999</v>
      </c>
      <c r="B124" s="4">
        <v>2914.424</v>
      </c>
      <c r="C124" s="4">
        <v>606.77300000000002</v>
      </c>
      <c r="D124" s="4"/>
      <c r="E124" s="10">
        <v>19.904</v>
      </c>
      <c r="F124" s="10">
        <v>2040.2260000000001</v>
      </c>
      <c r="G124" s="10">
        <v>194.82599999999999</v>
      </c>
      <c r="H124" s="10"/>
      <c r="I124" s="10">
        <v>17.684999999999999</v>
      </c>
      <c r="J124" s="10">
        <v>1879.826</v>
      </c>
      <c r="K124" s="10">
        <v>120.988</v>
      </c>
      <c r="L124" s="10"/>
      <c r="M124" s="10">
        <v>19.695</v>
      </c>
      <c r="N124" s="10">
        <v>335.86399999999998</v>
      </c>
      <c r="O124" s="11">
        <v>107.111</v>
      </c>
      <c r="Q124" s="3">
        <v>23.975000000000001</v>
      </c>
      <c r="R124" s="4">
        <v>2823.4279999999999</v>
      </c>
      <c r="S124" s="4">
        <v>601.98099999999999</v>
      </c>
      <c r="T124" s="4"/>
      <c r="U124" s="4">
        <v>916.55</v>
      </c>
      <c r="V124" s="4">
        <v>2951.1689999999999</v>
      </c>
      <c r="W124" s="4">
        <v>198.39500000000001</v>
      </c>
      <c r="X124" s="4"/>
      <c r="Y124" s="4">
        <v>21.442</v>
      </c>
      <c r="Z124" s="4">
        <v>1968.5</v>
      </c>
      <c r="AA124" s="5">
        <v>115.164</v>
      </c>
      <c r="AC124" s="3">
        <v>1206.192</v>
      </c>
      <c r="AD124" s="4">
        <v>4987.5219999999999</v>
      </c>
      <c r="AE124" s="4">
        <v>910.81100000000004</v>
      </c>
      <c r="AF124" s="4"/>
      <c r="AG124" s="4">
        <v>305.154</v>
      </c>
      <c r="AH124" s="4">
        <v>4269.0320000000002</v>
      </c>
      <c r="AI124" s="4">
        <v>229.12299999999999</v>
      </c>
      <c r="AJ124" s="4"/>
      <c r="AK124" s="4">
        <v>17.631</v>
      </c>
      <c r="AL124" s="4">
        <v>2073.1619999999998</v>
      </c>
      <c r="AM124" s="5">
        <v>137.268</v>
      </c>
    </row>
    <row r="125" spans="1:39">
      <c r="A125" s="3">
        <v>16.751999999999999</v>
      </c>
      <c r="B125" s="4">
        <v>2914.424</v>
      </c>
      <c r="C125" s="4">
        <v>562.40599999999995</v>
      </c>
      <c r="D125" s="4"/>
      <c r="E125" s="10">
        <v>19.904</v>
      </c>
      <c r="F125" s="10">
        <v>2040.2260000000001</v>
      </c>
      <c r="G125" s="10">
        <v>246.80199999999999</v>
      </c>
      <c r="H125" s="10"/>
      <c r="I125" s="10">
        <v>17.684999999999999</v>
      </c>
      <c r="J125" s="10">
        <v>1879.826</v>
      </c>
      <c r="K125" s="10">
        <v>108.15</v>
      </c>
      <c r="L125" s="10"/>
      <c r="M125" s="10">
        <v>19.695</v>
      </c>
      <c r="N125" s="10">
        <v>335.86399999999998</v>
      </c>
      <c r="O125" s="11">
        <v>72.186000000000007</v>
      </c>
      <c r="Q125" s="3">
        <v>23.975000000000001</v>
      </c>
      <c r="R125" s="4">
        <v>2823.4279999999999</v>
      </c>
      <c r="S125" s="4">
        <v>492.83800000000002</v>
      </c>
      <c r="T125" s="4"/>
      <c r="U125" s="4">
        <v>916.55</v>
      </c>
      <c r="V125" s="4">
        <v>2951.1689999999999</v>
      </c>
      <c r="W125" s="4">
        <v>105.935</v>
      </c>
      <c r="X125" s="4"/>
      <c r="Y125" s="4">
        <v>21.442</v>
      </c>
      <c r="Z125" s="4">
        <v>1968.5</v>
      </c>
      <c r="AA125" s="5">
        <v>95.614000000000004</v>
      </c>
      <c r="AC125" s="3">
        <v>1206.192</v>
      </c>
      <c r="AD125" s="4">
        <v>4987.5219999999999</v>
      </c>
      <c r="AE125" s="4">
        <v>799.67600000000004</v>
      </c>
      <c r="AF125" s="4"/>
      <c r="AG125" s="4">
        <v>305.154</v>
      </c>
      <c r="AH125" s="4">
        <v>4269.0320000000002</v>
      </c>
      <c r="AI125" s="4">
        <v>171.43700000000001</v>
      </c>
      <c r="AJ125" s="4"/>
      <c r="AK125" s="4">
        <v>17.631</v>
      </c>
      <c r="AL125" s="4">
        <v>2073.1619999999998</v>
      </c>
      <c r="AM125" s="5">
        <v>140.52500000000001</v>
      </c>
    </row>
    <row r="126" spans="1:39">
      <c r="A126" s="3">
        <v>354.44299999999998</v>
      </c>
      <c r="B126" s="4">
        <v>3316.2449999999999</v>
      </c>
      <c r="C126" s="4">
        <v>1013.614</v>
      </c>
      <c r="D126" s="4"/>
      <c r="E126" s="10">
        <v>16.071000000000002</v>
      </c>
      <c r="F126" s="10">
        <v>2042.35</v>
      </c>
      <c r="G126" s="10">
        <v>196.34399999999999</v>
      </c>
      <c r="H126" s="10"/>
      <c r="I126" s="10">
        <v>19.61</v>
      </c>
      <c r="J126" s="10">
        <v>2099.348</v>
      </c>
      <c r="K126" s="10">
        <v>399.87200000000001</v>
      </c>
      <c r="L126" s="10"/>
      <c r="M126" s="10">
        <v>19.690999999999999</v>
      </c>
      <c r="N126" s="10">
        <v>332.05399999999997</v>
      </c>
      <c r="O126" s="11">
        <v>74.081999999999994</v>
      </c>
      <c r="Q126" s="3">
        <v>20.151</v>
      </c>
      <c r="R126" s="4">
        <v>2791.6660000000002</v>
      </c>
      <c r="S126" s="4">
        <v>603.61099999999999</v>
      </c>
      <c r="T126" s="4"/>
      <c r="U126" s="4">
        <v>1535.289</v>
      </c>
      <c r="V126" s="4">
        <v>3573.855</v>
      </c>
      <c r="W126" s="4">
        <v>127.61799999999999</v>
      </c>
      <c r="X126" s="4"/>
      <c r="Y126" s="4">
        <v>19.948</v>
      </c>
      <c r="Z126" s="4">
        <v>1963.17</v>
      </c>
      <c r="AA126" s="5">
        <v>340.61500000000001</v>
      </c>
      <c r="AC126" s="3">
        <v>1102.258</v>
      </c>
      <c r="AD126" s="4">
        <v>4780.0870000000004</v>
      </c>
      <c r="AE126" s="4">
        <v>1091.1079999999999</v>
      </c>
      <c r="AF126" s="4"/>
      <c r="AG126" s="4">
        <v>44.701000000000001</v>
      </c>
      <c r="AH126" s="4">
        <v>2036.86</v>
      </c>
      <c r="AI126" s="4">
        <v>137.17599999999999</v>
      </c>
      <c r="AJ126" s="4"/>
      <c r="AK126" s="4">
        <v>14.064</v>
      </c>
      <c r="AL126" s="4">
        <v>1928.7729999999999</v>
      </c>
      <c r="AM126" s="5">
        <v>228.113</v>
      </c>
    </row>
    <row r="127" spans="1:39">
      <c r="A127" s="3">
        <v>354.44299999999998</v>
      </c>
      <c r="B127" s="4">
        <v>3316.2449999999999</v>
      </c>
      <c r="C127" s="4">
        <v>573.45399999999995</v>
      </c>
      <c r="D127" s="4"/>
      <c r="E127" s="10">
        <v>16.071000000000002</v>
      </c>
      <c r="F127" s="10">
        <v>2042.35</v>
      </c>
      <c r="G127" s="10">
        <v>222.79499999999999</v>
      </c>
      <c r="H127" s="10"/>
      <c r="I127" s="10">
        <v>19.61</v>
      </c>
      <c r="J127" s="10">
        <v>2099.348</v>
      </c>
      <c r="K127" s="10">
        <v>107.04</v>
      </c>
      <c r="L127" s="10"/>
      <c r="M127" s="10">
        <v>19.690999999999999</v>
      </c>
      <c r="N127" s="10">
        <v>332.05399999999997</v>
      </c>
      <c r="O127" s="11">
        <v>78.277000000000001</v>
      </c>
      <c r="Q127" s="3">
        <v>20.151</v>
      </c>
      <c r="R127" s="4">
        <v>2791.6660000000002</v>
      </c>
      <c r="S127" s="4">
        <v>621.18299999999999</v>
      </c>
      <c r="T127" s="4"/>
      <c r="U127" s="4">
        <v>1535.289</v>
      </c>
      <c r="V127" s="4">
        <v>3573.855</v>
      </c>
      <c r="W127" s="4">
        <v>93.332999999999998</v>
      </c>
      <c r="X127" s="4"/>
      <c r="Y127" s="4">
        <v>19.948</v>
      </c>
      <c r="Z127" s="4">
        <v>1963.17</v>
      </c>
      <c r="AA127" s="5">
        <v>102.79</v>
      </c>
      <c r="AC127" s="3">
        <v>1102.258</v>
      </c>
      <c r="AD127" s="4">
        <v>4780.0870000000004</v>
      </c>
      <c r="AE127" s="4">
        <v>795.875</v>
      </c>
      <c r="AF127" s="4"/>
      <c r="AG127" s="4">
        <v>44.701000000000001</v>
      </c>
      <c r="AH127" s="4">
        <v>2036.86</v>
      </c>
      <c r="AI127" s="4">
        <v>138.83500000000001</v>
      </c>
      <c r="AJ127" s="4"/>
      <c r="AK127" s="4">
        <v>14.064</v>
      </c>
      <c r="AL127" s="4">
        <v>1928.7729999999999</v>
      </c>
      <c r="AM127" s="5">
        <v>237.083</v>
      </c>
    </row>
    <row r="128" spans="1:39">
      <c r="A128" s="3">
        <v>20.701000000000001</v>
      </c>
      <c r="B128" s="4">
        <v>2901.8919999999998</v>
      </c>
      <c r="C128" s="4">
        <v>604.69299999999998</v>
      </c>
      <c r="D128" s="4"/>
      <c r="E128" s="10">
        <v>19.978000000000002</v>
      </c>
      <c r="F128" s="10">
        <v>2145.3780000000002</v>
      </c>
      <c r="G128" s="10">
        <v>242.392</v>
      </c>
      <c r="H128" s="10"/>
      <c r="I128" s="10">
        <v>19.123000000000001</v>
      </c>
      <c r="J128" s="10">
        <v>1883.0820000000001</v>
      </c>
      <c r="K128" s="10">
        <v>121.423</v>
      </c>
      <c r="L128" s="10"/>
      <c r="M128" s="10">
        <v>19.779</v>
      </c>
      <c r="N128" s="10">
        <v>332.58699999999999</v>
      </c>
      <c r="O128" s="11">
        <v>85.864999999999995</v>
      </c>
      <c r="Q128" s="3">
        <v>18.608000000000001</v>
      </c>
      <c r="R128" s="4">
        <v>3002.2950000000001</v>
      </c>
      <c r="S128" s="4">
        <v>1011.864</v>
      </c>
      <c r="T128" s="4"/>
      <c r="U128" s="4">
        <v>43.890999999999998</v>
      </c>
      <c r="V128" s="4">
        <v>1921.7049999999999</v>
      </c>
      <c r="W128" s="4">
        <v>131.608</v>
      </c>
      <c r="X128" s="4"/>
      <c r="Y128" s="4">
        <v>541.23</v>
      </c>
      <c r="Z128" s="4">
        <v>2373.0830000000001</v>
      </c>
      <c r="AA128" s="5">
        <v>123.652</v>
      </c>
      <c r="AC128" s="3">
        <v>1411.9760000000001</v>
      </c>
      <c r="AD128" s="4">
        <v>4982.7240000000002</v>
      </c>
      <c r="AE128" s="4">
        <v>1189.605</v>
      </c>
      <c r="AF128" s="4"/>
      <c r="AG128" s="4">
        <v>1504.634</v>
      </c>
      <c r="AH128" s="4">
        <v>3540.7530000000002</v>
      </c>
      <c r="AI128" s="4">
        <v>123.16</v>
      </c>
      <c r="AJ128" s="4"/>
      <c r="AK128" s="4">
        <v>17.899999999999999</v>
      </c>
      <c r="AL128" s="4">
        <v>2115.9659999999999</v>
      </c>
      <c r="AM128" s="5">
        <v>117.48</v>
      </c>
    </row>
    <row r="129" spans="1:39">
      <c r="A129" s="3">
        <v>20.701000000000001</v>
      </c>
      <c r="B129" s="4">
        <v>2901.8919999999998</v>
      </c>
      <c r="C129" s="4">
        <v>729.37300000000005</v>
      </c>
      <c r="D129" s="4"/>
      <c r="E129" s="10">
        <v>19.978000000000002</v>
      </c>
      <c r="F129" s="10">
        <v>2145.3780000000002</v>
      </c>
      <c r="G129" s="10">
        <v>146.63</v>
      </c>
      <c r="H129" s="10"/>
      <c r="I129" s="10">
        <v>19.123000000000001</v>
      </c>
      <c r="J129" s="10">
        <v>1883.0820000000001</v>
      </c>
      <c r="K129" s="10">
        <v>114.81399999999999</v>
      </c>
      <c r="L129" s="10"/>
      <c r="M129" s="10">
        <v>19.779</v>
      </c>
      <c r="N129" s="10">
        <v>332.58699999999999</v>
      </c>
      <c r="O129" s="11">
        <v>77.777000000000001</v>
      </c>
      <c r="Q129" s="3">
        <v>18.608000000000001</v>
      </c>
      <c r="R129" s="4">
        <v>3002.2950000000001</v>
      </c>
      <c r="S129" s="4">
        <v>928.82799999999997</v>
      </c>
      <c r="T129" s="4"/>
      <c r="U129" s="4">
        <v>43.890999999999998</v>
      </c>
      <c r="V129" s="4">
        <v>1921.7049999999999</v>
      </c>
      <c r="W129" s="4">
        <v>156.04300000000001</v>
      </c>
      <c r="X129" s="4"/>
      <c r="Y129" s="4">
        <v>541.23</v>
      </c>
      <c r="Z129" s="4">
        <v>2373.0830000000001</v>
      </c>
      <c r="AA129" s="5">
        <v>103.236</v>
      </c>
      <c r="AC129" s="3">
        <v>1411.9760000000001</v>
      </c>
      <c r="AD129" s="4">
        <v>4982.7240000000002</v>
      </c>
      <c r="AE129" s="4">
        <v>1070.0150000000001</v>
      </c>
      <c r="AF129" s="4"/>
      <c r="AG129" s="4">
        <v>1504.634</v>
      </c>
      <c r="AH129" s="4">
        <v>3540.7530000000002</v>
      </c>
      <c r="AI129" s="4">
        <v>133.172</v>
      </c>
      <c r="AJ129" s="4"/>
      <c r="AK129" s="4">
        <v>17.899999999999999</v>
      </c>
      <c r="AL129" s="4">
        <v>2115.9659999999999</v>
      </c>
      <c r="AM129" s="5">
        <v>173.91200000000001</v>
      </c>
    </row>
    <row r="130" spans="1:39">
      <c r="A130" s="3">
        <v>16.977</v>
      </c>
      <c r="B130" s="4">
        <v>2903.2809999999999</v>
      </c>
      <c r="C130" s="4">
        <v>910.02499999999998</v>
      </c>
      <c r="D130" s="4"/>
      <c r="E130" s="10">
        <v>19.721</v>
      </c>
      <c r="F130" s="10">
        <v>2147.8470000000002</v>
      </c>
      <c r="G130" s="10">
        <v>191.58500000000001</v>
      </c>
      <c r="H130" s="10"/>
      <c r="I130" s="10">
        <v>17.23</v>
      </c>
      <c r="J130" s="10">
        <v>1879.3040000000001</v>
      </c>
      <c r="K130" s="10">
        <v>185.64400000000001</v>
      </c>
      <c r="L130" s="10"/>
      <c r="M130" s="10">
        <v>18.146000000000001</v>
      </c>
      <c r="N130" s="10">
        <v>330.67399999999998</v>
      </c>
      <c r="O130" s="11">
        <v>74.347999999999999</v>
      </c>
      <c r="Q130" s="3">
        <v>19.771999999999998</v>
      </c>
      <c r="R130" s="4">
        <v>2894.366</v>
      </c>
      <c r="S130" s="4">
        <v>604.81500000000005</v>
      </c>
      <c r="T130" s="4"/>
      <c r="U130" s="4">
        <v>1751.7940000000001</v>
      </c>
      <c r="V130" s="4">
        <v>3789.7530000000002</v>
      </c>
      <c r="W130" s="4">
        <v>409.01900000000001</v>
      </c>
      <c r="X130" s="4"/>
      <c r="Y130" s="4">
        <v>32.512</v>
      </c>
      <c r="Z130" s="4">
        <v>1947.75</v>
      </c>
      <c r="AA130" s="5">
        <v>160.53800000000001</v>
      </c>
      <c r="AC130" s="3">
        <v>22.140999999999998</v>
      </c>
      <c r="AD130" s="4">
        <v>3558.5549999999998</v>
      </c>
      <c r="AE130" s="4">
        <v>1623.0909999999999</v>
      </c>
      <c r="AF130" s="4"/>
      <c r="AG130" s="4">
        <v>258.45400000000001</v>
      </c>
      <c r="AH130" s="4">
        <v>2218.1689999999999</v>
      </c>
      <c r="AI130" s="4">
        <v>136.446</v>
      </c>
      <c r="AJ130" s="4"/>
      <c r="AK130" s="4">
        <v>16.431999999999999</v>
      </c>
      <c r="AL130" s="4">
        <v>2045.7260000000001</v>
      </c>
      <c r="AM130" s="5">
        <v>115.55500000000001</v>
      </c>
    </row>
    <row r="131" spans="1:39">
      <c r="A131" s="3">
        <v>16.977</v>
      </c>
      <c r="B131" s="4">
        <v>2903.2809999999999</v>
      </c>
      <c r="C131" s="4">
        <v>623.80100000000004</v>
      </c>
      <c r="D131" s="4"/>
      <c r="E131" s="10">
        <v>19.721</v>
      </c>
      <c r="F131" s="10">
        <v>2147.8470000000002</v>
      </c>
      <c r="G131" s="10">
        <v>243.98400000000001</v>
      </c>
      <c r="H131" s="10"/>
      <c r="I131" s="10">
        <v>17.23</v>
      </c>
      <c r="J131" s="10">
        <v>1879.3040000000001</v>
      </c>
      <c r="K131" s="10">
        <v>221.03100000000001</v>
      </c>
      <c r="L131" s="10"/>
      <c r="M131" s="10">
        <v>18.146000000000001</v>
      </c>
      <c r="N131" s="10">
        <v>330.67399999999998</v>
      </c>
      <c r="O131" s="11">
        <v>64.953999999999994</v>
      </c>
      <c r="Q131" s="3">
        <v>19.771999999999998</v>
      </c>
      <c r="R131" s="4">
        <v>2894.366</v>
      </c>
      <c r="S131" s="4">
        <v>622.49300000000005</v>
      </c>
      <c r="T131" s="4"/>
      <c r="U131" s="4">
        <v>1751.7940000000001</v>
      </c>
      <c r="V131" s="4">
        <v>3789.7530000000002</v>
      </c>
      <c r="W131" s="4">
        <v>121.58</v>
      </c>
      <c r="X131" s="4"/>
      <c r="Y131" s="4">
        <v>32.512</v>
      </c>
      <c r="Z131" s="4">
        <v>1947.75</v>
      </c>
      <c r="AA131" s="5">
        <v>82.265000000000001</v>
      </c>
      <c r="AC131" s="3">
        <v>22.140999999999998</v>
      </c>
      <c r="AD131" s="4">
        <v>3558.5549999999998</v>
      </c>
      <c r="AE131" s="4">
        <v>699.56299999999999</v>
      </c>
      <c r="AF131" s="4"/>
      <c r="AG131" s="4">
        <v>258.45400000000001</v>
      </c>
      <c r="AH131" s="4">
        <v>2218.1689999999999</v>
      </c>
      <c r="AI131" s="4">
        <v>114.764</v>
      </c>
      <c r="AJ131" s="4"/>
      <c r="AK131" s="4">
        <v>16.431999999999999</v>
      </c>
      <c r="AL131" s="4">
        <v>2045.7260000000001</v>
      </c>
      <c r="AM131" s="5">
        <v>135.583</v>
      </c>
    </row>
    <row r="132" spans="1:39">
      <c r="A132" s="3">
        <v>17.808</v>
      </c>
      <c r="B132" s="4">
        <v>2905.873</v>
      </c>
      <c r="C132" s="4">
        <v>602.18899999999996</v>
      </c>
      <c r="D132" s="4"/>
      <c r="E132" s="10">
        <v>18.734999999999999</v>
      </c>
      <c r="F132" s="10">
        <v>2053.3850000000002</v>
      </c>
      <c r="G132" s="10">
        <v>179.34399999999999</v>
      </c>
      <c r="H132" s="10"/>
      <c r="I132" s="10">
        <v>16.437000000000001</v>
      </c>
      <c r="J132" s="10">
        <v>1885.0350000000001</v>
      </c>
      <c r="K132" s="10">
        <v>120.643</v>
      </c>
      <c r="L132" s="10"/>
      <c r="M132" s="10">
        <v>19.879000000000001</v>
      </c>
      <c r="N132" s="10">
        <v>237.15600000000001</v>
      </c>
      <c r="O132" s="11">
        <v>76.843999999999994</v>
      </c>
      <c r="Q132" s="3">
        <v>17.837</v>
      </c>
      <c r="R132" s="4">
        <v>2897.7820000000002</v>
      </c>
      <c r="S132" s="4">
        <v>523.42100000000005</v>
      </c>
      <c r="T132" s="4"/>
      <c r="U132" s="4">
        <v>19.867999999999999</v>
      </c>
      <c r="V132" s="4">
        <v>2041.64</v>
      </c>
      <c r="W132" s="4">
        <v>136.87299999999999</v>
      </c>
      <c r="X132" s="4"/>
      <c r="Y132" s="4">
        <v>20.247</v>
      </c>
      <c r="Z132" s="4">
        <v>1978.61</v>
      </c>
      <c r="AA132" s="5">
        <v>121.825</v>
      </c>
      <c r="AC132" s="3">
        <v>25.454000000000001</v>
      </c>
      <c r="AD132" s="4">
        <v>3650.7530000000002</v>
      </c>
      <c r="AE132" s="4">
        <v>814.38699999999994</v>
      </c>
      <c r="AF132" s="4"/>
      <c r="AG132" s="4">
        <v>43.569000000000003</v>
      </c>
      <c r="AH132" s="4">
        <v>2027.854</v>
      </c>
      <c r="AI132" s="4">
        <v>119.21599999999999</v>
      </c>
      <c r="AJ132" s="4"/>
      <c r="AK132" s="4">
        <v>18.695</v>
      </c>
      <c r="AL132" s="4">
        <v>2094.6619999999998</v>
      </c>
      <c r="AM132" s="5">
        <v>115.985</v>
      </c>
    </row>
    <row r="133" spans="1:39">
      <c r="A133" s="3">
        <v>17.808</v>
      </c>
      <c r="B133" s="4">
        <v>2905.873</v>
      </c>
      <c r="C133" s="4">
        <v>623.01700000000005</v>
      </c>
      <c r="D133" s="4"/>
      <c r="E133" s="10">
        <v>18.734999999999999</v>
      </c>
      <c r="F133" s="10">
        <v>2053.3850000000002</v>
      </c>
      <c r="G133" s="10">
        <v>234.78</v>
      </c>
      <c r="H133" s="10"/>
      <c r="I133" s="10">
        <v>16.437000000000001</v>
      </c>
      <c r="J133" s="10">
        <v>1885.0350000000001</v>
      </c>
      <c r="K133" s="10">
        <v>101.49</v>
      </c>
      <c r="L133" s="10"/>
      <c r="M133" s="10">
        <v>19.879000000000001</v>
      </c>
      <c r="N133" s="10">
        <v>237.15600000000001</v>
      </c>
      <c r="O133" s="11">
        <v>91.614999999999995</v>
      </c>
      <c r="Q133" s="3">
        <v>17.837</v>
      </c>
      <c r="R133" s="4">
        <v>2897.7820000000002</v>
      </c>
      <c r="S133" s="4">
        <v>519.74199999999996</v>
      </c>
      <c r="T133" s="4"/>
      <c r="U133" s="4">
        <v>19.867999999999999</v>
      </c>
      <c r="V133" s="4">
        <v>2041.64</v>
      </c>
      <c r="W133" s="4">
        <v>114.08799999999999</v>
      </c>
      <c r="X133" s="4"/>
      <c r="Y133" s="4">
        <v>20.247</v>
      </c>
      <c r="Z133" s="4">
        <v>1978.61</v>
      </c>
      <c r="AA133" s="5">
        <v>364.74</v>
      </c>
      <c r="AC133" s="3">
        <v>25.454000000000001</v>
      </c>
      <c r="AD133" s="4">
        <v>3650.7530000000002</v>
      </c>
      <c r="AE133" s="4">
        <v>985.83900000000006</v>
      </c>
      <c r="AF133" s="4"/>
      <c r="AG133" s="4">
        <v>43.569000000000003</v>
      </c>
      <c r="AH133" s="4">
        <v>2027.854</v>
      </c>
      <c r="AI133" s="4">
        <v>131.995</v>
      </c>
      <c r="AJ133" s="4"/>
      <c r="AK133" s="4">
        <v>18.695</v>
      </c>
      <c r="AL133" s="4">
        <v>2094.6619999999998</v>
      </c>
      <c r="AM133" s="5">
        <v>110.976</v>
      </c>
    </row>
    <row r="134" spans="1:39">
      <c r="A134" s="3">
        <v>20.335999999999999</v>
      </c>
      <c r="B134" s="4">
        <v>2899.7550000000001</v>
      </c>
      <c r="C134" s="4">
        <v>1219.857</v>
      </c>
      <c r="D134" s="4"/>
      <c r="E134" s="10">
        <v>19.718</v>
      </c>
      <c r="F134" s="10">
        <v>2025.155</v>
      </c>
      <c r="G134" s="10">
        <v>296.91800000000001</v>
      </c>
      <c r="H134" s="10"/>
      <c r="I134" s="10">
        <v>18.431000000000001</v>
      </c>
      <c r="J134" s="10">
        <v>1827.739</v>
      </c>
      <c r="K134" s="10">
        <v>107.694</v>
      </c>
      <c r="L134" s="10"/>
      <c r="M134" s="10">
        <v>36.289000000000001</v>
      </c>
      <c r="N134" s="10">
        <v>325.52499999999998</v>
      </c>
      <c r="O134" s="11">
        <v>160.874</v>
      </c>
      <c r="Q134" s="3">
        <v>17.312999999999999</v>
      </c>
      <c r="R134" s="4">
        <v>2791.9070000000002</v>
      </c>
      <c r="S134" s="4">
        <v>522.82100000000003</v>
      </c>
      <c r="T134" s="4"/>
      <c r="U134" s="4">
        <v>1025.5940000000001</v>
      </c>
      <c r="V134" s="4">
        <v>3057.924</v>
      </c>
      <c r="W134" s="4">
        <v>195.292</v>
      </c>
      <c r="X134" s="4"/>
      <c r="Y134" s="4">
        <v>17.957000000000001</v>
      </c>
      <c r="Z134" s="4">
        <v>1966.4570000000001</v>
      </c>
      <c r="AA134" s="5">
        <v>164.55799999999999</v>
      </c>
      <c r="AC134" s="3">
        <v>37.063000000000002</v>
      </c>
      <c r="AD134" s="4">
        <v>3570.4229999999998</v>
      </c>
      <c r="AE134" s="4">
        <v>1466</v>
      </c>
      <c r="AF134" s="4"/>
      <c r="AG134" s="4">
        <v>724.62199999999996</v>
      </c>
      <c r="AH134" s="4">
        <v>2743.3989999999999</v>
      </c>
      <c r="AI134" s="4">
        <v>124.974</v>
      </c>
      <c r="AJ134" s="4"/>
      <c r="AK134" s="4">
        <v>17.41</v>
      </c>
      <c r="AL134" s="4">
        <v>2100.136</v>
      </c>
      <c r="AM134" s="5">
        <v>143.04900000000001</v>
      </c>
    </row>
    <row r="135" spans="1:39">
      <c r="A135" s="3">
        <v>20.335999999999999</v>
      </c>
      <c r="B135" s="4">
        <v>2899.7550000000001</v>
      </c>
      <c r="C135" s="4">
        <v>734.53800000000001</v>
      </c>
      <c r="D135" s="4"/>
      <c r="E135" s="10">
        <v>19.718</v>
      </c>
      <c r="F135" s="10">
        <v>2025.155</v>
      </c>
      <c r="G135" s="10">
        <v>143.571</v>
      </c>
      <c r="H135" s="10"/>
      <c r="I135" s="10">
        <v>18.431000000000001</v>
      </c>
      <c r="J135" s="10">
        <v>1827.739</v>
      </c>
      <c r="K135" s="10">
        <v>172.33500000000001</v>
      </c>
      <c r="L135" s="10"/>
      <c r="M135" s="10">
        <v>36.289000000000001</v>
      </c>
      <c r="N135" s="10">
        <v>325.52499999999998</v>
      </c>
      <c r="O135" s="11">
        <v>66.156000000000006</v>
      </c>
      <c r="Q135" s="3">
        <v>17.312999999999999</v>
      </c>
      <c r="R135" s="4">
        <v>2791.9070000000002</v>
      </c>
      <c r="S135" s="4">
        <v>520.51700000000005</v>
      </c>
      <c r="T135" s="4"/>
      <c r="U135" s="4">
        <v>1025.5940000000001</v>
      </c>
      <c r="V135" s="4">
        <v>3057.924</v>
      </c>
      <c r="W135" s="4">
        <v>116.645</v>
      </c>
      <c r="X135" s="4"/>
      <c r="Y135" s="4">
        <v>17.957000000000001</v>
      </c>
      <c r="Z135" s="4">
        <v>1966.4570000000001</v>
      </c>
      <c r="AA135" s="5">
        <v>106.693</v>
      </c>
      <c r="AC135" s="3">
        <v>37.063000000000002</v>
      </c>
      <c r="AD135" s="4">
        <v>3570.4229999999998</v>
      </c>
      <c r="AE135" s="4">
        <v>1090.877</v>
      </c>
      <c r="AF135" s="4"/>
      <c r="AG135" s="4">
        <v>724.62199999999996</v>
      </c>
      <c r="AH135" s="4">
        <v>2743.3989999999999</v>
      </c>
      <c r="AI135" s="4">
        <v>156.66900000000001</v>
      </c>
      <c r="AJ135" s="4"/>
      <c r="AK135" s="4">
        <v>17.41</v>
      </c>
      <c r="AL135" s="4">
        <v>2100.136</v>
      </c>
      <c r="AM135" s="5">
        <v>202.85900000000001</v>
      </c>
    </row>
    <row r="136" spans="1:39">
      <c r="A136" s="3">
        <v>16.594999999999999</v>
      </c>
      <c r="B136" s="4">
        <v>2909.4360000000001</v>
      </c>
      <c r="C136" s="4">
        <v>588.01599999999996</v>
      </c>
      <c r="D136" s="4"/>
      <c r="E136" s="10">
        <v>207.505</v>
      </c>
      <c r="F136" s="10">
        <v>2112.06</v>
      </c>
      <c r="G136" s="10">
        <v>224.54300000000001</v>
      </c>
      <c r="H136" s="10"/>
      <c r="I136" s="10">
        <v>19.645</v>
      </c>
      <c r="J136" s="10">
        <v>1938.626</v>
      </c>
      <c r="K136" s="10">
        <v>116.07</v>
      </c>
      <c r="L136" s="10"/>
      <c r="M136" s="10">
        <v>20.152999999999999</v>
      </c>
      <c r="N136" s="10">
        <v>336.17399999999998</v>
      </c>
      <c r="O136" s="11">
        <v>79.352999999999994</v>
      </c>
      <c r="Q136" s="3">
        <v>17.552</v>
      </c>
      <c r="R136" s="4">
        <v>2690.7730000000001</v>
      </c>
      <c r="S136" s="4">
        <v>708.22299999999996</v>
      </c>
      <c r="T136" s="4"/>
      <c r="U136" s="4">
        <v>21.393000000000001</v>
      </c>
      <c r="V136" s="4">
        <v>1858.2170000000001</v>
      </c>
      <c r="W136" s="4">
        <v>122.104</v>
      </c>
      <c r="X136" s="4"/>
      <c r="Y136" s="4">
        <v>20.795000000000002</v>
      </c>
      <c r="Z136" s="4">
        <v>1965.2539999999999</v>
      </c>
      <c r="AA136" s="5">
        <v>107.608</v>
      </c>
      <c r="AC136" s="3">
        <v>21.722000000000001</v>
      </c>
      <c r="AD136" s="4">
        <v>3777.3850000000002</v>
      </c>
      <c r="AE136" s="4">
        <v>980.55200000000002</v>
      </c>
      <c r="AF136" s="4"/>
      <c r="AG136" s="4">
        <v>190.97900000000001</v>
      </c>
      <c r="AH136" s="4">
        <v>2178.6439999999998</v>
      </c>
      <c r="AI136" s="4">
        <v>132.24299999999999</v>
      </c>
      <c r="AJ136" s="4"/>
      <c r="AK136" s="4">
        <v>17.59</v>
      </c>
      <c r="AL136" s="4">
        <v>2146.3629999999998</v>
      </c>
      <c r="AM136" s="5">
        <v>147.98400000000001</v>
      </c>
    </row>
    <row r="137" spans="1:39">
      <c r="A137" s="3">
        <v>16.594999999999999</v>
      </c>
      <c r="B137" s="4">
        <v>2909.4360000000001</v>
      </c>
      <c r="C137" s="4">
        <v>734.04100000000005</v>
      </c>
      <c r="D137" s="4"/>
      <c r="E137" s="10">
        <v>207.505</v>
      </c>
      <c r="F137" s="10">
        <v>2112.06</v>
      </c>
      <c r="G137" s="10">
        <v>111.843</v>
      </c>
      <c r="H137" s="10"/>
      <c r="I137" s="10">
        <v>19.645</v>
      </c>
      <c r="J137" s="10">
        <v>1938.626</v>
      </c>
      <c r="K137" s="10">
        <v>204.654</v>
      </c>
      <c r="L137" s="10"/>
      <c r="M137" s="10">
        <v>20.152999999999999</v>
      </c>
      <c r="N137" s="10">
        <v>336.17399999999998</v>
      </c>
      <c r="O137" s="11">
        <v>74.888000000000005</v>
      </c>
      <c r="Q137" s="3">
        <v>17.552</v>
      </c>
      <c r="R137" s="4">
        <v>2690.7730000000001</v>
      </c>
      <c r="S137" s="4">
        <v>919.77599999999995</v>
      </c>
      <c r="T137" s="4"/>
      <c r="U137" s="4">
        <v>21.393000000000001</v>
      </c>
      <c r="V137" s="4">
        <v>1858.2170000000001</v>
      </c>
      <c r="W137" s="4">
        <v>114.863</v>
      </c>
      <c r="X137" s="4"/>
      <c r="Y137" s="4">
        <v>20.795000000000002</v>
      </c>
      <c r="Z137" s="4">
        <v>1965.2539999999999</v>
      </c>
      <c r="AA137" s="5">
        <v>107.208</v>
      </c>
      <c r="AC137" s="3">
        <v>21.722000000000001</v>
      </c>
      <c r="AD137" s="4">
        <v>3777.3850000000002</v>
      </c>
      <c r="AE137" s="4">
        <v>865.49900000000002</v>
      </c>
      <c r="AF137" s="4"/>
      <c r="AG137" s="4">
        <v>190.97900000000001</v>
      </c>
      <c r="AH137" s="4">
        <v>2178.6439999999998</v>
      </c>
      <c r="AI137" s="4">
        <v>151.018</v>
      </c>
      <c r="AJ137" s="4"/>
      <c r="AK137" s="4">
        <v>17.59</v>
      </c>
      <c r="AL137" s="4">
        <v>2146.3629999999998</v>
      </c>
      <c r="AM137" s="5">
        <v>128.13999999999999</v>
      </c>
    </row>
    <row r="138" spans="1:39">
      <c r="A138" s="3">
        <v>20.648</v>
      </c>
      <c r="B138" s="4">
        <v>2845.6950000000002</v>
      </c>
      <c r="C138" s="4">
        <v>840.65599999999995</v>
      </c>
      <c r="D138" s="4"/>
      <c r="E138" s="10">
        <v>17.579999999999998</v>
      </c>
      <c r="F138" s="10">
        <v>1944.1130000000001</v>
      </c>
      <c r="G138" s="10">
        <v>220.36699999999999</v>
      </c>
      <c r="H138" s="10"/>
      <c r="I138" s="10">
        <v>20.062000000000001</v>
      </c>
      <c r="J138" s="10">
        <v>2087.2069999999999</v>
      </c>
      <c r="K138" s="10">
        <v>124.289</v>
      </c>
      <c r="L138" s="10"/>
      <c r="M138" s="10">
        <v>21.532</v>
      </c>
      <c r="N138" s="10">
        <v>332.69900000000001</v>
      </c>
      <c r="O138" s="11">
        <v>90.933999999999997</v>
      </c>
      <c r="Q138" s="3">
        <v>15.398</v>
      </c>
      <c r="R138" s="4">
        <v>2716.7069999999999</v>
      </c>
      <c r="S138" s="4">
        <v>683.63900000000001</v>
      </c>
      <c r="T138" s="4"/>
      <c r="U138" s="4">
        <v>22.033999999999999</v>
      </c>
      <c r="V138" s="4">
        <v>2020.088</v>
      </c>
      <c r="W138" s="4">
        <v>122.125</v>
      </c>
      <c r="X138" s="4"/>
      <c r="Y138" s="4">
        <v>18.962</v>
      </c>
      <c r="Z138" s="4">
        <v>1964.7809999999999</v>
      </c>
      <c r="AA138" s="5">
        <v>114.877</v>
      </c>
      <c r="AC138" s="3">
        <v>20.856999999999999</v>
      </c>
      <c r="AD138" s="4">
        <v>3621.3969999999999</v>
      </c>
      <c r="AE138" s="4">
        <v>810.94299999999998</v>
      </c>
      <c r="AF138" s="4"/>
      <c r="AG138" s="4">
        <v>293.80500000000001</v>
      </c>
      <c r="AH138" s="4">
        <v>2323.7739999999999</v>
      </c>
      <c r="AI138" s="4">
        <v>129.041</v>
      </c>
      <c r="AJ138" s="4"/>
      <c r="AK138" s="4">
        <v>17.047000000000001</v>
      </c>
      <c r="AL138" s="4">
        <v>2057.6840000000002</v>
      </c>
      <c r="AM138" s="5">
        <v>145.149</v>
      </c>
    </row>
    <row r="139" spans="1:39">
      <c r="A139" s="3">
        <v>20.648</v>
      </c>
      <c r="B139" s="4">
        <v>2845.6950000000002</v>
      </c>
      <c r="C139" s="4">
        <v>995.221</v>
      </c>
      <c r="D139" s="4"/>
      <c r="E139" s="10">
        <v>17.579999999999998</v>
      </c>
      <c r="F139" s="10">
        <v>1944.1130000000001</v>
      </c>
      <c r="G139" s="10">
        <v>272.33699999999999</v>
      </c>
      <c r="H139" s="10"/>
      <c r="I139" s="10">
        <v>20.062000000000001</v>
      </c>
      <c r="J139" s="10">
        <v>2087.2069999999999</v>
      </c>
      <c r="K139" s="10">
        <v>189.666</v>
      </c>
      <c r="L139" s="10"/>
      <c r="M139" s="10">
        <v>21.532</v>
      </c>
      <c r="N139" s="10">
        <v>332.69900000000001</v>
      </c>
      <c r="O139" s="11">
        <v>151.84200000000001</v>
      </c>
      <c r="Q139" s="3">
        <v>15.398</v>
      </c>
      <c r="R139" s="4">
        <v>2716.7069999999999</v>
      </c>
      <c r="S139" s="4">
        <v>802.80499999999995</v>
      </c>
      <c r="T139" s="4"/>
      <c r="U139" s="4">
        <v>22.033999999999999</v>
      </c>
      <c r="V139" s="4">
        <v>2020.088</v>
      </c>
      <c r="W139" s="4">
        <v>341.66800000000001</v>
      </c>
      <c r="X139" s="4"/>
      <c r="Y139" s="4">
        <v>18.962</v>
      </c>
      <c r="Z139" s="4">
        <v>1964.7809999999999</v>
      </c>
      <c r="AA139" s="5">
        <v>92.906000000000006</v>
      </c>
      <c r="AC139" s="3">
        <v>20.856999999999999</v>
      </c>
      <c r="AD139" s="4">
        <v>3621.3969999999999</v>
      </c>
      <c r="AE139" s="4">
        <v>852.52300000000002</v>
      </c>
      <c r="AF139" s="4"/>
      <c r="AG139" s="4">
        <v>293.80500000000001</v>
      </c>
      <c r="AH139" s="4">
        <v>2323.7739999999999</v>
      </c>
      <c r="AI139" s="4">
        <v>128.66</v>
      </c>
      <c r="AJ139" s="4"/>
      <c r="AK139" s="4">
        <v>17.047000000000001</v>
      </c>
      <c r="AL139" s="4">
        <v>2057.6840000000002</v>
      </c>
      <c r="AM139" s="5">
        <v>143.81200000000001</v>
      </c>
    </row>
    <row r="140" spans="1:39">
      <c r="A140" s="3">
        <v>1131.2380000000001</v>
      </c>
      <c r="B140" s="4">
        <v>4191.884</v>
      </c>
      <c r="C140" s="4">
        <v>605.47</v>
      </c>
      <c r="D140" s="4"/>
      <c r="E140" s="10">
        <v>19.643999999999998</v>
      </c>
      <c r="F140" s="10">
        <v>1971.6389999999999</v>
      </c>
      <c r="G140" s="10">
        <v>189.23</v>
      </c>
      <c r="H140" s="10"/>
      <c r="I140" s="10">
        <v>19.757000000000001</v>
      </c>
      <c r="J140" s="10">
        <v>1889.67</v>
      </c>
      <c r="K140" s="10">
        <v>131.83500000000001</v>
      </c>
      <c r="L140" s="10"/>
      <c r="M140" s="10">
        <v>18.974</v>
      </c>
      <c r="N140" s="10">
        <v>329.70699999999999</v>
      </c>
      <c r="O140" s="11">
        <v>72.685000000000002</v>
      </c>
      <c r="Q140" s="3">
        <v>17.11</v>
      </c>
      <c r="R140" s="4">
        <v>2695.4369999999999</v>
      </c>
      <c r="S140" s="4">
        <v>577.80499999999995</v>
      </c>
      <c r="T140" s="4"/>
      <c r="U140" s="4">
        <v>21.462</v>
      </c>
      <c r="V140" s="4">
        <v>1932.2439999999999</v>
      </c>
      <c r="W140" s="4">
        <v>120.14100000000001</v>
      </c>
      <c r="X140" s="4"/>
      <c r="Y140" s="4">
        <v>17.795000000000002</v>
      </c>
      <c r="Z140" s="4">
        <v>1934.146</v>
      </c>
      <c r="AA140" s="5">
        <v>121.217</v>
      </c>
      <c r="AC140" s="3">
        <v>1052.325</v>
      </c>
      <c r="AD140" s="4">
        <v>4682.7</v>
      </c>
      <c r="AE140" s="4">
        <v>809.21600000000001</v>
      </c>
      <c r="AF140" s="4"/>
      <c r="AG140" s="4">
        <v>14.835000000000001</v>
      </c>
      <c r="AH140" s="4">
        <v>2074.6559999999999</v>
      </c>
      <c r="AI140" s="4">
        <v>140.00700000000001</v>
      </c>
      <c r="AJ140" s="4"/>
      <c r="AK140" s="4">
        <v>17.058</v>
      </c>
      <c r="AL140" s="4">
        <v>2075.8209999999999</v>
      </c>
      <c r="AM140" s="5">
        <v>154.952</v>
      </c>
    </row>
    <row r="141" spans="1:39">
      <c r="A141" s="3">
        <v>1131.2380000000001</v>
      </c>
      <c r="B141" s="4">
        <v>4191.884</v>
      </c>
      <c r="C141" s="4">
        <v>626.41300000000001</v>
      </c>
      <c r="D141" s="4"/>
      <c r="E141" s="10">
        <v>19.643999999999998</v>
      </c>
      <c r="F141" s="10">
        <v>1971.6389999999999</v>
      </c>
      <c r="G141" s="10">
        <v>242.22200000000001</v>
      </c>
      <c r="H141" s="10"/>
      <c r="I141" s="10">
        <v>19.757000000000001</v>
      </c>
      <c r="J141" s="10">
        <v>1889.67</v>
      </c>
      <c r="K141" s="10">
        <v>103.94499999999999</v>
      </c>
      <c r="L141" s="10"/>
      <c r="M141" s="10">
        <v>18.974</v>
      </c>
      <c r="N141" s="10">
        <v>329.70699999999999</v>
      </c>
      <c r="O141" s="11">
        <v>63.883000000000003</v>
      </c>
      <c r="Q141" s="3">
        <v>17.11</v>
      </c>
      <c r="R141" s="4">
        <v>2695.4369999999999</v>
      </c>
      <c r="S141" s="4">
        <v>689.23500000000001</v>
      </c>
      <c r="T141" s="4"/>
      <c r="U141" s="4">
        <v>21.462</v>
      </c>
      <c r="V141" s="4">
        <v>1932.2439999999999</v>
      </c>
      <c r="W141" s="4">
        <v>143.63300000000001</v>
      </c>
      <c r="X141" s="4"/>
      <c r="Y141" s="4">
        <v>17.795000000000002</v>
      </c>
      <c r="Z141" s="4">
        <v>1934.146</v>
      </c>
      <c r="AA141" s="5">
        <v>101.996</v>
      </c>
      <c r="AC141" s="3">
        <v>1052.325</v>
      </c>
      <c r="AD141" s="4">
        <v>4682.7</v>
      </c>
      <c r="AE141" s="4">
        <v>897.61599999999999</v>
      </c>
      <c r="AF141" s="4"/>
      <c r="AG141" s="4">
        <v>14.835000000000001</v>
      </c>
      <c r="AH141" s="4">
        <v>2074.6559999999999</v>
      </c>
      <c r="AI141" s="4">
        <v>125.441</v>
      </c>
      <c r="AJ141" s="4"/>
      <c r="AK141" s="4">
        <v>17.058</v>
      </c>
      <c r="AL141" s="4">
        <v>2075.8209999999999</v>
      </c>
      <c r="AM141" s="5">
        <v>121.676</v>
      </c>
    </row>
    <row r="142" spans="1:39">
      <c r="A142" s="3">
        <v>17.331</v>
      </c>
      <c r="B142" s="4">
        <v>2905.672</v>
      </c>
      <c r="C142" s="4">
        <v>808.89599999999996</v>
      </c>
      <c r="D142" s="4"/>
      <c r="E142" s="10">
        <v>19.443999999999999</v>
      </c>
      <c r="F142" s="10">
        <v>1933.0989999999999</v>
      </c>
      <c r="G142" s="10">
        <v>196.53899999999999</v>
      </c>
      <c r="H142" s="10"/>
      <c r="I142" s="10">
        <v>458.34300000000002</v>
      </c>
      <c r="J142" s="10">
        <v>2290.672</v>
      </c>
      <c r="K142" s="10">
        <v>119.648</v>
      </c>
      <c r="L142" s="10"/>
      <c r="M142" s="10">
        <v>19.977</v>
      </c>
      <c r="N142" s="10">
        <v>335.01600000000002</v>
      </c>
      <c r="O142" s="11">
        <v>98.409000000000006</v>
      </c>
      <c r="Q142" s="3">
        <v>20.099</v>
      </c>
      <c r="R142" s="4">
        <v>2773.9749999999999</v>
      </c>
      <c r="S142" s="4">
        <v>600.76700000000005</v>
      </c>
      <c r="T142" s="4"/>
      <c r="U142" s="4">
        <v>20.989000000000001</v>
      </c>
      <c r="V142" s="4">
        <v>1933.05</v>
      </c>
      <c r="W142" s="4">
        <v>195.17</v>
      </c>
      <c r="X142" s="4"/>
      <c r="Y142" s="4">
        <v>108.745</v>
      </c>
      <c r="Z142" s="4">
        <v>2002.6120000000001</v>
      </c>
      <c r="AA142" s="5">
        <v>119.05800000000001</v>
      </c>
      <c r="AC142" s="3">
        <v>19.440000000000001</v>
      </c>
      <c r="AD142" s="4">
        <v>3455.8409999999999</v>
      </c>
      <c r="AE142" s="4">
        <v>1712.194</v>
      </c>
      <c r="AF142" s="4"/>
      <c r="AG142" s="4">
        <v>42.351999999999997</v>
      </c>
      <c r="AH142" s="4">
        <v>2042.117</v>
      </c>
      <c r="AI142" s="4">
        <v>115.423</v>
      </c>
      <c r="AJ142" s="4"/>
      <c r="AK142" s="4">
        <v>20.812000000000001</v>
      </c>
      <c r="AL142" s="4">
        <v>2101.91</v>
      </c>
      <c r="AM142" s="5">
        <v>109.75</v>
      </c>
    </row>
    <row r="143" spans="1:39">
      <c r="A143" s="3">
        <v>17.331</v>
      </c>
      <c r="B143" s="4">
        <v>2905.672</v>
      </c>
      <c r="C143" s="4">
        <v>730.18399999999997</v>
      </c>
      <c r="D143" s="4"/>
      <c r="E143" s="10">
        <v>19.443999999999999</v>
      </c>
      <c r="F143" s="10">
        <v>1933.0989999999999</v>
      </c>
      <c r="G143" s="10">
        <v>162.17599999999999</v>
      </c>
      <c r="H143" s="10"/>
      <c r="I143" s="10">
        <v>458.34300000000002</v>
      </c>
      <c r="J143" s="10">
        <v>2290.672</v>
      </c>
      <c r="K143" s="10">
        <v>219.41300000000001</v>
      </c>
      <c r="L143" s="10"/>
      <c r="M143" s="10">
        <v>19.977</v>
      </c>
      <c r="N143" s="10">
        <v>335.01600000000002</v>
      </c>
      <c r="O143" s="11">
        <v>57.360999999999997</v>
      </c>
      <c r="Q143" s="3">
        <v>20.099</v>
      </c>
      <c r="R143" s="4">
        <v>2773.9749999999999</v>
      </c>
      <c r="S143" s="4">
        <v>618.077</v>
      </c>
      <c r="T143" s="4"/>
      <c r="U143" s="4">
        <v>20.989000000000001</v>
      </c>
      <c r="V143" s="4">
        <v>1933.05</v>
      </c>
      <c r="W143" s="4">
        <v>143.619</v>
      </c>
      <c r="X143" s="4"/>
      <c r="Y143" s="4">
        <v>108.745</v>
      </c>
      <c r="Z143" s="4">
        <v>2002.6120000000001</v>
      </c>
      <c r="AA143" s="5">
        <v>103.959</v>
      </c>
      <c r="AC143" s="3">
        <v>19.440000000000001</v>
      </c>
      <c r="AD143" s="4">
        <v>3455.8409999999999</v>
      </c>
      <c r="AE143" s="4">
        <v>730.58699999999999</v>
      </c>
      <c r="AF143" s="4"/>
      <c r="AG143" s="4">
        <v>42.351999999999997</v>
      </c>
      <c r="AH143" s="4">
        <v>2042.117</v>
      </c>
      <c r="AI143" s="4">
        <v>138.01599999999999</v>
      </c>
      <c r="AJ143" s="4"/>
      <c r="AK143" s="4">
        <v>20.812000000000001</v>
      </c>
      <c r="AL143" s="4">
        <v>2101.91</v>
      </c>
      <c r="AM143" s="5">
        <v>128.03800000000001</v>
      </c>
    </row>
    <row r="144" spans="1:39">
      <c r="A144" s="3">
        <v>16.199000000000002</v>
      </c>
      <c r="B144" s="4">
        <v>2903.74</v>
      </c>
      <c r="C144" s="4">
        <v>1018.371</v>
      </c>
      <c r="D144" s="4"/>
      <c r="E144" s="10">
        <v>19.641999999999999</v>
      </c>
      <c r="F144" s="10">
        <v>2145.9569999999999</v>
      </c>
      <c r="G144" s="10">
        <v>399.31</v>
      </c>
      <c r="H144" s="10"/>
      <c r="I144" s="10">
        <v>18.190999999999999</v>
      </c>
      <c r="J144" s="10">
        <v>1985.788</v>
      </c>
      <c r="K144" s="10">
        <v>128.41800000000001</v>
      </c>
      <c r="L144" s="10"/>
      <c r="M144" s="10">
        <v>17.957999999999998</v>
      </c>
      <c r="N144" s="10">
        <v>228.43700000000001</v>
      </c>
      <c r="O144" s="11">
        <v>74.546999999999997</v>
      </c>
      <c r="Q144" s="3">
        <v>18.738</v>
      </c>
      <c r="R144" s="4">
        <v>2786.4870000000001</v>
      </c>
      <c r="S144" s="4">
        <v>811.10699999999997</v>
      </c>
      <c r="T144" s="4"/>
      <c r="U144" s="4">
        <v>1832.4369999999999</v>
      </c>
      <c r="V144" s="4">
        <v>3781.94</v>
      </c>
      <c r="W144" s="4">
        <v>133.15600000000001</v>
      </c>
      <c r="X144" s="4"/>
      <c r="Y144" s="4">
        <v>36.286999999999999</v>
      </c>
      <c r="Z144" s="4">
        <v>1839.002</v>
      </c>
      <c r="AA144" s="5">
        <v>146.858</v>
      </c>
      <c r="AC144" s="3">
        <v>178.589</v>
      </c>
      <c r="AD144" s="4">
        <v>3483.1860000000001</v>
      </c>
      <c r="AE144" s="4">
        <v>1059.278</v>
      </c>
      <c r="AF144" s="4"/>
      <c r="AG144" s="4">
        <v>45.026000000000003</v>
      </c>
      <c r="AH144" s="4">
        <v>2140.6729999999998</v>
      </c>
      <c r="AI144" s="4">
        <v>186.797</v>
      </c>
      <c r="AJ144" s="4"/>
      <c r="AK144" s="4">
        <v>17.09</v>
      </c>
      <c r="AL144" s="4">
        <v>1995.7190000000001</v>
      </c>
      <c r="AM144" s="5">
        <v>123.858</v>
      </c>
    </row>
    <row r="145" spans="1:39">
      <c r="A145" s="3">
        <v>16.199000000000002</v>
      </c>
      <c r="B145" s="4">
        <v>2903.74</v>
      </c>
      <c r="C145" s="4">
        <v>1141.0129999999999</v>
      </c>
      <c r="D145" s="4"/>
      <c r="E145" s="10">
        <v>19.641999999999999</v>
      </c>
      <c r="F145" s="10">
        <v>2145.9569999999999</v>
      </c>
      <c r="G145" s="10">
        <v>450.68599999999998</v>
      </c>
      <c r="H145" s="10"/>
      <c r="I145" s="10">
        <v>18.190999999999999</v>
      </c>
      <c r="J145" s="10">
        <v>1985.788</v>
      </c>
      <c r="K145" s="10">
        <v>220.994</v>
      </c>
      <c r="L145" s="10"/>
      <c r="M145" s="10">
        <v>17.957999999999998</v>
      </c>
      <c r="N145" s="10">
        <v>228.43700000000001</v>
      </c>
      <c r="O145" s="11">
        <v>123.01</v>
      </c>
      <c r="Q145" s="3">
        <v>18.738</v>
      </c>
      <c r="R145" s="4">
        <v>2786.4870000000001</v>
      </c>
      <c r="S145" s="4">
        <v>522.05899999999997</v>
      </c>
      <c r="T145" s="4"/>
      <c r="U145" s="4">
        <v>1832.4369999999999</v>
      </c>
      <c r="V145" s="4">
        <v>3781.94</v>
      </c>
      <c r="W145" s="4">
        <v>119.181</v>
      </c>
      <c r="X145" s="4"/>
      <c r="Y145" s="4">
        <v>36.286999999999999</v>
      </c>
      <c r="Z145" s="4">
        <v>1839.002</v>
      </c>
      <c r="AA145" s="5">
        <v>102.32299999999999</v>
      </c>
      <c r="AC145" s="3">
        <v>178.589</v>
      </c>
      <c r="AD145" s="4">
        <v>3483.1860000000001</v>
      </c>
      <c r="AE145" s="4">
        <v>1070.883</v>
      </c>
      <c r="AF145" s="4"/>
      <c r="AG145" s="4">
        <v>45.026000000000003</v>
      </c>
      <c r="AH145" s="4">
        <v>2140.6729999999998</v>
      </c>
      <c r="AI145" s="4">
        <v>138.76900000000001</v>
      </c>
      <c r="AJ145" s="4"/>
      <c r="AK145" s="4">
        <v>17.09</v>
      </c>
      <c r="AL145" s="4">
        <v>1995.7190000000001</v>
      </c>
      <c r="AM145" s="5">
        <v>115.19</v>
      </c>
    </row>
    <row r="146" spans="1:39">
      <c r="A146" s="3">
        <v>28.76</v>
      </c>
      <c r="B146" s="4">
        <v>2905.1120000000001</v>
      </c>
      <c r="C146" s="4">
        <v>912.22</v>
      </c>
      <c r="D146" s="4"/>
      <c r="E146" s="10">
        <v>18.401</v>
      </c>
      <c r="F146" s="10">
        <v>2039.973</v>
      </c>
      <c r="G146" s="10">
        <v>194.11699999999999</v>
      </c>
      <c r="H146" s="10"/>
      <c r="I146" s="10">
        <v>19.998000000000001</v>
      </c>
      <c r="J146" s="10">
        <v>1986.1130000000001</v>
      </c>
      <c r="K146" s="10">
        <v>123.392</v>
      </c>
      <c r="L146" s="10"/>
      <c r="M146" s="10">
        <v>15.927</v>
      </c>
      <c r="N146" s="10">
        <v>230.71199999999999</v>
      </c>
      <c r="O146" s="11">
        <v>105.22799999999999</v>
      </c>
      <c r="Q146" s="3">
        <v>21.027000000000001</v>
      </c>
      <c r="R146" s="4">
        <v>2795.0329999999999</v>
      </c>
      <c r="S146" s="4">
        <v>707.65700000000004</v>
      </c>
      <c r="T146" s="4"/>
      <c r="U146" s="4">
        <v>20.998000000000001</v>
      </c>
      <c r="V146" s="4">
        <v>1927.925</v>
      </c>
      <c r="W146" s="4">
        <v>123.02200000000001</v>
      </c>
      <c r="X146" s="4"/>
      <c r="Y146" s="4">
        <v>21.707000000000001</v>
      </c>
      <c r="Z146" s="4">
        <v>1888.202</v>
      </c>
      <c r="AA146" s="5">
        <v>119.979</v>
      </c>
      <c r="AC146" s="3">
        <v>17.218</v>
      </c>
      <c r="AD146" s="4">
        <v>3618.0889999999999</v>
      </c>
      <c r="AE146" s="4">
        <v>726.83600000000001</v>
      </c>
      <c r="AF146" s="4"/>
      <c r="AG146" s="4">
        <v>1862.2629999999999</v>
      </c>
      <c r="AH146" s="4">
        <v>5882.7669999999998</v>
      </c>
      <c r="AI146" s="4">
        <v>231.785</v>
      </c>
      <c r="AJ146" s="4"/>
      <c r="AK146" s="4">
        <v>344.21600000000001</v>
      </c>
      <c r="AL146" s="4">
        <v>2399.9780000000001</v>
      </c>
      <c r="AM146" s="5">
        <v>113.199</v>
      </c>
    </row>
    <row r="147" spans="1:39">
      <c r="A147" s="3">
        <v>28.76</v>
      </c>
      <c r="B147" s="4">
        <v>2905.1120000000001</v>
      </c>
      <c r="C147" s="4">
        <v>674.63900000000001</v>
      </c>
      <c r="D147" s="4"/>
      <c r="E147" s="10">
        <v>18.401</v>
      </c>
      <c r="F147" s="10">
        <v>2039.973</v>
      </c>
      <c r="G147" s="10">
        <v>351.2</v>
      </c>
      <c r="H147" s="10"/>
      <c r="I147" s="10">
        <v>19.998000000000001</v>
      </c>
      <c r="J147" s="10">
        <v>1986.1130000000001</v>
      </c>
      <c r="K147" s="10">
        <v>102.551</v>
      </c>
      <c r="L147" s="10"/>
      <c r="M147" s="10">
        <v>15.927</v>
      </c>
      <c r="N147" s="10">
        <v>230.71199999999999</v>
      </c>
      <c r="O147" s="11">
        <v>75.519000000000005</v>
      </c>
      <c r="Q147" s="3">
        <v>21.027000000000001</v>
      </c>
      <c r="R147" s="4">
        <v>2795.0329999999999</v>
      </c>
      <c r="S147" s="4">
        <v>625.78300000000002</v>
      </c>
      <c r="T147" s="4"/>
      <c r="U147" s="4">
        <v>20.998000000000001</v>
      </c>
      <c r="V147" s="4">
        <v>1927.925</v>
      </c>
      <c r="W147" s="4">
        <v>244.249</v>
      </c>
      <c r="X147" s="4"/>
      <c r="Y147" s="4">
        <v>21.707000000000001</v>
      </c>
      <c r="Z147" s="4">
        <v>1888.202</v>
      </c>
      <c r="AA147" s="5">
        <v>107.374</v>
      </c>
      <c r="AC147" s="3">
        <v>17.218</v>
      </c>
      <c r="AD147" s="4">
        <v>3618.0889999999999</v>
      </c>
      <c r="AE147" s="4">
        <v>1312.809</v>
      </c>
      <c r="AF147" s="4"/>
      <c r="AG147" s="4">
        <v>1862.2629999999999</v>
      </c>
      <c r="AH147" s="4">
        <v>5882.7669999999998</v>
      </c>
      <c r="AI147" s="4">
        <v>196.80699999999999</v>
      </c>
      <c r="AJ147" s="4"/>
      <c r="AK147" s="4">
        <v>344.21600000000001</v>
      </c>
      <c r="AL147" s="4">
        <v>2399.9780000000001</v>
      </c>
      <c r="AM147" s="5">
        <v>135.23099999999999</v>
      </c>
    </row>
    <row r="148" spans="1:39">
      <c r="A148" s="3">
        <v>15.25</v>
      </c>
      <c r="B148" s="4">
        <v>2902.4859999999999</v>
      </c>
      <c r="C148" s="4">
        <v>608.55100000000004</v>
      </c>
      <c r="D148" s="4"/>
      <c r="E148" s="10">
        <v>18.986000000000001</v>
      </c>
      <c r="F148" s="10">
        <v>2350.13</v>
      </c>
      <c r="G148" s="10">
        <v>400.851</v>
      </c>
      <c r="H148" s="10"/>
      <c r="I148" s="10">
        <v>19.352</v>
      </c>
      <c r="J148" s="10">
        <v>1884.6120000000001</v>
      </c>
      <c r="K148" s="10">
        <v>124.39700000000001</v>
      </c>
      <c r="L148" s="10"/>
      <c r="M148" s="10">
        <v>19.72</v>
      </c>
      <c r="N148" s="10">
        <v>250.351</v>
      </c>
      <c r="O148" s="11">
        <v>120.30500000000001</v>
      </c>
      <c r="Q148" s="3">
        <v>20.140999999999998</v>
      </c>
      <c r="R148" s="4">
        <v>2897.4110000000001</v>
      </c>
      <c r="S148" s="4">
        <v>605.726</v>
      </c>
      <c r="T148" s="4"/>
      <c r="U148" s="4">
        <v>18.82</v>
      </c>
      <c r="V148" s="4">
        <v>1883.491</v>
      </c>
      <c r="W148" s="4">
        <v>125.325</v>
      </c>
      <c r="X148" s="4"/>
      <c r="Y148" s="4">
        <v>21.373000000000001</v>
      </c>
      <c r="Z148" s="4">
        <v>1860.7660000000001</v>
      </c>
      <c r="AA148" s="5">
        <v>120.405</v>
      </c>
      <c r="AC148" s="3">
        <v>1420.6949999999999</v>
      </c>
      <c r="AD148" s="4">
        <v>4874.54</v>
      </c>
      <c r="AE148" s="4">
        <v>825.57299999999998</v>
      </c>
      <c r="AF148" s="4"/>
      <c r="AG148" s="4">
        <v>196.08600000000001</v>
      </c>
      <c r="AH148" s="4">
        <v>2189.7979999999998</v>
      </c>
      <c r="AI148" s="4">
        <v>131.01499999999999</v>
      </c>
      <c r="AJ148" s="4"/>
      <c r="AK148" s="4">
        <v>22.811</v>
      </c>
      <c r="AL148" s="4">
        <v>1989.3710000000001</v>
      </c>
      <c r="AM148" s="5">
        <v>110.529</v>
      </c>
    </row>
    <row r="149" spans="1:39">
      <c r="A149" s="3">
        <v>15.25</v>
      </c>
      <c r="B149" s="4">
        <v>2902.4859999999999</v>
      </c>
      <c r="C149" s="4">
        <v>571.54</v>
      </c>
      <c r="D149" s="4"/>
      <c r="E149" s="10">
        <v>18.986000000000001</v>
      </c>
      <c r="F149" s="10">
        <v>2350.13</v>
      </c>
      <c r="G149" s="10">
        <v>249.99100000000001</v>
      </c>
      <c r="H149" s="10"/>
      <c r="I149" s="10">
        <v>19.352</v>
      </c>
      <c r="J149" s="10">
        <v>1884.6120000000001</v>
      </c>
      <c r="K149" s="10">
        <v>123.05</v>
      </c>
      <c r="L149" s="10"/>
      <c r="M149" s="10">
        <v>19.72</v>
      </c>
      <c r="N149" s="10">
        <v>250.351</v>
      </c>
      <c r="O149" s="11">
        <v>291.35599999999999</v>
      </c>
      <c r="Q149" s="3">
        <v>20.140999999999998</v>
      </c>
      <c r="R149" s="4">
        <v>2897.4110000000001</v>
      </c>
      <c r="S149" s="4">
        <v>623.79399999999998</v>
      </c>
      <c r="T149" s="4"/>
      <c r="U149" s="4">
        <v>18.82</v>
      </c>
      <c r="V149" s="4">
        <v>1883.491</v>
      </c>
      <c r="W149" s="4">
        <v>135.94300000000001</v>
      </c>
      <c r="X149" s="4"/>
      <c r="Y149" s="4">
        <v>21.373000000000001</v>
      </c>
      <c r="Z149" s="4">
        <v>1860.7660000000001</v>
      </c>
      <c r="AA149" s="5">
        <v>102.34</v>
      </c>
      <c r="AC149" s="3">
        <v>1420.6949999999999</v>
      </c>
      <c r="AD149" s="4">
        <v>4874.54</v>
      </c>
      <c r="AE149" s="4">
        <v>919.62800000000004</v>
      </c>
      <c r="AF149" s="4"/>
      <c r="AG149" s="4">
        <v>196.08600000000001</v>
      </c>
      <c r="AH149" s="4">
        <v>2189.7979999999998</v>
      </c>
      <c r="AI149" s="4">
        <v>170.738</v>
      </c>
      <c r="AJ149" s="4"/>
      <c r="AK149" s="4">
        <v>22.811</v>
      </c>
      <c r="AL149" s="4">
        <v>1989.3710000000001</v>
      </c>
      <c r="AM149" s="5">
        <v>114.46599999999999</v>
      </c>
    </row>
    <row r="150" spans="1:39">
      <c r="A150" s="3">
        <v>17.989000000000001</v>
      </c>
      <c r="B150" s="4">
        <v>2903.2930000000001</v>
      </c>
      <c r="C150" s="4">
        <v>605.529</v>
      </c>
      <c r="D150" s="4"/>
      <c r="E150" s="10">
        <v>23.457000000000001</v>
      </c>
      <c r="F150" s="10">
        <v>2246.8290000000002</v>
      </c>
      <c r="G150" s="10">
        <v>397.166</v>
      </c>
      <c r="H150" s="10"/>
      <c r="I150" s="10">
        <v>17.184000000000001</v>
      </c>
      <c r="J150" s="10">
        <v>1855.6</v>
      </c>
      <c r="K150" s="10">
        <v>344.02699999999999</v>
      </c>
      <c r="L150" s="10"/>
      <c r="M150" s="10">
        <v>18.465</v>
      </c>
      <c r="N150" s="10">
        <v>211.416</v>
      </c>
      <c r="O150" s="11">
        <v>83.977999999999994</v>
      </c>
      <c r="Q150" s="3">
        <v>21.021999999999998</v>
      </c>
      <c r="R150" s="4">
        <v>2896.241</v>
      </c>
      <c r="S150" s="4">
        <v>606.78099999999995</v>
      </c>
      <c r="T150" s="4"/>
      <c r="U150" s="4">
        <v>1787.646</v>
      </c>
      <c r="V150" s="4">
        <v>3827.7849999999999</v>
      </c>
      <c r="W150" s="4">
        <v>192.15799999999999</v>
      </c>
      <c r="X150" s="4"/>
      <c r="Y150" s="4">
        <v>24.1</v>
      </c>
      <c r="Z150" s="4">
        <v>1863.635</v>
      </c>
      <c r="AA150" s="5">
        <v>114.42700000000001</v>
      </c>
      <c r="AC150" s="3">
        <v>1435.8009999999999</v>
      </c>
      <c r="AD150" s="4">
        <v>5112.5889999999999</v>
      </c>
      <c r="AE150" s="4">
        <v>1013.145</v>
      </c>
      <c r="AF150" s="4"/>
      <c r="AG150" s="4">
        <v>228.15199999999999</v>
      </c>
      <c r="AH150" s="4">
        <v>4240.8310000000001</v>
      </c>
      <c r="AI150" s="4">
        <v>237.52600000000001</v>
      </c>
      <c r="AJ150" s="4"/>
      <c r="AK150" s="4">
        <v>23.925999999999998</v>
      </c>
      <c r="AL150" s="4">
        <v>1943.079</v>
      </c>
      <c r="AM150" s="5">
        <v>118.745</v>
      </c>
    </row>
    <row r="151" spans="1:39">
      <c r="A151" s="3">
        <v>17.989000000000001</v>
      </c>
      <c r="B151" s="4">
        <v>2903.2930000000001</v>
      </c>
      <c r="C151" s="4">
        <v>563.27599999999995</v>
      </c>
      <c r="D151" s="4"/>
      <c r="E151" s="10">
        <v>23.457000000000001</v>
      </c>
      <c r="F151" s="10">
        <v>2246.8290000000002</v>
      </c>
      <c r="G151" s="10">
        <v>176.56299999999999</v>
      </c>
      <c r="H151" s="10"/>
      <c r="I151" s="10">
        <v>17.184000000000001</v>
      </c>
      <c r="J151" s="10">
        <v>1855.6</v>
      </c>
      <c r="K151" s="10">
        <v>109.895</v>
      </c>
      <c r="L151" s="10"/>
      <c r="M151" s="10">
        <v>18.465</v>
      </c>
      <c r="N151" s="10">
        <v>211.416</v>
      </c>
      <c r="O151" s="11">
        <v>161.05199999999999</v>
      </c>
      <c r="Q151" s="3">
        <v>21.021999999999998</v>
      </c>
      <c r="R151" s="4">
        <v>2896.241</v>
      </c>
      <c r="S151" s="4">
        <v>627.46199999999999</v>
      </c>
      <c r="T151" s="4"/>
      <c r="U151" s="4">
        <v>1787.646</v>
      </c>
      <c r="V151" s="4">
        <v>3827.7849999999999</v>
      </c>
      <c r="W151" s="4">
        <v>553.52800000000002</v>
      </c>
      <c r="X151" s="4"/>
      <c r="Y151" s="4">
        <v>24.1</v>
      </c>
      <c r="Z151" s="4">
        <v>1863.635</v>
      </c>
      <c r="AA151" s="5">
        <v>258.21199999999999</v>
      </c>
      <c r="AC151" s="3">
        <v>1435.8009999999999</v>
      </c>
      <c r="AD151" s="4">
        <v>5112.5889999999999</v>
      </c>
      <c r="AE151" s="4">
        <v>897.72199999999998</v>
      </c>
      <c r="AF151" s="4"/>
      <c r="AG151" s="4">
        <v>228.15199999999999</v>
      </c>
      <c r="AH151" s="4">
        <v>4240.8310000000001</v>
      </c>
      <c r="AI151" s="4">
        <v>128.85400000000001</v>
      </c>
      <c r="AJ151" s="4"/>
      <c r="AK151" s="4">
        <v>23.925999999999998</v>
      </c>
      <c r="AL151" s="4">
        <v>1943.079</v>
      </c>
      <c r="AM151" s="5">
        <v>117.943</v>
      </c>
    </row>
    <row r="152" spans="1:39">
      <c r="A152" s="3">
        <v>20.791</v>
      </c>
      <c r="B152" s="4">
        <v>2907.2489999999998</v>
      </c>
      <c r="C152" s="4">
        <v>1015.598</v>
      </c>
      <c r="D152" s="4"/>
      <c r="E152" s="10">
        <v>17.742999999999999</v>
      </c>
      <c r="F152" s="10">
        <v>2040.5050000000001</v>
      </c>
      <c r="G152" s="10">
        <v>194.536</v>
      </c>
      <c r="H152" s="10"/>
      <c r="I152" s="10">
        <v>19.84</v>
      </c>
      <c r="J152" s="10">
        <v>1911.922</v>
      </c>
      <c r="K152" s="10">
        <v>116.095</v>
      </c>
      <c r="L152" s="10"/>
      <c r="M152" s="10">
        <v>19.858000000000001</v>
      </c>
      <c r="N152" s="10">
        <v>337.29599999999999</v>
      </c>
      <c r="O152" s="11">
        <v>74.186999999999998</v>
      </c>
      <c r="Q152" s="3">
        <v>20.356000000000002</v>
      </c>
      <c r="R152" s="4">
        <v>2899.1529999999998</v>
      </c>
      <c r="S152" s="4">
        <v>611.26300000000003</v>
      </c>
      <c r="T152" s="4"/>
      <c r="U152" s="4">
        <v>19.091999999999999</v>
      </c>
      <c r="V152" s="4">
        <v>1933.905</v>
      </c>
      <c r="W152" s="4">
        <v>127.333</v>
      </c>
      <c r="X152" s="4"/>
      <c r="Y152" s="4">
        <v>18.312000000000001</v>
      </c>
      <c r="Z152" s="4">
        <v>1963.519</v>
      </c>
      <c r="AA152" s="5">
        <v>124.617</v>
      </c>
      <c r="AC152" s="3">
        <v>1393.825</v>
      </c>
      <c r="AD152" s="4">
        <v>4856.7939999999999</v>
      </c>
      <c r="AE152" s="4">
        <v>1039.48</v>
      </c>
      <c r="AF152" s="4"/>
      <c r="AG152" s="4">
        <v>256.512</v>
      </c>
      <c r="AH152" s="4">
        <v>2226.0790000000002</v>
      </c>
      <c r="AI152" s="4">
        <v>114.64700000000001</v>
      </c>
      <c r="AJ152" s="4"/>
      <c r="AK152" s="4">
        <v>15.634</v>
      </c>
      <c r="AL152" s="4">
        <v>2143.9679999999998</v>
      </c>
      <c r="AM152" s="5">
        <v>107.98399999999999</v>
      </c>
    </row>
    <row r="153" spans="1:39">
      <c r="A153" s="3">
        <v>20.791</v>
      </c>
      <c r="B153" s="4">
        <v>2907.2489999999998</v>
      </c>
      <c r="C153" s="4">
        <v>730.69399999999996</v>
      </c>
      <c r="D153" s="4"/>
      <c r="E153" s="10">
        <v>17.742999999999999</v>
      </c>
      <c r="F153" s="10">
        <v>2040.5050000000001</v>
      </c>
      <c r="G153" s="10">
        <v>233.48400000000001</v>
      </c>
      <c r="H153" s="10"/>
      <c r="I153" s="10">
        <v>19.84</v>
      </c>
      <c r="J153" s="10">
        <v>1911.922</v>
      </c>
      <c r="K153" s="10">
        <v>113.86499999999999</v>
      </c>
      <c r="L153" s="10"/>
      <c r="M153" s="10">
        <v>19.858000000000001</v>
      </c>
      <c r="N153" s="10">
        <v>337.29599999999999</v>
      </c>
      <c r="O153" s="11">
        <v>79.879000000000005</v>
      </c>
      <c r="Q153" s="3">
        <v>20.356000000000002</v>
      </c>
      <c r="R153" s="4">
        <v>2899.1529999999998</v>
      </c>
      <c r="S153" s="4">
        <v>624.99400000000003</v>
      </c>
      <c r="T153" s="4"/>
      <c r="U153" s="4">
        <v>19.091999999999999</v>
      </c>
      <c r="V153" s="4">
        <v>1933.905</v>
      </c>
      <c r="W153" s="4">
        <v>140.535</v>
      </c>
      <c r="X153" s="4"/>
      <c r="Y153" s="4">
        <v>18.312000000000001</v>
      </c>
      <c r="Z153" s="4">
        <v>1963.519</v>
      </c>
      <c r="AA153" s="5">
        <v>170.078</v>
      </c>
      <c r="AC153" s="3">
        <v>1393.825</v>
      </c>
      <c r="AD153" s="4">
        <v>4856.7939999999999</v>
      </c>
      <c r="AE153" s="4">
        <v>737.77200000000005</v>
      </c>
      <c r="AF153" s="4"/>
      <c r="AG153" s="4">
        <v>256.512</v>
      </c>
      <c r="AH153" s="4">
        <v>2226.0790000000002</v>
      </c>
      <c r="AI153" s="4">
        <v>129.923</v>
      </c>
      <c r="AJ153" s="4"/>
      <c r="AK153" s="4">
        <v>15.634</v>
      </c>
      <c r="AL153" s="4">
        <v>2143.9679999999998</v>
      </c>
      <c r="AM153" s="5">
        <v>140.566</v>
      </c>
    </row>
    <row r="154" spans="1:39">
      <c r="A154" s="3">
        <v>19.754000000000001</v>
      </c>
      <c r="B154" s="4">
        <v>2903.3490000000002</v>
      </c>
      <c r="C154" s="4">
        <v>1023.939</v>
      </c>
      <c r="D154" s="4"/>
      <c r="E154" s="10">
        <v>11.853999999999999</v>
      </c>
      <c r="F154" s="10">
        <v>1940.6949999999999</v>
      </c>
      <c r="G154" s="10">
        <v>191.31299999999999</v>
      </c>
      <c r="H154" s="10"/>
      <c r="I154" s="10">
        <v>17.766999999999999</v>
      </c>
      <c r="J154" s="10">
        <v>1886.394</v>
      </c>
      <c r="K154" s="10">
        <v>118.435</v>
      </c>
      <c r="L154" s="10"/>
      <c r="M154" s="10">
        <v>32.957999999999998</v>
      </c>
      <c r="N154" s="10">
        <v>225.267</v>
      </c>
      <c r="O154" s="11">
        <v>116.762</v>
      </c>
      <c r="Q154" s="3">
        <v>17.245999999999999</v>
      </c>
      <c r="R154" s="4">
        <v>2897.0630000000001</v>
      </c>
      <c r="S154" s="4">
        <v>605.89499999999998</v>
      </c>
      <c r="T154" s="4"/>
      <c r="U154" s="4">
        <v>20.323</v>
      </c>
      <c r="V154" s="4">
        <v>1896.2339999999999</v>
      </c>
      <c r="W154" s="4">
        <v>129.06800000000001</v>
      </c>
      <c r="X154" s="4"/>
      <c r="Y154" s="4">
        <v>19.884</v>
      </c>
      <c r="Z154" s="4">
        <v>1862.826</v>
      </c>
      <c r="AA154" s="5">
        <v>118.107</v>
      </c>
      <c r="AC154" s="3">
        <v>20.263999999999999</v>
      </c>
      <c r="AD154" s="4">
        <v>3761.384</v>
      </c>
      <c r="AE154" s="4">
        <v>1547.963</v>
      </c>
      <c r="AF154" s="4"/>
      <c r="AG154" s="4">
        <v>20.706</v>
      </c>
      <c r="AH154" s="4">
        <v>1994.462</v>
      </c>
      <c r="AI154" s="4">
        <v>136.70699999999999</v>
      </c>
      <c r="AJ154" s="4"/>
      <c r="AK154" s="4">
        <v>17.677</v>
      </c>
      <c r="AL154" s="4">
        <v>2114.0680000000002</v>
      </c>
      <c r="AM154" s="5">
        <v>199.929</v>
      </c>
    </row>
    <row r="155" spans="1:39">
      <c r="A155" s="3">
        <v>19.754000000000001</v>
      </c>
      <c r="B155" s="4">
        <v>2903.3490000000002</v>
      </c>
      <c r="C155" s="4">
        <v>734.404</v>
      </c>
      <c r="D155" s="4"/>
      <c r="E155" s="10">
        <v>11.853999999999999</v>
      </c>
      <c r="F155" s="10">
        <v>1940.6949999999999</v>
      </c>
      <c r="G155" s="10">
        <v>243.26400000000001</v>
      </c>
      <c r="H155" s="10"/>
      <c r="I155" s="10">
        <v>17.766999999999999</v>
      </c>
      <c r="J155" s="10">
        <v>1886.394</v>
      </c>
      <c r="K155" s="10">
        <v>103.861</v>
      </c>
      <c r="L155" s="10"/>
      <c r="M155" s="10">
        <v>32.957999999999998</v>
      </c>
      <c r="N155" s="10">
        <v>225.267</v>
      </c>
      <c r="O155" s="11">
        <v>75.201999999999998</v>
      </c>
      <c r="Q155" s="3">
        <v>17.245999999999999</v>
      </c>
      <c r="R155" s="4">
        <v>2897.0630000000001</v>
      </c>
      <c r="S155" s="4">
        <v>625.17600000000004</v>
      </c>
      <c r="T155" s="4"/>
      <c r="U155" s="4">
        <v>20.323</v>
      </c>
      <c r="V155" s="4">
        <v>1896.2339999999999</v>
      </c>
      <c r="W155" s="4">
        <v>279.03300000000002</v>
      </c>
      <c r="X155" s="4"/>
      <c r="Y155" s="4">
        <v>19.884</v>
      </c>
      <c r="Z155" s="4">
        <v>1862.826</v>
      </c>
      <c r="AA155" s="5">
        <v>561.80999999999995</v>
      </c>
      <c r="AC155" s="3">
        <v>20.263999999999999</v>
      </c>
      <c r="AD155" s="4">
        <v>3761.384</v>
      </c>
      <c r="AE155" s="4">
        <v>741.89700000000005</v>
      </c>
      <c r="AF155" s="4"/>
      <c r="AG155" s="4">
        <v>20.706</v>
      </c>
      <c r="AH155" s="4">
        <v>1994.462</v>
      </c>
      <c r="AI155" s="4">
        <v>129.81</v>
      </c>
      <c r="AJ155" s="4"/>
      <c r="AK155" s="4">
        <v>17.677</v>
      </c>
      <c r="AL155" s="4">
        <v>2114.0680000000002</v>
      </c>
      <c r="AM155" s="5">
        <v>134.13800000000001</v>
      </c>
    </row>
    <row r="156" spans="1:39">
      <c r="A156" s="3">
        <v>20.901</v>
      </c>
      <c r="B156" s="4">
        <v>2906.7629999999999</v>
      </c>
      <c r="C156" s="4">
        <v>603.74900000000002</v>
      </c>
      <c r="D156" s="4"/>
      <c r="E156" s="10">
        <v>19.803999999999998</v>
      </c>
      <c r="F156" s="10">
        <v>2036.857</v>
      </c>
      <c r="G156" s="10">
        <v>198.95</v>
      </c>
      <c r="H156" s="10"/>
      <c r="I156" s="10">
        <v>20.439</v>
      </c>
      <c r="J156" s="10">
        <v>2086.6170000000002</v>
      </c>
      <c r="K156" s="10">
        <v>128.02500000000001</v>
      </c>
      <c r="L156" s="10"/>
      <c r="M156" s="10">
        <v>19.771999999999998</v>
      </c>
      <c r="N156" s="10">
        <v>220.04499999999999</v>
      </c>
      <c r="O156" s="11">
        <v>110.47</v>
      </c>
      <c r="Q156" s="3">
        <v>16.78</v>
      </c>
      <c r="R156" s="4">
        <v>2896.8760000000002</v>
      </c>
      <c r="S156" s="4">
        <v>553.82899999999995</v>
      </c>
      <c r="T156" s="4"/>
      <c r="U156" s="4">
        <v>1792.2750000000001</v>
      </c>
      <c r="V156" s="4">
        <v>3810.4490000000001</v>
      </c>
      <c r="W156" s="4">
        <v>194.66300000000001</v>
      </c>
      <c r="X156" s="4"/>
      <c r="Y156" s="4">
        <v>20.271000000000001</v>
      </c>
      <c r="Z156" s="4">
        <v>1866.778</v>
      </c>
      <c r="AA156" s="5">
        <v>320.92899999999997</v>
      </c>
      <c r="AC156" s="3">
        <v>18.861000000000001</v>
      </c>
      <c r="AD156" s="4">
        <v>3365.6390000000001</v>
      </c>
      <c r="AE156" s="4">
        <v>791.14599999999996</v>
      </c>
      <c r="AF156" s="4"/>
      <c r="AG156" s="4">
        <v>85.296999999999997</v>
      </c>
      <c r="AH156" s="4">
        <v>2150.4720000000002</v>
      </c>
      <c r="AI156" s="4">
        <v>128.99100000000001</v>
      </c>
      <c r="AJ156" s="4"/>
      <c r="AK156" s="4">
        <v>17.975999999999999</v>
      </c>
      <c r="AL156" s="4">
        <v>2071.348</v>
      </c>
      <c r="AM156" s="5">
        <v>123.33799999999999</v>
      </c>
    </row>
    <row r="157" spans="1:39">
      <c r="A157" s="3">
        <v>20.901</v>
      </c>
      <c r="B157" s="4">
        <v>2906.7629999999999</v>
      </c>
      <c r="C157" s="4">
        <v>627.44500000000005</v>
      </c>
      <c r="D157" s="4"/>
      <c r="E157" s="10">
        <v>19.803999999999998</v>
      </c>
      <c r="F157" s="10">
        <v>2036.857</v>
      </c>
      <c r="G157" s="10">
        <v>136.78</v>
      </c>
      <c r="H157" s="10"/>
      <c r="I157" s="10">
        <v>20.439</v>
      </c>
      <c r="J157" s="10">
        <v>2086.6170000000002</v>
      </c>
      <c r="K157" s="10">
        <v>113.78</v>
      </c>
      <c r="L157" s="10"/>
      <c r="M157" s="10">
        <v>19.771999999999998</v>
      </c>
      <c r="N157" s="10">
        <v>220.04499999999999</v>
      </c>
      <c r="O157" s="11">
        <v>92.757999999999996</v>
      </c>
      <c r="Q157" s="3">
        <v>16.78</v>
      </c>
      <c r="R157" s="4">
        <v>2896.8760000000002</v>
      </c>
      <c r="S157" s="4">
        <v>828.62199999999996</v>
      </c>
      <c r="T157" s="4"/>
      <c r="U157" s="4">
        <v>1792.2750000000001</v>
      </c>
      <c r="V157" s="4">
        <v>3810.4490000000001</v>
      </c>
      <c r="W157" s="4">
        <v>116.878</v>
      </c>
      <c r="X157" s="4"/>
      <c r="Y157" s="4">
        <v>20.271000000000001</v>
      </c>
      <c r="Z157" s="4">
        <v>1866.778</v>
      </c>
      <c r="AA157" s="5">
        <v>101.16500000000001</v>
      </c>
      <c r="AC157" s="3">
        <v>18.861000000000001</v>
      </c>
      <c r="AD157" s="4">
        <v>3365.6390000000001</v>
      </c>
      <c r="AE157" s="4">
        <v>1190.337</v>
      </c>
      <c r="AF157" s="4"/>
      <c r="AG157" s="4">
        <v>85.296999999999997</v>
      </c>
      <c r="AH157" s="4">
        <v>2150.4720000000002</v>
      </c>
      <c r="AI157" s="4">
        <v>197.92099999999999</v>
      </c>
      <c r="AJ157" s="4"/>
      <c r="AK157" s="4">
        <v>17.975999999999999</v>
      </c>
      <c r="AL157" s="4">
        <v>2071.348</v>
      </c>
      <c r="AM157" s="5">
        <v>209.21700000000001</v>
      </c>
    </row>
    <row r="158" spans="1:39">
      <c r="A158" s="3">
        <v>17.259</v>
      </c>
      <c r="B158" s="4">
        <v>2902.3560000000002</v>
      </c>
      <c r="C158" s="4">
        <v>605.24</v>
      </c>
      <c r="D158" s="4"/>
      <c r="E158" s="10">
        <v>18.827999999999999</v>
      </c>
      <c r="F158" s="10">
        <v>2144.0079999999998</v>
      </c>
      <c r="G158" s="10">
        <v>208.91900000000001</v>
      </c>
      <c r="H158" s="10"/>
      <c r="I158" s="10">
        <v>17.562999999999999</v>
      </c>
      <c r="J158" s="10">
        <v>1885.4690000000001</v>
      </c>
      <c r="K158" s="10">
        <v>118.779</v>
      </c>
      <c r="L158" s="10"/>
      <c r="M158" s="10">
        <v>20.542999999999999</v>
      </c>
      <c r="N158" s="10">
        <v>252.85300000000001</v>
      </c>
      <c r="O158" s="11">
        <v>83.869</v>
      </c>
      <c r="Q158" s="3">
        <v>20.606000000000002</v>
      </c>
      <c r="R158" s="4">
        <v>6177.9369999999999</v>
      </c>
      <c r="S158" s="4">
        <v>566.25800000000004</v>
      </c>
      <c r="T158" s="4"/>
      <c r="U158" s="4">
        <v>17.960999999999999</v>
      </c>
      <c r="V158" s="4">
        <v>1931.143</v>
      </c>
      <c r="W158" s="4">
        <v>119.73699999999999</v>
      </c>
      <c r="X158" s="4"/>
      <c r="Y158" s="4">
        <v>20.486000000000001</v>
      </c>
      <c r="Z158" s="4">
        <v>1970.431</v>
      </c>
      <c r="AA158" s="5">
        <v>119.733</v>
      </c>
      <c r="AC158" s="3">
        <v>21.63</v>
      </c>
      <c r="AD158" s="4">
        <v>3539.77</v>
      </c>
      <c r="AE158" s="4">
        <v>1013.98</v>
      </c>
      <c r="AF158" s="4"/>
      <c r="AG158" s="4">
        <v>72.998000000000005</v>
      </c>
      <c r="AH158" s="4">
        <v>2064.424</v>
      </c>
      <c r="AI158" s="4">
        <v>125.337</v>
      </c>
      <c r="AJ158" s="4"/>
      <c r="AK158" s="4">
        <v>17.707999999999998</v>
      </c>
      <c r="AL158" s="4">
        <v>1981.42</v>
      </c>
      <c r="AM158" s="5">
        <v>114.696</v>
      </c>
    </row>
    <row r="159" spans="1:39">
      <c r="A159" s="3">
        <v>17.259</v>
      </c>
      <c r="B159" s="4">
        <v>2902.3560000000002</v>
      </c>
      <c r="C159" s="4">
        <v>729.61500000000001</v>
      </c>
      <c r="D159" s="4"/>
      <c r="E159" s="10">
        <v>18.827999999999999</v>
      </c>
      <c r="F159" s="10">
        <v>2144.0079999999998</v>
      </c>
      <c r="G159" s="10">
        <v>418.31</v>
      </c>
      <c r="H159" s="10"/>
      <c r="I159" s="10">
        <v>17.562999999999999</v>
      </c>
      <c r="J159" s="10">
        <v>1885.4690000000001</v>
      </c>
      <c r="K159" s="10">
        <v>108.22499999999999</v>
      </c>
      <c r="L159" s="10"/>
      <c r="M159" s="10">
        <v>20.542999999999999</v>
      </c>
      <c r="N159" s="10">
        <v>252.85300000000001</v>
      </c>
      <c r="O159" s="11">
        <v>79.242999999999995</v>
      </c>
      <c r="Q159" s="3">
        <v>20.606000000000002</v>
      </c>
      <c r="R159" s="4">
        <v>6177.9369999999999</v>
      </c>
      <c r="S159" s="4">
        <v>517.22299999999996</v>
      </c>
      <c r="T159" s="4"/>
      <c r="U159" s="4">
        <v>17.960999999999999</v>
      </c>
      <c r="V159" s="4">
        <v>1931.143</v>
      </c>
      <c r="W159" s="4">
        <v>118.458</v>
      </c>
      <c r="X159" s="4"/>
      <c r="Y159" s="4">
        <v>20.486000000000001</v>
      </c>
      <c r="Z159" s="4">
        <v>1970.431</v>
      </c>
      <c r="AA159" s="5">
        <v>103.59699999999999</v>
      </c>
      <c r="AC159" s="3">
        <v>21.63</v>
      </c>
      <c r="AD159" s="4">
        <v>3539.77</v>
      </c>
      <c r="AE159" s="4">
        <v>901.43899999999996</v>
      </c>
      <c r="AF159" s="4"/>
      <c r="AG159" s="4">
        <v>72.998000000000005</v>
      </c>
      <c r="AH159" s="4">
        <v>2064.424</v>
      </c>
      <c r="AI159" s="4">
        <v>140.262</v>
      </c>
      <c r="AJ159" s="4"/>
      <c r="AK159" s="4">
        <v>17.707999999999998</v>
      </c>
      <c r="AL159" s="4">
        <v>1981.42</v>
      </c>
      <c r="AM159" s="5">
        <v>193.798</v>
      </c>
    </row>
    <row r="160" spans="1:39">
      <c r="A160" s="3">
        <v>20.664999999999999</v>
      </c>
      <c r="B160" s="4">
        <v>2902.6729999999998</v>
      </c>
      <c r="C160" s="4">
        <v>809.00199999999995</v>
      </c>
      <c r="D160" s="4"/>
      <c r="E160" s="10">
        <v>19.645</v>
      </c>
      <c r="F160" s="10">
        <v>2146.0839999999998</v>
      </c>
      <c r="G160" s="10">
        <v>402.06099999999998</v>
      </c>
      <c r="H160" s="10"/>
      <c r="I160" s="10">
        <v>19.231000000000002</v>
      </c>
      <c r="J160" s="10">
        <v>1836.9559999999999</v>
      </c>
      <c r="K160" s="10">
        <v>103.753</v>
      </c>
      <c r="L160" s="10"/>
      <c r="M160" s="10">
        <v>19.86</v>
      </c>
      <c r="N160" s="10">
        <v>320.86</v>
      </c>
      <c r="O160" s="11">
        <v>77.313999999999993</v>
      </c>
      <c r="Q160" s="3">
        <v>20.013999999999999</v>
      </c>
      <c r="R160" s="4">
        <v>2892.5390000000002</v>
      </c>
      <c r="S160" s="4">
        <v>520.37800000000004</v>
      </c>
      <c r="T160" s="4"/>
      <c r="U160" s="4">
        <v>21.201000000000001</v>
      </c>
      <c r="V160" s="4">
        <v>1932.32</v>
      </c>
      <c r="W160" s="4">
        <v>207.22300000000001</v>
      </c>
      <c r="X160" s="4"/>
      <c r="Y160" s="4">
        <v>26.175999999999998</v>
      </c>
      <c r="Z160" s="4">
        <v>1961.53</v>
      </c>
      <c r="AA160" s="5">
        <v>113.188</v>
      </c>
      <c r="AC160" s="3">
        <v>20.477</v>
      </c>
      <c r="AD160" s="4">
        <v>3655.6550000000002</v>
      </c>
      <c r="AE160" s="4">
        <v>810.25300000000004</v>
      </c>
      <c r="AF160" s="4"/>
      <c r="AG160" s="4">
        <v>78.138000000000005</v>
      </c>
      <c r="AH160" s="4">
        <v>2115.462</v>
      </c>
      <c r="AI160" s="4">
        <v>136.048</v>
      </c>
      <c r="AJ160" s="4"/>
      <c r="AK160" s="4">
        <v>24.146999999999998</v>
      </c>
      <c r="AL160" s="4">
        <v>2002.712</v>
      </c>
      <c r="AM160" s="5">
        <v>196.93199999999999</v>
      </c>
    </row>
    <row r="161" spans="1:39">
      <c r="A161" s="3">
        <v>20.664999999999999</v>
      </c>
      <c r="B161" s="4">
        <v>2902.6729999999998</v>
      </c>
      <c r="C161" s="4">
        <v>627.23199999999997</v>
      </c>
      <c r="D161" s="4"/>
      <c r="E161" s="10">
        <v>19.645</v>
      </c>
      <c r="F161" s="10">
        <v>2146.0839999999998</v>
      </c>
      <c r="G161" s="10">
        <v>346.88499999999999</v>
      </c>
      <c r="H161" s="10"/>
      <c r="I161" s="10">
        <v>19.231000000000002</v>
      </c>
      <c r="J161" s="10">
        <v>1836.9559999999999</v>
      </c>
      <c r="K161" s="10">
        <v>125.44799999999999</v>
      </c>
      <c r="L161" s="10"/>
      <c r="M161" s="10">
        <v>19.86</v>
      </c>
      <c r="N161" s="10">
        <v>320.86</v>
      </c>
      <c r="O161" s="11">
        <v>76.212000000000003</v>
      </c>
      <c r="Q161" s="3">
        <v>20.013999999999999</v>
      </c>
      <c r="R161" s="4">
        <v>2892.5390000000002</v>
      </c>
      <c r="S161" s="4">
        <v>624.64</v>
      </c>
      <c r="T161" s="4"/>
      <c r="U161" s="4">
        <v>21.201000000000001</v>
      </c>
      <c r="V161" s="4">
        <v>1932.32</v>
      </c>
      <c r="W161" s="4">
        <v>119.26900000000001</v>
      </c>
      <c r="X161" s="4"/>
      <c r="Y161" s="4">
        <v>26.175999999999998</v>
      </c>
      <c r="Z161" s="4">
        <v>1961.53</v>
      </c>
      <c r="AA161" s="5">
        <v>100.288</v>
      </c>
      <c r="AC161" s="3">
        <v>20.477</v>
      </c>
      <c r="AD161" s="4">
        <v>3655.6550000000002</v>
      </c>
      <c r="AE161" s="4">
        <v>899.60500000000002</v>
      </c>
      <c r="AF161" s="4"/>
      <c r="AG161" s="4">
        <v>78.138000000000005</v>
      </c>
      <c r="AH161" s="4">
        <v>2115.462</v>
      </c>
      <c r="AI161" s="4">
        <v>144.32400000000001</v>
      </c>
      <c r="AJ161" s="4"/>
      <c r="AK161" s="4">
        <v>24.146999999999998</v>
      </c>
      <c r="AL161" s="4">
        <v>2002.712</v>
      </c>
      <c r="AM161" s="5">
        <v>116.48399999999999</v>
      </c>
    </row>
    <row r="162" spans="1:39">
      <c r="A162" s="3">
        <v>17.187999999999999</v>
      </c>
      <c r="B162" s="4">
        <v>3107.3490000000002</v>
      </c>
      <c r="C162" s="4">
        <v>808.322</v>
      </c>
      <c r="D162" s="4"/>
      <c r="E162" s="10">
        <v>16.010000000000002</v>
      </c>
      <c r="F162" s="10">
        <v>2144.114</v>
      </c>
      <c r="G162" s="10">
        <v>157.80799999999999</v>
      </c>
      <c r="H162" s="10"/>
      <c r="I162" s="10">
        <v>20.651</v>
      </c>
      <c r="J162" s="10">
        <v>1929.652</v>
      </c>
      <c r="K162" s="10">
        <v>119.693</v>
      </c>
      <c r="L162" s="10"/>
      <c r="M162" s="10">
        <v>20.222999999999999</v>
      </c>
      <c r="N162" s="10">
        <v>330.596</v>
      </c>
      <c r="O162" s="11">
        <v>78.471999999999994</v>
      </c>
      <c r="Q162" s="3">
        <v>20.628</v>
      </c>
      <c r="R162" s="4">
        <v>2904.846</v>
      </c>
      <c r="S162" s="4">
        <v>602.44500000000005</v>
      </c>
      <c r="T162" s="4"/>
      <c r="U162" s="4">
        <v>1941.1959999999999</v>
      </c>
      <c r="V162" s="4">
        <v>3979.4560000000001</v>
      </c>
      <c r="W162" s="4">
        <v>137.702</v>
      </c>
      <c r="X162" s="4"/>
      <c r="Y162" s="4">
        <v>23.181000000000001</v>
      </c>
      <c r="Z162" s="4">
        <v>1862.171</v>
      </c>
      <c r="AA162" s="5">
        <v>115.627</v>
      </c>
      <c r="AC162" s="3">
        <v>20.88</v>
      </c>
      <c r="AD162" s="4">
        <v>4786.1859999999997</v>
      </c>
      <c r="AE162" s="4">
        <v>906.04399999999998</v>
      </c>
      <c r="AF162" s="4"/>
      <c r="AG162" s="4">
        <v>258.596</v>
      </c>
      <c r="AH162" s="4">
        <v>2223.8580000000002</v>
      </c>
      <c r="AI162" s="4">
        <v>151.20099999999999</v>
      </c>
      <c r="AJ162" s="4"/>
      <c r="AK162" s="4">
        <v>17.126999999999999</v>
      </c>
      <c r="AL162" s="4">
        <v>2002.0060000000001</v>
      </c>
      <c r="AM162" s="5">
        <v>117.062</v>
      </c>
    </row>
    <row r="163" spans="1:39">
      <c r="A163" s="3">
        <v>17.187999999999999</v>
      </c>
      <c r="B163" s="4">
        <v>3107.3490000000002</v>
      </c>
      <c r="C163" s="4">
        <v>702.755</v>
      </c>
      <c r="D163" s="4"/>
      <c r="E163" s="10">
        <v>16.010000000000002</v>
      </c>
      <c r="F163" s="10">
        <v>2144.114</v>
      </c>
      <c r="G163" s="10">
        <v>241.80600000000001</v>
      </c>
      <c r="H163" s="10"/>
      <c r="I163" s="10">
        <v>20.651</v>
      </c>
      <c r="J163" s="10">
        <v>1929.652</v>
      </c>
      <c r="K163" s="10">
        <v>121.071</v>
      </c>
      <c r="L163" s="10"/>
      <c r="M163" s="10">
        <v>20.222999999999999</v>
      </c>
      <c r="N163" s="10">
        <v>330.596</v>
      </c>
      <c r="O163" s="11">
        <v>325.78800000000001</v>
      </c>
      <c r="Q163" s="3">
        <v>20.628</v>
      </c>
      <c r="R163" s="4">
        <v>2904.846</v>
      </c>
      <c r="S163" s="4">
        <v>624.053</v>
      </c>
      <c r="T163" s="4"/>
      <c r="U163" s="4">
        <v>1941.1959999999999</v>
      </c>
      <c r="V163" s="4">
        <v>3979.4560000000001</v>
      </c>
      <c r="W163" s="4">
        <v>139.93700000000001</v>
      </c>
      <c r="X163" s="4"/>
      <c r="Y163" s="4">
        <v>23.181000000000001</v>
      </c>
      <c r="Z163" s="4">
        <v>1862.171</v>
      </c>
      <c r="AA163" s="5">
        <v>165.11799999999999</v>
      </c>
      <c r="AC163" s="3">
        <v>20.88</v>
      </c>
      <c r="AD163" s="4">
        <v>4786.1859999999997</v>
      </c>
      <c r="AE163" s="4">
        <v>794.66200000000003</v>
      </c>
      <c r="AF163" s="4"/>
      <c r="AG163" s="4">
        <v>258.596</v>
      </c>
      <c r="AH163" s="4">
        <v>2223.8580000000002</v>
      </c>
      <c r="AI163" s="4">
        <v>158.846</v>
      </c>
      <c r="AJ163" s="4"/>
      <c r="AK163" s="4">
        <v>17.126999999999999</v>
      </c>
      <c r="AL163" s="4">
        <v>2002.0060000000001</v>
      </c>
      <c r="AM163" s="5">
        <v>110.16</v>
      </c>
    </row>
    <row r="164" spans="1:39">
      <c r="A164" s="3">
        <v>20.651</v>
      </c>
      <c r="B164" s="4">
        <v>2900.8539999999998</v>
      </c>
      <c r="C164" s="4">
        <v>604.47299999999996</v>
      </c>
      <c r="D164" s="4"/>
      <c r="E164" s="10">
        <v>16.861000000000001</v>
      </c>
      <c r="F164" s="10">
        <v>2141.8890000000001</v>
      </c>
      <c r="G164" s="10">
        <v>198.602</v>
      </c>
      <c r="H164" s="10"/>
      <c r="I164" s="10">
        <v>19.167000000000002</v>
      </c>
      <c r="J164" s="10">
        <v>1882.7919999999999</v>
      </c>
      <c r="K164" s="10">
        <v>108.10299999999999</v>
      </c>
      <c r="L164" s="10"/>
      <c r="M164" s="10">
        <v>19.966000000000001</v>
      </c>
      <c r="N164" s="10">
        <v>332.73599999999999</v>
      </c>
      <c r="O164" s="11">
        <v>87.802000000000007</v>
      </c>
      <c r="Q164" s="3">
        <v>21.516999999999999</v>
      </c>
      <c r="R164" s="4">
        <v>2669.779</v>
      </c>
      <c r="S164" s="4">
        <v>633.51800000000003</v>
      </c>
      <c r="T164" s="4"/>
      <c r="U164" s="4">
        <v>20.027000000000001</v>
      </c>
      <c r="V164" s="4">
        <v>1858.0550000000001</v>
      </c>
      <c r="W164" s="4">
        <v>123.926</v>
      </c>
      <c r="X164" s="4"/>
      <c r="Y164" s="4">
        <v>18.016999999999999</v>
      </c>
      <c r="Z164" s="4">
        <v>1868.646</v>
      </c>
      <c r="AA164" s="5">
        <v>118.48099999999999</v>
      </c>
      <c r="AC164" s="3">
        <v>22.006</v>
      </c>
      <c r="AD164" s="4">
        <v>3502.7089999999998</v>
      </c>
      <c r="AE164" s="4">
        <v>858.56200000000001</v>
      </c>
      <c r="AF164" s="4"/>
      <c r="AG164" s="4">
        <v>45.274999999999999</v>
      </c>
      <c r="AH164" s="4">
        <v>2018.9090000000001</v>
      </c>
      <c r="AI164" s="4">
        <v>126.849</v>
      </c>
      <c r="AJ164" s="4"/>
      <c r="AK164" s="4">
        <v>18.256</v>
      </c>
      <c r="AL164" s="4">
        <v>1977.2449999999999</v>
      </c>
      <c r="AM164" s="5">
        <v>121.565</v>
      </c>
    </row>
    <row r="165" spans="1:39">
      <c r="A165" s="3">
        <v>20.651</v>
      </c>
      <c r="B165" s="4">
        <v>2900.8539999999998</v>
      </c>
      <c r="C165" s="4">
        <v>730.41</v>
      </c>
      <c r="D165" s="4"/>
      <c r="E165" s="10">
        <v>16.861000000000001</v>
      </c>
      <c r="F165" s="10">
        <v>2141.8890000000001</v>
      </c>
      <c r="G165" s="10">
        <v>351.47399999999999</v>
      </c>
      <c r="H165" s="10"/>
      <c r="I165" s="10">
        <v>19.167000000000002</v>
      </c>
      <c r="J165" s="10">
        <v>1882.7919999999999</v>
      </c>
      <c r="K165" s="10">
        <v>218.73099999999999</v>
      </c>
      <c r="L165" s="10"/>
      <c r="M165" s="10">
        <v>19.966000000000001</v>
      </c>
      <c r="N165" s="10">
        <v>332.73599999999999</v>
      </c>
      <c r="O165" s="11">
        <v>73.578000000000003</v>
      </c>
      <c r="Q165" s="3">
        <v>21.516999999999999</v>
      </c>
      <c r="R165" s="4">
        <v>2669.779</v>
      </c>
      <c r="S165" s="4">
        <v>647.29600000000005</v>
      </c>
      <c r="T165" s="4"/>
      <c r="U165" s="4">
        <v>20.027000000000001</v>
      </c>
      <c r="V165" s="4">
        <v>1858.0550000000001</v>
      </c>
      <c r="W165" s="4">
        <v>216.68299999999999</v>
      </c>
      <c r="X165" s="4"/>
      <c r="Y165" s="4">
        <v>18.016999999999999</v>
      </c>
      <c r="Z165" s="4">
        <v>1868.646</v>
      </c>
      <c r="AA165" s="5">
        <v>104.432</v>
      </c>
      <c r="AC165" s="3">
        <v>22.006</v>
      </c>
      <c r="AD165" s="4">
        <v>3502.7089999999998</v>
      </c>
      <c r="AE165" s="4">
        <v>747.25800000000004</v>
      </c>
      <c r="AF165" s="4"/>
      <c r="AG165" s="4">
        <v>45.274999999999999</v>
      </c>
      <c r="AH165" s="4">
        <v>2018.9090000000001</v>
      </c>
      <c r="AI165" s="4">
        <v>133.59399999999999</v>
      </c>
      <c r="AJ165" s="4"/>
      <c r="AK165" s="4">
        <v>18.256</v>
      </c>
      <c r="AL165" s="4">
        <v>1977.2449999999999</v>
      </c>
      <c r="AM165" s="5">
        <v>125.437</v>
      </c>
    </row>
    <row r="166" spans="1:39">
      <c r="A166" s="3">
        <v>20.378</v>
      </c>
      <c r="B166" s="4">
        <v>3004.107</v>
      </c>
      <c r="C166" s="4">
        <v>709.63400000000001</v>
      </c>
      <c r="D166" s="4"/>
      <c r="E166" s="10">
        <v>19.173999999999999</v>
      </c>
      <c r="F166" s="10">
        <v>2145.85</v>
      </c>
      <c r="G166" s="10">
        <v>162.83199999999999</v>
      </c>
      <c r="H166" s="10"/>
      <c r="I166" s="10">
        <v>19.876999999999999</v>
      </c>
      <c r="J166" s="10">
        <v>1861.952</v>
      </c>
      <c r="K166" s="10">
        <v>117.929</v>
      </c>
      <c r="L166" s="10"/>
      <c r="M166" s="10">
        <v>20.960999999999999</v>
      </c>
      <c r="N166" s="10">
        <v>331.17399999999998</v>
      </c>
      <c r="O166" s="11">
        <v>87.379000000000005</v>
      </c>
      <c r="Q166" s="3">
        <v>18.082999999999998</v>
      </c>
      <c r="R166" s="4">
        <v>2917.5940000000001</v>
      </c>
      <c r="S166" s="4">
        <v>604.70000000000005</v>
      </c>
      <c r="T166" s="4"/>
      <c r="U166" s="4">
        <v>20.463000000000001</v>
      </c>
      <c r="V166" s="4">
        <v>2009.114</v>
      </c>
      <c r="W166" s="4">
        <v>194.18199999999999</v>
      </c>
      <c r="X166" s="4"/>
      <c r="Y166" s="4">
        <v>21.245999999999999</v>
      </c>
      <c r="Z166" s="4">
        <v>1968.5139999999999</v>
      </c>
      <c r="AA166" s="5">
        <v>115.678</v>
      </c>
      <c r="AC166" s="3">
        <v>17.309999999999999</v>
      </c>
      <c r="AD166" s="4">
        <v>3497.3330000000001</v>
      </c>
      <c r="AE166" s="4">
        <v>811.90200000000004</v>
      </c>
      <c r="AF166" s="4"/>
      <c r="AG166" s="4">
        <v>432.36399999999998</v>
      </c>
      <c r="AH166" s="4">
        <v>4378.0690000000004</v>
      </c>
      <c r="AI166" s="4">
        <v>218.852</v>
      </c>
      <c r="AJ166" s="4"/>
      <c r="AK166" s="4">
        <v>17.684999999999999</v>
      </c>
      <c r="AL166" s="4">
        <v>2090.587</v>
      </c>
      <c r="AM166" s="5">
        <v>113.587</v>
      </c>
    </row>
    <row r="167" spans="1:39">
      <c r="A167" s="3">
        <v>20.378</v>
      </c>
      <c r="B167" s="4">
        <v>3004.107</v>
      </c>
      <c r="C167" s="4">
        <v>574.59199999999998</v>
      </c>
      <c r="D167" s="4"/>
      <c r="E167" s="10">
        <v>19.173999999999999</v>
      </c>
      <c r="F167" s="10">
        <v>2145.85</v>
      </c>
      <c r="G167" s="10">
        <v>247.5</v>
      </c>
      <c r="H167" s="10"/>
      <c r="I167" s="10">
        <v>19.876999999999999</v>
      </c>
      <c r="J167" s="10">
        <v>1861.952</v>
      </c>
      <c r="K167" s="10">
        <v>119.36199999999999</v>
      </c>
      <c r="L167" s="10"/>
      <c r="M167" s="10">
        <v>20.960999999999999</v>
      </c>
      <c r="N167" s="10">
        <v>331.17399999999998</v>
      </c>
      <c r="O167" s="11">
        <v>75.647000000000006</v>
      </c>
      <c r="Q167" s="3">
        <v>18.082999999999998</v>
      </c>
      <c r="R167" s="4">
        <v>2917.5940000000001</v>
      </c>
      <c r="S167" s="4">
        <v>624.07000000000005</v>
      </c>
      <c r="T167" s="4"/>
      <c r="U167" s="4">
        <v>20.463000000000001</v>
      </c>
      <c r="V167" s="4">
        <v>2009.114</v>
      </c>
      <c r="W167" s="4">
        <v>242.684</v>
      </c>
      <c r="X167" s="4"/>
      <c r="Y167" s="4">
        <v>21.245999999999999</v>
      </c>
      <c r="Z167" s="4">
        <v>1968.5139999999999</v>
      </c>
      <c r="AA167" s="5">
        <v>104.149</v>
      </c>
      <c r="AC167" s="3">
        <v>17.309999999999999</v>
      </c>
      <c r="AD167" s="4">
        <v>3497.3330000000001</v>
      </c>
      <c r="AE167" s="4">
        <v>744.62199999999996</v>
      </c>
      <c r="AF167" s="4"/>
      <c r="AG167" s="4">
        <v>432.36399999999998</v>
      </c>
      <c r="AH167" s="4">
        <v>4378.0690000000004</v>
      </c>
      <c r="AI167" s="4">
        <v>190.93799999999999</v>
      </c>
      <c r="AJ167" s="4"/>
      <c r="AK167" s="4">
        <v>17.684999999999999</v>
      </c>
      <c r="AL167" s="4">
        <v>2090.587</v>
      </c>
      <c r="AM167" s="5">
        <v>110.663</v>
      </c>
    </row>
    <row r="168" spans="1:39">
      <c r="A168" s="3">
        <v>18.382999999999999</v>
      </c>
      <c r="B168" s="4">
        <v>3006.67</v>
      </c>
      <c r="C168" s="4">
        <v>619.85599999999999</v>
      </c>
      <c r="D168" s="4"/>
      <c r="E168" s="10">
        <v>19.759</v>
      </c>
      <c r="F168" s="10">
        <v>2041.2550000000001</v>
      </c>
      <c r="G168" s="10">
        <v>194.64699999999999</v>
      </c>
      <c r="H168" s="10"/>
      <c r="I168" s="10">
        <v>19.443999999999999</v>
      </c>
      <c r="J168" s="10">
        <v>2109.4850000000001</v>
      </c>
      <c r="K168" s="10">
        <v>122.889</v>
      </c>
      <c r="L168" s="10"/>
      <c r="M168" s="10">
        <v>20.591000000000001</v>
      </c>
      <c r="N168" s="10">
        <v>330.59500000000003</v>
      </c>
      <c r="O168" s="11">
        <v>108.282</v>
      </c>
      <c r="Q168" s="3">
        <v>16.86</v>
      </c>
      <c r="R168" s="4">
        <v>2897.9229999999998</v>
      </c>
      <c r="S168" s="4">
        <v>606.37</v>
      </c>
      <c r="T168" s="4"/>
      <c r="U168" s="4">
        <v>20.591999999999999</v>
      </c>
      <c r="V168" s="4">
        <v>1930.3610000000001</v>
      </c>
      <c r="W168" s="4">
        <v>195.74</v>
      </c>
      <c r="X168" s="4"/>
      <c r="Y168" s="4">
        <v>20.347000000000001</v>
      </c>
      <c r="Z168" s="4">
        <v>1962.317</v>
      </c>
      <c r="AA168" s="5">
        <v>122.316</v>
      </c>
      <c r="AC168" s="3">
        <v>36.99</v>
      </c>
      <c r="AD168" s="4">
        <v>3658.8919999999998</v>
      </c>
      <c r="AE168" s="4">
        <v>809.03099999999995</v>
      </c>
      <c r="AF168" s="4"/>
      <c r="AG168" s="4">
        <v>43.247999999999998</v>
      </c>
      <c r="AH168" s="4">
        <v>2006.2650000000001</v>
      </c>
      <c r="AI168" s="4">
        <v>156.10599999999999</v>
      </c>
      <c r="AJ168" s="4"/>
      <c r="AK168" s="4">
        <v>16.936</v>
      </c>
      <c r="AL168" s="4">
        <v>2101.366</v>
      </c>
      <c r="AM168" s="5">
        <v>113.104</v>
      </c>
    </row>
    <row r="169" spans="1:39">
      <c r="A169" s="3">
        <v>18.382999999999999</v>
      </c>
      <c r="B169" s="4">
        <v>3006.67</v>
      </c>
      <c r="C169" s="4">
        <v>934.52</v>
      </c>
      <c r="D169" s="4"/>
      <c r="E169" s="10">
        <v>19.759</v>
      </c>
      <c r="F169" s="10">
        <v>2041.2550000000001</v>
      </c>
      <c r="G169" s="10">
        <v>351.01</v>
      </c>
      <c r="H169" s="10"/>
      <c r="I169" s="10">
        <v>19.443999999999999</v>
      </c>
      <c r="J169" s="10">
        <v>2109.4850000000001</v>
      </c>
      <c r="K169" s="10">
        <v>106.834</v>
      </c>
      <c r="L169" s="10"/>
      <c r="M169" s="10">
        <v>20.591000000000001</v>
      </c>
      <c r="N169" s="10">
        <v>330.59500000000003</v>
      </c>
      <c r="O169" s="11">
        <v>57.484999999999999</v>
      </c>
      <c r="Q169" s="3">
        <v>16.86</v>
      </c>
      <c r="R169" s="4">
        <v>2897.9229999999998</v>
      </c>
      <c r="S169" s="4">
        <v>519.875</v>
      </c>
      <c r="T169" s="4"/>
      <c r="U169" s="4">
        <v>20.591999999999999</v>
      </c>
      <c r="V169" s="4">
        <v>1930.3610000000001</v>
      </c>
      <c r="W169" s="4">
        <v>144.05799999999999</v>
      </c>
      <c r="X169" s="4"/>
      <c r="Y169" s="4">
        <v>20.347000000000001</v>
      </c>
      <c r="Z169" s="4">
        <v>1962.317</v>
      </c>
      <c r="AA169" s="5">
        <v>322.82799999999997</v>
      </c>
      <c r="AC169" s="3">
        <v>36.99</v>
      </c>
      <c r="AD169" s="4">
        <v>3658.8919999999998</v>
      </c>
      <c r="AE169" s="4">
        <v>900.25699999999995</v>
      </c>
      <c r="AF169" s="4"/>
      <c r="AG169" s="4">
        <v>43.247999999999998</v>
      </c>
      <c r="AH169" s="4">
        <v>2006.2650000000001</v>
      </c>
      <c r="AI169" s="4">
        <v>152.04599999999999</v>
      </c>
      <c r="AJ169" s="4"/>
      <c r="AK169" s="4">
        <v>16.936</v>
      </c>
      <c r="AL169" s="4">
        <v>2101.366</v>
      </c>
      <c r="AM169" s="5">
        <v>119.58799999999999</v>
      </c>
    </row>
    <row r="170" spans="1:39">
      <c r="A170" s="3">
        <v>17.199000000000002</v>
      </c>
      <c r="B170" s="4">
        <v>3106.9870000000001</v>
      </c>
      <c r="C170" s="4">
        <v>605.4</v>
      </c>
      <c r="D170" s="4"/>
      <c r="E170" s="10">
        <v>18.460999999999999</v>
      </c>
      <c r="F170" s="10">
        <v>2041.1120000000001</v>
      </c>
      <c r="G170" s="10">
        <v>198.49700000000001</v>
      </c>
      <c r="H170" s="10"/>
      <c r="I170" s="10">
        <v>19.532</v>
      </c>
      <c r="J170" s="10">
        <v>1884.894</v>
      </c>
      <c r="K170" s="10">
        <v>126.536</v>
      </c>
      <c r="L170" s="10"/>
      <c r="M170" s="10">
        <v>20.654</v>
      </c>
      <c r="N170" s="10">
        <v>331.964</v>
      </c>
      <c r="O170" s="11">
        <v>113.473</v>
      </c>
      <c r="Q170" s="3">
        <v>19.689</v>
      </c>
      <c r="R170" s="4">
        <v>2895.5920000000001</v>
      </c>
      <c r="S170" s="4">
        <v>604.82500000000005</v>
      </c>
      <c r="T170" s="4"/>
      <c r="U170" s="4">
        <v>19.113</v>
      </c>
      <c r="V170" s="4">
        <v>1935.079</v>
      </c>
      <c r="W170" s="4">
        <v>131.09100000000001</v>
      </c>
      <c r="X170" s="4"/>
      <c r="Y170" s="4">
        <v>24.07</v>
      </c>
      <c r="Z170" s="4">
        <v>1860.69</v>
      </c>
      <c r="AA170" s="5">
        <v>116.67700000000001</v>
      </c>
      <c r="AC170" s="3">
        <v>17.324000000000002</v>
      </c>
      <c r="AD170" s="4">
        <v>3440.6849999999999</v>
      </c>
      <c r="AE170" s="4">
        <v>817.58900000000006</v>
      </c>
      <c r="AF170" s="4"/>
      <c r="AG170" s="4">
        <v>1581.2349999999999</v>
      </c>
      <c r="AH170" s="4">
        <v>3597.37</v>
      </c>
      <c r="AI170" s="4">
        <v>147.143</v>
      </c>
      <c r="AJ170" s="4"/>
      <c r="AK170" s="4">
        <v>18.641999999999999</v>
      </c>
      <c r="AL170" s="4">
        <v>2092.857</v>
      </c>
      <c r="AM170" s="5">
        <v>125.09099999999999</v>
      </c>
    </row>
    <row r="171" spans="1:39">
      <c r="A171" s="3">
        <v>17.199000000000002</v>
      </c>
      <c r="B171" s="4">
        <v>3106.9870000000001</v>
      </c>
      <c r="C171" s="4">
        <v>627.35599999999999</v>
      </c>
      <c r="D171" s="4"/>
      <c r="E171" s="10">
        <v>18.460999999999999</v>
      </c>
      <c r="F171" s="10">
        <v>2041.1120000000001</v>
      </c>
      <c r="G171" s="10">
        <v>288.62700000000001</v>
      </c>
      <c r="H171" s="10"/>
      <c r="I171" s="10">
        <v>19.532</v>
      </c>
      <c r="J171" s="10">
        <v>1884.894</v>
      </c>
      <c r="K171" s="10">
        <v>101.371</v>
      </c>
      <c r="L171" s="10"/>
      <c r="M171" s="10">
        <v>20.654</v>
      </c>
      <c r="N171" s="10">
        <v>331.964</v>
      </c>
      <c r="O171" s="11">
        <v>76.515000000000001</v>
      </c>
      <c r="Q171" s="3">
        <v>19.689</v>
      </c>
      <c r="R171" s="4">
        <v>2895.5920000000001</v>
      </c>
      <c r="S171" s="4">
        <v>623.16099999999994</v>
      </c>
      <c r="T171" s="4"/>
      <c r="U171" s="4">
        <v>19.113</v>
      </c>
      <c r="V171" s="4">
        <v>1935.079</v>
      </c>
      <c r="W171" s="4">
        <v>140.88200000000001</v>
      </c>
      <c r="X171" s="4"/>
      <c r="Y171" s="4">
        <v>24.07</v>
      </c>
      <c r="Z171" s="4">
        <v>1860.69</v>
      </c>
      <c r="AA171" s="5">
        <v>100.249</v>
      </c>
      <c r="AC171" s="3">
        <v>17.324000000000002</v>
      </c>
      <c r="AD171" s="4">
        <v>3440.6849999999999</v>
      </c>
      <c r="AE171" s="4">
        <v>1011.231</v>
      </c>
      <c r="AF171" s="4"/>
      <c r="AG171" s="4">
        <v>1581.2349999999999</v>
      </c>
      <c r="AH171" s="4">
        <v>3597.37</v>
      </c>
      <c r="AI171" s="4">
        <v>126.371</v>
      </c>
      <c r="AJ171" s="4"/>
      <c r="AK171" s="4">
        <v>18.641999999999999</v>
      </c>
      <c r="AL171" s="4">
        <v>2092.857</v>
      </c>
      <c r="AM171" s="5">
        <v>122.462</v>
      </c>
    </row>
    <row r="172" spans="1:39">
      <c r="A172" s="3">
        <v>17.878</v>
      </c>
      <c r="B172" s="4">
        <v>2902.886</v>
      </c>
      <c r="C172" s="4">
        <v>606.548</v>
      </c>
      <c r="D172" s="4"/>
      <c r="E172" s="10">
        <v>19.879000000000001</v>
      </c>
      <c r="F172" s="10">
        <v>1936.2080000000001</v>
      </c>
      <c r="G172" s="10">
        <v>505.15499999999997</v>
      </c>
      <c r="H172" s="10"/>
      <c r="I172" s="10">
        <v>254.74</v>
      </c>
      <c r="J172" s="10">
        <v>2084.7020000000002</v>
      </c>
      <c r="K172" s="10">
        <v>116.72499999999999</v>
      </c>
      <c r="L172" s="10"/>
      <c r="M172" s="10">
        <v>20.119</v>
      </c>
      <c r="N172" s="10">
        <v>332.68400000000003</v>
      </c>
      <c r="O172" s="11">
        <v>113.03700000000001</v>
      </c>
      <c r="Q172" s="3">
        <v>22.117000000000001</v>
      </c>
      <c r="R172" s="4">
        <v>2895.0210000000002</v>
      </c>
      <c r="S172" s="4">
        <v>607.09799999999996</v>
      </c>
      <c r="T172" s="4"/>
      <c r="U172" s="4">
        <v>21</v>
      </c>
      <c r="V172" s="4">
        <v>1931.1559999999999</v>
      </c>
      <c r="W172" s="4">
        <v>133.50800000000001</v>
      </c>
      <c r="X172" s="4"/>
      <c r="Y172" s="4">
        <v>21.577000000000002</v>
      </c>
      <c r="Z172" s="4">
        <v>1867.7840000000001</v>
      </c>
      <c r="AA172" s="5">
        <v>115.65900000000001</v>
      </c>
      <c r="AC172" s="3">
        <v>20.047000000000001</v>
      </c>
      <c r="AD172" s="4">
        <v>3457.6489999999999</v>
      </c>
      <c r="AE172" s="4">
        <v>2247.0479999999998</v>
      </c>
      <c r="AF172" s="4"/>
      <c r="AG172" s="4">
        <v>269.108</v>
      </c>
      <c r="AH172" s="4">
        <v>2397.8629999999998</v>
      </c>
      <c r="AI172" s="4">
        <v>126.61799999999999</v>
      </c>
      <c r="AJ172" s="4"/>
      <c r="AK172" s="4">
        <v>17.295999999999999</v>
      </c>
      <c r="AL172" s="4">
        <v>2130.3449999999998</v>
      </c>
      <c r="AM172" s="5">
        <v>243.31399999999999</v>
      </c>
    </row>
    <row r="173" spans="1:39">
      <c r="A173" s="3">
        <v>17.878</v>
      </c>
      <c r="B173" s="4">
        <v>2902.886</v>
      </c>
      <c r="C173" s="4">
        <v>729.08100000000002</v>
      </c>
      <c r="D173" s="4"/>
      <c r="E173" s="10">
        <v>19.879000000000001</v>
      </c>
      <c r="F173" s="10">
        <v>1936.2080000000001</v>
      </c>
      <c r="G173" s="10">
        <v>148.35</v>
      </c>
      <c r="H173" s="10"/>
      <c r="I173" s="10">
        <v>254.74</v>
      </c>
      <c r="J173" s="10">
        <v>2084.7020000000002</v>
      </c>
      <c r="K173" s="10">
        <v>218.00800000000001</v>
      </c>
      <c r="L173" s="10"/>
      <c r="M173" s="10">
        <v>20.119</v>
      </c>
      <c r="N173" s="10">
        <v>332.68400000000003</v>
      </c>
      <c r="O173" s="11">
        <v>73.644999999999996</v>
      </c>
      <c r="Q173" s="3">
        <v>22.117000000000001</v>
      </c>
      <c r="R173" s="4">
        <v>2895.0210000000002</v>
      </c>
      <c r="S173" s="4">
        <v>515.72900000000004</v>
      </c>
      <c r="T173" s="4"/>
      <c r="U173" s="4">
        <v>21</v>
      </c>
      <c r="V173" s="4">
        <v>1931.1559999999999</v>
      </c>
      <c r="W173" s="4">
        <v>249.57300000000001</v>
      </c>
      <c r="X173" s="4"/>
      <c r="Y173" s="4">
        <v>21.577000000000002</v>
      </c>
      <c r="Z173" s="4">
        <v>1867.7840000000001</v>
      </c>
      <c r="AA173" s="5">
        <v>83.8</v>
      </c>
      <c r="AC173" s="3">
        <v>20.047000000000001</v>
      </c>
      <c r="AD173" s="4">
        <v>3457.6489999999999</v>
      </c>
      <c r="AE173" s="4">
        <v>798.83799999999997</v>
      </c>
      <c r="AF173" s="4"/>
      <c r="AG173" s="4">
        <v>269.108</v>
      </c>
      <c r="AH173" s="4">
        <v>2397.8629999999998</v>
      </c>
      <c r="AI173" s="4">
        <v>150.85400000000001</v>
      </c>
      <c r="AJ173" s="4"/>
      <c r="AK173" s="4">
        <v>17.295999999999999</v>
      </c>
      <c r="AL173" s="4">
        <v>2130.3449999999998</v>
      </c>
      <c r="AM173" s="5">
        <v>116.913</v>
      </c>
    </row>
    <row r="174" spans="1:39">
      <c r="A174" s="3">
        <v>19.667000000000002</v>
      </c>
      <c r="B174" s="4">
        <v>3111.66</v>
      </c>
      <c r="C174" s="4">
        <v>605.22</v>
      </c>
      <c r="D174" s="4"/>
      <c r="E174" s="10">
        <v>18.588999999999999</v>
      </c>
      <c r="F174" s="10">
        <v>1942.643</v>
      </c>
      <c r="G174" s="10">
        <v>197.49600000000001</v>
      </c>
      <c r="H174" s="10"/>
      <c r="I174" s="10">
        <v>17.678999999999998</v>
      </c>
      <c r="J174" s="10">
        <v>1874.1279999999999</v>
      </c>
      <c r="K174" s="10">
        <v>108.045</v>
      </c>
      <c r="L174" s="10"/>
      <c r="M174" s="10">
        <v>20.91</v>
      </c>
      <c r="N174" s="10">
        <v>229.11500000000001</v>
      </c>
      <c r="O174" s="11">
        <v>121.28400000000001</v>
      </c>
      <c r="Q174" s="3">
        <v>16.843</v>
      </c>
      <c r="R174" s="4">
        <v>2900.8609999999999</v>
      </c>
      <c r="S174" s="4">
        <v>604.26199999999994</v>
      </c>
      <c r="T174" s="4"/>
      <c r="U174" s="4">
        <v>20.564</v>
      </c>
      <c r="V174" s="4">
        <v>1939.308</v>
      </c>
      <c r="W174" s="4">
        <v>134.583</v>
      </c>
      <c r="X174" s="4"/>
      <c r="Y174" s="4">
        <v>16.422000000000001</v>
      </c>
      <c r="Z174" s="4">
        <v>1967.662</v>
      </c>
      <c r="AA174" s="5">
        <v>112.569</v>
      </c>
      <c r="AC174" s="3">
        <v>17.077000000000002</v>
      </c>
      <c r="AD174" s="4">
        <v>3466.808</v>
      </c>
      <c r="AE174" s="4">
        <v>897.33299999999997</v>
      </c>
      <c r="AF174" s="4"/>
      <c r="AG174" s="4">
        <v>20.556000000000001</v>
      </c>
      <c r="AH174" s="4">
        <v>2000.3019999999999</v>
      </c>
      <c r="AI174" s="4">
        <v>128.56899999999999</v>
      </c>
      <c r="AJ174" s="4"/>
      <c r="AK174" s="4">
        <v>13.737</v>
      </c>
      <c r="AL174" s="4">
        <v>2104.1869999999999</v>
      </c>
      <c r="AM174" s="5">
        <v>140.64599999999999</v>
      </c>
    </row>
    <row r="175" spans="1:39">
      <c r="A175" s="3">
        <v>19.667000000000002</v>
      </c>
      <c r="B175" s="4">
        <v>3111.66</v>
      </c>
      <c r="C175" s="4">
        <v>667.53499999999997</v>
      </c>
      <c r="D175" s="4"/>
      <c r="E175" s="10">
        <v>18.588999999999999</v>
      </c>
      <c r="F175" s="10">
        <v>1942.643</v>
      </c>
      <c r="G175" s="10">
        <v>556.04200000000003</v>
      </c>
      <c r="H175" s="10"/>
      <c r="I175" s="10">
        <v>17.678999999999998</v>
      </c>
      <c r="J175" s="10">
        <v>1874.1279999999999</v>
      </c>
      <c r="K175" s="10">
        <v>121.249</v>
      </c>
      <c r="L175" s="10"/>
      <c r="M175" s="10">
        <v>20.91</v>
      </c>
      <c r="N175" s="10">
        <v>229.11500000000001</v>
      </c>
      <c r="O175" s="11">
        <v>72.191999999999993</v>
      </c>
      <c r="Q175" s="3">
        <v>16.843</v>
      </c>
      <c r="R175" s="4">
        <v>2900.8609999999999</v>
      </c>
      <c r="S175" s="4">
        <v>626.38900000000001</v>
      </c>
      <c r="T175" s="4"/>
      <c r="U175" s="4">
        <v>20.564</v>
      </c>
      <c r="V175" s="4">
        <v>1939.308</v>
      </c>
      <c r="W175" s="4">
        <v>148.197</v>
      </c>
      <c r="X175" s="4"/>
      <c r="Y175" s="4">
        <v>16.422000000000001</v>
      </c>
      <c r="Z175" s="4">
        <v>1967.662</v>
      </c>
      <c r="AA175" s="5">
        <v>98.768000000000001</v>
      </c>
      <c r="AC175" s="3">
        <v>17.077000000000002</v>
      </c>
      <c r="AD175" s="4">
        <v>3466.808</v>
      </c>
      <c r="AE175" s="4">
        <v>891.79499999999996</v>
      </c>
      <c r="AF175" s="4"/>
      <c r="AG175" s="4">
        <v>20.556000000000001</v>
      </c>
      <c r="AH175" s="4">
        <v>2000.3019999999999</v>
      </c>
      <c r="AI175" s="4">
        <v>138.10300000000001</v>
      </c>
      <c r="AJ175" s="4"/>
      <c r="AK175" s="4">
        <v>13.737</v>
      </c>
      <c r="AL175" s="4">
        <v>2104.1869999999999</v>
      </c>
      <c r="AM175" s="5">
        <v>132.65100000000001</v>
      </c>
    </row>
    <row r="176" spans="1:39">
      <c r="A176" s="3">
        <v>17.125</v>
      </c>
      <c r="B176" s="4">
        <v>2904.0720000000001</v>
      </c>
      <c r="C176" s="4">
        <v>606.42200000000003</v>
      </c>
      <c r="D176" s="4"/>
      <c r="E176" s="10">
        <v>19.504999999999999</v>
      </c>
      <c r="F176" s="10">
        <v>1939.577</v>
      </c>
      <c r="G176" s="10">
        <v>195.042</v>
      </c>
      <c r="H176" s="10"/>
      <c r="I176" s="10">
        <v>18.576000000000001</v>
      </c>
      <c r="J176" s="10">
        <v>1891.27</v>
      </c>
      <c r="K176" s="10">
        <v>119.489</v>
      </c>
      <c r="L176" s="10"/>
      <c r="M176" s="10">
        <v>21.91</v>
      </c>
      <c r="N176" s="10">
        <v>1257.5050000000001</v>
      </c>
      <c r="O176" s="11">
        <v>70.406000000000006</v>
      </c>
      <c r="Q176" s="3">
        <v>16.355</v>
      </c>
      <c r="R176" s="4">
        <v>2897.8310000000001</v>
      </c>
      <c r="S176" s="4">
        <v>605.69600000000003</v>
      </c>
      <c r="T176" s="4"/>
      <c r="U176" s="4">
        <v>18.823</v>
      </c>
      <c r="V176" s="4">
        <v>1929.6959999999999</v>
      </c>
      <c r="W176" s="4">
        <v>407.19799999999998</v>
      </c>
      <c r="X176" s="4"/>
      <c r="Y176" s="4">
        <v>17.567</v>
      </c>
      <c r="Z176" s="4">
        <v>1969.894</v>
      </c>
      <c r="AA176" s="5">
        <v>101.005</v>
      </c>
      <c r="AC176" s="3">
        <v>22.719000000000001</v>
      </c>
      <c r="AD176" s="4">
        <v>3642.252</v>
      </c>
      <c r="AE176" s="4">
        <v>1013.64</v>
      </c>
      <c r="AF176" s="4"/>
      <c r="AG176" s="4">
        <v>363.97300000000001</v>
      </c>
      <c r="AH176" s="4">
        <v>2365.1930000000002</v>
      </c>
      <c r="AI176" s="4">
        <v>127.721</v>
      </c>
      <c r="AJ176" s="4"/>
      <c r="AK176" s="4">
        <v>17.122</v>
      </c>
      <c r="AL176" s="4">
        <v>2045.4739999999999</v>
      </c>
      <c r="AM176" s="5">
        <v>231.631</v>
      </c>
    </row>
    <row r="177" spans="1:39">
      <c r="A177" s="3">
        <v>17.125</v>
      </c>
      <c r="B177" s="4">
        <v>2904.0720000000001</v>
      </c>
      <c r="C177" s="4">
        <v>729.72699999999998</v>
      </c>
      <c r="D177" s="4"/>
      <c r="E177" s="10">
        <v>19.504999999999999</v>
      </c>
      <c r="F177" s="10">
        <v>1939.577</v>
      </c>
      <c r="G177" s="10">
        <v>247.482</v>
      </c>
      <c r="H177" s="10"/>
      <c r="I177" s="10">
        <v>18.576000000000001</v>
      </c>
      <c r="J177" s="10">
        <v>1891.27</v>
      </c>
      <c r="K177" s="10">
        <v>106.88200000000001</v>
      </c>
      <c r="L177" s="10"/>
      <c r="M177" s="10">
        <v>21.91</v>
      </c>
      <c r="N177" s="10">
        <v>1257.5050000000001</v>
      </c>
      <c r="O177" s="11">
        <v>467.70299999999997</v>
      </c>
      <c r="Q177" s="3">
        <v>16.355</v>
      </c>
      <c r="R177" s="4">
        <v>2897.8310000000001</v>
      </c>
      <c r="S177" s="4">
        <v>624.726</v>
      </c>
      <c r="T177" s="4"/>
      <c r="U177" s="4">
        <v>18.823</v>
      </c>
      <c r="V177" s="4">
        <v>1929.6959999999999</v>
      </c>
      <c r="W177" s="4">
        <v>143.33699999999999</v>
      </c>
      <c r="X177" s="4"/>
      <c r="Y177" s="4">
        <v>17.567</v>
      </c>
      <c r="Z177" s="4">
        <v>1969.894</v>
      </c>
      <c r="AA177" s="5">
        <v>108.325</v>
      </c>
      <c r="AC177" s="3">
        <v>22.719000000000001</v>
      </c>
      <c r="AD177" s="4">
        <v>3642.252</v>
      </c>
      <c r="AE177" s="4">
        <v>900.74800000000005</v>
      </c>
      <c r="AF177" s="4"/>
      <c r="AG177" s="4">
        <v>363.97300000000001</v>
      </c>
      <c r="AH177" s="4">
        <v>2365.1930000000002</v>
      </c>
      <c r="AI177" s="4">
        <v>131.23500000000001</v>
      </c>
      <c r="AJ177" s="4"/>
      <c r="AK177" s="4">
        <v>17.122</v>
      </c>
      <c r="AL177" s="4">
        <v>2045.4739999999999</v>
      </c>
      <c r="AM177" s="5">
        <v>135.84200000000001</v>
      </c>
    </row>
    <row r="178" spans="1:39">
      <c r="A178" s="3">
        <v>21.140999999999998</v>
      </c>
      <c r="B178" s="4">
        <v>3107.2939999999999</v>
      </c>
      <c r="C178" s="4">
        <v>812.82500000000005</v>
      </c>
      <c r="D178" s="4"/>
      <c r="E178" s="10">
        <v>18.945</v>
      </c>
      <c r="F178" s="10">
        <v>2143.1550000000002</v>
      </c>
      <c r="G178" s="10">
        <v>196.25399999999999</v>
      </c>
      <c r="H178" s="10"/>
      <c r="I178" s="10">
        <v>19.852</v>
      </c>
      <c r="J178" s="10">
        <v>2091.0509999999999</v>
      </c>
      <c r="K178" s="10">
        <v>111.206</v>
      </c>
      <c r="L178" s="10"/>
      <c r="M178" s="10">
        <v>20.853999999999999</v>
      </c>
      <c r="N178" s="10">
        <v>331.60500000000002</v>
      </c>
      <c r="O178" s="11">
        <v>82.340999999999994</v>
      </c>
      <c r="Q178" s="3">
        <v>19.991</v>
      </c>
      <c r="R178" s="4">
        <v>2693.7150000000001</v>
      </c>
      <c r="S178" s="4">
        <v>603.20799999999997</v>
      </c>
      <c r="T178" s="4"/>
      <c r="U178" s="4">
        <v>21.99</v>
      </c>
      <c r="V178" s="4">
        <v>1937.835</v>
      </c>
      <c r="W178" s="4">
        <v>400.358</v>
      </c>
      <c r="X178" s="4"/>
      <c r="Y178" s="4">
        <v>19.216000000000001</v>
      </c>
      <c r="Z178" s="4">
        <v>1964.2529999999999</v>
      </c>
      <c r="AA178" s="5">
        <v>351.31900000000002</v>
      </c>
      <c r="AC178" s="3">
        <v>17.696000000000002</v>
      </c>
      <c r="AD178" s="4">
        <v>3653.8470000000002</v>
      </c>
      <c r="AE178" s="4">
        <v>812.79399999999998</v>
      </c>
      <c r="AF178" s="4"/>
      <c r="AG178" s="4">
        <v>205.84100000000001</v>
      </c>
      <c r="AH178" s="4">
        <v>2188.846</v>
      </c>
      <c r="AI178" s="4">
        <v>136.81299999999999</v>
      </c>
      <c r="AJ178" s="4"/>
      <c r="AK178" s="4">
        <v>20.887</v>
      </c>
      <c r="AL178" s="4">
        <v>2148.6779999999999</v>
      </c>
      <c r="AM178" s="5">
        <v>174.80699999999999</v>
      </c>
    </row>
    <row r="179" spans="1:39">
      <c r="A179" s="3">
        <v>21.140999999999998</v>
      </c>
      <c r="B179" s="4">
        <v>3107.2939999999999</v>
      </c>
      <c r="C179" s="4">
        <v>732.10599999999999</v>
      </c>
      <c r="D179" s="4"/>
      <c r="E179" s="10">
        <v>18.945</v>
      </c>
      <c r="F179" s="10">
        <v>2143.1550000000002</v>
      </c>
      <c r="G179" s="10">
        <v>143.755</v>
      </c>
      <c r="H179" s="10"/>
      <c r="I179" s="10">
        <v>19.852</v>
      </c>
      <c r="J179" s="10">
        <v>2091.0509999999999</v>
      </c>
      <c r="K179" s="10">
        <v>120.60599999999999</v>
      </c>
      <c r="L179" s="10"/>
      <c r="M179" s="10">
        <v>20.853999999999999</v>
      </c>
      <c r="N179" s="10">
        <v>331.60500000000002</v>
      </c>
      <c r="O179" s="11">
        <v>81.284999999999997</v>
      </c>
      <c r="Q179" s="3">
        <v>19.991</v>
      </c>
      <c r="R179" s="4">
        <v>2693.7150000000001</v>
      </c>
      <c r="S179" s="4">
        <v>621.39200000000005</v>
      </c>
      <c r="T179" s="4"/>
      <c r="U179" s="4">
        <v>21.99</v>
      </c>
      <c r="V179" s="4">
        <v>1937.835</v>
      </c>
      <c r="W179" s="4">
        <v>134.911</v>
      </c>
      <c r="X179" s="4"/>
      <c r="Y179" s="4">
        <v>19.216000000000001</v>
      </c>
      <c r="Z179" s="4">
        <v>1964.2529999999999</v>
      </c>
      <c r="AA179" s="5">
        <v>103.452</v>
      </c>
      <c r="AC179" s="3">
        <v>17.696000000000002</v>
      </c>
      <c r="AD179" s="4">
        <v>3653.8470000000002</v>
      </c>
      <c r="AE179" s="4">
        <v>1107.222</v>
      </c>
      <c r="AF179" s="4"/>
      <c r="AG179" s="4">
        <v>205.84100000000001</v>
      </c>
      <c r="AH179" s="4">
        <v>2188.846</v>
      </c>
      <c r="AI179" s="4">
        <v>143.37100000000001</v>
      </c>
      <c r="AJ179" s="4"/>
      <c r="AK179" s="4">
        <v>20.887</v>
      </c>
      <c r="AL179" s="4">
        <v>2148.6779999999999</v>
      </c>
      <c r="AM179" s="5">
        <v>134.66399999999999</v>
      </c>
    </row>
    <row r="180" spans="1:39">
      <c r="A180" s="3">
        <v>18.446000000000002</v>
      </c>
      <c r="B180" s="4">
        <v>3315.3130000000001</v>
      </c>
      <c r="C180" s="4">
        <v>840.53300000000002</v>
      </c>
      <c r="D180" s="4"/>
      <c r="E180" s="10">
        <v>18.803999999999998</v>
      </c>
      <c r="F180" s="10">
        <v>2146.6190000000001</v>
      </c>
      <c r="G180" s="10">
        <v>193.054</v>
      </c>
      <c r="H180" s="10"/>
      <c r="I180" s="10">
        <v>19.704000000000001</v>
      </c>
      <c r="J180" s="10">
        <v>1913.482</v>
      </c>
      <c r="K180" s="10">
        <v>122.905</v>
      </c>
      <c r="L180" s="10"/>
      <c r="M180" s="10">
        <v>38.582999999999998</v>
      </c>
      <c r="N180" s="10">
        <v>335.767</v>
      </c>
      <c r="O180" s="11">
        <v>80.730999999999995</v>
      </c>
      <c r="Q180" s="3">
        <v>20.863</v>
      </c>
      <c r="R180" s="4">
        <v>2893.5749999999998</v>
      </c>
      <c r="S180" s="4">
        <v>811.31100000000004</v>
      </c>
      <c r="T180" s="4"/>
      <c r="U180" s="4">
        <v>21.207999999999998</v>
      </c>
      <c r="V180" s="4">
        <v>1926.375</v>
      </c>
      <c r="W180" s="4">
        <v>197.11199999999999</v>
      </c>
      <c r="X180" s="4"/>
      <c r="Y180" s="4">
        <v>21.431999999999999</v>
      </c>
      <c r="Z180" s="4">
        <v>1865.595</v>
      </c>
      <c r="AA180" s="5">
        <v>403.83300000000003</v>
      </c>
      <c r="AC180" s="3">
        <v>17.896000000000001</v>
      </c>
      <c r="AD180" s="4">
        <v>3657.163</v>
      </c>
      <c r="AE180" s="4">
        <v>813.84100000000001</v>
      </c>
      <c r="AF180" s="4"/>
      <c r="AG180" s="4">
        <v>296.69400000000002</v>
      </c>
      <c r="AH180" s="4">
        <v>2249.107</v>
      </c>
      <c r="AI180" s="4">
        <v>133.56399999999999</v>
      </c>
      <c r="AJ180" s="4"/>
      <c r="AK180" s="4">
        <v>18.72</v>
      </c>
      <c r="AL180" s="4">
        <v>2052.6089999999999</v>
      </c>
      <c r="AM180" s="5">
        <v>132.39400000000001</v>
      </c>
    </row>
    <row r="181" spans="1:39">
      <c r="A181" s="3">
        <v>18.446000000000002</v>
      </c>
      <c r="B181" s="4">
        <v>3315.3130000000001</v>
      </c>
      <c r="C181" s="4">
        <v>1140.3009999999999</v>
      </c>
      <c r="D181" s="4"/>
      <c r="E181" s="10">
        <v>18.803999999999998</v>
      </c>
      <c r="F181" s="10">
        <v>2146.6190000000001</v>
      </c>
      <c r="G181" s="10">
        <v>240.10599999999999</v>
      </c>
      <c r="H181" s="10"/>
      <c r="I181" s="10">
        <v>19.704000000000001</v>
      </c>
      <c r="J181" s="10">
        <v>1913.482</v>
      </c>
      <c r="K181" s="10">
        <v>113.157</v>
      </c>
      <c r="L181" s="10"/>
      <c r="M181" s="10">
        <v>38.582999999999998</v>
      </c>
      <c r="N181" s="10">
        <v>335.767</v>
      </c>
      <c r="O181" s="11">
        <v>81</v>
      </c>
      <c r="Q181" s="3">
        <v>20.863</v>
      </c>
      <c r="R181" s="4">
        <v>2893.5749999999998</v>
      </c>
      <c r="S181" s="4">
        <v>625.51900000000001</v>
      </c>
      <c r="T181" s="4"/>
      <c r="U181" s="4">
        <v>21.207999999999998</v>
      </c>
      <c r="V181" s="4">
        <v>1926.375</v>
      </c>
      <c r="W181" s="4">
        <v>240.37</v>
      </c>
      <c r="X181" s="4"/>
      <c r="Y181" s="4">
        <v>21.431999999999999</v>
      </c>
      <c r="Z181" s="4">
        <v>1865.595</v>
      </c>
      <c r="AA181" s="5">
        <v>99.745000000000005</v>
      </c>
      <c r="AC181" s="3">
        <v>17.896000000000001</v>
      </c>
      <c r="AD181" s="4">
        <v>3657.163</v>
      </c>
      <c r="AE181" s="4">
        <v>905.01800000000003</v>
      </c>
      <c r="AF181" s="4"/>
      <c r="AG181" s="4">
        <v>296.69400000000002</v>
      </c>
      <c r="AH181" s="4">
        <v>2249.107</v>
      </c>
      <c r="AI181" s="4">
        <v>165.37799999999999</v>
      </c>
      <c r="AJ181" s="4"/>
      <c r="AK181" s="4">
        <v>18.72</v>
      </c>
      <c r="AL181" s="4">
        <v>2052.6089999999999</v>
      </c>
      <c r="AM181" s="5">
        <v>122.36499999999999</v>
      </c>
    </row>
    <row r="182" spans="1:39">
      <c r="A182" s="3">
        <v>22.164999999999999</v>
      </c>
      <c r="B182" s="4">
        <v>3118.8989999999999</v>
      </c>
      <c r="C182" s="4">
        <v>1421.691</v>
      </c>
      <c r="D182" s="4"/>
      <c r="E182" s="10">
        <v>513.06200000000001</v>
      </c>
      <c r="F182" s="10">
        <v>2417.009</v>
      </c>
      <c r="G182" s="10">
        <v>228.67599999999999</v>
      </c>
      <c r="H182" s="10"/>
      <c r="I182" s="10">
        <v>19.913</v>
      </c>
      <c r="J182" s="10">
        <v>2056.3449999999998</v>
      </c>
      <c r="K182" s="10">
        <v>125.86499999999999</v>
      </c>
      <c r="L182" s="10"/>
      <c r="M182" s="10">
        <v>19.852</v>
      </c>
      <c r="N182" s="10">
        <v>331.27300000000002</v>
      </c>
      <c r="O182" s="11">
        <v>81.41</v>
      </c>
      <c r="Q182" s="3">
        <v>17.161000000000001</v>
      </c>
      <c r="R182" s="4">
        <v>2897.7069999999999</v>
      </c>
      <c r="S182" s="4">
        <v>813.72900000000004</v>
      </c>
      <c r="T182" s="4"/>
      <c r="U182" s="4">
        <v>21.167000000000002</v>
      </c>
      <c r="V182" s="4">
        <v>1929.9590000000001</v>
      </c>
      <c r="W182" s="4">
        <v>194.11</v>
      </c>
      <c r="X182" s="4"/>
      <c r="Y182" s="4">
        <v>19.282</v>
      </c>
      <c r="Z182" s="4">
        <v>1870.5740000000001</v>
      </c>
      <c r="AA182" s="5">
        <v>121.777</v>
      </c>
      <c r="AC182" s="3">
        <v>17.63</v>
      </c>
      <c r="AD182" s="4">
        <v>3459.6750000000002</v>
      </c>
      <c r="AE182" s="4">
        <v>806.94299999999998</v>
      </c>
      <c r="AF182" s="4"/>
      <c r="AG182" s="4">
        <v>115.946</v>
      </c>
      <c r="AH182" s="4">
        <v>2146.5830000000001</v>
      </c>
      <c r="AI182" s="4">
        <v>133.35900000000001</v>
      </c>
      <c r="AJ182" s="4"/>
      <c r="AK182" s="4">
        <v>17.795999999999999</v>
      </c>
      <c r="AL182" s="4">
        <v>2088.1480000000001</v>
      </c>
      <c r="AM182" s="5">
        <v>112.718</v>
      </c>
    </row>
    <row r="183" spans="1:39">
      <c r="A183" s="3">
        <v>22.164999999999999</v>
      </c>
      <c r="B183" s="4">
        <v>3118.8989999999999</v>
      </c>
      <c r="C183" s="4">
        <v>623.26</v>
      </c>
      <c r="D183" s="4"/>
      <c r="E183" s="10">
        <v>513.06200000000001</v>
      </c>
      <c r="F183" s="10">
        <v>2417.009</v>
      </c>
      <c r="G183" s="10">
        <v>108.378</v>
      </c>
      <c r="H183" s="10"/>
      <c r="I183" s="10">
        <v>19.913</v>
      </c>
      <c r="J183" s="10">
        <v>2056.3449999999998</v>
      </c>
      <c r="K183" s="10">
        <v>426.50400000000002</v>
      </c>
      <c r="L183" s="10"/>
      <c r="M183" s="10">
        <v>19.852</v>
      </c>
      <c r="N183" s="10">
        <v>331.27300000000002</v>
      </c>
      <c r="O183" s="11">
        <v>79.66</v>
      </c>
      <c r="Q183" s="3">
        <v>17.161000000000001</v>
      </c>
      <c r="R183" s="4">
        <v>2897.7069999999999</v>
      </c>
      <c r="S183" s="4">
        <v>624.08500000000004</v>
      </c>
      <c r="T183" s="4"/>
      <c r="U183" s="4">
        <v>21.167000000000002</v>
      </c>
      <c r="V183" s="4">
        <v>1929.9590000000001</v>
      </c>
      <c r="W183" s="4">
        <v>241.41499999999999</v>
      </c>
      <c r="X183" s="4"/>
      <c r="Y183" s="4">
        <v>19.282</v>
      </c>
      <c r="Z183" s="4">
        <v>1870.5740000000001</v>
      </c>
      <c r="AA183" s="5">
        <v>110.251</v>
      </c>
      <c r="AC183" s="3">
        <v>17.63</v>
      </c>
      <c r="AD183" s="4">
        <v>3459.6750000000002</v>
      </c>
      <c r="AE183" s="4">
        <v>3561.2080000000001</v>
      </c>
      <c r="AF183" s="4"/>
      <c r="AG183" s="4">
        <v>115.946</v>
      </c>
      <c r="AH183" s="4">
        <v>2146.5830000000001</v>
      </c>
      <c r="AI183" s="4">
        <v>190.268</v>
      </c>
      <c r="AJ183" s="4"/>
      <c r="AK183" s="4">
        <v>17.795999999999999</v>
      </c>
      <c r="AL183" s="4">
        <v>2088.1480000000001</v>
      </c>
      <c r="AM183" s="5">
        <v>153.149</v>
      </c>
    </row>
    <row r="184" spans="1:39">
      <c r="A184" s="3">
        <v>18.204000000000001</v>
      </c>
      <c r="B184" s="4">
        <v>2901.2840000000001</v>
      </c>
      <c r="C184" s="4">
        <v>810.59900000000005</v>
      </c>
      <c r="D184" s="4"/>
      <c r="E184" s="10">
        <v>19.629000000000001</v>
      </c>
      <c r="F184" s="10">
        <v>2074.538</v>
      </c>
      <c r="G184" s="10">
        <v>194.33699999999999</v>
      </c>
      <c r="H184" s="10"/>
      <c r="I184" s="10">
        <v>19.745999999999999</v>
      </c>
      <c r="J184" s="10">
        <v>2090.7130000000002</v>
      </c>
      <c r="K184" s="10">
        <v>125.887</v>
      </c>
      <c r="L184" s="10"/>
      <c r="M184" s="10">
        <v>34.655000000000001</v>
      </c>
      <c r="N184" s="10">
        <v>335.49200000000002</v>
      </c>
      <c r="O184" s="11">
        <v>80.793000000000006</v>
      </c>
      <c r="Q184" s="3">
        <v>21.85</v>
      </c>
      <c r="R184" s="4">
        <v>2774.7159999999999</v>
      </c>
      <c r="S184" s="4">
        <v>726.11500000000001</v>
      </c>
      <c r="T184" s="4"/>
      <c r="U184" s="4">
        <v>19.991</v>
      </c>
      <c r="V184" s="4">
        <v>1932.124</v>
      </c>
      <c r="W184" s="4">
        <v>192.755</v>
      </c>
      <c r="X184" s="4"/>
      <c r="Y184" s="4">
        <v>23.125</v>
      </c>
      <c r="Z184" s="4">
        <v>1972.3810000000001</v>
      </c>
      <c r="AA184" s="5">
        <v>123.535</v>
      </c>
      <c r="AC184" s="3">
        <v>15.026</v>
      </c>
      <c r="AD184" s="4">
        <v>3656.4969999999998</v>
      </c>
      <c r="AE184" s="4">
        <v>808.13800000000003</v>
      </c>
      <c r="AF184" s="4"/>
      <c r="AG184" s="4">
        <v>25.18</v>
      </c>
      <c r="AH184" s="4">
        <v>1994.056</v>
      </c>
      <c r="AI184" s="4">
        <v>140.238</v>
      </c>
      <c r="AJ184" s="4"/>
      <c r="AK184" s="4">
        <v>16.814</v>
      </c>
      <c r="AL184" s="4">
        <v>2095.3139999999999</v>
      </c>
      <c r="AM184" s="5">
        <v>121.194</v>
      </c>
    </row>
    <row r="185" spans="1:39">
      <c r="A185" s="3">
        <v>18.204000000000001</v>
      </c>
      <c r="B185" s="4">
        <v>2901.2840000000001</v>
      </c>
      <c r="C185" s="4">
        <v>730.49199999999996</v>
      </c>
      <c r="D185" s="4"/>
      <c r="E185" s="10">
        <v>19.629000000000001</v>
      </c>
      <c r="F185" s="10">
        <v>2074.538</v>
      </c>
      <c r="G185" s="10">
        <v>348.65800000000002</v>
      </c>
      <c r="H185" s="10"/>
      <c r="I185" s="10">
        <v>19.745999999999999</v>
      </c>
      <c r="J185" s="10">
        <v>2090.7130000000002</v>
      </c>
      <c r="K185" s="10">
        <v>117.11</v>
      </c>
      <c r="L185" s="10"/>
      <c r="M185" s="10">
        <v>34.655000000000001</v>
      </c>
      <c r="N185" s="10">
        <v>335.49200000000002</v>
      </c>
      <c r="O185" s="11">
        <v>76.841999999999999</v>
      </c>
      <c r="Q185" s="3">
        <v>21.85</v>
      </c>
      <c r="R185" s="4">
        <v>2774.7159999999999</v>
      </c>
      <c r="S185" s="4">
        <v>539.71799999999996</v>
      </c>
      <c r="T185" s="4"/>
      <c r="U185" s="4">
        <v>19.991</v>
      </c>
      <c r="V185" s="4">
        <v>1932.124</v>
      </c>
      <c r="W185" s="4">
        <v>244.02500000000001</v>
      </c>
      <c r="X185" s="4"/>
      <c r="Y185" s="4">
        <v>23.125</v>
      </c>
      <c r="Z185" s="4">
        <v>1972.3810000000001</v>
      </c>
      <c r="AA185" s="5">
        <v>104.983</v>
      </c>
      <c r="AC185" s="3">
        <v>15.026</v>
      </c>
      <c r="AD185" s="4">
        <v>3656.4969999999998</v>
      </c>
      <c r="AE185" s="4">
        <v>711.53700000000003</v>
      </c>
      <c r="AF185" s="4"/>
      <c r="AG185" s="4">
        <v>25.18</v>
      </c>
      <c r="AH185" s="4">
        <v>1994.056</v>
      </c>
      <c r="AI185" s="4">
        <v>177.09100000000001</v>
      </c>
      <c r="AJ185" s="4"/>
      <c r="AK185" s="4">
        <v>16.814</v>
      </c>
      <c r="AL185" s="4">
        <v>2095.3139999999999</v>
      </c>
      <c r="AM185" s="5">
        <v>134.03299999999999</v>
      </c>
    </row>
    <row r="186" spans="1:39">
      <c r="A186" s="3">
        <v>17.163</v>
      </c>
      <c r="B186" s="4">
        <v>3108.7840000000001</v>
      </c>
      <c r="C186" s="4">
        <v>811.63699999999994</v>
      </c>
      <c r="D186" s="4"/>
      <c r="E186" s="10">
        <v>19.942</v>
      </c>
      <c r="F186" s="10">
        <v>2142.752</v>
      </c>
      <c r="G186" s="10">
        <v>501.10500000000002</v>
      </c>
      <c r="H186" s="10"/>
      <c r="I186" s="10">
        <v>18.646999999999998</v>
      </c>
      <c r="J186" s="10">
        <v>1812.7090000000001</v>
      </c>
      <c r="K186" s="10">
        <v>114.613</v>
      </c>
      <c r="L186" s="10"/>
      <c r="M186" s="10">
        <v>22.765000000000001</v>
      </c>
      <c r="N186" s="10">
        <v>334.26</v>
      </c>
      <c r="O186" s="11">
        <v>117.30500000000001</v>
      </c>
      <c r="Q186" s="3">
        <v>21.161000000000001</v>
      </c>
      <c r="R186" s="4">
        <v>2811.9569999999999</v>
      </c>
      <c r="S186" s="4">
        <v>605.19500000000005</v>
      </c>
      <c r="T186" s="4"/>
      <c r="U186" s="4">
        <v>18.187000000000001</v>
      </c>
      <c r="V186" s="4">
        <v>1939.9829999999999</v>
      </c>
      <c r="W186" s="4">
        <v>126.483</v>
      </c>
      <c r="X186" s="4"/>
      <c r="Y186" s="4">
        <v>18.501000000000001</v>
      </c>
      <c r="Z186" s="4">
        <v>1961.3810000000001</v>
      </c>
      <c r="AA186" s="5">
        <v>123.895</v>
      </c>
      <c r="AC186" s="3">
        <v>16.605</v>
      </c>
      <c r="AD186" s="4">
        <v>3655.261</v>
      </c>
      <c r="AE186" s="4">
        <v>810.26400000000001</v>
      </c>
      <c r="AF186" s="4"/>
      <c r="AG186" s="4">
        <v>43.320999999999998</v>
      </c>
      <c r="AH186" s="4">
        <v>1998.191</v>
      </c>
      <c r="AI186" s="4">
        <v>127.92700000000001</v>
      </c>
      <c r="AJ186" s="4"/>
      <c r="AK186" s="4">
        <v>18.216999999999999</v>
      </c>
      <c r="AL186" s="4">
        <v>2092.9490000000001</v>
      </c>
      <c r="AM186" s="5">
        <v>144.04499999999999</v>
      </c>
    </row>
    <row r="187" spans="1:39">
      <c r="A187" s="3">
        <v>17.163</v>
      </c>
      <c r="B187" s="4">
        <v>3108.7840000000001</v>
      </c>
      <c r="C187" s="4">
        <v>733.82600000000002</v>
      </c>
      <c r="D187" s="4"/>
      <c r="E187" s="10">
        <v>19.942</v>
      </c>
      <c r="F187" s="10">
        <v>2142.752</v>
      </c>
      <c r="G187" s="10">
        <v>245.268</v>
      </c>
      <c r="H187" s="10"/>
      <c r="I187" s="10">
        <v>18.646999999999998</v>
      </c>
      <c r="J187" s="10">
        <v>1812.7090000000001</v>
      </c>
      <c r="K187" s="10">
        <v>188.69</v>
      </c>
      <c r="L187" s="10"/>
      <c r="M187" s="10">
        <v>22.765000000000001</v>
      </c>
      <c r="N187" s="10">
        <v>334.26</v>
      </c>
      <c r="O187" s="11">
        <v>80.006</v>
      </c>
      <c r="Q187" s="3">
        <v>21.161000000000001</v>
      </c>
      <c r="R187" s="4">
        <v>2811.9569999999999</v>
      </c>
      <c r="S187" s="4">
        <v>1034.875</v>
      </c>
      <c r="T187" s="4"/>
      <c r="U187" s="4">
        <v>18.187000000000001</v>
      </c>
      <c r="V187" s="4">
        <v>1939.9829999999999</v>
      </c>
      <c r="W187" s="4">
        <v>240.797</v>
      </c>
      <c r="X187" s="4"/>
      <c r="Y187" s="4">
        <v>18.501000000000001</v>
      </c>
      <c r="Z187" s="4">
        <v>1961.3810000000001</v>
      </c>
      <c r="AA187" s="5">
        <v>421.91</v>
      </c>
      <c r="AC187" s="3">
        <v>16.605</v>
      </c>
      <c r="AD187" s="4">
        <v>3655.261</v>
      </c>
      <c r="AE187" s="4">
        <v>718.822</v>
      </c>
      <c r="AF187" s="4"/>
      <c r="AG187" s="4">
        <v>43.320999999999998</v>
      </c>
      <c r="AH187" s="4">
        <v>1998.191</v>
      </c>
      <c r="AI187" s="4">
        <v>164.07599999999999</v>
      </c>
      <c r="AJ187" s="4"/>
      <c r="AK187" s="4">
        <v>18.216999999999999</v>
      </c>
      <c r="AL187" s="4">
        <v>2092.9490000000001</v>
      </c>
      <c r="AM187" s="5">
        <v>151.126</v>
      </c>
    </row>
    <row r="188" spans="1:39">
      <c r="A188" s="3">
        <v>18.408999999999999</v>
      </c>
      <c r="B188" s="4">
        <v>2907.1869999999999</v>
      </c>
      <c r="C188" s="4">
        <v>1015.337</v>
      </c>
      <c r="D188" s="4"/>
      <c r="E188" s="10">
        <v>19.192</v>
      </c>
      <c r="F188" s="10">
        <v>2142.4609999999998</v>
      </c>
      <c r="G188" s="10">
        <v>191.739</v>
      </c>
      <c r="H188" s="10"/>
      <c r="I188" s="10">
        <v>17.937000000000001</v>
      </c>
      <c r="J188" s="10">
        <v>1954.769</v>
      </c>
      <c r="K188" s="10">
        <v>128.131</v>
      </c>
      <c r="L188" s="10"/>
      <c r="M188" s="10">
        <v>22.536000000000001</v>
      </c>
      <c r="N188" s="10">
        <v>335.70299999999997</v>
      </c>
      <c r="O188" s="11">
        <v>82.010999999999996</v>
      </c>
      <c r="Q188" s="3">
        <v>20.222999999999999</v>
      </c>
      <c r="R188" s="4">
        <v>2898.4180000000001</v>
      </c>
      <c r="S188" s="4">
        <v>1013.871</v>
      </c>
      <c r="T188" s="4"/>
      <c r="U188" s="4">
        <v>21.635000000000002</v>
      </c>
      <c r="V188" s="4">
        <v>1936.4010000000001</v>
      </c>
      <c r="W188" s="4">
        <v>356.19</v>
      </c>
      <c r="X188" s="4"/>
      <c r="Y188" s="4">
        <v>18.510999999999999</v>
      </c>
      <c r="Z188" s="4">
        <v>1961.721</v>
      </c>
      <c r="AA188" s="5">
        <v>130.69800000000001</v>
      </c>
      <c r="AC188" s="3">
        <v>16.838000000000001</v>
      </c>
      <c r="AD188" s="4">
        <v>3655.0390000000002</v>
      </c>
      <c r="AE188" s="4">
        <v>1013.075</v>
      </c>
      <c r="AF188" s="4"/>
      <c r="AG188" s="4">
        <v>262.95999999999998</v>
      </c>
      <c r="AH188" s="4">
        <v>2241.3139999999999</v>
      </c>
      <c r="AI188" s="4">
        <v>135.68600000000001</v>
      </c>
      <c r="AJ188" s="4"/>
      <c r="AK188" s="4">
        <v>18.158000000000001</v>
      </c>
      <c r="AL188" s="4">
        <v>2099.739</v>
      </c>
      <c r="AM188" s="5">
        <v>137.03700000000001</v>
      </c>
    </row>
    <row r="189" spans="1:39">
      <c r="A189" s="3">
        <v>18.408999999999999</v>
      </c>
      <c r="B189" s="4">
        <v>2907.1869999999999</v>
      </c>
      <c r="C189" s="4">
        <v>731.59199999999998</v>
      </c>
      <c r="D189" s="4"/>
      <c r="E189" s="10">
        <v>19.192</v>
      </c>
      <c r="F189" s="10">
        <v>2142.4609999999998</v>
      </c>
      <c r="G189" s="10">
        <v>345.45699999999999</v>
      </c>
      <c r="H189" s="10"/>
      <c r="I189" s="10">
        <v>17.937000000000001</v>
      </c>
      <c r="J189" s="10">
        <v>1954.769</v>
      </c>
      <c r="K189" s="10">
        <v>220.15700000000001</v>
      </c>
      <c r="L189" s="10"/>
      <c r="M189" s="10">
        <v>22.536000000000001</v>
      </c>
      <c r="N189" s="10">
        <v>335.70299999999997</v>
      </c>
      <c r="O189" s="11">
        <v>80.492000000000004</v>
      </c>
      <c r="Q189" s="3">
        <v>20.222999999999999</v>
      </c>
      <c r="R189" s="4">
        <v>2898.4180000000001</v>
      </c>
      <c r="S189" s="4">
        <v>622.42899999999997</v>
      </c>
      <c r="T189" s="4"/>
      <c r="U189" s="4">
        <v>21.635000000000002</v>
      </c>
      <c r="V189" s="4">
        <v>1936.4010000000001</v>
      </c>
      <c r="W189" s="4">
        <v>130.04</v>
      </c>
      <c r="X189" s="4"/>
      <c r="Y189" s="4">
        <v>18.510999999999999</v>
      </c>
      <c r="Z189" s="4">
        <v>1961.721</v>
      </c>
      <c r="AA189" s="5">
        <v>463.92</v>
      </c>
      <c r="AC189" s="3">
        <v>16.838000000000001</v>
      </c>
      <c r="AD189" s="4">
        <v>3655.0390000000002</v>
      </c>
      <c r="AE189" s="4">
        <v>901.23099999999999</v>
      </c>
      <c r="AF189" s="4"/>
      <c r="AG189" s="4">
        <v>262.95999999999998</v>
      </c>
      <c r="AH189" s="4">
        <v>2241.3139999999999</v>
      </c>
      <c r="AI189" s="4">
        <v>137.54300000000001</v>
      </c>
      <c r="AJ189" s="4"/>
      <c r="AK189" s="4">
        <v>18.158000000000001</v>
      </c>
      <c r="AL189" s="4">
        <v>2099.739</v>
      </c>
      <c r="AM189" s="5">
        <v>146.874</v>
      </c>
    </row>
    <row r="190" spans="1:39">
      <c r="A190" s="3">
        <v>21.667999999999999</v>
      </c>
      <c r="B190" s="4">
        <v>2905.1109999999999</v>
      </c>
      <c r="C190" s="4">
        <v>607.65800000000002</v>
      </c>
      <c r="D190" s="4"/>
      <c r="E190" s="10">
        <v>20.052</v>
      </c>
      <c r="F190" s="10">
        <v>2144.4989999999998</v>
      </c>
      <c r="G190" s="10">
        <v>190.971</v>
      </c>
      <c r="H190" s="10"/>
      <c r="I190" s="10">
        <v>16.047000000000001</v>
      </c>
      <c r="J190" s="10">
        <v>1884.722</v>
      </c>
      <c r="K190" s="10">
        <v>119.065</v>
      </c>
      <c r="L190" s="10"/>
      <c r="M190" s="10">
        <v>29.202000000000002</v>
      </c>
      <c r="N190" s="10">
        <v>332.39100000000002</v>
      </c>
      <c r="O190" s="11">
        <v>76.352999999999994</v>
      </c>
      <c r="Q190" s="3">
        <v>17.384</v>
      </c>
      <c r="R190" s="4">
        <v>2895.4639999999999</v>
      </c>
      <c r="S190" s="4">
        <v>603.75199999999995</v>
      </c>
      <c r="T190" s="4"/>
      <c r="U190" s="4">
        <v>22.488</v>
      </c>
      <c r="V190" s="4">
        <v>1926.5650000000001</v>
      </c>
      <c r="W190" s="4">
        <v>498.5</v>
      </c>
      <c r="X190" s="4"/>
      <c r="Y190" s="4">
        <v>19.425999999999998</v>
      </c>
      <c r="Z190" s="4">
        <v>1970.973</v>
      </c>
      <c r="AA190" s="5">
        <v>125.925</v>
      </c>
      <c r="AC190" s="3">
        <v>18.652999999999999</v>
      </c>
      <c r="AD190" s="4">
        <v>3657.5680000000002</v>
      </c>
      <c r="AE190" s="4">
        <v>1013.585</v>
      </c>
      <c r="AF190" s="4"/>
      <c r="AG190" s="4">
        <v>112.715</v>
      </c>
      <c r="AH190" s="4">
        <v>2123.654</v>
      </c>
      <c r="AI190" s="4">
        <v>142.858</v>
      </c>
      <c r="AJ190" s="4"/>
      <c r="AK190" s="4">
        <v>18.684000000000001</v>
      </c>
      <c r="AL190" s="4">
        <v>2092.4430000000002</v>
      </c>
      <c r="AM190" s="5">
        <v>131.35499999999999</v>
      </c>
    </row>
    <row r="191" spans="1:39">
      <c r="A191" s="3">
        <v>21.667999999999999</v>
      </c>
      <c r="B191" s="4">
        <v>2905.1109999999999</v>
      </c>
      <c r="C191" s="4">
        <v>938.58699999999999</v>
      </c>
      <c r="D191" s="4"/>
      <c r="E191" s="10">
        <v>20.052</v>
      </c>
      <c r="F191" s="10">
        <v>2144.4989999999998</v>
      </c>
      <c r="G191" s="10">
        <v>344.95699999999999</v>
      </c>
      <c r="H191" s="10"/>
      <c r="I191" s="10">
        <v>16.047000000000001</v>
      </c>
      <c r="J191" s="10">
        <v>1884.722</v>
      </c>
      <c r="K191" s="10">
        <v>147.947</v>
      </c>
      <c r="L191" s="10"/>
      <c r="M191" s="10">
        <v>29.202000000000002</v>
      </c>
      <c r="N191" s="10">
        <v>332.39100000000002</v>
      </c>
      <c r="O191" s="11">
        <v>77.953000000000003</v>
      </c>
      <c r="Q191" s="3">
        <v>17.384</v>
      </c>
      <c r="R191" s="4">
        <v>2895.4639999999999</v>
      </c>
      <c r="S191" s="4">
        <v>627.18200000000002</v>
      </c>
      <c r="T191" s="4"/>
      <c r="U191" s="4">
        <v>22.488</v>
      </c>
      <c r="V191" s="4">
        <v>1926.5650000000001</v>
      </c>
      <c r="W191" s="4">
        <v>143.38399999999999</v>
      </c>
      <c r="X191" s="4"/>
      <c r="Y191" s="4">
        <v>19.425999999999998</v>
      </c>
      <c r="Z191" s="4">
        <v>1970.973</v>
      </c>
      <c r="AA191" s="5">
        <v>109.863</v>
      </c>
      <c r="AC191" s="3">
        <v>18.652999999999999</v>
      </c>
      <c r="AD191" s="4">
        <v>3657.5680000000002</v>
      </c>
      <c r="AE191" s="4">
        <v>902.57299999999998</v>
      </c>
      <c r="AF191" s="4"/>
      <c r="AG191" s="4">
        <v>112.715</v>
      </c>
      <c r="AH191" s="4">
        <v>2123.654</v>
      </c>
      <c r="AI191" s="4">
        <v>121.33499999999999</v>
      </c>
      <c r="AJ191" s="4"/>
      <c r="AK191" s="4">
        <v>18.684000000000001</v>
      </c>
      <c r="AL191" s="4">
        <v>2092.4430000000002</v>
      </c>
      <c r="AM191" s="5">
        <v>146.499</v>
      </c>
    </row>
    <row r="192" spans="1:39">
      <c r="A192" s="3">
        <v>20.56</v>
      </c>
      <c r="B192" s="4">
        <v>2906.5439999999999</v>
      </c>
      <c r="C192" s="4">
        <v>603.24300000000005</v>
      </c>
      <c r="D192" s="4"/>
      <c r="E192" s="10">
        <v>35.409999999999997</v>
      </c>
      <c r="F192" s="10">
        <v>2140.558</v>
      </c>
      <c r="G192" s="10">
        <v>196.46600000000001</v>
      </c>
      <c r="H192" s="10"/>
      <c r="I192" s="10">
        <v>16.428999999999998</v>
      </c>
      <c r="J192" s="10">
        <v>1879.0940000000001</v>
      </c>
      <c r="K192" s="10">
        <v>196.03700000000001</v>
      </c>
      <c r="L192" s="10"/>
      <c r="M192" s="10">
        <v>40.329000000000001</v>
      </c>
      <c r="N192" s="10">
        <v>330.7</v>
      </c>
      <c r="O192" s="11">
        <v>119.33499999999999</v>
      </c>
      <c r="Q192" s="3">
        <v>21.577000000000002</v>
      </c>
      <c r="R192" s="4">
        <v>2898.8919999999998</v>
      </c>
      <c r="S192" s="4">
        <v>608.14</v>
      </c>
      <c r="T192" s="4"/>
      <c r="U192" s="4">
        <v>24.353999999999999</v>
      </c>
      <c r="V192" s="4">
        <v>1935.6969999999999</v>
      </c>
      <c r="W192" s="4">
        <v>137.553</v>
      </c>
      <c r="X192" s="4"/>
      <c r="Y192" s="4">
        <v>21.884</v>
      </c>
      <c r="Z192" s="4">
        <v>1966.694</v>
      </c>
      <c r="AA192" s="5">
        <v>127.196</v>
      </c>
      <c r="AC192" s="3">
        <v>21.422999999999998</v>
      </c>
      <c r="AD192" s="4">
        <v>3659.3180000000002</v>
      </c>
      <c r="AE192" s="4">
        <v>1010.963</v>
      </c>
      <c r="AF192" s="4"/>
      <c r="AG192" s="4">
        <v>260.214</v>
      </c>
      <c r="AH192" s="4">
        <v>2218.0010000000002</v>
      </c>
      <c r="AI192" s="4">
        <v>126.04600000000001</v>
      </c>
      <c r="AJ192" s="4"/>
      <c r="AK192" s="4">
        <v>17.497</v>
      </c>
      <c r="AL192" s="4">
        <v>2101.5929999999998</v>
      </c>
      <c r="AM192" s="5">
        <v>147.929</v>
      </c>
    </row>
    <row r="193" spans="1:39">
      <c r="A193" s="3">
        <v>20.56</v>
      </c>
      <c r="B193" s="4">
        <v>2906.5439999999999</v>
      </c>
      <c r="C193" s="4">
        <v>933.20899999999995</v>
      </c>
      <c r="D193" s="4"/>
      <c r="E193" s="10">
        <v>35.409999999999997</v>
      </c>
      <c r="F193" s="10">
        <v>2140.558</v>
      </c>
      <c r="G193" s="10">
        <v>345.79700000000003</v>
      </c>
      <c r="H193" s="10"/>
      <c r="I193" s="10">
        <v>16.428999999999998</v>
      </c>
      <c r="J193" s="10">
        <v>1879.0940000000001</v>
      </c>
      <c r="K193" s="10">
        <v>219.70699999999999</v>
      </c>
      <c r="L193" s="10"/>
      <c r="M193" s="10">
        <v>40.329000000000001</v>
      </c>
      <c r="N193" s="10">
        <v>330.7</v>
      </c>
      <c r="O193" s="11">
        <v>298.03399999999999</v>
      </c>
      <c r="Q193" s="3">
        <v>21.577000000000002</v>
      </c>
      <c r="R193" s="4">
        <v>2898.8919999999998</v>
      </c>
      <c r="S193" s="4">
        <v>627.61199999999997</v>
      </c>
      <c r="T193" s="4"/>
      <c r="U193" s="4">
        <v>24.353999999999999</v>
      </c>
      <c r="V193" s="4">
        <v>1935.6969999999999</v>
      </c>
      <c r="W193" s="4">
        <v>236.09200000000001</v>
      </c>
      <c r="X193" s="4"/>
      <c r="Y193" s="4">
        <v>21.884</v>
      </c>
      <c r="Z193" s="4">
        <v>1966.694</v>
      </c>
      <c r="AA193" s="5">
        <v>112.76</v>
      </c>
      <c r="AC193" s="3">
        <v>21.422999999999998</v>
      </c>
      <c r="AD193" s="4">
        <v>3659.3180000000002</v>
      </c>
      <c r="AE193" s="4">
        <v>1923.587</v>
      </c>
      <c r="AF193" s="4"/>
      <c r="AG193" s="4">
        <v>260.214</v>
      </c>
      <c r="AH193" s="4">
        <v>2218.0010000000002</v>
      </c>
      <c r="AI193" s="4">
        <v>118.962</v>
      </c>
      <c r="AJ193" s="4"/>
      <c r="AK193" s="4">
        <v>17.497</v>
      </c>
      <c r="AL193" s="4">
        <v>2101.5929999999998</v>
      </c>
      <c r="AM193" s="5">
        <v>217.119</v>
      </c>
    </row>
    <row r="194" spans="1:39">
      <c r="A194" s="3">
        <v>21.204999999999998</v>
      </c>
      <c r="B194" s="4">
        <v>3104.395</v>
      </c>
      <c r="C194" s="4">
        <v>1016.522</v>
      </c>
      <c r="D194" s="4"/>
      <c r="E194" s="10">
        <v>20.792999999999999</v>
      </c>
      <c r="F194" s="10">
        <v>1940.5329999999999</v>
      </c>
      <c r="G194" s="10">
        <v>190.90299999999999</v>
      </c>
      <c r="H194" s="10"/>
      <c r="I194" s="10">
        <v>19.763000000000002</v>
      </c>
      <c r="J194" s="10">
        <v>2090.223</v>
      </c>
      <c r="K194" s="10">
        <v>133.04400000000001</v>
      </c>
      <c r="L194" s="10"/>
      <c r="M194" s="10">
        <v>20.792000000000002</v>
      </c>
      <c r="N194" s="10">
        <v>341.82799999999997</v>
      </c>
      <c r="O194" s="11">
        <v>78.787000000000006</v>
      </c>
      <c r="Q194" s="3">
        <v>20.789000000000001</v>
      </c>
      <c r="R194" s="4">
        <v>2898.7779999999998</v>
      </c>
      <c r="S194" s="4">
        <v>604.84</v>
      </c>
      <c r="T194" s="4"/>
      <c r="U194" s="4">
        <v>19.13</v>
      </c>
      <c r="V194" s="4">
        <v>1925.7919999999999</v>
      </c>
      <c r="W194" s="4">
        <v>133.702</v>
      </c>
      <c r="X194" s="4"/>
      <c r="Y194" s="4">
        <v>23.135000000000002</v>
      </c>
      <c r="Z194" s="4">
        <v>1970.9929999999999</v>
      </c>
      <c r="AA194" s="5">
        <v>118.741</v>
      </c>
      <c r="AC194" s="3">
        <v>18.047999999999998</v>
      </c>
      <c r="AD194" s="4">
        <v>3652.7689999999998</v>
      </c>
      <c r="AE194" s="4">
        <v>1015.272</v>
      </c>
      <c r="AF194" s="4"/>
      <c r="AG194" s="4">
        <v>41.908999999999999</v>
      </c>
      <c r="AH194" s="4">
        <v>2024.15</v>
      </c>
      <c r="AI194" s="4">
        <v>140.55500000000001</v>
      </c>
      <c r="AJ194" s="4"/>
      <c r="AK194" s="4">
        <v>17.201000000000001</v>
      </c>
      <c r="AL194" s="4">
        <v>2096.6469999999999</v>
      </c>
      <c r="AM194" s="5">
        <v>195.29400000000001</v>
      </c>
    </row>
    <row r="195" spans="1:39">
      <c r="A195" s="3">
        <v>21.204999999999998</v>
      </c>
      <c r="B195" s="4">
        <v>3104.395</v>
      </c>
      <c r="C195" s="4">
        <v>732.08399999999995</v>
      </c>
      <c r="D195" s="4"/>
      <c r="E195" s="10">
        <v>20.792999999999999</v>
      </c>
      <c r="F195" s="10">
        <v>1940.5329999999999</v>
      </c>
      <c r="G195" s="10">
        <v>344.28899999999999</v>
      </c>
      <c r="H195" s="10"/>
      <c r="I195" s="10">
        <v>19.763000000000002</v>
      </c>
      <c r="J195" s="10">
        <v>2090.223</v>
      </c>
      <c r="K195" s="10">
        <v>105.377</v>
      </c>
      <c r="L195" s="10"/>
      <c r="M195" s="10">
        <v>20.792000000000002</v>
      </c>
      <c r="N195" s="10">
        <v>341.82799999999997</v>
      </c>
      <c r="O195" s="11">
        <v>82.19</v>
      </c>
      <c r="Q195" s="3">
        <v>20.789000000000001</v>
      </c>
      <c r="R195" s="4">
        <v>2898.7779999999998</v>
      </c>
      <c r="S195" s="4">
        <v>623.56200000000001</v>
      </c>
      <c r="T195" s="4"/>
      <c r="U195" s="4">
        <v>19.13</v>
      </c>
      <c r="V195" s="4">
        <v>1925.7919999999999</v>
      </c>
      <c r="W195" s="4">
        <v>147.70400000000001</v>
      </c>
      <c r="X195" s="4"/>
      <c r="Y195" s="4">
        <v>23.135000000000002</v>
      </c>
      <c r="Z195" s="4">
        <v>1970.9929999999999</v>
      </c>
      <c r="AA195" s="5">
        <v>99.903000000000006</v>
      </c>
      <c r="AC195" s="3">
        <v>18.047999999999998</v>
      </c>
      <c r="AD195" s="4">
        <v>3652.7689999999998</v>
      </c>
      <c r="AE195" s="4">
        <v>1002.446</v>
      </c>
      <c r="AF195" s="4"/>
      <c r="AG195" s="4">
        <v>41.908999999999999</v>
      </c>
      <c r="AH195" s="4">
        <v>2024.15</v>
      </c>
      <c r="AI195" s="4">
        <v>320.69499999999999</v>
      </c>
      <c r="AJ195" s="4"/>
      <c r="AK195" s="4">
        <v>17.201000000000001</v>
      </c>
      <c r="AL195" s="4">
        <v>2096.6469999999999</v>
      </c>
      <c r="AM195" s="5">
        <v>127.29</v>
      </c>
    </row>
    <row r="196" spans="1:39">
      <c r="A196" s="3">
        <v>21.254999999999999</v>
      </c>
      <c r="B196" s="4">
        <v>2904.3620000000001</v>
      </c>
      <c r="C196" s="4">
        <v>1015.337</v>
      </c>
      <c r="D196" s="4"/>
      <c r="E196" s="10">
        <v>16.855</v>
      </c>
      <c r="F196" s="10">
        <v>2137.6210000000001</v>
      </c>
      <c r="G196" s="10">
        <v>192.14</v>
      </c>
      <c r="H196" s="10"/>
      <c r="I196" s="10">
        <v>35.436999999999998</v>
      </c>
      <c r="J196" s="10">
        <v>2085.873</v>
      </c>
      <c r="K196" s="10">
        <v>120.139</v>
      </c>
      <c r="L196" s="10"/>
      <c r="M196" s="10">
        <v>37.043999999999997</v>
      </c>
      <c r="N196" s="10">
        <v>336.31599999999997</v>
      </c>
      <c r="O196" s="11">
        <v>82.385000000000005</v>
      </c>
      <c r="Q196" s="3">
        <v>19.96</v>
      </c>
      <c r="R196" s="4">
        <v>2895.4229999999998</v>
      </c>
      <c r="S196" s="4">
        <v>603.93399999999997</v>
      </c>
      <c r="T196" s="4"/>
      <c r="U196" s="4">
        <v>22.306000000000001</v>
      </c>
      <c r="V196" s="4">
        <v>1935.3510000000001</v>
      </c>
      <c r="W196" s="4">
        <v>134.733</v>
      </c>
      <c r="X196" s="4"/>
      <c r="Y196" s="4">
        <v>15.776</v>
      </c>
      <c r="Z196" s="4">
        <v>1962.4490000000001</v>
      </c>
      <c r="AA196" s="5">
        <v>113.489</v>
      </c>
      <c r="AC196" s="3">
        <v>21.625</v>
      </c>
      <c r="AD196" s="4">
        <v>3655.3649999999998</v>
      </c>
      <c r="AE196" s="4">
        <v>809.55700000000002</v>
      </c>
      <c r="AF196" s="4"/>
      <c r="AG196" s="4">
        <v>25.556000000000001</v>
      </c>
      <c r="AH196" s="4">
        <v>2004.5450000000001</v>
      </c>
      <c r="AI196" s="4">
        <v>160.14099999999999</v>
      </c>
      <c r="AJ196" s="4"/>
      <c r="AK196" s="4">
        <v>17.509</v>
      </c>
      <c r="AL196" s="4">
        <v>2086.9929999999999</v>
      </c>
      <c r="AM196" s="5">
        <v>121.21899999999999</v>
      </c>
    </row>
    <row r="197" spans="1:39">
      <c r="A197" s="3">
        <v>21.254999999999999</v>
      </c>
      <c r="B197" s="4">
        <v>2904.3620000000001</v>
      </c>
      <c r="C197" s="4">
        <v>731.93</v>
      </c>
      <c r="D197" s="4"/>
      <c r="E197" s="10">
        <v>16.855</v>
      </c>
      <c r="F197" s="10">
        <v>2137.6210000000001</v>
      </c>
      <c r="G197" s="10">
        <v>346.70699999999999</v>
      </c>
      <c r="H197" s="10"/>
      <c r="I197" s="10">
        <v>35.436999999999998</v>
      </c>
      <c r="J197" s="10">
        <v>2085.873</v>
      </c>
      <c r="K197" s="10">
        <v>220.18899999999999</v>
      </c>
      <c r="L197" s="10"/>
      <c r="M197" s="10">
        <v>37.043999999999997</v>
      </c>
      <c r="N197" s="10">
        <v>336.31599999999997</v>
      </c>
      <c r="O197" s="11">
        <v>79.444999999999993</v>
      </c>
      <c r="Q197" s="3">
        <v>19.96</v>
      </c>
      <c r="R197" s="4">
        <v>2895.4229999999998</v>
      </c>
      <c r="S197" s="4">
        <v>1033.576</v>
      </c>
      <c r="T197" s="4"/>
      <c r="U197" s="4">
        <v>22.306000000000001</v>
      </c>
      <c r="V197" s="4">
        <v>1935.3510000000001</v>
      </c>
      <c r="W197" s="4">
        <v>235.61799999999999</v>
      </c>
      <c r="X197" s="4"/>
      <c r="Y197" s="4">
        <v>15.776</v>
      </c>
      <c r="Z197" s="4">
        <v>1962.4490000000001</v>
      </c>
      <c r="AA197" s="5">
        <v>97.99</v>
      </c>
      <c r="AC197" s="3">
        <v>21.625</v>
      </c>
      <c r="AD197" s="4">
        <v>3655.3649999999998</v>
      </c>
      <c r="AE197" s="4">
        <v>899.149</v>
      </c>
      <c r="AF197" s="4"/>
      <c r="AG197" s="4">
        <v>25.556000000000001</v>
      </c>
      <c r="AH197" s="4">
        <v>2004.5450000000001</v>
      </c>
      <c r="AI197" s="4">
        <v>313.46499999999997</v>
      </c>
      <c r="AJ197" s="4"/>
      <c r="AK197" s="4">
        <v>17.509</v>
      </c>
      <c r="AL197" s="4">
        <v>2086.9929999999999</v>
      </c>
      <c r="AM197" s="5">
        <v>130.142</v>
      </c>
    </row>
    <row r="198" spans="1:39">
      <c r="A198" s="3">
        <v>16.992000000000001</v>
      </c>
      <c r="B198" s="4">
        <v>3109.1260000000002</v>
      </c>
      <c r="C198" s="4">
        <v>608.14400000000001</v>
      </c>
      <c r="D198" s="4"/>
      <c r="E198" s="10">
        <v>19.785</v>
      </c>
      <c r="F198" s="10">
        <v>2141.8820000000001</v>
      </c>
      <c r="G198" s="10">
        <v>602.00699999999995</v>
      </c>
      <c r="H198" s="10"/>
      <c r="I198" s="10">
        <v>19.724</v>
      </c>
      <c r="J198" s="10">
        <v>1888.6110000000001</v>
      </c>
      <c r="K198" s="10">
        <v>119.886</v>
      </c>
      <c r="L198" s="10"/>
      <c r="M198" s="10">
        <v>19.759</v>
      </c>
      <c r="N198" s="10">
        <v>334.73200000000003</v>
      </c>
      <c r="O198" s="11">
        <v>112.681</v>
      </c>
      <c r="Q198" s="3">
        <v>20.18</v>
      </c>
      <c r="R198" s="4">
        <v>2910.855</v>
      </c>
      <c r="S198" s="4">
        <v>590.39700000000005</v>
      </c>
      <c r="T198" s="4"/>
      <c r="U198" s="4">
        <v>18.774000000000001</v>
      </c>
      <c r="V198" s="4">
        <v>1940.239</v>
      </c>
      <c r="W198" s="4">
        <v>128.167</v>
      </c>
      <c r="X198" s="4"/>
      <c r="Y198" s="4">
        <v>15.898</v>
      </c>
      <c r="Z198" s="4">
        <v>1967.635</v>
      </c>
      <c r="AA198" s="5">
        <v>400.82</v>
      </c>
      <c r="AC198" s="3">
        <v>17.657</v>
      </c>
      <c r="AD198" s="4">
        <v>3550.5740000000001</v>
      </c>
      <c r="AE198" s="4">
        <v>1529.4169999999999</v>
      </c>
      <c r="AF198" s="4"/>
      <c r="AG198" s="4">
        <v>1709.597</v>
      </c>
      <c r="AH198" s="4">
        <v>3746.232</v>
      </c>
      <c r="AI198" s="4">
        <v>140.43100000000001</v>
      </c>
      <c r="AJ198" s="4"/>
      <c r="AK198" s="4">
        <v>23.344000000000001</v>
      </c>
      <c r="AL198" s="4">
        <v>2122.011</v>
      </c>
      <c r="AM198" s="5">
        <v>110.077</v>
      </c>
    </row>
    <row r="199" spans="1:39">
      <c r="A199" s="3">
        <v>16.992000000000001</v>
      </c>
      <c r="B199" s="4">
        <v>3109.1260000000002</v>
      </c>
      <c r="C199" s="4">
        <v>733.57100000000003</v>
      </c>
      <c r="D199" s="4"/>
      <c r="E199" s="10">
        <v>19.785</v>
      </c>
      <c r="F199" s="10">
        <v>2141.8820000000001</v>
      </c>
      <c r="G199" s="10">
        <v>347.91</v>
      </c>
      <c r="H199" s="10"/>
      <c r="I199" s="10">
        <v>19.724</v>
      </c>
      <c r="J199" s="10">
        <v>1888.6110000000001</v>
      </c>
      <c r="K199" s="10">
        <v>215.76400000000001</v>
      </c>
      <c r="L199" s="10"/>
      <c r="M199" s="10">
        <v>19.759</v>
      </c>
      <c r="N199" s="10">
        <v>334.73200000000003</v>
      </c>
      <c r="O199" s="11">
        <v>77.706999999999994</v>
      </c>
      <c r="Q199" s="3">
        <v>20.18</v>
      </c>
      <c r="R199" s="4">
        <v>2910.855</v>
      </c>
      <c r="S199" s="4">
        <v>814.60900000000004</v>
      </c>
      <c r="T199" s="4"/>
      <c r="U199" s="4">
        <v>18.774000000000001</v>
      </c>
      <c r="V199" s="4">
        <v>1940.239</v>
      </c>
      <c r="W199" s="4">
        <v>241.959</v>
      </c>
      <c r="X199" s="4"/>
      <c r="Y199" s="4">
        <v>15.898</v>
      </c>
      <c r="Z199" s="4">
        <v>1967.635</v>
      </c>
      <c r="AA199" s="5">
        <v>96.156000000000006</v>
      </c>
      <c r="AC199" s="3">
        <v>17.657</v>
      </c>
      <c r="AD199" s="4">
        <v>3550.5740000000001</v>
      </c>
      <c r="AE199" s="4">
        <v>808.57799999999997</v>
      </c>
      <c r="AF199" s="4"/>
      <c r="AG199" s="4">
        <v>1709.597</v>
      </c>
      <c r="AH199" s="4">
        <v>3746.232</v>
      </c>
      <c r="AI199" s="4">
        <v>193.357</v>
      </c>
      <c r="AJ199" s="4"/>
      <c r="AK199" s="4">
        <v>23.344000000000001</v>
      </c>
      <c r="AL199" s="4">
        <v>2122.011</v>
      </c>
      <c r="AM199" s="5">
        <v>113.631</v>
      </c>
    </row>
    <row r="200" spans="1:39">
      <c r="A200" s="3">
        <v>20.132000000000001</v>
      </c>
      <c r="B200" s="4">
        <v>2907.0369999999998</v>
      </c>
      <c r="C200" s="4">
        <v>570.13800000000003</v>
      </c>
      <c r="D200" s="4"/>
      <c r="E200" s="10">
        <v>20.077000000000002</v>
      </c>
      <c r="F200" s="10">
        <v>2145.8620000000001</v>
      </c>
      <c r="G200" s="10">
        <v>599.495</v>
      </c>
      <c r="H200" s="10"/>
      <c r="I200" s="10">
        <v>19.75</v>
      </c>
      <c r="J200" s="10">
        <v>1879.8389999999999</v>
      </c>
      <c r="K200" s="10">
        <v>102.125</v>
      </c>
      <c r="L200" s="10"/>
      <c r="M200" s="10">
        <v>23.611000000000001</v>
      </c>
      <c r="N200" s="10">
        <v>332.24299999999999</v>
      </c>
      <c r="O200" s="11">
        <v>78.738</v>
      </c>
      <c r="Q200" s="3">
        <v>17.32</v>
      </c>
      <c r="R200" s="4">
        <v>2885.5749999999998</v>
      </c>
      <c r="S200" s="4">
        <v>606.39</v>
      </c>
      <c r="T200" s="4"/>
      <c r="U200" s="4">
        <v>20.646000000000001</v>
      </c>
      <c r="V200" s="4">
        <v>1933.5920000000001</v>
      </c>
      <c r="W200" s="4">
        <v>400.54399999999998</v>
      </c>
      <c r="X200" s="4"/>
      <c r="Y200" s="4">
        <v>22.164999999999999</v>
      </c>
      <c r="Z200" s="4">
        <v>1963.5920000000001</v>
      </c>
      <c r="AA200" s="5">
        <v>400.21499999999997</v>
      </c>
      <c r="AC200" s="3">
        <v>18.082000000000001</v>
      </c>
      <c r="AD200" s="4">
        <v>3556.5039999999999</v>
      </c>
      <c r="AE200" s="4">
        <v>912.08299999999997</v>
      </c>
      <c r="AF200" s="4"/>
      <c r="AG200" s="4">
        <v>261.83100000000002</v>
      </c>
      <c r="AH200" s="4">
        <v>2257.1990000000001</v>
      </c>
      <c r="AI200" s="4">
        <v>136.01400000000001</v>
      </c>
      <c r="AJ200" s="4"/>
      <c r="AK200" s="4">
        <v>18.763999999999999</v>
      </c>
      <c r="AL200" s="4">
        <v>2075.1559999999999</v>
      </c>
      <c r="AM200" s="5">
        <v>112.245</v>
      </c>
    </row>
    <row r="201" spans="1:39">
      <c r="A201" s="3">
        <v>20.132000000000001</v>
      </c>
      <c r="B201" s="4">
        <v>2907.0369999999998</v>
      </c>
      <c r="C201" s="4">
        <v>734.69500000000005</v>
      </c>
      <c r="D201" s="4"/>
      <c r="E201" s="10">
        <v>20.077000000000002</v>
      </c>
      <c r="F201" s="10">
        <v>2145.8620000000001</v>
      </c>
      <c r="G201" s="10">
        <v>344.35500000000002</v>
      </c>
      <c r="H201" s="10"/>
      <c r="I201" s="10">
        <v>19.75</v>
      </c>
      <c r="J201" s="10">
        <v>1879.8389999999999</v>
      </c>
      <c r="K201" s="10">
        <v>220.148</v>
      </c>
      <c r="L201" s="10"/>
      <c r="M201" s="10">
        <v>23.611000000000001</v>
      </c>
      <c r="N201" s="10">
        <v>332.24299999999999</v>
      </c>
      <c r="O201" s="11">
        <v>76.543000000000006</v>
      </c>
      <c r="Q201" s="3">
        <v>17.32</v>
      </c>
      <c r="R201" s="4">
        <v>2885.5749999999998</v>
      </c>
      <c r="S201" s="4">
        <v>726.00400000000002</v>
      </c>
      <c r="T201" s="4"/>
      <c r="U201" s="4">
        <v>20.646000000000001</v>
      </c>
      <c r="V201" s="4">
        <v>1933.5920000000001</v>
      </c>
      <c r="W201" s="4">
        <v>142.71299999999999</v>
      </c>
      <c r="X201" s="4"/>
      <c r="Y201" s="4">
        <v>22.164999999999999</v>
      </c>
      <c r="Z201" s="4">
        <v>1963.5920000000001</v>
      </c>
      <c r="AA201" s="5">
        <v>121.056</v>
      </c>
      <c r="AC201" s="3">
        <v>18.082000000000001</v>
      </c>
      <c r="AD201" s="4">
        <v>3556.5039999999999</v>
      </c>
      <c r="AE201" s="4">
        <v>900.87699999999995</v>
      </c>
      <c r="AF201" s="4"/>
      <c r="AG201" s="4">
        <v>261.83100000000002</v>
      </c>
      <c r="AH201" s="4">
        <v>2257.1990000000001</v>
      </c>
      <c r="AI201" s="4">
        <v>328.17500000000001</v>
      </c>
      <c r="AJ201" s="4"/>
      <c r="AK201" s="4">
        <v>18.763999999999999</v>
      </c>
      <c r="AL201" s="4">
        <v>2075.1559999999999</v>
      </c>
      <c r="AM201" s="5">
        <v>119.462</v>
      </c>
    </row>
    <row r="202" spans="1:39">
      <c r="A202" s="3">
        <v>16.861999999999998</v>
      </c>
      <c r="B202" s="4">
        <v>2905.759</v>
      </c>
      <c r="C202" s="4">
        <v>1013.7089999999999</v>
      </c>
      <c r="D202" s="4"/>
      <c r="E202" s="10">
        <v>16.100999999999999</v>
      </c>
      <c r="F202" s="10">
        <v>2035.11</v>
      </c>
      <c r="G202" s="10">
        <v>303.2</v>
      </c>
      <c r="H202" s="10"/>
      <c r="I202" s="10">
        <v>19.852</v>
      </c>
      <c r="J202" s="10">
        <v>2102.8220000000001</v>
      </c>
      <c r="K202" s="10">
        <v>122.206</v>
      </c>
      <c r="L202" s="10"/>
      <c r="M202" s="10">
        <v>21.946000000000002</v>
      </c>
      <c r="N202" s="10">
        <v>333.61900000000003</v>
      </c>
      <c r="O202" s="11">
        <v>76.293000000000006</v>
      </c>
      <c r="Q202" s="3">
        <v>20.152999999999999</v>
      </c>
      <c r="R202" s="4">
        <v>2896.634</v>
      </c>
      <c r="S202" s="4">
        <v>606.56399999999996</v>
      </c>
      <c r="T202" s="4"/>
      <c r="U202" s="4">
        <v>20.797999999999998</v>
      </c>
      <c r="V202" s="4">
        <v>1934.5409999999999</v>
      </c>
      <c r="W202" s="4">
        <v>502.07799999999997</v>
      </c>
      <c r="X202" s="4"/>
      <c r="Y202" s="4">
        <v>17.827999999999999</v>
      </c>
      <c r="Z202" s="4">
        <v>1860.6769999999999</v>
      </c>
      <c r="AA202" s="5">
        <v>399.86799999999999</v>
      </c>
      <c r="AC202" s="3">
        <v>20.515000000000001</v>
      </c>
      <c r="AD202" s="4">
        <v>3861.116</v>
      </c>
      <c r="AE202" s="4">
        <v>808.67100000000005</v>
      </c>
      <c r="AF202" s="4"/>
      <c r="AG202" s="4">
        <v>111.13200000000001</v>
      </c>
      <c r="AH202" s="4">
        <v>2123.3040000000001</v>
      </c>
      <c r="AI202" s="4">
        <v>118.051</v>
      </c>
      <c r="AJ202" s="4"/>
      <c r="AK202" s="4">
        <v>18.800999999999998</v>
      </c>
      <c r="AL202" s="4">
        <v>2093.5129999999999</v>
      </c>
      <c r="AM202" s="5">
        <v>131.99600000000001</v>
      </c>
    </row>
    <row r="203" spans="1:39">
      <c r="A203" s="3">
        <v>16.861999999999998</v>
      </c>
      <c r="B203" s="4">
        <v>2905.759</v>
      </c>
      <c r="C203" s="4">
        <v>734.20399999999995</v>
      </c>
      <c r="D203" s="4"/>
      <c r="E203" s="10">
        <v>16.100999999999999</v>
      </c>
      <c r="F203" s="10">
        <v>2035.11</v>
      </c>
      <c r="G203" s="10">
        <v>144.196</v>
      </c>
      <c r="H203" s="10"/>
      <c r="I203" s="10">
        <v>19.852</v>
      </c>
      <c r="J203" s="10">
        <v>2102.8220000000001</v>
      </c>
      <c r="K203" s="10">
        <v>107.316</v>
      </c>
      <c r="L203" s="10"/>
      <c r="M203" s="10">
        <v>21.946000000000002</v>
      </c>
      <c r="N203" s="10">
        <v>333.61900000000003</v>
      </c>
      <c r="O203" s="11">
        <v>84.72</v>
      </c>
      <c r="Q203" s="3">
        <v>20.152999999999999</v>
      </c>
      <c r="R203" s="4">
        <v>2896.634</v>
      </c>
      <c r="S203" s="4">
        <v>624.90899999999999</v>
      </c>
      <c r="T203" s="4"/>
      <c r="U203" s="4">
        <v>20.797999999999998</v>
      </c>
      <c r="V203" s="4">
        <v>1934.5409999999999</v>
      </c>
      <c r="W203" s="4">
        <v>140.40799999999999</v>
      </c>
      <c r="X203" s="4"/>
      <c r="Y203" s="4">
        <v>17.827999999999999</v>
      </c>
      <c r="Z203" s="4">
        <v>1860.6769999999999</v>
      </c>
      <c r="AA203" s="5">
        <v>98.281000000000006</v>
      </c>
      <c r="AC203" s="3">
        <v>20.515000000000001</v>
      </c>
      <c r="AD203" s="4">
        <v>3861.116</v>
      </c>
      <c r="AE203" s="4">
        <v>901.97799999999995</v>
      </c>
      <c r="AF203" s="4"/>
      <c r="AG203" s="4">
        <v>111.13200000000001</v>
      </c>
      <c r="AH203" s="4">
        <v>2123.3040000000001</v>
      </c>
      <c r="AI203" s="4">
        <v>131.58699999999999</v>
      </c>
      <c r="AJ203" s="4"/>
      <c r="AK203" s="4">
        <v>18.800999999999998</v>
      </c>
      <c r="AL203" s="4">
        <v>2093.5129999999999</v>
      </c>
      <c r="AM203" s="5">
        <v>104.636</v>
      </c>
    </row>
    <row r="204" spans="1:39">
      <c r="A204" s="3">
        <v>15.53</v>
      </c>
      <c r="B204" s="4">
        <v>2907.105</v>
      </c>
      <c r="C204" s="4">
        <v>1019.163</v>
      </c>
      <c r="D204" s="4"/>
      <c r="E204" s="10">
        <v>107.291</v>
      </c>
      <c r="F204" s="10">
        <v>2200.0659999999998</v>
      </c>
      <c r="G204" s="10">
        <v>226.49799999999999</v>
      </c>
      <c r="H204" s="10"/>
      <c r="I204" s="10">
        <v>972.51099999999997</v>
      </c>
      <c r="J204" s="10">
        <v>3004.7750000000001</v>
      </c>
      <c r="K204" s="10">
        <v>178.94300000000001</v>
      </c>
      <c r="L204" s="10"/>
      <c r="M204" s="10">
        <v>17.503</v>
      </c>
      <c r="N204" s="10">
        <v>241.10300000000001</v>
      </c>
      <c r="O204" s="11">
        <v>164.036</v>
      </c>
      <c r="Q204" s="3">
        <v>19.242999999999999</v>
      </c>
      <c r="R204" s="4">
        <v>2887.335</v>
      </c>
      <c r="S204" s="4">
        <v>608.55600000000004</v>
      </c>
      <c r="T204" s="4"/>
      <c r="U204" s="4">
        <v>19.593</v>
      </c>
      <c r="V204" s="4">
        <v>2032.598</v>
      </c>
      <c r="W204" s="4">
        <v>176.35900000000001</v>
      </c>
      <c r="X204" s="4"/>
      <c r="Y204" s="4">
        <v>19.824999999999999</v>
      </c>
      <c r="Z204" s="4">
        <v>2027.6659999999999</v>
      </c>
      <c r="AA204" s="5">
        <v>168.46799999999999</v>
      </c>
      <c r="AC204" s="3">
        <v>20.303000000000001</v>
      </c>
      <c r="AD204" s="4">
        <v>3448.9839999999999</v>
      </c>
      <c r="AE204" s="4">
        <v>1321.556</v>
      </c>
      <c r="AF204" s="4"/>
      <c r="AG204" s="4">
        <v>27.074999999999999</v>
      </c>
      <c r="AH204" s="4">
        <v>2129.7689999999998</v>
      </c>
      <c r="AI204" s="4">
        <v>139.047</v>
      </c>
      <c r="AJ204" s="4"/>
      <c r="AK204" s="4">
        <v>38.765000000000001</v>
      </c>
      <c r="AL204" s="4">
        <v>2099.788</v>
      </c>
      <c r="AM204" s="5">
        <v>183.316</v>
      </c>
    </row>
    <row r="205" spans="1:39">
      <c r="A205" s="3">
        <v>15.53</v>
      </c>
      <c r="B205" s="4">
        <v>2907.105</v>
      </c>
      <c r="C205" s="4">
        <v>566.96299999999997</v>
      </c>
      <c r="D205" s="4"/>
      <c r="E205" s="10">
        <v>107.291</v>
      </c>
      <c r="F205" s="10">
        <v>2200.0659999999998</v>
      </c>
      <c r="G205" s="10">
        <v>164.38499999999999</v>
      </c>
      <c r="H205" s="10"/>
      <c r="I205" s="10">
        <v>972.51099999999997</v>
      </c>
      <c r="J205" s="10">
        <v>3004.7750000000001</v>
      </c>
      <c r="K205" s="10">
        <v>116.91800000000001</v>
      </c>
      <c r="L205" s="10"/>
      <c r="M205" s="10">
        <v>17.503</v>
      </c>
      <c r="N205" s="10">
        <v>241.10300000000001</v>
      </c>
      <c r="O205" s="11">
        <v>77.108000000000004</v>
      </c>
      <c r="Q205" s="3">
        <v>19.242999999999999</v>
      </c>
      <c r="R205" s="4">
        <v>2887.335</v>
      </c>
      <c r="S205" s="4">
        <v>635.846</v>
      </c>
      <c r="T205" s="4"/>
      <c r="U205" s="4">
        <v>19.593</v>
      </c>
      <c r="V205" s="4">
        <v>2032.598</v>
      </c>
      <c r="W205" s="4">
        <v>172.851</v>
      </c>
      <c r="X205" s="4"/>
      <c r="Y205" s="4">
        <v>19.824999999999999</v>
      </c>
      <c r="Z205" s="4">
        <v>2027.6659999999999</v>
      </c>
      <c r="AA205" s="5">
        <v>222.126</v>
      </c>
      <c r="AC205" s="3">
        <v>20.303000000000001</v>
      </c>
      <c r="AD205" s="4">
        <v>3448.9839999999999</v>
      </c>
      <c r="AE205" s="4">
        <v>901.06600000000003</v>
      </c>
      <c r="AF205" s="4"/>
      <c r="AG205" s="4">
        <v>27.074999999999999</v>
      </c>
      <c r="AH205" s="4">
        <v>2129.7689999999998</v>
      </c>
      <c r="AI205" s="4">
        <v>168.631</v>
      </c>
      <c r="AJ205" s="4"/>
      <c r="AK205" s="4">
        <v>38.765000000000001</v>
      </c>
      <c r="AL205" s="4">
        <v>2099.788</v>
      </c>
      <c r="AM205" s="5">
        <v>114.97799999999999</v>
      </c>
    </row>
    <row r="206" spans="1:39">
      <c r="A206" s="3">
        <v>21.254000000000001</v>
      </c>
      <c r="B206" s="4">
        <v>2784.9839999999999</v>
      </c>
      <c r="C206" s="4">
        <v>1014.498</v>
      </c>
      <c r="D206" s="4"/>
      <c r="E206" s="10">
        <v>19.949000000000002</v>
      </c>
      <c r="F206" s="10">
        <v>2173.2080000000001</v>
      </c>
      <c r="G206" s="10">
        <v>193.43199999999999</v>
      </c>
      <c r="H206" s="10"/>
      <c r="I206" s="10">
        <v>530.327</v>
      </c>
      <c r="J206" s="10">
        <v>2403.982</v>
      </c>
      <c r="K206" s="10">
        <v>121.2</v>
      </c>
      <c r="L206" s="10"/>
      <c r="M206" s="10">
        <v>18.73</v>
      </c>
      <c r="N206" s="10">
        <v>264.23500000000001</v>
      </c>
      <c r="O206" s="11">
        <v>87.94</v>
      </c>
      <c r="Q206" s="3">
        <v>37.371000000000002</v>
      </c>
      <c r="R206" s="4">
        <v>2835.8130000000001</v>
      </c>
      <c r="S206" s="4">
        <v>987.58799999999997</v>
      </c>
      <c r="T206" s="4"/>
      <c r="U206" s="4">
        <v>36.987000000000002</v>
      </c>
      <c r="V206" s="4">
        <v>2006.3489999999999</v>
      </c>
      <c r="W206" s="4">
        <v>122.871</v>
      </c>
      <c r="X206" s="4"/>
      <c r="Y206" s="4">
        <v>18.937000000000001</v>
      </c>
      <c r="Z206" s="4">
        <v>1880.655</v>
      </c>
      <c r="AA206" s="5">
        <v>128.75</v>
      </c>
      <c r="AC206" s="3">
        <v>18.885999999999999</v>
      </c>
      <c r="AD206" s="4">
        <v>3688.201</v>
      </c>
      <c r="AE206" s="4">
        <v>1011.824</v>
      </c>
      <c r="AF206" s="4"/>
      <c r="AG206" s="4">
        <v>19.501000000000001</v>
      </c>
      <c r="AH206" s="4">
        <v>1978.4739999999999</v>
      </c>
      <c r="AI206" s="4">
        <v>128.886</v>
      </c>
      <c r="AJ206" s="4"/>
      <c r="AK206" s="4">
        <v>18.331</v>
      </c>
      <c r="AL206" s="4">
        <v>2002.8620000000001</v>
      </c>
      <c r="AM206" s="5">
        <v>303.49</v>
      </c>
    </row>
    <row r="207" spans="1:39">
      <c r="A207" s="3">
        <v>21.254000000000001</v>
      </c>
      <c r="B207" s="4">
        <v>2784.9839999999999</v>
      </c>
      <c r="C207" s="4">
        <v>978.32399999999996</v>
      </c>
      <c r="D207" s="4"/>
      <c r="E207" s="10">
        <v>19.949000000000002</v>
      </c>
      <c r="F207" s="10">
        <v>2173.2080000000001</v>
      </c>
      <c r="G207" s="10">
        <v>237.79499999999999</v>
      </c>
      <c r="H207" s="10"/>
      <c r="I207" s="10">
        <v>530.327</v>
      </c>
      <c r="J207" s="10">
        <v>2403.982</v>
      </c>
      <c r="K207" s="10">
        <v>118.24</v>
      </c>
      <c r="L207" s="10"/>
      <c r="M207" s="10">
        <v>18.73</v>
      </c>
      <c r="N207" s="10">
        <v>264.23500000000001</v>
      </c>
      <c r="O207" s="11">
        <v>57.725999999999999</v>
      </c>
      <c r="Q207" s="3">
        <v>37.371000000000002</v>
      </c>
      <c r="R207" s="4">
        <v>2835.8130000000001</v>
      </c>
      <c r="S207" s="4">
        <v>708.44799999999998</v>
      </c>
      <c r="T207" s="4"/>
      <c r="U207" s="4">
        <v>36.987000000000002</v>
      </c>
      <c r="V207" s="4">
        <v>2006.3489999999999</v>
      </c>
      <c r="W207" s="4">
        <v>121.254</v>
      </c>
      <c r="X207" s="4"/>
      <c r="Y207" s="4">
        <v>18.937000000000001</v>
      </c>
      <c r="Z207" s="4">
        <v>1880.655</v>
      </c>
      <c r="AA207" s="5">
        <v>219.61799999999999</v>
      </c>
      <c r="AC207" s="3">
        <v>18.885999999999999</v>
      </c>
      <c r="AD207" s="4">
        <v>3688.201</v>
      </c>
      <c r="AE207" s="4">
        <v>809.904</v>
      </c>
      <c r="AF207" s="4"/>
      <c r="AG207" s="4">
        <v>19.501000000000001</v>
      </c>
      <c r="AH207" s="4">
        <v>1978.4739999999999</v>
      </c>
      <c r="AI207" s="4">
        <v>115.6</v>
      </c>
      <c r="AJ207" s="4"/>
      <c r="AK207" s="4">
        <v>18.331</v>
      </c>
      <c r="AL207" s="4">
        <v>2002.8620000000001</v>
      </c>
      <c r="AM207" s="5">
        <v>112.179</v>
      </c>
    </row>
    <row r="208" spans="1:39">
      <c r="A208" s="3">
        <v>21.309000000000001</v>
      </c>
      <c r="B208" s="4">
        <v>2993.616</v>
      </c>
      <c r="C208" s="4">
        <v>573.51599999999996</v>
      </c>
      <c r="D208" s="4"/>
      <c r="E208" s="10">
        <v>18.608000000000001</v>
      </c>
      <c r="F208" s="10">
        <v>2108.6489999999999</v>
      </c>
      <c r="G208" s="10">
        <v>195.70599999999999</v>
      </c>
      <c r="H208" s="10"/>
      <c r="I208" s="10">
        <v>690.72400000000005</v>
      </c>
      <c r="J208" s="10">
        <v>2728.105</v>
      </c>
      <c r="K208" s="10">
        <v>295.14</v>
      </c>
      <c r="L208" s="10"/>
      <c r="M208" s="10">
        <v>20.709</v>
      </c>
      <c r="N208" s="10">
        <v>308.09800000000001</v>
      </c>
      <c r="O208" s="11">
        <v>113.801</v>
      </c>
      <c r="Q208" s="3">
        <v>16.777000000000001</v>
      </c>
      <c r="R208" s="4">
        <v>2885.7069999999999</v>
      </c>
      <c r="S208" s="4">
        <v>707.13099999999997</v>
      </c>
      <c r="T208" s="4"/>
      <c r="U208" s="4">
        <v>577.77</v>
      </c>
      <c r="V208" s="4">
        <v>2614.4870000000001</v>
      </c>
      <c r="W208" s="4">
        <v>134.024</v>
      </c>
      <c r="X208" s="4"/>
      <c r="Y208" s="4">
        <v>20.041</v>
      </c>
      <c r="Z208" s="4">
        <v>1882.4929999999999</v>
      </c>
      <c r="AA208" s="5">
        <v>121.435</v>
      </c>
      <c r="AC208" s="3">
        <v>31.835999999999999</v>
      </c>
      <c r="AD208" s="4">
        <v>3605.348</v>
      </c>
      <c r="AE208" s="4">
        <v>2121.5700000000002</v>
      </c>
      <c r="AF208" s="4"/>
      <c r="AG208" s="4">
        <v>1011.028</v>
      </c>
      <c r="AH208" s="4">
        <v>3056.9949999999999</v>
      </c>
      <c r="AI208" s="4">
        <v>321.85700000000003</v>
      </c>
      <c r="AJ208" s="4"/>
      <c r="AK208" s="4">
        <v>30.187999999999999</v>
      </c>
      <c r="AL208" s="4">
        <v>2006.3969999999999</v>
      </c>
      <c r="AM208" s="5">
        <v>139.46199999999999</v>
      </c>
    </row>
    <row r="209" spans="1:39">
      <c r="A209" s="3">
        <v>21.309000000000001</v>
      </c>
      <c r="B209" s="4">
        <v>2993.616</v>
      </c>
      <c r="C209" s="4">
        <v>570.46900000000005</v>
      </c>
      <c r="D209" s="4"/>
      <c r="E209" s="10">
        <v>18.608000000000001</v>
      </c>
      <c r="F209" s="10">
        <v>2108.6489999999999</v>
      </c>
      <c r="G209" s="10">
        <v>233.994</v>
      </c>
      <c r="H209" s="10"/>
      <c r="I209" s="10">
        <v>690.72400000000005</v>
      </c>
      <c r="J209" s="10">
        <v>2728.105</v>
      </c>
      <c r="K209" s="10">
        <v>112.57299999999999</v>
      </c>
      <c r="L209" s="10"/>
      <c r="M209" s="10">
        <v>20.709</v>
      </c>
      <c r="N209" s="10">
        <v>308.09800000000001</v>
      </c>
      <c r="O209" s="11">
        <v>80.242999999999995</v>
      </c>
      <c r="Q209" s="3">
        <v>16.777000000000001</v>
      </c>
      <c r="R209" s="4">
        <v>2885.7069999999999</v>
      </c>
      <c r="S209" s="4">
        <v>532.29700000000003</v>
      </c>
      <c r="T209" s="4"/>
      <c r="U209" s="4">
        <v>577.77</v>
      </c>
      <c r="V209" s="4">
        <v>2614.4870000000001</v>
      </c>
      <c r="W209" s="4">
        <v>177.15299999999999</v>
      </c>
      <c r="X209" s="4"/>
      <c r="Y209" s="4">
        <v>20.041</v>
      </c>
      <c r="Z209" s="4">
        <v>1882.4929999999999</v>
      </c>
      <c r="AA209" s="5">
        <v>87.635999999999996</v>
      </c>
      <c r="AC209" s="3">
        <v>31.835999999999999</v>
      </c>
      <c r="AD209" s="4">
        <v>3605.348</v>
      </c>
      <c r="AE209" s="4">
        <v>1098.2080000000001</v>
      </c>
      <c r="AF209" s="4"/>
      <c r="AG209" s="4">
        <v>1011.028</v>
      </c>
      <c r="AH209" s="4">
        <v>3056.9949999999999</v>
      </c>
      <c r="AI209" s="4">
        <v>159.15299999999999</v>
      </c>
      <c r="AJ209" s="4"/>
      <c r="AK209" s="4">
        <v>30.187999999999999</v>
      </c>
      <c r="AL209" s="4">
        <v>2006.3969999999999</v>
      </c>
      <c r="AM209" s="5">
        <v>125.79900000000001</v>
      </c>
    </row>
    <row r="210" spans="1:39">
      <c r="A210" s="3">
        <v>25.245000000000001</v>
      </c>
      <c r="B210" s="4">
        <v>3606.2559999999999</v>
      </c>
      <c r="C210" s="4">
        <v>807.79600000000005</v>
      </c>
      <c r="D210" s="4"/>
      <c r="E210" s="10">
        <v>18.439</v>
      </c>
      <c r="F210" s="10">
        <v>1935.655</v>
      </c>
      <c r="G210" s="10">
        <v>268.48200000000003</v>
      </c>
      <c r="H210" s="10"/>
      <c r="I210" s="10">
        <v>21.579000000000001</v>
      </c>
      <c r="J210" s="10">
        <v>1951.1859999999999</v>
      </c>
      <c r="K210" s="10">
        <v>125.82</v>
      </c>
      <c r="L210" s="10"/>
      <c r="M210" s="10">
        <v>16.670999999999999</v>
      </c>
      <c r="N210" s="10">
        <v>286.99599999999998</v>
      </c>
      <c r="O210" s="11">
        <v>78.284999999999997</v>
      </c>
      <c r="Q210" s="3">
        <v>20.382999999999999</v>
      </c>
      <c r="R210" s="4">
        <v>2808.1350000000002</v>
      </c>
      <c r="S210" s="4">
        <v>1183.606</v>
      </c>
      <c r="T210" s="4"/>
      <c r="U210" s="4">
        <v>20.655999999999999</v>
      </c>
      <c r="V210" s="4">
        <v>2003.53</v>
      </c>
      <c r="W210" s="4">
        <v>196.07300000000001</v>
      </c>
      <c r="X210" s="4"/>
      <c r="Y210" s="4">
        <v>33.908999999999999</v>
      </c>
      <c r="Z210" s="4">
        <v>1881.6130000000001</v>
      </c>
      <c r="AA210" s="5">
        <v>126.812</v>
      </c>
      <c r="AC210" s="3">
        <v>16.728999999999999</v>
      </c>
      <c r="AD210" s="4">
        <v>3560.6280000000002</v>
      </c>
      <c r="AE210" s="4">
        <v>1014.388</v>
      </c>
      <c r="AF210" s="4"/>
      <c r="AG210" s="4">
        <v>19.475999999999999</v>
      </c>
      <c r="AH210" s="4">
        <v>2065.587</v>
      </c>
      <c r="AI210" s="4">
        <v>140.435</v>
      </c>
      <c r="AJ210" s="4"/>
      <c r="AK210" s="4">
        <v>13.984999999999999</v>
      </c>
      <c r="AL210" s="4">
        <v>2003.6969999999999</v>
      </c>
      <c r="AM210" s="5">
        <v>118.339</v>
      </c>
    </row>
    <row r="211" spans="1:39">
      <c r="A211" s="3">
        <v>25.245000000000001</v>
      </c>
      <c r="B211" s="4">
        <v>3606.2559999999999</v>
      </c>
      <c r="C211" s="4">
        <v>975.93200000000002</v>
      </c>
      <c r="D211" s="4"/>
      <c r="E211" s="10">
        <v>18.439</v>
      </c>
      <c r="F211" s="10">
        <v>1935.655</v>
      </c>
      <c r="G211" s="10">
        <v>276.67</v>
      </c>
      <c r="H211" s="10"/>
      <c r="I211" s="10">
        <v>21.579000000000001</v>
      </c>
      <c r="J211" s="10">
        <v>1951.1859999999999</v>
      </c>
      <c r="K211" s="10">
        <v>121.732</v>
      </c>
      <c r="L211" s="10"/>
      <c r="M211" s="10">
        <v>16.670999999999999</v>
      </c>
      <c r="N211" s="10">
        <v>286.99599999999998</v>
      </c>
      <c r="O211" s="11">
        <v>83.119</v>
      </c>
      <c r="Q211" s="3">
        <v>20.382999999999999</v>
      </c>
      <c r="R211" s="4">
        <v>2808.1350000000002</v>
      </c>
      <c r="S211" s="4">
        <v>475.57</v>
      </c>
      <c r="T211" s="4"/>
      <c r="U211" s="4">
        <v>20.655999999999999</v>
      </c>
      <c r="V211" s="4">
        <v>2003.53</v>
      </c>
      <c r="W211" s="4">
        <v>182.78899999999999</v>
      </c>
      <c r="X211" s="4"/>
      <c r="Y211" s="4">
        <v>33.908999999999999</v>
      </c>
      <c r="Z211" s="4">
        <v>1881.6130000000001</v>
      </c>
      <c r="AA211" s="5">
        <v>120.249</v>
      </c>
      <c r="AC211" s="3">
        <v>16.728999999999999</v>
      </c>
      <c r="AD211" s="4">
        <v>3560.6280000000002</v>
      </c>
      <c r="AE211" s="4">
        <v>1021.852</v>
      </c>
      <c r="AF211" s="4"/>
      <c r="AG211" s="4">
        <v>19.475999999999999</v>
      </c>
      <c r="AH211" s="4">
        <v>2065.587</v>
      </c>
      <c r="AI211" s="4">
        <v>130.88399999999999</v>
      </c>
      <c r="AJ211" s="4"/>
      <c r="AK211" s="4">
        <v>13.984999999999999</v>
      </c>
      <c r="AL211" s="4">
        <v>2003.6969999999999</v>
      </c>
      <c r="AM211" s="5">
        <v>189.46</v>
      </c>
    </row>
    <row r="212" spans="1:39">
      <c r="A212" s="3">
        <v>15.733000000000001</v>
      </c>
      <c r="B212" s="4">
        <v>2827.1260000000002</v>
      </c>
      <c r="C212" s="4">
        <v>563.59100000000001</v>
      </c>
      <c r="D212" s="4"/>
      <c r="E212" s="10">
        <v>19.646999999999998</v>
      </c>
      <c r="F212" s="10">
        <v>2083.6129999999998</v>
      </c>
      <c r="G212" s="10">
        <v>197.60900000000001</v>
      </c>
      <c r="H212" s="10"/>
      <c r="I212" s="10">
        <v>20.367999999999999</v>
      </c>
      <c r="J212" s="10">
        <v>1952.193</v>
      </c>
      <c r="K212" s="10">
        <v>114.38800000000001</v>
      </c>
      <c r="L212" s="10"/>
      <c r="M212" s="10">
        <v>21.088999999999999</v>
      </c>
      <c r="N212" s="10">
        <v>233.15600000000001</v>
      </c>
      <c r="O212" s="11">
        <v>80.069999999999993</v>
      </c>
      <c r="Q212" s="3">
        <v>14.222</v>
      </c>
      <c r="R212" s="4">
        <v>3014.09</v>
      </c>
      <c r="S212" s="4">
        <v>709.45899999999995</v>
      </c>
      <c r="T212" s="4"/>
      <c r="U212" s="4">
        <v>18.824000000000002</v>
      </c>
      <c r="V212" s="4">
        <v>2008.6120000000001</v>
      </c>
      <c r="W212" s="4">
        <v>195.666</v>
      </c>
      <c r="X212" s="4"/>
      <c r="Y212" s="4">
        <v>19.053000000000001</v>
      </c>
      <c r="Z212" s="4">
        <v>1880.252</v>
      </c>
      <c r="AA212" s="5">
        <v>118.761</v>
      </c>
      <c r="AC212" s="3">
        <v>18.292000000000002</v>
      </c>
      <c r="AD212" s="4">
        <v>3410.2330000000002</v>
      </c>
      <c r="AE212" s="4">
        <v>885.87699999999995</v>
      </c>
      <c r="AF212" s="4"/>
      <c r="AG212" s="4">
        <v>27.815999999999999</v>
      </c>
      <c r="AH212" s="4">
        <v>2210.277</v>
      </c>
      <c r="AI212" s="4">
        <v>163.482</v>
      </c>
      <c r="AJ212" s="4"/>
      <c r="AK212" s="4">
        <v>17.780999999999999</v>
      </c>
      <c r="AL212" s="4">
        <v>1977.0509999999999</v>
      </c>
      <c r="AM212" s="5">
        <v>117.57</v>
      </c>
    </row>
    <row r="213" spans="1:39">
      <c r="A213" s="3">
        <v>15.733000000000001</v>
      </c>
      <c r="B213" s="4">
        <v>2827.1260000000002</v>
      </c>
      <c r="C213" s="4">
        <v>630.47900000000004</v>
      </c>
      <c r="D213" s="4"/>
      <c r="E213" s="10">
        <v>19.646999999999998</v>
      </c>
      <c r="F213" s="10">
        <v>2083.6129999999998</v>
      </c>
      <c r="G213" s="10">
        <v>334.36200000000002</v>
      </c>
      <c r="H213" s="10"/>
      <c r="I213" s="10">
        <v>20.367999999999999</v>
      </c>
      <c r="J213" s="10">
        <v>1952.193</v>
      </c>
      <c r="K213" s="10">
        <v>116.07299999999999</v>
      </c>
      <c r="L213" s="10"/>
      <c r="M213" s="10">
        <v>21.088999999999999</v>
      </c>
      <c r="N213" s="10">
        <v>233.15600000000001</v>
      </c>
      <c r="O213" s="11">
        <v>106.215</v>
      </c>
      <c r="Q213" s="3">
        <v>14.222</v>
      </c>
      <c r="R213" s="4">
        <v>3014.09</v>
      </c>
      <c r="S213" s="4">
        <v>738.25699999999995</v>
      </c>
      <c r="T213" s="4"/>
      <c r="U213" s="4">
        <v>18.824000000000002</v>
      </c>
      <c r="V213" s="4">
        <v>2008.6120000000001</v>
      </c>
      <c r="W213" s="4">
        <v>120.57299999999999</v>
      </c>
      <c r="X213" s="4"/>
      <c r="Y213" s="4">
        <v>19.053000000000001</v>
      </c>
      <c r="Z213" s="4">
        <v>1880.252</v>
      </c>
      <c r="AA213" s="5">
        <v>133.53299999999999</v>
      </c>
      <c r="AC213" s="3">
        <v>18.292000000000002</v>
      </c>
      <c r="AD213" s="4">
        <v>3410.2330000000002</v>
      </c>
      <c r="AE213" s="4">
        <v>890.77099999999996</v>
      </c>
      <c r="AF213" s="4"/>
      <c r="AG213" s="4">
        <v>27.815999999999999</v>
      </c>
      <c r="AH213" s="4">
        <v>2210.277</v>
      </c>
      <c r="AI213" s="4">
        <v>136.64099999999999</v>
      </c>
      <c r="AJ213" s="4"/>
      <c r="AK213" s="4">
        <v>17.780999999999999</v>
      </c>
      <c r="AL213" s="4">
        <v>1977.0509999999999</v>
      </c>
      <c r="AM213" s="5">
        <v>115.95399999999999</v>
      </c>
    </row>
    <row r="214" spans="1:39">
      <c r="A214" s="3">
        <v>15.858000000000001</v>
      </c>
      <c r="B214" s="4">
        <v>2951.8440000000001</v>
      </c>
      <c r="C214" s="4">
        <v>603.58600000000001</v>
      </c>
      <c r="D214" s="4"/>
      <c r="E214" s="10">
        <v>20.114000000000001</v>
      </c>
      <c r="F214" s="10">
        <v>1977.9010000000001</v>
      </c>
      <c r="G214" s="10">
        <v>229.261</v>
      </c>
      <c r="H214" s="10"/>
      <c r="I214" s="10">
        <v>735.00900000000001</v>
      </c>
      <c r="J214" s="10">
        <v>2772.8</v>
      </c>
      <c r="K214" s="10">
        <v>122.958</v>
      </c>
      <c r="L214" s="10"/>
      <c r="M214" s="10">
        <v>20.039000000000001</v>
      </c>
      <c r="N214" s="10">
        <v>238.02199999999999</v>
      </c>
      <c r="O214" s="11">
        <v>106.735</v>
      </c>
      <c r="Q214" s="3">
        <v>15.778</v>
      </c>
      <c r="R214" s="4">
        <v>2812.739</v>
      </c>
      <c r="S214" s="4">
        <v>606.07299999999998</v>
      </c>
      <c r="T214" s="4"/>
      <c r="U214" s="4">
        <v>17.11</v>
      </c>
      <c r="V214" s="4">
        <v>2004.222</v>
      </c>
      <c r="W214" s="4">
        <v>194.15600000000001</v>
      </c>
      <c r="X214" s="4"/>
      <c r="Y214" s="4">
        <v>16.152999999999999</v>
      </c>
      <c r="Z214" s="4">
        <v>1826.2660000000001</v>
      </c>
      <c r="AA214" s="5">
        <v>253.83699999999999</v>
      </c>
      <c r="AC214" s="3">
        <v>17.850999999999999</v>
      </c>
      <c r="AD214" s="4">
        <v>4174.2910000000002</v>
      </c>
      <c r="AE214" s="4">
        <v>911.65099999999995</v>
      </c>
      <c r="AF214" s="4"/>
      <c r="AG214" s="4">
        <v>22.088999999999999</v>
      </c>
      <c r="AH214" s="4">
        <v>1979.048</v>
      </c>
      <c r="AI214" s="4">
        <v>177.77600000000001</v>
      </c>
      <c r="AJ214" s="4"/>
      <c r="AK214" s="4">
        <v>16.925999999999998</v>
      </c>
      <c r="AL214" s="4">
        <v>2020.518</v>
      </c>
      <c r="AM214" s="5">
        <v>134.19399999999999</v>
      </c>
    </row>
    <row r="215" spans="1:39">
      <c r="A215" s="3">
        <v>15.858000000000001</v>
      </c>
      <c r="B215" s="4">
        <v>2951.8440000000001</v>
      </c>
      <c r="C215" s="4">
        <v>566.70899999999995</v>
      </c>
      <c r="D215" s="4"/>
      <c r="E215" s="10">
        <v>20.114000000000001</v>
      </c>
      <c r="F215" s="10">
        <v>1977.9010000000001</v>
      </c>
      <c r="G215" s="10">
        <v>265.14100000000002</v>
      </c>
      <c r="H215" s="10"/>
      <c r="I215" s="10">
        <v>735.00900000000001</v>
      </c>
      <c r="J215" s="10">
        <v>2772.8</v>
      </c>
      <c r="K215" s="10">
        <v>110.194</v>
      </c>
      <c r="L215" s="10"/>
      <c r="M215" s="10">
        <v>20.039000000000001</v>
      </c>
      <c r="N215" s="10">
        <v>238.02199999999999</v>
      </c>
      <c r="O215" s="11">
        <v>79.47</v>
      </c>
      <c r="Q215" s="3">
        <v>15.778</v>
      </c>
      <c r="R215" s="4">
        <v>2812.739</v>
      </c>
      <c r="S215" s="4">
        <v>632.39700000000005</v>
      </c>
      <c r="T215" s="4"/>
      <c r="U215" s="4">
        <v>17.11</v>
      </c>
      <c r="V215" s="4">
        <v>2004.222</v>
      </c>
      <c r="W215" s="4">
        <v>120.702</v>
      </c>
      <c r="X215" s="4"/>
      <c r="Y215" s="4">
        <v>16.152999999999999</v>
      </c>
      <c r="Z215" s="4">
        <v>1826.2660000000001</v>
      </c>
      <c r="AA215" s="5">
        <v>105.413</v>
      </c>
      <c r="AC215" s="3">
        <v>17.850999999999999</v>
      </c>
      <c r="AD215" s="4">
        <v>4174.2910000000002</v>
      </c>
      <c r="AE215" s="4">
        <v>819.01800000000003</v>
      </c>
      <c r="AF215" s="4"/>
      <c r="AG215" s="4">
        <v>22.088999999999999</v>
      </c>
      <c r="AH215" s="4">
        <v>1979.048</v>
      </c>
      <c r="AI215" s="4">
        <v>160.893</v>
      </c>
      <c r="AJ215" s="4"/>
      <c r="AK215" s="4">
        <v>16.925999999999998</v>
      </c>
      <c r="AL215" s="4">
        <v>2020.518</v>
      </c>
      <c r="AM215" s="5">
        <v>187.941</v>
      </c>
    </row>
    <row r="216" spans="1:39">
      <c r="A216" s="3">
        <v>20.542000000000002</v>
      </c>
      <c r="B216" s="4">
        <v>2989.7829999999999</v>
      </c>
      <c r="C216" s="4">
        <v>602.71699999999998</v>
      </c>
      <c r="D216" s="4"/>
      <c r="E216" s="10">
        <v>28.795000000000002</v>
      </c>
      <c r="F216" s="10">
        <v>1960.865</v>
      </c>
      <c r="G216" s="10">
        <v>176.03899999999999</v>
      </c>
      <c r="H216" s="10"/>
      <c r="I216" s="10">
        <v>1146.8889999999999</v>
      </c>
      <c r="J216" s="10">
        <v>3184.2130000000002</v>
      </c>
      <c r="K216" s="10">
        <v>162.673</v>
      </c>
      <c r="L216" s="10"/>
      <c r="M216" s="10">
        <v>21.271000000000001</v>
      </c>
      <c r="N216" s="10">
        <v>292.67200000000003</v>
      </c>
      <c r="O216" s="11">
        <v>140.30000000000001</v>
      </c>
      <c r="Q216" s="3">
        <v>16.547000000000001</v>
      </c>
      <c r="R216" s="4">
        <v>2908.4450000000002</v>
      </c>
      <c r="S216" s="4">
        <v>1017.297</v>
      </c>
      <c r="T216" s="4"/>
      <c r="U216" s="4">
        <v>583.49800000000005</v>
      </c>
      <c r="V216" s="4">
        <v>2618.6030000000001</v>
      </c>
      <c r="W216" s="4">
        <v>162.435</v>
      </c>
      <c r="X216" s="4"/>
      <c r="Y216" s="4">
        <v>674.38300000000004</v>
      </c>
      <c r="Z216" s="4">
        <v>2556.8209999999999</v>
      </c>
      <c r="AA216" s="5">
        <v>114.544</v>
      </c>
      <c r="AC216" s="3">
        <v>17.094000000000001</v>
      </c>
      <c r="AD216" s="4">
        <v>3487.3339999999998</v>
      </c>
      <c r="AE216" s="4">
        <v>813.61800000000005</v>
      </c>
      <c r="AF216" s="4"/>
      <c r="AG216" s="4">
        <v>44.133000000000003</v>
      </c>
      <c r="AH216" s="4">
        <v>2189.02</v>
      </c>
      <c r="AI216" s="4">
        <v>157.809</v>
      </c>
      <c r="AJ216" s="4"/>
      <c r="AK216" s="4">
        <v>12.972</v>
      </c>
      <c r="AL216" s="4">
        <v>2022.5119999999999</v>
      </c>
      <c r="AM216" s="5">
        <v>197.95699999999999</v>
      </c>
    </row>
    <row r="217" spans="1:39">
      <c r="A217" s="3">
        <v>20.542000000000002</v>
      </c>
      <c r="B217" s="4">
        <v>2989.7829999999999</v>
      </c>
      <c r="C217" s="4">
        <v>567.38699999999994</v>
      </c>
      <c r="D217" s="4"/>
      <c r="E217" s="10">
        <v>28.795000000000002</v>
      </c>
      <c r="F217" s="10">
        <v>1960.865</v>
      </c>
      <c r="G217" s="10">
        <v>170.41200000000001</v>
      </c>
      <c r="H217" s="10"/>
      <c r="I217" s="10">
        <v>1146.8889999999999</v>
      </c>
      <c r="J217" s="10">
        <v>3184.2130000000002</v>
      </c>
      <c r="K217" s="10">
        <v>105.944</v>
      </c>
      <c r="L217" s="10"/>
      <c r="M217" s="10">
        <v>21.271000000000001</v>
      </c>
      <c r="N217" s="10">
        <v>292.67200000000003</v>
      </c>
      <c r="O217" s="11">
        <v>78.352999999999994</v>
      </c>
      <c r="Q217" s="3">
        <v>16.547000000000001</v>
      </c>
      <c r="R217" s="4">
        <v>2908.4450000000002</v>
      </c>
      <c r="S217" s="4">
        <v>634.41899999999998</v>
      </c>
      <c r="T217" s="4"/>
      <c r="U217" s="4">
        <v>583.49800000000005</v>
      </c>
      <c r="V217" s="4">
        <v>2618.6030000000001</v>
      </c>
      <c r="W217" s="4">
        <v>123.904</v>
      </c>
      <c r="X217" s="4"/>
      <c r="Y217" s="4">
        <v>674.38300000000004</v>
      </c>
      <c r="Z217" s="4">
        <v>2556.8209999999999</v>
      </c>
      <c r="AA217" s="5">
        <v>89.393000000000001</v>
      </c>
      <c r="AC217" s="3">
        <v>17.094000000000001</v>
      </c>
      <c r="AD217" s="4">
        <v>3487.3339999999998</v>
      </c>
      <c r="AE217" s="4">
        <v>1021.171</v>
      </c>
      <c r="AF217" s="4"/>
      <c r="AG217" s="4">
        <v>44.133000000000003</v>
      </c>
      <c r="AH217" s="4">
        <v>2189.02</v>
      </c>
      <c r="AI217" s="4">
        <v>124.10599999999999</v>
      </c>
      <c r="AJ217" s="4"/>
      <c r="AK217" s="4">
        <v>12.972</v>
      </c>
      <c r="AL217" s="4">
        <v>2022.5119999999999</v>
      </c>
      <c r="AM217" s="5">
        <v>106.313</v>
      </c>
    </row>
    <row r="218" spans="1:39">
      <c r="A218" s="3">
        <v>22.905000000000001</v>
      </c>
      <c r="B218" s="4">
        <v>2988.739</v>
      </c>
      <c r="C218" s="4">
        <v>604.55799999999999</v>
      </c>
      <c r="D218" s="4"/>
      <c r="E218" s="10">
        <v>17.838000000000001</v>
      </c>
      <c r="F218" s="10">
        <v>1990.2159999999999</v>
      </c>
      <c r="G218" s="10">
        <v>194.71299999999999</v>
      </c>
      <c r="H218" s="10"/>
      <c r="I218" s="10">
        <v>934.06</v>
      </c>
      <c r="J218" s="10">
        <v>2869.9389999999999</v>
      </c>
      <c r="K218" s="10">
        <v>121.503</v>
      </c>
      <c r="L218" s="10"/>
      <c r="M218" s="10">
        <v>16.620999999999999</v>
      </c>
      <c r="N218" s="10">
        <v>278.774</v>
      </c>
      <c r="O218" s="11">
        <v>107.521</v>
      </c>
      <c r="Q218" s="3">
        <v>22.344000000000001</v>
      </c>
      <c r="R218" s="4">
        <v>2811.2930000000001</v>
      </c>
      <c r="S218" s="4">
        <v>585.93100000000004</v>
      </c>
      <c r="T218" s="4"/>
      <c r="U218" s="4">
        <v>1434.0239999999999</v>
      </c>
      <c r="V218" s="4">
        <v>3436.3020000000001</v>
      </c>
      <c r="W218" s="4">
        <v>137.999</v>
      </c>
      <c r="X218" s="4"/>
      <c r="Y218" s="4">
        <v>18.492000000000001</v>
      </c>
      <c r="Z218" s="4">
        <v>1882.4449999999999</v>
      </c>
      <c r="AA218" s="5">
        <v>97.597999999999999</v>
      </c>
      <c r="AC218" s="3">
        <v>19.094000000000001</v>
      </c>
      <c r="AD218" s="4">
        <v>3486.6889999999999</v>
      </c>
      <c r="AE218" s="4">
        <v>1013.237</v>
      </c>
      <c r="AF218" s="4"/>
      <c r="AG218" s="4">
        <v>19.725999999999999</v>
      </c>
      <c r="AH218" s="4">
        <v>2010.0419999999999</v>
      </c>
      <c r="AI218" s="4">
        <v>183.928</v>
      </c>
      <c r="AJ218" s="4"/>
      <c r="AK218" s="4">
        <v>17.381</v>
      </c>
      <c r="AL218" s="4">
        <v>1987.623</v>
      </c>
      <c r="AM218" s="5">
        <v>102.87</v>
      </c>
    </row>
    <row r="219" spans="1:39">
      <c r="A219" s="3">
        <v>22.905000000000001</v>
      </c>
      <c r="B219" s="4">
        <v>2988.739</v>
      </c>
      <c r="C219" s="4">
        <v>568.78499999999997</v>
      </c>
      <c r="D219" s="4"/>
      <c r="E219" s="10">
        <v>17.838000000000001</v>
      </c>
      <c r="F219" s="10">
        <v>1990.2159999999999</v>
      </c>
      <c r="G219" s="10">
        <v>127.926</v>
      </c>
      <c r="H219" s="10"/>
      <c r="I219" s="10">
        <v>934.06</v>
      </c>
      <c r="J219" s="10">
        <v>2869.9389999999999</v>
      </c>
      <c r="K219" s="10">
        <v>106.81399999999999</v>
      </c>
      <c r="L219" s="10"/>
      <c r="M219" s="10">
        <v>16.620999999999999</v>
      </c>
      <c r="N219" s="10">
        <v>278.774</v>
      </c>
      <c r="O219" s="11">
        <v>71.356999999999999</v>
      </c>
      <c r="Q219" s="3">
        <v>22.344000000000001</v>
      </c>
      <c r="R219" s="4">
        <v>2811.2930000000001</v>
      </c>
      <c r="S219" s="4">
        <v>530.47500000000002</v>
      </c>
      <c r="T219" s="4"/>
      <c r="U219" s="4">
        <v>1434.0239999999999</v>
      </c>
      <c r="V219" s="4">
        <v>3436.3020000000001</v>
      </c>
      <c r="W219" s="4">
        <v>115.699</v>
      </c>
      <c r="X219" s="4"/>
      <c r="Y219" s="4">
        <v>18.492000000000001</v>
      </c>
      <c r="Z219" s="4">
        <v>1882.4449999999999</v>
      </c>
      <c r="AA219" s="5">
        <v>97.588999999999999</v>
      </c>
      <c r="AC219" s="3">
        <v>19.094000000000001</v>
      </c>
      <c r="AD219" s="4">
        <v>3486.6889999999999</v>
      </c>
      <c r="AE219" s="4">
        <v>814.44399999999996</v>
      </c>
      <c r="AF219" s="4"/>
      <c r="AG219" s="4">
        <v>19.725999999999999</v>
      </c>
      <c r="AH219" s="4">
        <v>2010.0419999999999</v>
      </c>
      <c r="AI219" s="4">
        <v>157.636</v>
      </c>
      <c r="AJ219" s="4"/>
      <c r="AK219" s="4">
        <v>17.381</v>
      </c>
      <c r="AL219" s="4">
        <v>1987.623</v>
      </c>
      <c r="AM219" s="5">
        <v>126.488</v>
      </c>
    </row>
    <row r="220" spans="1:39">
      <c r="A220" s="3">
        <v>20.315000000000001</v>
      </c>
      <c r="B220" s="4">
        <v>2990.96</v>
      </c>
      <c r="C220" s="4">
        <v>603.36099999999999</v>
      </c>
      <c r="D220" s="4"/>
      <c r="E220" s="10">
        <v>20.047000000000001</v>
      </c>
      <c r="F220" s="10">
        <v>1961.7529999999999</v>
      </c>
      <c r="G220" s="10">
        <v>297.16899999999998</v>
      </c>
      <c r="H220" s="10"/>
      <c r="I220" s="10">
        <v>629.49599999999998</v>
      </c>
      <c r="J220" s="10">
        <v>2564.346</v>
      </c>
      <c r="K220" s="10">
        <v>130.08699999999999</v>
      </c>
      <c r="L220" s="10"/>
      <c r="M220" s="10">
        <v>19.965</v>
      </c>
      <c r="N220" s="10">
        <v>286.97899999999998</v>
      </c>
      <c r="O220" s="11">
        <v>72.090999999999994</v>
      </c>
      <c r="Q220" s="3">
        <v>24.905999999999999</v>
      </c>
      <c r="R220" s="4">
        <v>2813.0990000000002</v>
      </c>
      <c r="S220" s="4">
        <v>604.452</v>
      </c>
      <c r="T220" s="4"/>
      <c r="U220" s="4">
        <v>1200.7070000000001</v>
      </c>
      <c r="V220" s="4">
        <v>3241.0189999999998</v>
      </c>
      <c r="W220" s="4">
        <v>395.88400000000001</v>
      </c>
      <c r="X220" s="4"/>
      <c r="Y220" s="4">
        <v>16.853000000000002</v>
      </c>
      <c r="Z220" s="4">
        <v>1885.441</v>
      </c>
      <c r="AA220" s="5">
        <v>118.872</v>
      </c>
      <c r="AC220" s="3">
        <v>17.916</v>
      </c>
      <c r="AD220" s="4">
        <v>3623.6010000000001</v>
      </c>
      <c r="AE220" s="4">
        <v>1158.69</v>
      </c>
      <c r="AF220" s="4"/>
      <c r="AG220" s="4">
        <v>23.19</v>
      </c>
      <c r="AH220" s="4">
        <v>1980.107</v>
      </c>
      <c r="AI220" s="4">
        <v>133.715</v>
      </c>
      <c r="AJ220" s="4"/>
      <c r="AK220" s="4">
        <v>18.257999999999999</v>
      </c>
      <c r="AL220" s="4">
        <v>2022.9069999999999</v>
      </c>
      <c r="AM220" s="5">
        <v>178.404</v>
      </c>
    </row>
    <row r="221" spans="1:39">
      <c r="A221" s="3">
        <v>20.315000000000001</v>
      </c>
      <c r="B221" s="4">
        <v>2990.96</v>
      </c>
      <c r="C221" s="4">
        <v>567.029</v>
      </c>
      <c r="D221" s="4"/>
      <c r="E221" s="10">
        <v>20.047000000000001</v>
      </c>
      <c r="F221" s="10">
        <v>1961.7529999999999</v>
      </c>
      <c r="G221" s="10">
        <v>277.399</v>
      </c>
      <c r="H221" s="10"/>
      <c r="I221" s="10">
        <v>629.49599999999998</v>
      </c>
      <c r="J221" s="10">
        <v>2564.346</v>
      </c>
      <c r="K221" s="10">
        <v>144.43</v>
      </c>
      <c r="L221" s="10"/>
      <c r="M221" s="10">
        <v>19.965</v>
      </c>
      <c r="N221" s="10">
        <v>286.97899999999998</v>
      </c>
      <c r="O221" s="11">
        <v>78.391999999999996</v>
      </c>
      <c r="Q221" s="3">
        <v>24.905999999999999</v>
      </c>
      <c r="R221" s="4">
        <v>2813.0990000000002</v>
      </c>
      <c r="S221" s="4">
        <v>630.89200000000005</v>
      </c>
      <c r="T221" s="4"/>
      <c r="U221" s="4">
        <v>1200.7070000000001</v>
      </c>
      <c r="V221" s="4">
        <v>3241.0189999999998</v>
      </c>
      <c r="W221" s="4">
        <v>170.251</v>
      </c>
      <c r="X221" s="4"/>
      <c r="Y221" s="4">
        <v>16.853000000000002</v>
      </c>
      <c r="Z221" s="4">
        <v>1885.441</v>
      </c>
      <c r="AA221" s="5">
        <v>92.3</v>
      </c>
      <c r="AC221" s="3">
        <v>17.916</v>
      </c>
      <c r="AD221" s="4">
        <v>3623.6010000000001</v>
      </c>
      <c r="AE221" s="4">
        <v>988.52</v>
      </c>
      <c r="AF221" s="4"/>
      <c r="AG221" s="4">
        <v>23.19</v>
      </c>
      <c r="AH221" s="4">
        <v>1980.107</v>
      </c>
      <c r="AI221" s="4">
        <v>121.807</v>
      </c>
      <c r="AJ221" s="4"/>
      <c r="AK221" s="4">
        <v>18.257999999999999</v>
      </c>
      <c r="AL221" s="4">
        <v>2022.9069999999999</v>
      </c>
      <c r="AM221" s="5">
        <v>130.22999999999999</v>
      </c>
    </row>
    <row r="222" spans="1:39">
      <c r="A222" s="3">
        <v>39.767000000000003</v>
      </c>
      <c r="B222" s="4">
        <v>2988.7420000000002</v>
      </c>
      <c r="C222" s="4">
        <v>607.13699999999994</v>
      </c>
      <c r="D222" s="4"/>
      <c r="E222" s="10">
        <v>837.10699999999997</v>
      </c>
      <c r="F222" s="10">
        <v>2795.2060000000001</v>
      </c>
      <c r="G222" s="10">
        <v>273.35000000000002</v>
      </c>
      <c r="H222" s="10"/>
      <c r="I222" s="10">
        <v>631.79100000000005</v>
      </c>
      <c r="J222" s="10">
        <v>2670.239</v>
      </c>
      <c r="K222" s="10">
        <v>195.13399999999999</v>
      </c>
      <c r="L222" s="10"/>
      <c r="M222" s="10">
        <v>19.937999999999999</v>
      </c>
      <c r="N222" s="10">
        <v>233.73400000000001</v>
      </c>
      <c r="O222" s="11">
        <v>74.852999999999994</v>
      </c>
      <c r="Q222" s="3">
        <v>18.757999999999999</v>
      </c>
      <c r="R222" s="4">
        <v>2911.6770000000001</v>
      </c>
      <c r="S222" s="4">
        <v>608.32600000000002</v>
      </c>
      <c r="T222" s="4"/>
      <c r="U222" s="4">
        <v>779.64</v>
      </c>
      <c r="V222" s="4">
        <v>2816.261</v>
      </c>
      <c r="W222" s="4">
        <v>161.93799999999999</v>
      </c>
      <c r="X222" s="4"/>
      <c r="Y222" s="4">
        <v>20.634</v>
      </c>
      <c r="Z222" s="4">
        <v>1880.5930000000001</v>
      </c>
      <c r="AA222" s="5">
        <v>114.934</v>
      </c>
      <c r="AC222" s="3">
        <v>22.035</v>
      </c>
      <c r="AD222" s="4">
        <v>3554.3980000000001</v>
      </c>
      <c r="AE222" s="4">
        <v>764.58199999999999</v>
      </c>
      <c r="AF222" s="4"/>
      <c r="AG222" s="4">
        <v>41.771000000000001</v>
      </c>
      <c r="AH222" s="4">
        <v>2005.94</v>
      </c>
      <c r="AI222" s="4">
        <v>123.26600000000001</v>
      </c>
      <c r="AJ222" s="4"/>
      <c r="AK222" s="4">
        <v>15.144</v>
      </c>
      <c r="AL222" s="4">
        <v>1978.1420000000001</v>
      </c>
      <c r="AM222" s="5">
        <v>131.84299999999999</v>
      </c>
    </row>
    <row r="223" spans="1:39">
      <c r="A223" s="3">
        <v>39.767000000000003</v>
      </c>
      <c r="B223" s="4">
        <v>2988.7420000000002</v>
      </c>
      <c r="C223" s="4">
        <v>571.053</v>
      </c>
      <c r="D223" s="4"/>
      <c r="E223" s="10">
        <v>837.10699999999997</v>
      </c>
      <c r="F223" s="10">
        <v>2795.2060000000001</v>
      </c>
      <c r="G223" s="10">
        <v>205.96600000000001</v>
      </c>
      <c r="H223" s="10"/>
      <c r="I223" s="10">
        <v>631.79100000000005</v>
      </c>
      <c r="J223" s="10">
        <v>2670.239</v>
      </c>
      <c r="K223" s="10">
        <v>110.321</v>
      </c>
      <c r="L223" s="10"/>
      <c r="M223" s="10">
        <v>19.937999999999999</v>
      </c>
      <c r="N223" s="10">
        <v>233.73400000000001</v>
      </c>
      <c r="O223" s="11">
        <v>83.882000000000005</v>
      </c>
      <c r="Q223" s="3">
        <v>18.757999999999999</v>
      </c>
      <c r="R223" s="4">
        <v>2911.6770000000001</v>
      </c>
      <c r="S223" s="4">
        <v>631.79899999999998</v>
      </c>
      <c r="T223" s="4"/>
      <c r="U223" s="4">
        <v>779.64</v>
      </c>
      <c r="V223" s="4">
        <v>2816.261</v>
      </c>
      <c r="W223" s="4">
        <v>120.297</v>
      </c>
      <c r="X223" s="4"/>
      <c r="Y223" s="4">
        <v>20.634</v>
      </c>
      <c r="Z223" s="4">
        <v>1880.5930000000001</v>
      </c>
      <c r="AA223" s="5">
        <v>109.651</v>
      </c>
      <c r="AC223" s="3">
        <v>22.035</v>
      </c>
      <c r="AD223" s="4">
        <v>3554.3980000000001</v>
      </c>
      <c r="AE223" s="4">
        <v>818.64</v>
      </c>
      <c r="AF223" s="4"/>
      <c r="AG223" s="4">
        <v>41.771000000000001</v>
      </c>
      <c r="AH223" s="4">
        <v>2005.94</v>
      </c>
      <c r="AI223" s="4">
        <v>140.69200000000001</v>
      </c>
      <c r="AJ223" s="4"/>
      <c r="AK223" s="4">
        <v>15.144</v>
      </c>
      <c r="AL223" s="4">
        <v>1978.1420000000001</v>
      </c>
      <c r="AM223" s="5">
        <v>125.688</v>
      </c>
    </row>
    <row r="224" spans="1:39">
      <c r="A224" s="3">
        <v>19.78</v>
      </c>
      <c r="B224" s="4">
        <v>2888.9470000000001</v>
      </c>
      <c r="C224" s="4">
        <v>914.53599999999994</v>
      </c>
      <c r="D224" s="4"/>
      <c r="E224" s="10">
        <v>20.428999999999998</v>
      </c>
      <c r="F224" s="10">
        <v>2204.9699999999998</v>
      </c>
      <c r="G224" s="10">
        <v>182.12200000000001</v>
      </c>
      <c r="H224" s="10"/>
      <c r="I224" s="10">
        <v>20.327000000000002</v>
      </c>
      <c r="J224" s="10">
        <v>1955.2429999999999</v>
      </c>
      <c r="K224" s="10">
        <v>123.065</v>
      </c>
      <c r="L224" s="10"/>
      <c r="M224" s="10">
        <v>18.681000000000001</v>
      </c>
      <c r="N224" s="10">
        <v>342.76900000000001</v>
      </c>
      <c r="O224" s="11">
        <v>71.102999999999994</v>
      </c>
      <c r="Q224" s="3">
        <v>21.577000000000002</v>
      </c>
      <c r="R224" s="4">
        <v>2761.6350000000002</v>
      </c>
      <c r="S224" s="4">
        <v>553.43700000000001</v>
      </c>
      <c r="T224" s="4"/>
      <c r="U224" s="4">
        <v>1093.1300000000001</v>
      </c>
      <c r="V224" s="4">
        <v>3026.2689999999998</v>
      </c>
      <c r="W224" s="4">
        <v>195.047</v>
      </c>
      <c r="X224" s="4"/>
      <c r="Y224" s="4">
        <v>14.835000000000001</v>
      </c>
      <c r="Z224" s="4">
        <v>1885.8920000000001</v>
      </c>
      <c r="AA224" s="5">
        <v>170.86099999999999</v>
      </c>
      <c r="AC224" s="3">
        <v>22.306000000000001</v>
      </c>
      <c r="AD224" s="4">
        <v>3486.9960000000001</v>
      </c>
      <c r="AE224" s="4">
        <v>813.23599999999999</v>
      </c>
      <c r="AF224" s="4"/>
      <c r="AG224" s="4">
        <v>17.904</v>
      </c>
      <c r="AH224" s="4">
        <v>1990.394</v>
      </c>
      <c r="AI224" s="4">
        <v>134.232</v>
      </c>
      <c r="AJ224" s="4"/>
      <c r="AK224" s="4">
        <v>18.062999999999999</v>
      </c>
      <c r="AL224" s="4">
        <v>2019.5229999999999</v>
      </c>
      <c r="AM224" s="5">
        <v>139.364</v>
      </c>
    </row>
    <row r="225" spans="1:39">
      <c r="A225" s="3">
        <v>19.78</v>
      </c>
      <c r="B225" s="4">
        <v>2888.9470000000001</v>
      </c>
      <c r="C225" s="4">
        <v>672.38099999999997</v>
      </c>
      <c r="D225" s="4"/>
      <c r="E225" s="10">
        <v>20.428999999999998</v>
      </c>
      <c r="F225" s="10">
        <v>2204.9699999999998</v>
      </c>
      <c r="G225" s="10">
        <v>319.005</v>
      </c>
      <c r="H225" s="10"/>
      <c r="I225" s="10">
        <v>20.327000000000002</v>
      </c>
      <c r="J225" s="10">
        <v>1955.2429999999999</v>
      </c>
      <c r="K225" s="10">
        <v>324.21800000000002</v>
      </c>
      <c r="L225" s="10"/>
      <c r="M225" s="10">
        <v>18.681000000000001</v>
      </c>
      <c r="N225" s="10">
        <v>342.76900000000001</v>
      </c>
      <c r="O225" s="11">
        <v>70.731999999999999</v>
      </c>
      <c r="Q225" s="3">
        <v>21.577000000000002</v>
      </c>
      <c r="R225" s="4">
        <v>2761.6350000000002</v>
      </c>
      <c r="S225" s="4">
        <v>576.47900000000004</v>
      </c>
      <c r="T225" s="4"/>
      <c r="U225" s="4">
        <v>1093.1300000000001</v>
      </c>
      <c r="V225" s="4">
        <v>3026.2689999999998</v>
      </c>
      <c r="W225" s="4">
        <v>119.69499999999999</v>
      </c>
      <c r="X225" s="4"/>
      <c r="Y225" s="4">
        <v>14.835000000000001</v>
      </c>
      <c r="Z225" s="4">
        <v>1885.8920000000001</v>
      </c>
      <c r="AA225" s="5">
        <v>101.604</v>
      </c>
      <c r="AC225" s="3">
        <v>22.306000000000001</v>
      </c>
      <c r="AD225" s="4">
        <v>3486.9960000000001</v>
      </c>
      <c r="AE225" s="4">
        <v>822.12900000000002</v>
      </c>
      <c r="AF225" s="4"/>
      <c r="AG225" s="4">
        <v>17.904</v>
      </c>
      <c r="AH225" s="4">
        <v>1990.394</v>
      </c>
      <c r="AI225" s="4">
        <v>116.66800000000001</v>
      </c>
      <c r="AJ225" s="4"/>
      <c r="AK225" s="4">
        <v>18.062999999999999</v>
      </c>
      <c r="AL225" s="4">
        <v>2019.5229999999999</v>
      </c>
      <c r="AM225" s="5">
        <v>116.619</v>
      </c>
    </row>
    <row r="226" spans="1:39">
      <c r="A226" s="3">
        <v>20.364999999999998</v>
      </c>
      <c r="B226" s="4">
        <v>2888.79</v>
      </c>
      <c r="C226" s="4">
        <v>539.58900000000006</v>
      </c>
      <c r="D226" s="4"/>
      <c r="E226" s="10">
        <v>17.757000000000001</v>
      </c>
      <c r="F226" s="10">
        <v>1994.77</v>
      </c>
      <c r="G226" s="10">
        <v>144.52699999999999</v>
      </c>
      <c r="H226" s="10"/>
      <c r="I226" s="10">
        <v>18.821000000000002</v>
      </c>
      <c r="J226" s="10">
        <v>1951.951</v>
      </c>
      <c r="K226" s="10">
        <v>104.22199999999999</v>
      </c>
      <c r="L226" s="10"/>
      <c r="M226" s="10">
        <v>19.376000000000001</v>
      </c>
      <c r="N226" s="10">
        <v>288.74599999999998</v>
      </c>
      <c r="O226" s="11">
        <v>78.777000000000001</v>
      </c>
      <c r="Q226" s="3">
        <v>18.013999999999999</v>
      </c>
      <c r="R226" s="4">
        <v>2857.902</v>
      </c>
      <c r="S226" s="4">
        <v>604.19399999999996</v>
      </c>
      <c r="T226" s="4"/>
      <c r="U226" s="4">
        <v>17.795999999999999</v>
      </c>
      <c r="V226" s="4">
        <v>2012.2760000000001</v>
      </c>
      <c r="W226" s="4">
        <v>147.244</v>
      </c>
      <c r="X226" s="4"/>
      <c r="Y226" s="4">
        <v>24.155000000000001</v>
      </c>
      <c r="Z226" s="4">
        <v>1774.7049999999999</v>
      </c>
      <c r="AA226" s="5">
        <v>104.432</v>
      </c>
      <c r="AC226" s="3">
        <v>35</v>
      </c>
      <c r="AD226" s="4">
        <v>3691.308</v>
      </c>
      <c r="AE226" s="4">
        <v>811.76400000000001</v>
      </c>
      <c r="AF226" s="4"/>
      <c r="AG226" s="4">
        <v>42.375</v>
      </c>
      <c r="AH226" s="4">
        <v>2110.9870000000001</v>
      </c>
      <c r="AI226" s="4">
        <v>152.59200000000001</v>
      </c>
      <c r="AJ226" s="4"/>
      <c r="AK226" s="4">
        <v>16.859000000000002</v>
      </c>
      <c r="AL226" s="4">
        <v>1992.4580000000001</v>
      </c>
      <c r="AM226" s="5">
        <v>98.378</v>
      </c>
    </row>
    <row r="227" spans="1:39">
      <c r="A227" s="3">
        <v>20.364999999999998</v>
      </c>
      <c r="B227" s="4">
        <v>2888.79</v>
      </c>
      <c r="C227" s="4">
        <v>530.44200000000001</v>
      </c>
      <c r="D227" s="4"/>
      <c r="E227" s="10">
        <v>17.757000000000001</v>
      </c>
      <c r="F227" s="10">
        <v>1994.77</v>
      </c>
      <c r="G227" s="10">
        <v>228.82300000000001</v>
      </c>
      <c r="H227" s="10"/>
      <c r="I227" s="10">
        <v>18.821000000000002</v>
      </c>
      <c r="J227" s="10">
        <v>1951.951</v>
      </c>
      <c r="K227" s="10">
        <v>111.749</v>
      </c>
      <c r="L227" s="10"/>
      <c r="M227" s="10">
        <v>19.376000000000001</v>
      </c>
      <c r="N227" s="10">
        <v>288.74599999999998</v>
      </c>
      <c r="O227" s="11">
        <v>75.125</v>
      </c>
      <c r="Q227" s="3">
        <v>18.013999999999999</v>
      </c>
      <c r="R227" s="4">
        <v>2857.902</v>
      </c>
      <c r="S227" s="4">
        <v>630.89400000000001</v>
      </c>
      <c r="T227" s="4"/>
      <c r="U227" s="4">
        <v>17.795999999999999</v>
      </c>
      <c r="V227" s="4">
        <v>2012.2760000000001</v>
      </c>
      <c r="W227" s="4">
        <v>121.151</v>
      </c>
      <c r="X227" s="4"/>
      <c r="Y227" s="4">
        <v>24.155000000000001</v>
      </c>
      <c r="Z227" s="4">
        <v>1774.7049999999999</v>
      </c>
      <c r="AA227" s="5">
        <v>101.23699999999999</v>
      </c>
      <c r="AC227" s="3">
        <v>35</v>
      </c>
      <c r="AD227" s="4">
        <v>3691.308</v>
      </c>
      <c r="AE227" s="4">
        <v>1116.7840000000001</v>
      </c>
      <c r="AF227" s="4"/>
      <c r="AG227" s="4">
        <v>42.375</v>
      </c>
      <c r="AH227" s="4">
        <v>2110.9870000000001</v>
      </c>
      <c r="AI227" s="4">
        <v>130.58000000000001</v>
      </c>
      <c r="AJ227" s="4"/>
      <c r="AK227" s="4">
        <v>16.859000000000002</v>
      </c>
      <c r="AL227" s="4">
        <v>1992.4580000000001</v>
      </c>
      <c r="AM227" s="5">
        <v>110.32899999999999</v>
      </c>
    </row>
    <row r="228" spans="1:39">
      <c r="A228" s="3">
        <v>23.044</v>
      </c>
      <c r="B228" s="4">
        <v>2888.38</v>
      </c>
      <c r="C228" s="4">
        <v>1426.4290000000001</v>
      </c>
      <c r="D228" s="4"/>
      <c r="E228" s="10">
        <v>19.832000000000001</v>
      </c>
      <c r="F228" s="10">
        <v>2006.7719999999999</v>
      </c>
      <c r="G228" s="10">
        <v>195.65600000000001</v>
      </c>
      <c r="H228" s="10"/>
      <c r="I228" s="10">
        <v>526.55200000000002</v>
      </c>
      <c r="J228" s="10">
        <v>2563.4459999999999</v>
      </c>
      <c r="K228" s="10">
        <v>117.13500000000001</v>
      </c>
      <c r="L228" s="10"/>
      <c r="M228" s="10">
        <v>19.791</v>
      </c>
      <c r="N228" s="10">
        <v>287.03500000000003</v>
      </c>
      <c r="O228" s="11">
        <v>122.319</v>
      </c>
      <c r="Q228" s="3">
        <v>38.847999999999999</v>
      </c>
      <c r="R228" s="4">
        <v>2912.5529999999999</v>
      </c>
      <c r="S228" s="4">
        <v>602.19299999999998</v>
      </c>
      <c r="T228" s="4"/>
      <c r="U228" s="4">
        <v>20.053999999999998</v>
      </c>
      <c r="V228" s="4">
        <v>1997.758</v>
      </c>
      <c r="W228" s="4">
        <v>401.33</v>
      </c>
      <c r="X228" s="4"/>
      <c r="Y228" s="4">
        <v>31.001999999999999</v>
      </c>
      <c r="Z228" s="4">
        <v>1989.568</v>
      </c>
      <c r="AA228" s="5">
        <v>114.485</v>
      </c>
      <c r="AC228" s="3">
        <v>16.457999999999998</v>
      </c>
      <c r="AD228" s="4">
        <v>3483.482</v>
      </c>
      <c r="AE228" s="4">
        <v>1018.485</v>
      </c>
      <c r="AF228" s="4"/>
      <c r="AG228" s="4">
        <v>319.18799999999999</v>
      </c>
      <c r="AH228" s="4">
        <v>2276.91</v>
      </c>
      <c r="AI228" s="4">
        <v>217.39099999999999</v>
      </c>
      <c r="AJ228" s="4"/>
      <c r="AK228" s="4">
        <v>17.856999999999999</v>
      </c>
      <c r="AL228" s="4">
        <v>2030.1489999999999</v>
      </c>
      <c r="AM228" s="5">
        <v>134.922</v>
      </c>
    </row>
    <row r="229" spans="1:39">
      <c r="A229" s="3">
        <v>23.044</v>
      </c>
      <c r="B229" s="4">
        <v>2888.38</v>
      </c>
      <c r="C229" s="4">
        <v>674.31600000000003</v>
      </c>
      <c r="D229" s="4"/>
      <c r="E229" s="10">
        <v>19.832000000000001</v>
      </c>
      <c r="F229" s="10">
        <v>2006.7719999999999</v>
      </c>
      <c r="G229" s="10">
        <v>231.68899999999999</v>
      </c>
      <c r="H229" s="10"/>
      <c r="I229" s="10">
        <v>526.55200000000002</v>
      </c>
      <c r="J229" s="10">
        <v>2563.4459999999999</v>
      </c>
      <c r="K229" s="10">
        <v>116.47799999999999</v>
      </c>
      <c r="L229" s="10"/>
      <c r="M229" s="10">
        <v>19.791</v>
      </c>
      <c r="N229" s="10">
        <v>287.03500000000003</v>
      </c>
      <c r="O229" s="11">
        <v>76.447999999999993</v>
      </c>
      <c r="Q229" s="3">
        <v>38.847999999999999</v>
      </c>
      <c r="R229" s="4">
        <v>2912.5529999999999</v>
      </c>
      <c r="S229" s="4">
        <v>526.50599999999997</v>
      </c>
      <c r="T229" s="4"/>
      <c r="U229" s="4">
        <v>20.053999999999998</v>
      </c>
      <c r="V229" s="4">
        <v>1997.758</v>
      </c>
      <c r="W229" s="4">
        <v>177.386</v>
      </c>
      <c r="X229" s="4"/>
      <c r="Y229" s="4">
        <v>31.001999999999999</v>
      </c>
      <c r="Z229" s="4">
        <v>1989.568</v>
      </c>
      <c r="AA229" s="5">
        <v>103.54900000000001</v>
      </c>
      <c r="AC229" s="3">
        <v>16.457999999999998</v>
      </c>
      <c r="AD229" s="4">
        <v>3483.482</v>
      </c>
      <c r="AE229" s="4">
        <v>819.06200000000001</v>
      </c>
      <c r="AF229" s="4"/>
      <c r="AG229" s="4">
        <v>319.18799999999999</v>
      </c>
      <c r="AH229" s="4">
        <v>2276.91</v>
      </c>
      <c r="AI229" s="4">
        <v>152.43100000000001</v>
      </c>
      <c r="AJ229" s="4"/>
      <c r="AK229" s="4">
        <v>17.856999999999999</v>
      </c>
      <c r="AL229" s="4">
        <v>2030.1489999999999</v>
      </c>
      <c r="AM229" s="5">
        <v>171.21299999999999</v>
      </c>
    </row>
    <row r="230" spans="1:39">
      <c r="A230" s="3">
        <v>19.957999999999998</v>
      </c>
      <c r="B230" s="4">
        <v>3035.1579999999999</v>
      </c>
      <c r="C230" s="4">
        <v>557.20699999999999</v>
      </c>
      <c r="D230" s="4"/>
      <c r="E230" s="10">
        <v>19.864999999999998</v>
      </c>
      <c r="F230" s="10">
        <v>2112.489</v>
      </c>
      <c r="G230" s="10">
        <v>194.90600000000001</v>
      </c>
      <c r="H230" s="10"/>
      <c r="I230" s="10">
        <v>939.55700000000002</v>
      </c>
      <c r="J230" s="10">
        <v>2977.087</v>
      </c>
      <c r="K230" s="10">
        <v>141.512</v>
      </c>
      <c r="L230" s="10"/>
      <c r="M230" s="10">
        <v>18.498000000000001</v>
      </c>
      <c r="N230" s="10">
        <v>289.78300000000002</v>
      </c>
      <c r="O230" s="11">
        <v>107.998</v>
      </c>
      <c r="Q230" s="3">
        <v>20.818000000000001</v>
      </c>
      <c r="R230" s="4">
        <v>2806.5340000000001</v>
      </c>
      <c r="S230" s="4">
        <v>915.43700000000001</v>
      </c>
      <c r="T230" s="4"/>
      <c r="U230" s="4">
        <v>17.582000000000001</v>
      </c>
      <c r="V230" s="4">
        <v>2004.6389999999999</v>
      </c>
      <c r="W230" s="4">
        <v>194.98699999999999</v>
      </c>
      <c r="X230" s="4"/>
      <c r="Y230" s="4">
        <v>40.813000000000002</v>
      </c>
      <c r="Z230" s="4">
        <v>1878.4349999999999</v>
      </c>
      <c r="AA230" s="5">
        <v>107.45399999999999</v>
      </c>
      <c r="AC230" s="3">
        <v>21.834</v>
      </c>
      <c r="AD230" s="4">
        <v>3587.2339999999999</v>
      </c>
      <c r="AE230" s="4">
        <v>912.83100000000002</v>
      </c>
      <c r="AF230" s="4"/>
      <c r="AG230" s="4">
        <v>285.82900000000001</v>
      </c>
      <c r="AH230" s="4">
        <v>2288.1329999999998</v>
      </c>
      <c r="AI230" s="4">
        <v>135.37899999999999</v>
      </c>
      <c r="AJ230" s="4"/>
      <c r="AK230" s="4">
        <v>20.286999999999999</v>
      </c>
      <c r="AL230" s="4">
        <v>1996.01</v>
      </c>
      <c r="AM230" s="5">
        <v>134.07599999999999</v>
      </c>
    </row>
    <row r="231" spans="1:39">
      <c r="A231" s="3">
        <v>19.957999999999998</v>
      </c>
      <c r="B231" s="4">
        <v>3035.1579999999999</v>
      </c>
      <c r="C231" s="4">
        <v>628.63199999999995</v>
      </c>
      <c r="D231" s="4"/>
      <c r="E231" s="10">
        <v>19.864999999999998</v>
      </c>
      <c r="F231" s="10">
        <v>2112.489</v>
      </c>
      <c r="G231" s="10">
        <v>231.715</v>
      </c>
      <c r="H231" s="10"/>
      <c r="I231" s="10">
        <v>939.55700000000002</v>
      </c>
      <c r="J231" s="10">
        <v>2977.087</v>
      </c>
      <c r="K231" s="10">
        <v>107.91</v>
      </c>
      <c r="L231" s="10"/>
      <c r="M231" s="10">
        <v>18.498000000000001</v>
      </c>
      <c r="N231" s="10">
        <v>289.78300000000002</v>
      </c>
      <c r="O231" s="11">
        <v>54.18</v>
      </c>
      <c r="Q231" s="3">
        <v>20.818000000000001</v>
      </c>
      <c r="R231" s="4">
        <v>2806.5340000000001</v>
      </c>
      <c r="S231" s="4">
        <v>536.18299999999999</v>
      </c>
      <c r="T231" s="4"/>
      <c r="U231" s="4">
        <v>17.582000000000001</v>
      </c>
      <c r="V231" s="4">
        <v>2004.6389999999999</v>
      </c>
      <c r="W231" s="4">
        <v>113.501</v>
      </c>
      <c r="X231" s="4"/>
      <c r="Y231" s="4">
        <v>40.813000000000002</v>
      </c>
      <c r="Z231" s="4">
        <v>1878.4349999999999</v>
      </c>
      <c r="AA231" s="5">
        <v>78.405000000000001</v>
      </c>
      <c r="AC231" s="3">
        <v>21.834</v>
      </c>
      <c r="AD231" s="4">
        <v>3587.2339999999999</v>
      </c>
      <c r="AE231" s="4">
        <v>817.99900000000002</v>
      </c>
      <c r="AF231" s="4"/>
      <c r="AG231" s="4">
        <v>285.82900000000001</v>
      </c>
      <c r="AH231" s="4">
        <v>2288.1329999999998</v>
      </c>
      <c r="AI231" s="4">
        <v>131.80799999999999</v>
      </c>
      <c r="AJ231" s="4"/>
      <c r="AK231" s="4">
        <v>20.286999999999999</v>
      </c>
      <c r="AL231" s="4">
        <v>1996.01</v>
      </c>
      <c r="AM231" s="5">
        <v>128.10499999999999</v>
      </c>
    </row>
    <row r="232" spans="1:39">
      <c r="A232" s="3">
        <v>2449.8649999999998</v>
      </c>
      <c r="B232" s="4">
        <v>5509.9979999999996</v>
      </c>
      <c r="C232" s="4">
        <v>602.87900000000002</v>
      </c>
      <c r="D232" s="4"/>
      <c r="E232" s="10">
        <v>34.323</v>
      </c>
      <c r="F232" s="10">
        <v>1911.875</v>
      </c>
      <c r="G232" s="10">
        <v>189.292</v>
      </c>
      <c r="H232" s="10"/>
      <c r="I232" s="10">
        <v>1143.414</v>
      </c>
      <c r="J232" s="10">
        <v>3180.047</v>
      </c>
      <c r="K232" s="10">
        <v>118.86799999999999</v>
      </c>
      <c r="L232" s="10"/>
      <c r="M232" s="10">
        <v>17.766999999999999</v>
      </c>
      <c r="N232" s="10">
        <v>283.19200000000001</v>
      </c>
      <c r="O232" s="11">
        <v>107.059</v>
      </c>
      <c r="Q232" s="3">
        <v>22.289000000000001</v>
      </c>
      <c r="R232" s="4">
        <v>2914.3879999999999</v>
      </c>
      <c r="S232" s="4">
        <v>708.02700000000004</v>
      </c>
      <c r="T232" s="4"/>
      <c r="U232" s="4">
        <v>580.17100000000005</v>
      </c>
      <c r="V232" s="4">
        <v>2617.7579999999998</v>
      </c>
      <c r="W232" s="4">
        <v>133.33099999999999</v>
      </c>
      <c r="X232" s="4"/>
      <c r="Y232" s="4">
        <v>16.872</v>
      </c>
      <c r="Z232" s="4">
        <v>1882.8989999999999</v>
      </c>
      <c r="AA232" s="5">
        <v>97.561999999999998</v>
      </c>
      <c r="AC232" s="3">
        <v>19.869</v>
      </c>
      <c r="AD232" s="4">
        <v>4409.8069999999998</v>
      </c>
      <c r="AE232" s="4">
        <v>1014.403</v>
      </c>
      <c r="AF232" s="4"/>
      <c r="AG232" s="4">
        <v>241.227</v>
      </c>
      <c r="AH232" s="4">
        <v>2239.3739999999998</v>
      </c>
      <c r="AI232" s="4">
        <v>139.178</v>
      </c>
      <c r="AJ232" s="4"/>
      <c r="AK232" s="4">
        <v>17.431999999999999</v>
      </c>
      <c r="AL232" s="4">
        <v>1988.489</v>
      </c>
      <c r="AM232" s="5">
        <v>162.65299999999999</v>
      </c>
    </row>
    <row r="233" spans="1:39">
      <c r="A233" s="3">
        <v>2449.8649999999998</v>
      </c>
      <c r="B233" s="4">
        <v>5509.9979999999996</v>
      </c>
      <c r="C233" s="4">
        <v>774.74800000000005</v>
      </c>
      <c r="D233" s="4"/>
      <c r="E233" s="10">
        <v>34.323</v>
      </c>
      <c r="F233" s="10">
        <v>1911.875</v>
      </c>
      <c r="G233" s="10">
        <v>258.65499999999997</v>
      </c>
      <c r="H233" s="10"/>
      <c r="I233" s="10">
        <v>1143.414</v>
      </c>
      <c r="J233" s="10">
        <v>3180.047</v>
      </c>
      <c r="K233" s="10">
        <v>108.20399999999999</v>
      </c>
      <c r="L233" s="10"/>
      <c r="M233" s="10">
        <v>17.766999999999999</v>
      </c>
      <c r="N233" s="10">
        <v>283.19200000000001</v>
      </c>
      <c r="O233" s="11">
        <v>91.057000000000002</v>
      </c>
      <c r="Q233" s="3">
        <v>22.289000000000001</v>
      </c>
      <c r="R233" s="4">
        <v>2914.3879999999999</v>
      </c>
      <c r="S233" s="4">
        <v>529.57500000000005</v>
      </c>
      <c r="T233" s="4"/>
      <c r="U233" s="4">
        <v>580.17100000000005</v>
      </c>
      <c r="V233" s="4">
        <v>2617.7579999999998</v>
      </c>
      <c r="W233" s="4">
        <v>180.16499999999999</v>
      </c>
      <c r="X233" s="4"/>
      <c r="Y233" s="4">
        <v>16.872</v>
      </c>
      <c r="Z233" s="4">
        <v>1882.8989999999999</v>
      </c>
      <c r="AA233" s="5">
        <v>215.86799999999999</v>
      </c>
      <c r="AC233" s="3">
        <v>19.869</v>
      </c>
      <c r="AD233" s="4">
        <v>4409.8069999999998</v>
      </c>
      <c r="AE233" s="4">
        <v>1021.15</v>
      </c>
      <c r="AF233" s="4"/>
      <c r="AG233" s="4">
        <v>241.227</v>
      </c>
      <c r="AH233" s="4">
        <v>2239.3739999999998</v>
      </c>
      <c r="AI233" s="4">
        <v>364.01499999999999</v>
      </c>
      <c r="AJ233" s="4"/>
      <c r="AK233" s="4">
        <v>17.431999999999999</v>
      </c>
      <c r="AL233" s="4">
        <v>1988.489</v>
      </c>
      <c r="AM233" s="5">
        <v>120.373</v>
      </c>
    </row>
    <row r="234" spans="1:39">
      <c r="A234" s="3">
        <v>17.626000000000001</v>
      </c>
      <c r="B234" s="4">
        <v>2994.442</v>
      </c>
      <c r="C234" s="4">
        <v>603.85799999999995</v>
      </c>
      <c r="D234" s="4"/>
      <c r="E234" s="10">
        <v>30.788</v>
      </c>
      <c r="F234" s="10">
        <v>1968.3789999999999</v>
      </c>
      <c r="G234" s="10">
        <v>229.327</v>
      </c>
      <c r="H234" s="10"/>
      <c r="I234" s="10">
        <v>734.90300000000002</v>
      </c>
      <c r="J234" s="10">
        <v>2668.1170000000002</v>
      </c>
      <c r="K234" s="10">
        <v>120.833</v>
      </c>
      <c r="L234" s="10"/>
      <c r="M234" s="10">
        <v>18.178999999999998</v>
      </c>
      <c r="N234" s="10">
        <v>190.14500000000001</v>
      </c>
      <c r="O234" s="11">
        <v>80.722999999999999</v>
      </c>
      <c r="Q234" s="3">
        <v>15.593999999999999</v>
      </c>
      <c r="R234" s="4">
        <v>3220.8029999999999</v>
      </c>
      <c r="S234" s="4">
        <v>604.24400000000003</v>
      </c>
      <c r="T234" s="4"/>
      <c r="U234" s="4">
        <v>1413.395</v>
      </c>
      <c r="V234" s="4">
        <v>3437.087</v>
      </c>
      <c r="W234" s="4">
        <v>140.99299999999999</v>
      </c>
      <c r="X234" s="4"/>
      <c r="Y234" s="4">
        <v>18.846</v>
      </c>
      <c r="Z234" s="4">
        <v>1883.046</v>
      </c>
      <c r="AA234" s="5">
        <v>107.938</v>
      </c>
      <c r="AC234" s="3">
        <v>18.262</v>
      </c>
      <c r="AD234" s="4">
        <v>3687.23</v>
      </c>
      <c r="AE234" s="4">
        <v>809.90800000000002</v>
      </c>
      <c r="AF234" s="4"/>
      <c r="AG234" s="4">
        <v>265.31299999999999</v>
      </c>
      <c r="AH234" s="4">
        <v>2256.0929999999998</v>
      </c>
      <c r="AI234" s="4">
        <v>128.941</v>
      </c>
      <c r="AJ234" s="4"/>
      <c r="AK234" s="4">
        <v>17.914000000000001</v>
      </c>
      <c r="AL234" s="4">
        <v>2074.1179999999999</v>
      </c>
      <c r="AM234" s="5">
        <v>219.52</v>
      </c>
    </row>
    <row r="235" spans="1:39">
      <c r="A235" s="3">
        <v>17.626000000000001</v>
      </c>
      <c r="B235" s="4">
        <v>2994.442</v>
      </c>
      <c r="C235" s="4">
        <v>568.07399999999996</v>
      </c>
      <c r="D235" s="4"/>
      <c r="E235" s="10">
        <v>30.788</v>
      </c>
      <c r="F235" s="10">
        <v>1968.3789999999999</v>
      </c>
      <c r="G235" s="10">
        <v>163.535</v>
      </c>
      <c r="H235" s="10"/>
      <c r="I235" s="10">
        <v>734.90300000000002</v>
      </c>
      <c r="J235" s="10">
        <v>2668.1170000000002</v>
      </c>
      <c r="K235" s="10">
        <v>113.583</v>
      </c>
      <c r="L235" s="10"/>
      <c r="M235" s="10">
        <v>18.178999999999998</v>
      </c>
      <c r="N235" s="10">
        <v>190.14500000000001</v>
      </c>
      <c r="O235" s="11">
        <v>86.703999999999994</v>
      </c>
      <c r="Q235" s="3">
        <v>15.593999999999999</v>
      </c>
      <c r="R235" s="4">
        <v>3220.8029999999999</v>
      </c>
      <c r="S235" s="4">
        <v>633.19500000000005</v>
      </c>
      <c r="T235" s="4"/>
      <c r="U235" s="4">
        <v>1413.395</v>
      </c>
      <c r="V235" s="4">
        <v>3437.087</v>
      </c>
      <c r="W235" s="4">
        <v>185.16900000000001</v>
      </c>
      <c r="X235" s="4"/>
      <c r="Y235" s="4">
        <v>18.846</v>
      </c>
      <c r="Z235" s="4">
        <v>1883.046</v>
      </c>
      <c r="AA235" s="5">
        <v>115.26600000000001</v>
      </c>
      <c r="AC235" s="3">
        <v>18.262</v>
      </c>
      <c r="AD235" s="4">
        <v>3687.23</v>
      </c>
      <c r="AE235" s="4">
        <v>818.58299999999997</v>
      </c>
      <c r="AF235" s="4"/>
      <c r="AG235" s="4">
        <v>265.31299999999999</v>
      </c>
      <c r="AH235" s="4">
        <v>2256.0929999999998</v>
      </c>
      <c r="AI235" s="4">
        <v>244.37899999999999</v>
      </c>
      <c r="AJ235" s="4"/>
      <c r="AK235" s="4">
        <v>17.914000000000001</v>
      </c>
      <c r="AL235" s="4">
        <v>2074.1179999999999</v>
      </c>
      <c r="AM235" s="5">
        <v>120.49</v>
      </c>
    </row>
    <row r="236" spans="1:39">
      <c r="A236" s="3">
        <v>21.094000000000001</v>
      </c>
      <c r="B236" s="4">
        <v>2987.7649999999999</v>
      </c>
      <c r="C236" s="4">
        <v>609.30600000000004</v>
      </c>
      <c r="D236" s="4"/>
      <c r="E236" s="10">
        <v>19.279</v>
      </c>
      <c r="F236" s="10">
        <v>2044.106</v>
      </c>
      <c r="G236" s="10">
        <v>193.209</v>
      </c>
      <c r="H236" s="10"/>
      <c r="I236" s="10">
        <v>632.01</v>
      </c>
      <c r="J236" s="10">
        <v>2566.3130000000001</v>
      </c>
      <c r="K236" s="10">
        <v>129.47800000000001</v>
      </c>
      <c r="L236" s="10"/>
      <c r="M236" s="10">
        <v>19.827000000000002</v>
      </c>
      <c r="N236" s="10">
        <v>280.94499999999999</v>
      </c>
      <c r="O236" s="11">
        <v>124.97199999999999</v>
      </c>
      <c r="Q236" s="3">
        <v>21.698</v>
      </c>
      <c r="R236" s="4">
        <v>2807.587</v>
      </c>
      <c r="S236" s="4">
        <v>703.49300000000005</v>
      </c>
      <c r="T236" s="4"/>
      <c r="U236" s="4">
        <v>914.36099999999999</v>
      </c>
      <c r="V236" s="4">
        <v>2832.39</v>
      </c>
      <c r="W236" s="4">
        <v>129.309</v>
      </c>
      <c r="X236" s="4"/>
      <c r="Y236" s="4">
        <v>21.849</v>
      </c>
      <c r="Z236" s="4">
        <v>1881.616</v>
      </c>
      <c r="AA236" s="5">
        <v>106.508</v>
      </c>
      <c r="AC236" s="3">
        <v>20.606999999999999</v>
      </c>
      <c r="AD236" s="4">
        <v>3694.2510000000002</v>
      </c>
      <c r="AE236" s="4">
        <v>811.56700000000001</v>
      </c>
      <c r="AF236" s="4"/>
      <c r="AG236" s="4">
        <v>254.51300000000001</v>
      </c>
      <c r="AH236" s="4">
        <v>2218.384</v>
      </c>
      <c r="AI236" s="4">
        <v>127.675</v>
      </c>
      <c r="AJ236" s="4"/>
      <c r="AK236" s="4">
        <v>16.861000000000001</v>
      </c>
      <c r="AL236" s="4">
        <v>2131.6239999999998</v>
      </c>
      <c r="AM236" s="5">
        <v>134.602</v>
      </c>
    </row>
    <row r="237" spans="1:39">
      <c r="A237" s="3">
        <v>21.094000000000001</v>
      </c>
      <c r="B237" s="4">
        <v>2987.7649999999999</v>
      </c>
      <c r="C237" s="4">
        <v>638.58600000000001</v>
      </c>
      <c r="D237" s="4"/>
      <c r="E237" s="10">
        <v>19.279</v>
      </c>
      <c r="F237" s="10">
        <v>2044.106</v>
      </c>
      <c r="G237" s="10">
        <v>334.411</v>
      </c>
      <c r="H237" s="10"/>
      <c r="I237" s="10">
        <v>632.01</v>
      </c>
      <c r="J237" s="10">
        <v>2566.3130000000001</v>
      </c>
      <c r="K237" s="10">
        <v>110.53</v>
      </c>
      <c r="L237" s="10"/>
      <c r="M237" s="10">
        <v>19.827000000000002</v>
      </c>
      <c r="N237" s="10">
        <v>280.94499999999999</v>
      </c>
      <c r="O237" s="11">
        <v>56.506999999999998</v>
      </c>
      <c r="Q237" s="3">
        <v>21.698</v>
      </c>
      <c r="R237" s="4">
        <v>2807.587</v>
      </c>
      <c r="S237" s="4">
        <v>529.78599999999994</v>
      </c>
      <c r="T237" s="4"/>
      <c r="U237" s="4">
        <v>914.36099999999999</v>
      </c>
      <c r="V237" s="4">
        <v>2832.39</v>
      </c>
      <c r="W237" s="4">
        <v>278.62599999999998</v>
      </c>
      <c r="X237" s="4"/>
      <c r="Y237" s="4">
        <v>21.849</v>
      </c>
      <c r="Z237" s="4">
        <v>1881.616</v>
      </c>
      <c r="AA237" s="5">
        <v>106.04</v>
      </c>
      <c r="AC237" s="3">
        <v>20.606999999999999</v>
      </c>
      <c r="AD237" s="4">
        <v>3694.2510000000002</v>
      </c>
      <c r="AE237" s="4">
        <v>917.74</v>
      </c>
      <c r="AF237" s="4"/>
      <c r="AG237" s="4">
        <v>254.51300000000001</v>
      </c>
      <c r="AH237" s="4">
        <v>2218.384</v>
      </c>
      <c r="AI237" s="4">
        <v>326.11399999999998</v>
      </c>
      <c r="AJ237" s="4"/>
      <c r="AK237" s="4">
        <v>16.861000000000001</v>
      </c>
      <c r="AL237" s="4">
        <v>2131.6239999999998</v>
      </c>
      <c r="AM237" s="5">
        <v>138.29900000000001</v>
      </c>
    </row>
    <row r="238" spans="1:39">
      <c r="A238" s="3">
        <v>21.129000000000001</v>
      </c>
      <c r="B238" s="4">
        <v>2764.0770000000002</v>
      </c>
      <c r="C238" s="4">
        <v>626.721</v>
      </c>
      <c r="D238" s="4"/>
      <c r="E238" s="10">
        <v>13.885</v>
      </c>
      <c r="F238" s="10">
        <v>1942.2539999999999</v>
      </c>
      <c r="G238" s="10">
        <v>142.32400000000001</v>
      </c>
      <c r="H238" s="10"/>
      <c r="I238" s="10">
        <v>633.13800000000003</v>
      </c>
      <c r="J238" s="10">
        <v>2670.3389999999999</v>
      </c>
      <c r="K238" s="10">
        <v>199.62700000000001</v>
      </c>
      <c r="L238" s="10"/>
      <c r="M238" s="10">
        <v>19.850999999999999</v>
      </c>
      <c r="N238" s="10">
        <v>265.73</v>
      </c>
      <c r="O238" s="11">
        <v>86.274000000000001</v>
      </c>
      <c r="Q238" s="3">
        <v>17.891999999999999</v>
      </c>
      <c r="R238" s="4">
        <v>2768.1509999999998</v>
      </c>
      <c r="S238" s="4">
        <v>520.71600000000001</v>
      </c>
      <c r="T238" s="4"/>
      <c r="U238" s="4">
        <v>784.923</v>
      </c>
      <c r="V238" s="4">
        <v>2822.9059999999999</v>
      </c>
      <c r="W238" s="4">
        <v>160.67099999999999</v>
      </c>
      <c r="X238" s="4"/>
      <c r="Y238" s="4">
        <v>19.643000000000001</v>
      </c>
      <c r="Z238" s="4">
        <v>1882.9069999999999</v>
      </c>
      <c r="AA238" s="5">
        <v>120.547</v>
      </c>
      <c r="AC238" s="3">
        <v>20.713999999999999</v>
      </c>
      <c r="AD238" s="4">
        <v>3688.33</v>
      </c>
      <c r="AE238" s="4">
        <v>810.01099999999997</v>
      </c>
      <c r="AF238" s="4"/>
      <c r="AG238" s="4">
        <v>50.728000000000002</v>
      </c>
      <c r="AH238" s="4">
        <v>2024.4390000000001</v>
      </c>
      <c r="AI238" s="4">
        <v>126.274</v>
      </c>
      <c r="AJ238" s="4"/>
      <c r="AK238" s="4">
        <v>16.925999999999998</v>
      </c>
      <c r="AL238" s="4">
        <v>2005.836</v>
      </c>
      <c r="AM238" s="5">
        <v>106.85899999999999</v>
      </c>
    </row>
    <row r="239" spans="1:39">
      <c r="A239" s="3">
        <v>21.129000000000001</v>
      </c>
      <c r="B239" s="4">
        <v>2764.0770000000002</v>
      </c>
      <c r="C239" s="4">
        <v>561.27800000000002</v>
      </c>
      <c r="D239" s="4"/>
      <c r="E239" s="10">
        <v>13.885</v>
      </c>
      <c r="F239" s="10">
        <v>1942.2539999999999</v>
      </c>
      <c r="G239" s="10">
        <v>191.84299999999999</v>
      </c>
      <c r="H239" s="10"/>
      <c r="I239" s="10">
        <v>633.13800000000003</v>
      </c>
      <c r="J239" s="10">
        <v>2670.3389999999999</v>
      </c>
      <c r="K239" s="10">
        <v>111.84399999999999</v>
      </c>
      <c r="L239" s="10"/>
      <c r="M239" s="10">
        <v>19.850999999999999</v>
      </c>
      <c r="N239" s="10">
        <v>265.73</v>
      </c>
      <c r="O239" s="11">
        <v>56.859000000000002</v>
      </c>
      <c r="Q239" s="3">
        <v>17.891999999999999</v>
      </c>
      <c r="R239" s="4">
        <v>2768.1509999999998</v>
      </c>
      <c r="S239" s="4">
        <v>569.28899999999999</v>
      </c>
      <c r="T239" s="4"/>
      <c r="U239" s="4">
        <v>784.923</v>
      </c>
      <c r="V239" s="4">
        <v>2822.9059999999999</v>
      </c>
      <c r="W239" s="4">
        <v>112.66500000000001</v>
      </c>
      <c r="X239" s="4"/>
      <c r="Y239" s="4">
        <v>19.643000000000001</v>
      </c>
      <c r="Z239" s="4">
        <v>1882.9069999999999</v>
      </c>
      <c r="AA239" s="5">
        <v>95.739000000000004</v>
      </c>
      <c r="AC239" s="3">
        <v>20.713999999999999</v>
      </c>
      <c r="AD239" s="4">
        <v>3688.33</v>
      </c>
      <c r="AE239" s="4">
        <v>976.31600000000003</v>
      </c>
      <c r="AF239" s="4"/>
      <c r="AG239" s="4">
        <v>50.728000000000002</v>
      </c>
      <c r="AH239" s="4">
        <v>2024.4390000000001</v>
      </c>
      <c r="AI239" s="4">
        <v>280.18099999999998</v>
      </c>
      <c r="AJ239" s="4"/>
      <c r="AK239" s="4">
        <v>16.925999999999998</v>
      </c>
      <c r="AL239" s="4">
        <v>2005.836</v>
      </c>
      <c r="AM239" s="5">
        <v>111.03</v>
      </c>
    </row>
    <row r="240" spans="1:39">
      <c r="A240" s="3">
        <v>14.319000000000001</v>
      </c>
      <c r="B240" s="4">
        <v>3014.9630000000002</v>
      </c>
      <c r="C240" s="4">
        <v>812.20899999999995</v>
      </c>
      <c r="D240" s="4"/>
      <c r="E240" s="10">
        <v>858.41399999999999</v>
      </c>
      <c r="F240" s="10">
        <v>2839.1680000000001</v>
      </c>
      <c r="G240" s="10">
        <v>255.23500000000001</v>
      </c>
      <c r="H240" s="10"/>
      <c r="I240" s="10">
        <v>19.917999999999999</v>
      </c>
      <c r="J240" s="10">
        <v>1953.098</v>
      </c>
      <c r="K240" s="10">
        <v>124.462</v>
      </c>
      <c r="L240" s="10"/>
      <c r="M240" s="10">
        <v>19.266999999999999</v>
      </c>
      <c r="N240" s="10">
        <v>210.38499999999999</v>
      </c>
      <c r="O240" s="11">
        <v>130.99100000000001</v>
      </c>
      <c r="Q240" s="3">
        <v>20.591999999999999</v>
      </c>
      <c r="R240" s="4">
        <v>2953.09</v>
      </c>
      <c r="S240" s="4">
        <v>606.35299999999995</v>
      </c>
      <c r="T240" s="4"/>
      <c r="U240" s="4">
        <v>1195.8009999999999</v>
      </c>
      <c r="V240" s="4">
        <v>3232.87</v>
      </c>
      <c r="W240" s="4">
        <v>131.21899999999999</v>
      </c>
      <c r="X240" s="4"/>
      <c r="Y240" s="4">
        <v>20.914000000000001</v>
      </c>
      <c r="Z240" s="4">
        <v>1836.347</v>
      </c>
      <c r="AA240" s="5">
        <v>118.515</v>
      </c>
      <c r="AC240" s="3">
        <v>20.727</v>
      </c>
      <c r="AD240" s="4">
        <v>3483.6329999999998</v>
      </c>
      <c r="AE240" s="4">
        <v>810.10799999999995</v>
      </c>
      <c r="AF240" s="4"/>
      <c r="AG240" s="4">
        <v>271.39400000000001</v>
      </c>
      <c r="AH240" s="4">
        <v>2235.5410000000002</v>
      </c>
      <c r="AI240" s="4">
        <v>138.34100000000001</v>
      </c>
      <c r="AJ240" s="4"/>
      <c r="AK240" s="4">
        <v>17.885999999999999</v>
      </c>
      <c r="AL240" s="4">
        <v>2013.5</v>
      </c>
      <c r="AM240" s="5">
        <v>135.697</v>
      </c>
    </row>
    <row r="241" spans="1:39">
      <c r="A241" s="3">
        <v>14.319000000000001</v>
      </c>
      <c r="B241" s="4">
        <v>3014.9630000000002</v>
      </c>
      <c r="C241" s="4">
        <v>567.57000000000005</v>
      </c>
      <c r="D241" s="4"/>
      <c r="E241" s="10">
        <v>858.41399999999999</v>
      </c>
      <c r="F241" s="10">
        <v>2839.1680000000001</v>
      </c>
      <c r="G241" s="10">
        <v>217.542</v>
      </c>
      <c r="H241" s="10"/>
      <c r="I241" s="10">
        <v>19.917999999999999</v>
      </c>
      <c r="J241" s="10">
        <v>1953.098</v>
      </c>
      <c r="K241" s="10">
        <v>151.749</v>
      </c>
      <c r="L241" s="10"/>
      <c r="M241" s="10">
        <v>19.266999999999999</v>
      </c>
      <c r="N241" s="10">
        <v>210.38499999999999</v>
      </c>
      <c r="O241" s="11">
        <v>81.933000000000007</v>
      </c>
      <c r="Q241" s="3">
        <v>20.591999999999999</v>
      </c>
      <c r="R241" s="4">
        <v>2953.09</v>
      </c>
      <c r="S241" s="4">
        <v>530.96600000000001</v>
      </c>
      <c r="T241" s="4"/>
      <c r="U241" s="4">
        <v>1195.8009999999999</v>
      </c>
      <c r="V241" s="4">
        <v>3232.87</v>
      </c>
      <c r="W241" s="4">
        <v>177.16800000000001</v>
      </c>
      <c r="X241" s="4"/>
      <c r="Y241" s="4">
        <v>20.914000000000001</v>
      </c>
      <c r="Z241" s="4">
        <v>1836.347</v>
      </c>
      <c r="AA241" s="5">
        <v>95.65</v>
      </c>
      <c r="AC241" s="3">
        <v>20.727</v>
      </c>
      <c r="AD241" s="4">
        <v>3483.6329999999998</v>
      </c>
      <c r="AE241" s="4">
        <v>1174.441</v>
      </c>
      <c r="AF241" s="4"/>
      <c r="AG241" s="4">
        <v>271.39400000000001</v>
      </c>
      <c r="AH241" s="4">
        <v>2235.5410000000002</v>
      </c>
      <c r="AI241" s="4">
        <v>305.39600000000002</v>
      </c>
      <c r="AJ241" s="4"/>
      <c r="AK241" s="4">
        <v>17.885999999999999</v>
      </c>
      <c r="AL241" s="4">
        <v>2013.5</v>
      </c>
      <c r="AM241" s="5">
        <v>142.37100000000001</v>
      </c>
    </row>
    <row r="242" spans="1:39">
      <c r="A242" s="3">
        <v>17.709</v>
      </c>
      <c r="B242" s="4">
        <v>2990.3620000000001</v>
      </c>
      <c r="C242" s="4">
        <v>603.73699999999997</v>
      </c>
      <c r="D242" s="4"/>
      <c r="E242" s="10">
        <v>742.875</v>
      </c>
      <c r="F242" s="10">
        <v>2677.8670000000002</v>
      </c>
      <c r="G242" s="10">
        <v>187.83099999999999</v>
      </c>
      <c r="H242" s="10"/>
      <c r="I242" s="10">
        <v>22.190999999999999</v>
      </c>
      <c r="J242" s="10">
        <v>1884.221</v>
      </c>
      <c r="K242" s="10">
        <v>104.982</v>
      </c>
      <c r="L242" s="10"/>
      <c r="M242" s="10">
        <v>18.806000000000001</v>
      </c>
      <c r="N242" s="10">
        <v>185.047</v>
      </c>
      <c r="O242" s="11">
        <v>113.28400000000001</v>
      </c>
      <c r="Q242" s="3">
        <v>16.07</v>
      </c>
      <c r="R242" s="4">
        <v>2811.799</v>
      </c>
      <c r="S242" s="4">
        <v>543.78300000000002</v>
      </c>
      <c r="T242" s="4"/>
      <c r="U242" s="4">
        <v>17.608000000000001</v>
      </c>
      <c r="V242" s="4">
        <v>1901.2349999999999</v>
      </c>
      <c r="W242" s="4">
        <v>133.16499999999999</v>
      </c>
      <c r="X242" s="4"/>
      <c r="Y242" s="4">
        <v>20.741</v>
      </c>
      <c r="Z242" s="4">
        <v>1937.1569999999999</v>
      </c>
      <c r="AA242" s="5">
        <v>112.455</v>
      </c>
      <c r="AC242" s="3">
        <v>19.283000000000001</v>
      </c>
      <c r="AD242" s="4">
        <v>3486.77</v>
      </c>
      <c r="AE242" s="4">
        <v>808.84500000000003</v>
      </c>
      <c r="AF242" s="4"/>
      <c r="AG242" s="4">
        <v>303.601</v>
      </c>
      <c r="AH242" s="4">
        <v>2287.75</v>
      </c>
      <c r="AI242" s="4">
        <v>121.548</v>
      </c>
      <c r="AJ242" s="4"/>
      <c r="AK242" s="4">
        <v>22.431999999999999</v>
      </c>
      <c r="AL242" s="4">
        <v>2196.587</v>
      </c>
      <c r="AM242" s="5">
        <v>127.444</v>
      </c>
    </row>
    <row r="243" spans="1:39">
      <c r="A243" s="3">
        <v>17.709</v>
      </c>
      <c r="B243" s="4">
        <v>2990.3620000000001</v>
      </c>
      <c r="C243" s="4">
        <v>773.11699999999996</v>
      </c>
      <c r="D243" s="4"/>
      <c r="E243" s="10">
        <v>742.875</v>
      </c>
      <c r="F243" s="10">
        <v>2677.8670000000002</v>
      </c>
      <c r="G243" s="10">
        <v>232.04300000000001</v>
      </c>
      <c r="H243" s="10"/>
      <c r="I243" s="10">
        <v>22.190999999999999</v>
      </c>
      <c r="J243" s="10">
        <v>1884.221</v>
      </c>
      <c r="K243" s="10">
        <v>181.56200000000001</v>
      </c>
      <c r="L243" s="10"/>
      <c r="M243" s="10">
        <v>18.806000000000001</v>
      </c>
      <c r="N243" s="10">
        <v>185.047</v>
      </c>
      <c r="O243" s="11">
        <v>64.602000000000004</v>
      </c>
      <c r="Q243" s="3">
        <v>16.07</v>
      </c>
      <c r="R243" s="4">
        <v>2811.799</v>
      </c>
      <c r="S243" s="4">
        <v>530.15499999999997</v>
      </c>
      <c r="T243" s="4"/>
      <c r="U243" s="4">
        <v>17.608000000000001</v>
      </c>
      <c r="V243" s="4">
        <v>1901.2349999999999</v>
      </c>
      <c r="W243" s="4">
        <v>128.13300000000001</v>
      </c>
      <c r="X243" s="4"/>
      <c r="Y243" s="4">
        <v>20.741</v>
      </c>
      <c r="Z243" s="4">
        <v>1937.1569999999999</v>
      </c>
      <c r="AA243" s="5">
        <v>523.91099999999994</v>
      </c>
      <c r="AC243" s="3">
        <v>19.283000000000001</v>
      </c>
      <c r="AD243" s="4">
        <v>3486.77</v>
      </c>
      <c r="AE243" s="4">
        <v>813.67100000000005</v>
      </c>
      <c r="AF243" s="4"/>
      <c r="AG243" s="4">
        <v>303.601</v>
      </c>
      <c r="AH243" s="4">
        <v>2287.75</v>
      </c>
      <c r="AI243" s="4">
        <v>138.85300000000001</v>
      </c>
      <c r="AJ243" s="4"/>
      <c r="AK243" s="4">
        <v>22.431999999999999</v>
      </c>
      <c r="AL243" s="4">
        <v>2196.587</v>
      </c>
      <c r="AM243" s="5">
        <v>132.24799999999999</v>
      </c>
    </row>
    <row r="244" spans="1:39">
      <c r="A244" s="3">
        <v>17.416</v>
      </c>
      <c r="B244" s="4">
        <v>2991.8180000000002</v>
      </c>
      <c r="C244" s="4">
        <v>807.59</v>
      </c>
      <c r="D244" s="4"/>
      <c r="E244" s="10">
        <v>19.736999999999998</v>
      </c>
      <c r="F244" s="10">
        <v>1957.962</v>
      </c>
      <c r="G244" s="10">
        <v>250.184</v>
      </c>
      <c r="H244" s="10"/>
      <c r="I244" s="10">
        <v>595.48199999999997</v>
      </c>
      <c r="J244" s="10">
        <v>2632.444</v>
      </c>
      <c r="K244" s="10">
        <v>399.65499999999997</v>
      </c>
      <c r="L244" s="10"/>
      <c r="M244" s="10">
        <v>17.402000000000001</v>
      </c>
      <c r="N244" s="10">
        <v>280.81</v>
      </c>
      <c r="O244" s="11">
        <v>86.042000000000002</v>
      </c>
      <c r="Q244" s="3">
        <v>25.082999999999998</v>
      </c>
      <c r="R244" s="4">
        <v>2769.3020000000001</v>
      </c>
      <c r="S244" s="4">
        <v>645.48599999999999</v>
      </c>
      <c r="T244" s="4"/>
      <c r="U244" s="4">
        <v>19.928000000000001</v>
      </c>
      <c r="V244" s="4">
        <v>1903.403</v>
      </c>
      <c r="W244" s="4">
        <v>325.27800000000002</v>
      </c>
      <c r="X244" s="4"/>
      <c r="Y244" s="4">
        <v>13.101000000000001</v>
      </c>
      <c r="Z244" s="4">
        <v>1882.2660000000001</v>
      </c>
      <c r="AA244" s="5">
        <v>230.273</v>
      </c>
      <c r="AC244" s="3">
        <v>17.308</v>
      </c>
      <c r="AD244" s="4">
        <v>3571.52</v>
      </c>
      <c r="AE244" s="4">
        <v>1494.3209999999999</v>
      </c>
      <c r="AF244" s="4"/>
      <c r="AG244" s="4">
        <v>56.616999999999997</v>
      </c>
      <c r="AH244" s="4">
        <v>2067.9140000000002</v>
      </c>
      <c r="AI244" s="4">
        <v>112.566</v>
      </c>
      <c r="AJ244" s="4"/>
      <c r="AK244" s="4">
        <v>33.295000000000002</v>
      </c>
      <c r="AL244" s="4">
        <v>1990.4059999999999</v>
      </c>
      <c r="AM244" s="5">
        <v>139.291</v>
      </c>
    </row>
    <row r="245" spans="1:39">
      <c r="A245" s="3">
        <v>17.416</v>
      </c>
      <c r="B245" s="4">
        <v>2991.8180000000002</v>
      </c>
      <c r="C245" s="4">
        <v>668.32600000000002</v>
      </c>
      <c r="D245" s="4"/>
      <c r="E245" s="10">
        <v>19.736999999999998</v>
      </c>
      <c r="F245" s="10">
        <v>1957.962</v>
      </c>
      <c r="G245" s="10">
        <v>183.30600000000001</v>
      </c>
      <c r="H245" s="10"/>
      <c r="I245" s="10">
        <v>595.48199999999997</v>
      </c>
      <c r="J245" s="10">
        <v>2632.444</v>
      </c>
      <c r="K245" s="10">
        <v>109.389</v>
      </c>
      <c r="L245" s="10"/>
      <c r="M245" s="10">
        <v>17.402000000000001</v>
      </c>
      <c r="N245" s="10">
        <v>280.81</v>
      </c>
      <c r="O245" s="11">
        <v>65.248000000000005</v>
      </c>
      <c r="Q245" s="3">
        <v>25.082999999999998</v>
      </c>
      <c r="R245" s="4">
        <v>2769.3020000000001</v>
      </c>
      <c r="S245" s="4">
        <v>671.63800000000003</v>
      </c>
      <c r="T245" s="4"/>
      <c r="U245" s="4">
        <v>19.928000000000001</v>
      </c>
      <c r="V245" s="4">
        <v>1903.403</v>
      </c>
      <c r="W245" s="4">
        <v>179.727</v>
      </c>
      <c r="X245" s="4"/>
      <c r="Y245" s="4">
        <v>13.101000000000001</v>
      </c>
      <c r="Z245" s="4">
        <v>1882.2660000000001</v>
      </c>
      <c r="AA245" s="5">
        <v>115.783</v>
      </c>
      <c r="AC245" s="3">
        <v>17.308</v>
      </c>
      <c r="AD245" s="4">
        <v>3571.52</v>
      </c>
      <c r="AE245" s="4">
        <v>934.60799999999995</v>
      </c>
      <c r="AF245" s="4"/>
      <c r="AG245" s="4">
        <v>56.616999999999997</v>
      </c>
      <c r="AH245" s="4">
        <v>2067.9140000000002</v>
      </c>
      <c r="AI245" s="4">
        <v>275.101</v>
      </c>
      <c r="AJ245" s="4"/>
      <c r="AK245" s="4">
        <v>33.295000000000002</v>
      </c>
      <c r="AL245" s="4">
        <v>1990.4059999999999</v>
      </c>
      <c r="AM245" s="5">
        <v>224.14400000000001</v>
      </c>
    </row>
    <row r="246" spans="1:39">
      <c r="A246" s="3">
        <v>17.856999999999999</v>
      </c>
      <c r="B246" s="4">
        <v>2987.4430000000002</v>
      </c>
      <c r="C246" s="4">
        <v>603.755</v>
      </c>
      <c r="D246" s="4"/>
      <c r="E246" s="10">
        <v>18.5</v>
      </c>
      <c r="F246" s="10">
        <v>1961.624</v>
      </c>
      <c r="G246" s="10">
        <v>330.68599999999998</v>
      </c>
      <c r="H246" s="10"/>
      <c r="I246" s="10">
        <v>1142.08</v>
      </c>
      <c r="J246" s="10">
        <v>3078.1030000000001</v>
      </c>
      <c r="K246" s="10">
        <v>127.014</v>
      </c>
      <c r="L246" s="10"/>
      <c r="M246" s="10">
        <v>18.663</v>
      </c>
      <c r="N246" s="10">
        <v>285.66699999999997</v>
      </c>
      <c r="O246" s="11">
        <v>73.444999999999993</v>
      </c>
      <c r="Q246" s="3">
        <v>17.971</v>
      </c>
      <c r="R246" s="4">
        <v>2752.9630000000002</v>
      </c>
      <c r="S246" s="4">
        <v>600.87599999999998</v>
      </c>
      <c r="T246" s="4"/>
      <c r="U246" s="4">
        <v>17.327000000000002</v>
      </c>
      <c r="V246" s="4">
        <v>2005.1610000000001</v>
      </c>
      <c r="W246" s="4">
        <v>131.59200000000001</v>
      </c>
      <c r="X246" s="4"/>
      <c r="Y246" s="4">
        <v>13.641</v>
      </c>
      <c r="Z246" s="4">
        <v>1882.7449999999999</v>
      </c>
      <c r="AA246" s="5">
        <v>125.621</v>
      </c>
      <c r="AC246" s="3">
        <v>17.760999999999999</v>
      </c>
      <c r="AD246" s="4">
        <v>3479.1370000000002</v>
      </c>
      <c r="AE246" s="4">
        <v>1495.606</v>
      </c>
      <c r="AF246" s="4"/>
      <c r="AG246" s="4">
        <v>1954.6479999999999</v>
      </c>
      <c r="AH246" s="4">
        <v>3980.99</v>
      </c>
      <c r="AI246" s="4">
        <v>127.74299999999999</v>
      </c>
      <c r="AJ246" s="4"/>
      <c r="AK246" s="4">
        <v>18.236999999999998</v>
      </c>
      <c r="AL246" s="4">
        <v>2016.7370000000001</v>
      </c>
      <c r="AM246" s="5">
        <v>113.072</v>
      </c>
    </row>
    <row r="247" spans="1:39">
      <c r="A247" s="3">
        <v>17.856999999999999</v>
      </c>
      <c r="B247" s="4">
        <v>2987.4430000000002</v>
      </c>
      <c r="C247" s="4">
        <v>978.29700000000003</v>
      </c>
      <c r="D247" s="4"/>
      <c r="E247" s="10">
        <v>18.5</v>
      </c>
      <c r="F247" s="10">
        <v>1961.624</v>
      </c>
      <c r="G247" s="10">
        <v>333.04199999999997</v>
      </c>
      <c r="H247" s="10"/>
      <c r="I247" s="10">
        <v>1142.08</v>
      </c>
      <c r="J247" s="10">
        <v>3078.1030000000001</v>
      </c>
      <c r="K247" s="10">
        <v>114.139</v>
      </c>
      <c r="L247" s="10"/>
      <c r="M247" s="10">
        <v>18.663</v>
      </c>
      <c r="N247" s="10">
        <v>285.66699999999997</v>
      </c>
      <c r="O247" s="11">
        <v>75.546999999999997</v>
      </c>
      <c r="Q247" s="3">
        <v>17.971</v>
      </c>
      <c r="R247" s="4">
        <v>2752.9630000000002</v>
      </c>
      <c r="S247" s="4">
        <v>522.21100000000001</v>
      </c>
      <c r="T247" s="4"/>
      <c r="U247" s="4">
        <v>17.327000000000002</v>
      </c>
      <c r="V247" s="4">
        <v>2005.1610000000001</v>
      </c>
      <c r="W247" s="4">
        <v>178.601</v>
      </c>
      <c r="X247" s="4"/>
      <c r="Y247" s="4">
        <v>13.641</v>
      </c>
      <c r="Z247" s="4">
        <v>1882.7449999999999</v>
      </c>
      <c r="AA247" s="5">
        <v>111.45099999999999</v>
      </c>
      <c r="AC247" s="3">
        <v>17.760999999999999</v>
      </c>
      <c r="AD247" s="4">
        <v>3479.1370000000002</v>
      </c>
      <c r="AE247" s="4">
        <v>832.48900000000003</v>
      </c>
      <c r="AF247" s="4"/>
      <c r="AG247" s="4">
        <v>1954.6479999999999</v>
      </c>
      <c r="AH247" s="4">
        <v>3980.99</v>
      </c>
      <c r="AI247" s="4">
        <v>387</v>
      </c>
      <c r="AJ247" s="4"/>
      <c r="AK247" s="4">
        <v>18.236999999999998</v>
      </c>
      <c r="AL247" s="4">
        <v>2016.7370000000001</v>
      </c>
      <c r="AM247" s="5">
        <v>119.28100000000001</v>
      </c>
    </row>
    <row r="248" spans="1:39">
      <c r="A248" s="3">
        <v>1030.57</v>
      </c>
      <c r="B248" s="4">
        <v>4014.009</v>
      </c>
      <c r="C248" s="4">
        <v>605.34</v>
      </c>
      <c r="D248" s="4"/>
      <c r="E248" s="10">
        <v>14.212</v>
      </c>
      <c r="F248" s="10">
        <v>2110.8989999999999</v>
      </c>
      <c r="G248" s="10">
        <v>264.52100000000002</v>
      </c>
      <c r="H248" s="10"/>
      <c r="I248" s="10">
        <v>1042.683</v>
      </c>
      <c r="J248" s="10">
        <v>3079.0039999999999</v>
      </c>
      <c r="K248" s="10">
        <v>126.628</v>
      </c>
      <c r="L248" s="10"/>
      <c r="M248" s="10">
        <v>17.978000000000002</v>
      </c>
      <c r="N248" s="10">
        <v>242.78700000000001</v>
      </c>
      <c r="O248" s="11">
        <v>81.396000000000001</v>
      </c>
      <c r="Q248" s="3">
        <v>23.658000000000001</v>
      </c>
      <c r="R248" s="4">
        <v>2707.884</v>
      </c>
      <c r="S248" s="4">
        <v>600.49199999999996</v>
      </c>
      <c r="T248" s="4"/>
      <c r="U248" s="4">
        <v>686.46400000000006</v>
      </c>
      <c r="V248" s="4">
        <v>2620.665</v>
      </c>
      <c r="W248" s="4">
        <v>196.215</v>
      </c>
      <c r="X248" s="4"/>
      <c r="Y248" s="4">
        <v>20.681000000000001</v>
      </c>
      <c r="Z248" s="4">
        <v>1880.326</v>
      </c>
      <c r="AA248" s="5">
        <v>133.24299999999999</v>
      </c>
      <c r="AC248" s="3">
        <v>20.468</v>
      </c>
      <c r="AD248" s="4">
        <v>3500.2049999999999</v>
      </c>
      <c r="AE248" s="4">
        <v>914.86500000000001</v>
      </c>
      <c r="AF248" s="4"/>
      <c r="AG248" s="4">
        <v>47.566000000000003</v>
      </c>
      <c r="AH248" s="4">
        <v>2061.902</v>
      </c>
      <c r="AI248" s="4">
        <v>152.00899999999999</v>
      </c>
      <c r="AJ248" s="4"/>
      <c r="AK248" s="4">
        <v>17.204000000000001</v>
      </c>
      <c r="AL248" s="4">
        <v>1999.9829999999999</v>
      </c>
      <c r="AM248" s="5">
        <v>188.071</v>
      </c>
    </row>
    <row r="249" spans="1:39">
      <c r="A249" s="3">
        <v>1030.57</v>
      </c>
      <c r="B249" s="4">
        <v>4014.009</v>
      </c>
      <c r="C249" s="4">
        <v>567.077</v>
      </c>
      <c r="D249" s="4"/>
      <c r="E249" s="10">
        <v>14.212</v>
      </c>
      <c r="F249" s="10">
        <v>2110.8989999999999</v>
      </c>
      <c r="G249" s="10">
        <v>230.24</v>
      </c>
      <c r="H249" s="10"/>
      <c r="I249" s="10">
        <v>1042.683</v>
      </c>
      <c r="J249" s="10">
        <v>3079.0039999999999</v>
      </c>
      <c r="K249" s="10">
        <v>150.44300000000001</v>
      </c>
      <c r="L249" s="10"/>
      <c r="M249" s="10">
        <v>17.978000000000002</v>
      </c>
      <c r="N249" s="10">
        <v>242.78700000000001</v>
      </c>
      <c r="O249" s="11">
        <v>59.420999999999999</v>
      </c>
      <c r="Q249" s="3">
        <v>23.658000000000001</v>
      </c>
      <c r="R249" s="4">
        <v>2707.884</v>
      </c>
      <c r="S249" s="4">
        <v>521.10599999999999</v>
      </c>
      <c r="T249" s="4"/>
      <c r="U249" s="4">
        <v>686.46400000000006</v>
      </c>
      <c r="V249" s="4">
        <v>2620.665</v>
      </c>
      <c r="W249" s="4">
        <v>178.12200000000001</v>
      </c>
      <c r="X249" s="4"/>
      <c r="Y249" s="4">
        <v>20.681000000000001</v>
      </c>
      <c r="Z249" s="4">
        <v>1880.326</v>
      </c>
      <c r="AA249" s="5">
        <v>82.268000000000001</v>
      </c>
      <c r="AC249" s="3">
        <v>20.468</v>
      </c>
      <c r="AD249" s="4">
        <v>3500.2049999999999</v>
      </c>
      <c r="AE249" s="4">
        <v>919.66099999999994</v>
      </c>
      <c r="AF249" s="4"/>
      <c r="AG249" s="4">
        <v>47.566000000000003</v>
      </c>
      <c r="AH249" s="4">
        <v>2061.902</v>
      </c>
      <c r="AI249" s="4">
        <v>206.54300000000001</v>
      </c>
      <c r="AJ249" s="4"/>
      <c r="AK249" s="4">
        <v>17.204000000000001</v>
      </c>
      <c r="AL249" s="4">
        <v>1999.9829999999999</v>
      </c>
      <c r="AM249" s="5">
        <v>112.25700000000001</v>
      </c>
    </row>
    <row r="250" spans="1:39">
      <c r="A250" s="3">
        <v>20.849</v>
      </c>
      <c r="B250" s="4">
        <v>2990.9920000000002</v>
      </c>
      <c r="C250" s="4">
        <v>603.87</v>
      </c>
      <c r="D250" s="4"/>
      <c r="E250" s="10">
        <v>20.126999999999999</v>
      </c>
      <c r="F250" s="10">
        <v>2110.1469999999999</v>
      </c>
      <c r="G250" s="10">
        <v>194.32900000000001</v>
      </c>
      <c r="H250" s="10"/>
      <c r="I250" s="10">
        <v>456.93599999999998</v>
      </c>
      <c r="J250" s="10">
        <v>2343.6550000000002</v>
      </c>
      <c r="K250" s="10">
        <v>124.789</v>
      </c>
      <c r="L250" s="10"/>
      <c r="M250" s="10">
        <v>19.75</v>
      </c>
      <c r="N250" s="10">
        <v>331.90499999999997</v>
      </c>
      <c r="O250" s="11">
        <v>82.548000000000002</v>
      </c>
      <c r="Q250" s="3">
        <v>21.254999999999999</v>
      </c>
      <c r="R250" s="4">
        <v>2708.9639999999999</v>
      </c>
      <c r="S250" s="4">
        <v>596.05100000000004</v>
      </c>
      <c r="T250" s="4"/>
      <c r="U250" s="4">
        <v>1706.7570000000001</v>
      </c>
      <c r="V250" s="4">
        <v>3642.4259999999999</v>
      </c>
      <c r="W250" s="4">
        <v>200.52699999999999</v>
      </c>
      <c r="X250" s="4"/>
      <c r="Y250" s="4">
        <v>18.295000000000002</v>
      </c>
      <c r="Z250" s="4">
        <v>1882.1279999999999</v>
      </c>
      <c r="AA250" s="5">
        <v>114.62</v>
      </c>
      <c r="AC250" s="3">
        <v>18.077999999999999</v>
      </c>
      <c r="AD250" s="4">
        <v>3791.4569999999999</v>
      </c>
      <c r="AE250" s="4">
        <v>811.63</v>
      </c>
      <c r="AF250" s="4"/>
      <c r="AG250" s="4">
        <v>20.687999999999999</v>
      </c>
      <c r="AH250" s="4">
        <v>2098.2339999999999</v>
      </c>
      <c r="AI250" s="4">
        <v>126.633</v>
      </c>
      <c r="AJ250" s="4"/>
      <c r="AK250" s="4">
        <v>23.503</v>
      </c>
      <c r="AL250" s="4">
        <v>2009.2760000000001</v>
      </c>
      <c r="AM250" s="5">
        <v>115.251</v>
      </c>
    </row>
    <row r="251" spans="1:39">
      <c r="A251" s="3">
        <v>20.849</v>
      </c>
      <c r="B251" s="4">
        <v>2990.9920000000002</v>
      </c>
      <c r="C251" s="4">
        <v>874.81399999999996</v>
      </c>
      <c r="D251" s="4"/>
      <c r="E251" s="10">
        <v>20.126999999999999</v>
      </c>
      <c r="F251" s="10">
        <v>2110.1469999999999</v>
      </c>
      <c r="G251" s="10">
        <v>230.75399999999999</v>
      </c>
      <c r="H251" s="10"/>
      <c r="I251" s="10">
        <v>456.93599999999998</v>
      </c>
      <c r="J251" s="10">
        <v>2343.6550000000002</v>
      </c>
      <c r="K251" s="10">
        <v>168.56399999999999</v>
      </c>
      <c r="L251" s="10"/>
      <c r="M251" s="10">
        <v>19.75</v>
      </c>
      <c r="N251" s="10">
        <v>331.90499999999997</v>
      </c>
      <c r="O251" s="11">
        <v>83.334000000000003</v>
      </c>
      <c r="Q251" s="3">
        <v>21.254999999999999</v>
      </c>
      <c r="R251" s="4">
        <v>2708.9639999999999</v>
      </c>
      <c r="S251" s="4">
        <v>624.10400000000004</v>
      </c>
      <c r="T251" s="4"/>
      <c r="U251" s="4">
        <v>1706.7570000000001</v>
      </c>
      <c r="V251" s="4">
        <v>3642.4259999999999</v>
      </c>
      <c r="W251" s="4">
        <v>181.965</v>
      </c>
      <c r="X251" s="4"/>
      <c r="Y251" s="4">
        <v>18.295000000000002</v>
      </c>
      <c r="Z251" s="4">
        <v>1882.1279999999999</v>
      </c>
      <c r="AA251" s="5">
        <v>426.11599999999999</v>
      </c>
      <c r="AC251" s="3">
        <v>18.077999999999999</v>
      </c>
      <c r="AD251" s="4">
        <v>3791.4569999999999</v>
      </c>
      <c r="AE251" s="4">
        <v>1022.369</v>
      </c>
      <c r="AF251" s="4"/>
      <c r="AG251" s="4">
        <v>20.687999999999999</v>
      </c>
      <c r="AH251" s="4">
        <v>2098.2339999999999</v>
      </c>
      <c r="AI251" s="4">
        <v>135.565</v>
      </c>
      <c r="AJ251" s="4"/>
      <c r="AK251" s="4">
        <v>23.503</v>
      </c>
      <c r="AL251" s="4">
        <v>2009.2760000000001</v>
      </c>
      <c r="AM251" s="5">
        <v>119.105</v>
      </c>
    </row>
    <row r="252" spans="1:39">
      <c r="A252" s="3">
        <v>19.420000000000002</v>
      </c>
      <c r="B252" s="4">
        <v>2885.8939999999998</v>
      </c>
      <c r="C252" s="4">
        <v>1118.2159999999999</v>
      </c>
      <c r="D252" s="4"/>
      <c r="E252" s="10">
        <v>18.256</v>
      </c>
      <c r="F252" s="10">
        <v>2110.52</v>
      </c>
      <c r="G252" s="10">
        <v>297.79000000000002</v>
      </c>
      <c r="H252" s="10"/>
      <c r="I252" s="10">
        <v>751.13199999999995</v>
      </c>
      <c r="J252" s="10">
        <v>2789.9569999999999</v>
      </c>
      <c r="K252" s="10">
        <v>130.066</v>
      </c>
      <c r="L252" s="10"/>
      <c r="M252" s="10">
        <v>17.788</v>
      </c>
      <c r="N252" s="10">
        <v>287.48200000000003</v>
      </c>
      <c r="O252" s="11">
        <v>112.432</v>
      </c>
      <c r="Q252" s="3">
        <v>23.099</v>
      </c>
      <c r="R252" s="4">
        <v>2755.5230000000001</v>
      </c>
      <c r="S252" s="4">
        <v>549.01900000000001</v>
      </c>
      <c r="T252" s="4"/>
      <c r="U252" s="4">
        <v>1000.763</v>
      </c>
      <c r="V252" s="4">
        <v>3033.1080000000002</v>
      </c>
      <c r="W252" s="4">
        <v>124.744</v>
      </c>
      <c r="X252" s="4"/>
      <c r="Y252" s="4">
        <v>19.774999999999999</v>
      </c>
      <c r="Z252" s="4">
        <v>1883.55</v>
      </c>
      <c r="AA252" s="5">
        <v>122.26900000000001</v>
      </c>
      <c r="AC252" s="3">
        <v>20.747</v>
      </c>
      <c r="AD252" s="4">
        <v>3690.2469999999998</v>
      </c>
      <c r="AE252" s="4">
        <v>819.31200000000001</v>
      </c>
      <c r="AF252" s="4"/>
      <c r="AG252" s="4">
        <v>42.531999999999996</v>
      </c>
      <c r="AH252" s="4">
        <v>2020.5429999999999</v>
      </c>
      <c r="AI252" s="4">
        <v>128.08799999999999</v>
      </c>
      <c r="AJ252" s="4"/>
      <c r="AK252" s="4">
        <v>17.143000000000001</v>
      </c>
      <c r="AL252" s="4">
        <v>1995.414</v>
      </c>
      <c r="AM252" s="5">
        <v>107.136</v>
      </c>
    </row>
    <row r="253" spans="1:39">
      <c r="A253" s="3">
        <v>19.420000000000002</v>
      </c>
      <c r="B253" s="4">
        <v>2885.8939999999998</v>
      </c>
      <c r="C253" s="4">
        <v>568.14599999999996</v>
      </c>
      <c r="D253" s="4"/>
      <c r="E253" s="10">
        <v>18.256</v>
      </c>
      <c r="F253" s="10">
        <v>2110.52</v>
      </c>
      <c r="G253" s="10">
        <v>136.47300000000001</v>
      </c>
      <c r="H253" s="10"/>
      <c r="I253" s="10">
        <v>751.13199999999995</v>
      </c>
      <c r="J253" s="10">
        <v>2789.9569999999999</v>
      </c>
      <c r="K253" s="10">
        <v>111.855</v>
      </c>
      <c r="L253" s="10"/>
      <c r="M253" s="10">
        <v>17.788</v>
      </c>
      <c r="N253" s="10">
        <v>287.48200000000003</v>
      </c>
      <c r="O253" s="11">
        <v>79.941000000000003</v>
      </c>
      <c r="Q253" s="3">
        <v>23.099</v>
      </c>
      <c r="R253" s="4">
        <v>2755.5230000000001</v>
      </c>
      <c r="S253" s="4">
        <v>578.44799999999998</v>
      </c>
      <c r="T253" s="4"/>
      <c r="U253" s="4">
        <v>1000.763</v>
      </c>
      <c r="V253" s="4">
        <v>3033.1080000000002</v>
      </c>
      <c r="W253" s="4">
        <v>176.31399999999999</v>
      </c>
      <c r="X253" s="4"/>
      <c r="Y253" s="4">
        <v>19.774999999999999</v>
      </c>
      <c r="Z253" s="4">
        <v>1883.55</v>
      </c>
      <c r="AA253" s="5">
        <v>89.793000000000006</v>
      </c>
      <c r="AC253" s="3">
        <v>20.747</v>
      </c>
      <c r="AD253" s="4">
        <v>3690.2469999999998</v>
      </c>
      <c r="AE253" s="4">
        <v>820.85299999999995</v>
      </c>
      <c r="AF253" s="4"/>
      <c r="AG253" s="4">
        <v>42.531999999999996</v>
      </c>
      <c r="AH253" s="4">
        <v>2020.5429999999999</v>
      </c>
      <c r="AI253" s="4">
        <v>125.121</v>
      </c>
      <c r="AJ253" s="4"/>
      <c r="AK253" s="4">
        <v>17.143000000000001</v>
      </c>
      <c r="AL253" s="4">
        <v>1995.414</v>
      </c>
      <c r="AM253" s="5">
        <v>103.596</v>
      </c>
    </row>
    <row r="254" spans="1:39">
      <c r="A254" s="3">
        <v>23.728999999999999</v>
      </c>
      <c r="B254" s="4">
        <v>3094.9969999999998</v>
      </c>
      <c r="C254" s="4">
        <v>548.93799999999999</v>
      </c>
      <c r="D254" s="4"/>
      <c r="E254" s="10">
        <v>18.696000000000002</v>
      </c>
      <c r="F254" s="10">
        <v>2009.365</v>
      </c>
      <c r="G254" s="10">
        <v>133.733</v>
      </c>
      <c r="H254" s="10"/>
      <c r="I254" s="10">
        <v>117.999</v>
      </c>
      <c r="J254" s="10">
        <v>2052.002</v>
      </c>
      <c r="K254" s="10">
        <v>122.85</v>
      </c>
      <c r="L254" s="10"/>
      <c r="M254" s="10">
        <v>19.988</v>
      </c>
      <c r="N254" s="10">
        <v>285.72699999999998</v>
      </c>
      <c r="O254" s="11">
        <v>75.816999999999993</v>
      </c>
      <c r="Q254" s="3">
        <v>16.803000000000001</v>
      </c>
      <c r="R254" s="4">
        <v>2753.2930000000001</v>
      </c>
      <c r="S254" s="4">
        <v>608.97400000000005</v>
      </c>
      <c r="T254" s="4"/>
      <c r="U254" s="4">
        <v>21.725999999999999</v>
      </c>
      <c r="V254" s="4">
        <v>2003.1780000000001</v>
      </c>
      <c r="W254" s="4">
        <v>133.09899999999999</v>
      </c>
      <c r="X254" s="4"/>
      <c r="Y254" s="4">
        <v>20.946999999999999</v>
      </c>
      <c r="Z254" s="4">
        <v>1814.9369999999999</v>
      </c>
      <c r="AA254" s="5">
        <v>363.351</v>
      </c>
      <c r="AC254" s="3">
        <v>16.152000000000001</v>
      </c>
      <c r="AD254" s="4">
        <v>3695.72</v>
      </c>
      <c r="AE254" s="4">
        <v>813.60900000000004</v>
      </c>
      <c r="AF254" s="4"/>
      <c r="AG254" s="4">
        <v>2003.3610000000001</v>
      </c>
      <c r="AH254" s="4">
        <v>6010.7030000000004</v>
      </c>
      <c r="AI254" s="4">
        <v>262.71199999999999</v>
      </c>
      <c r="AJ254" s="4"/>
      <c r="AK254" s="4">
        <v>20.481000000000002</v>
      </c>
      <c r="AL254" s="4">
        <v>1999.7919999999999</v>
      </c>
      <c r="AM254" s="5">
        <v>111.044</v>
      </c>
    </row>
    <row r="255" spans="1:39">
      <c r="A255" s="3">
        <v>23.728999999999999</v>
      </c>
      <c r="B255" s="4">
        <v>3094.9969999999998</v>
      </c>
      <c r="C255" s="4">
        <v>1590.393</v>
      </c>
      <c r="D255" s="4"/>
      <c r="E255" s="10">
        <v>18.696000000000002</v>
      </c>
      <c r="F255" s="10">
        <v>2009.365</v>
      </c>
      <c r="G255" s="10">
        <v>335.03100000000001</v>
      </c>
      <c r="H255" s="10"/>
      <c r="I255" s="10">
        <v>117.999</v>
      </c>
      <c r="J255" s="10">
        <v>2052.002</v>
      </c>
      <c r="K255" s="10">
        <v>92.991</v>
      </c>
      <c r="L255" s="10"/>
      <c r="M255" s="10">
        <v>19.988</v>
      </c>
      <c r="N255" s="10">
        <v>285.72699999999998</v>
      </c>
      <c r="O255" s="11">
        <v>70.468999999999994</v>
      </c>
      <c r="Q255" s="3">
        <v>16.803000000000001</v>
      </c>
      <c r="R255" s="4">
        <v>2753.2930000000001</v>
      </c>
      <c r="S255" s="4">
        <v>533.77099999999996</v>
      </c>
      <c r="T255" s="4"/>
      <c r="U255" s="4">
        <v>21.725999999999999</v>
      </c>
      <c r="V255" s="4">
        <v>2003.1780000000001</v>
      </c>
      <c r="W255" s="4">
        <v>119.242</v>
      </c>
      <c r="X255" s="4"/>
      <c r="Y255" s="4">
        <v>20.946999999999999</v>
      </c>
      <c r="Z255" s="4">
        <v>1814.9369999999999</v>
      </c>
      <c r="AA255" s="5">
        <v>100.47799999999999</v>
      </c>
      <c r="AC255" s="3">
        <v>16.152000000000001</v>
      </c>
      <c r="AD255" s="4">
        <v>3695.72</v>
      </c>
      <c r="AE255" s="4">
        <v>817.57799999999997</v>
      </c>
      <c r="AF255" s="4"/>
      <c r="AG255" s="4">
        <v>2003.3610000000001</v>
      </c>
      <c r="AH255" s="4">
        <v>6010.7030000000004</v>
      </c>
      <c r="AI255" s="4">
        <v>128.65</v>
      </c>
      <c r="AJ255" s="4"/>
      <c r="AK255" s="4">
        <v>20.481000000000002</v>
      </c>
      <c r="AL255" s="4">
        <v>1999.7919999999999</v>
      </c>
      <c r="AM255" s="5">
        <v>127.014</v>
      </c>
    </row>
    <row r="256" spans="1:39">
      <c r="A256" s="3">
        <v>20.390999999999998</v>
      </c>
      <c r="B256" s="4">
        <v>2987.6489999999999</v>
      </c>
      <c r="C256" s="4">
        <v>603.76599999999996</v>
      </c>
      <c r="D256" s="4"/>
      <c r="E256" s="10">
        <v>19.553000000000001</v>
      </c>
      <c r="F256" s="10">
        <v>2012.377</v>
      </c>
      <c r="G256" s="10">
        <v>154.108</v>
      </c>
      <c r="H256" s="10"/>
      <c r="I256" s="10">
        <v>16.899999999999999</v>
      </c>
      <c r="J256" s="10">
        <v>2055.3049999999998</v>
      </c>
      <c r="K256" s="10">
        <v>107.164</v>
      </c>
      <c r="L256" s="10"/>
      <c r="M256" s="10">
        <v>19.494</v>
      </c>
      <c r="N256" s="10">
        <v>286.19499999999999</v>
      </c>
      <c r="O256" s="11">
        <v>135.52600000000001</v>
      </c>
      <c r="Q256" s="3">
        <v>38.546999999999997</v>
      </c>
      <c r="R256" s="4">
        <v>3836.5790000000002</v>
      </c>
      <c r="S256" s="4">
        <v>611.78399999999999</v>
      </c>
      <c r="T256" s="4"/>
      <c r="U256" s="4">
        <v>296.048</v>
      </c>
      <c r="V256" s="4">
        <v>2211.5459999999998</v>
      </c>
      <c r="W256" s="4">
        <v>119.06100000000001</v>
      </c>
      <c r="X256" s="4"/>
      <c r="Y256" s="4">
        <v>20.66</v>
      </c>
      <c r="Z256" s="4">
        <v>1831.953</v>
      </c>
      <c r="AA256" s="5">
        <v>320.15300000000002</v>
      </c>
      <c r="AC256" s="3">
        <v>16.026</v>
      </c>
      <c r="AD256" s="4">
        <v>3486.1219999999998</v>
      </c>
      <c r="AE256" s="4">
        <v>812.50400000000002</v>
      </c>
      <c r="AF256" s="4"/>
      <c r="AG256" s="4">
        <v>40.49</v>
      </c>
      <c r="AH256" s="4">
        <v>2093.3539999999998</v>
      </c>
      <c r="AI256" s="4">
        <v>129.59299999999999</v>
      </c>
      <c r="AJ256" s="4"/>
      <c r="AK256" s="4">
        <v>18.731999999999999</v>
      </c>
      <c r="AL256" s="4">
        <v>1979.443</v>
      </c>
      <c r="AM256" s="5">
        <v>103.855</v>
      </c>
    </row>
    <row r="257" spans="1:39">
      <c r="A257" s="3">
        <v>20.390999999999998</v>
      </c>
      <c r="B257" s="4">
        <v>2987.6489999999999</v>
      </c>
      <c r="C257" s="4">
        <v>566.45399999999995</v>
      </c>
      <c r="D257" s="4"/>
      <c r="E257" s="10">
        <v>19.553000000000001</v>
      </c>
      <c r="F257" s="10">
        <v>2012.377</v>
      </c>
      <c r="G257" s="10">
        <v>227.45400000000001</v>
      </c>
      <c r="H257" s="10"/>
      <c r="I257" s="10">
        <v>16.899999999999999</v>
      </c>
      <c r="J257" s="10">
        <v>2055.3049999999998</v>
      </c>
      <c r="K257" s="10">
        <v>129.934</v>
      </c>
      <c r="L257" s="10"/>
      <c r="M257" s="10">
        <v>19.494</v>
      </c>
      <c r="N257" s="10">
        <v>286.19499999999999</v>
      </c>
      <c r="O257" s="11">
        <v>87.364999999999995</v>
      </c>
      <c r="Q257" s="3">
        <v>38.546999999999997</v>
      </c>
      <c r="R257" s="4">
        <v>3836.5790000000002</v>
      </c>
      <c r="S257" s="4">
        <v>533.774</v>
      </c>
      <c r="T257" s="4"/>
      <c r="U257" s="4">
        <v>296.048</v>
      </c>
      <c r="V257" s="4">
        <v>2211.5459999999998</v>
      </c>
      <c r="W257" s="4">
        <v>112.679</v>
      </c>
      <c r="X257" s="4"/>
      <c r="Y257" s="4">
        <v>20.66</v>
      </c>
      <c r="Z257" s="4">
        <v>1831.953</v>
      </c>
      <c r="AA257" s="5">
        <v>99.200999999999993</v>
      </c>
      <c r="AC257" s="3">
        <v>16.026</v>
      </c>
      <c r="AD257" s="4">
        <v>3486.1219999999998</v>
      </c>
      <c r="AE257" s="4">
        <v>814.78099999999995</v>
      </c>
      <c r="AF257" s="4"/>
      <c r="AG257" s="4">
        <v>40.49</v>
      </c>
      <c r="AH257" s="4">
        <v>2093.3539999999998</v>
      </c>
      <c r="AI257" s="4">
        <v>147.68700000000001</v>
      </c>
      <c r="AJ257" s="4"/>
      <c r="AK257" s="4">
        <v>18.731999999999999</v>
      </c>
      <c r="AL257" s="4">
        <v>1979.443</v>
      </c>
      <c r="AM257" s="5">
        <v>113.723</v>
      </c>
    </row>
    <row r="258" spans="1:39">
      <c r="A258" s="3">
        <v>17.786999999999999</v>
      </c>
      <c r="B258" s="4">
        <v>2989.3739999999998</v>
      </c>
      <c r="C258" s="4">
        <v>1015.476</v>
      </c>
      <c r="D258" s="4"/>
      <c r="E258" s="10">
        <v>19.832000000000001</v>
      </c>
      <c r="F258" s="10">
        <v>2313.3470000000002</v>
      </c>
      <c r="G258" s="10">
        <v>403.71300000000002</v>
      </c>
      <c r="H258" s="10"/>
      <c r="I258" s="10">
        <v>19.72</v>
      </c>
      <c r="J258" s="10">
        <v>1849.162</v>
      </c>
      <c r="K258" s="10">
        <v>331.67700000000002</v>
      </c>
      <c r="L258" s="10"/>
      <c r="M258" s="10">
        <v>20.832000000000001</v>
      </c>
      <c r="N258" s="10">
        <v>285.423</v>
      </c>
      <c r="O258" s="11">
        <v>71.991</v>
      </c>
      <c r="Q258" s="3">
        <v>23.359000000000002</v>
      </c>
      <c r="R258" s="4">
        <v>2916.7759999999998</v>
      </c>
      <c r="S258" s="4">
        <v>519.19500000000005</v>
      </c>
      <c r="T258" s="4"/>
      <c r="U258" s="4">
        <v>1048.1990000000001</v>
      </c>
      <c r="V258" s="4">
        <v>3125.3359999999998</v>
      </c>
      <c r="W258" s="4">
        <v>339.60700000000003</v>
      </c>
      <c r="X258" s="4"/>
      <c r="Y258" s="4">
        <v>22.006</v>
      </c>
      <c r="Z258" s="4">
        <v>1832.23</v>
      </c>
      <c r="AA258" s="5">
        <v>133.869</v>
      </c>
      <c r="AC258" s="3">
        <v>18.056000000000001</v>
      </c>
      <c r="AD258" s="4">
        <v>3483.2260000000001</v>
      </c>
      <c r="AE258" s="4">
        <v>1219.144</v>
      </c>
      <c r="AF258" s="4"/>
      <c r="AG258" s="4">
        <v>971.18600000000004</v>
      </c>
      <c r="AH258" s="4">
        <v>3063.1880000000001</v>
      </c>
      <c r="AI258" s="4">
        <v>137.99799999999999</v>
      </c>
      <c r="AJ258" s="4"/>
      <c r="AK258" s="4">
        <v>14.551</v>
      </c>
      <c r="AL258" s="4">
        <v>2024.809</v>
      </c>
      <c r="AM258" s="5">
        <v>120.408</v>
      </c>
    </row>
    <row r="259" spans="1:39">
      <c r="A259" s="3">
        <v>17.786999999999999</v>
      </c>
      <c r="B259" s="4">
        <v>2989.3739999999998</v>
      </c>
      <c r="C259" s="4">
        <v>774.553</v>
      </c>
      <c r="D259" s="4"/>
      <c r="E259" s="10">
        <v>19.832000000000001</v>
      </c>
      <c r="F259" s="10">
        <v>2313.3470000000002</v>
      </c>
      <c r="G259" s="10">
        <v>335.78899999999999</v>
      </c>
      <c r="H259" s="10"/>
      <c r="I259" s="10">
        <v>19.72</v>
      </c>
      <c r="J259" s="10">
        <v>1849.162</v>
      </c>
      <c r="K259" s="10">
        <v>188.822</v>
      </c>
      <c r="L259" s="10"/>
      <c r="M259" s="10">
        <v>20.832000000000001</v>
      </c>
      <c r="N259" s="10">
        <v>285.423</v>
      </c>
      <c r="O259" s="11">
        <v>56.643999999999998</v>
      </c>
      <c r="Q259" s="3">
        <v>23.359000000000002</v>
      </c>
      <c r="R259" s="4">
        <v>2916.7759999999998</v>
      </c>
      <c r="S259" s="4">
        <v>529.72400000000005</v>
      </c>
      <c r="T259" s="4"/>
      <c r="U259" s="4">
        <v>1048.1990000000001</v>
      </c>
      <c r="V259" s="4">
        <v>3125.3359999999998</v>
      </c>
      <c r="W259" s="4">
        <v>118.571</v>
      </c>
      <c r="X259" s="4"/>
      <c r="Y259" s="4">
        <v>22.006</v>
      </c>
      <c r="Z259" s="4">
        <v>1832.23</v>
      </c>
      <c r="AA259" s="5">
        <v>108.764</v>
      </c>
      <c r="AC259" s="3">
        <v>18.056000000000001</v>
      </c>
      <c r="AD259" s="4">
        <v>3483.2260000000001</v>
      </c>
      <c r="AE259" s="4">
        <v>815.24099999999999</v>
      </c>
      <c r="AF259" s="4"/>
      <c r="AG259" s="4">
        <v>971.18600000000004</v>
      </c>
      <c r="AH259" s="4">
        <v>3063.1880000000001</v>
      </c>
      <c r="AI259" s="4">
        <v>164.81700000000001</v>
      </c>
      <c r="AJ259" s="4"/>
      <c r="AK259" s="4">
        <v>14.551</v>
      </c>
      <c r="AL259" s="4">
        <v>2024.809</v>
      </c>
      <c r="AM259" s="5">
        <v>121.3</v>
      </c>
    </row>
    <row r="260" spans="1:39">
      <c r="A260" s="3">
        <v>20.946999999999999</v>
      </c>
      <c r="B260" s="4">
        <v>2888.3409999999999</v>
      </c>
      <c r="C260" s="4">
        <v>712.60900000000004</v>
      </c>
      <c r="D260" s="4"/>
      <c r="E260" s="10">
        <v>32.723999999999997</v>
      </c>
      <c r="F260" s="10">
        <v>2318.4079999999999</v>
      </c>
      <c r="G260" s="10">
        <v>195.71700000000001</v>
      </c>
      <c r="H260" s="10"/>
      <c r="I260" s="10">
        <v>18.911999999999999</v>
      </c>
      <c r="J260" s="10">
        <v>2058.6309999999999</v>
      </c>
      <c r="K260" s="10">
        <v>136.262</v>
      </c>
      <c r="L260" s="10"/>
      <c r="M260" s="10">
        <v>19.984000000000002</v>
      </c>
      <c r="N260" s="10">
        <v>287.68799999999999</v>
      </c>
      <c r="O260" s="11">
        <v>118.791</v>
      </c>
      <c r="Q260" s="3">
        <v>17.501999999999999</v>
      </c>
      <c r="R260" s="4">
        <v>2811.0590000000002</v>
      </c>
      <c r="S260" s="4">
        <v>588.47400000000005</v>
      </c>
      <c r="T260" s="4"/>
      <c r="U260" s="4">
        <v>21.044</v>
      </c>
      <c r="V260" s="4">
        <v>1904.7829999999999</v>
      </c>
      <c r="W260" s="4">
        <v>399.298</v>
      </c>
      <c r="X260" s="4"/>
      <c r="Y260" s="4">
        <v>26.196999999999999</v>
      </c>
      <c r="Z260" s="4">
        <v>2046.279</v>
      </c>
      <c r="AA260" s="5">
        <v>111.404</v>
      </c>
      <c r="AC260" s="3">
        <v>12.542999999999999</v>
      </c>
      <c r="AD260" s="4">
        <v>3484.252</v>
      </c>
      <c r="AE260" s="4">
        <v>1219.3510000000001</v>
      </c>
      <c r="AF260" s="4"/>
      <c r="AG260" s="4">
        <v>41.555999999999997</v>
      </c>
      <c r="AH260" s="4">
        <v>1989.9780000000001</v>
      </c>
      <c r="AI260" s="4">
        <v>198.69499999999999</v>
      </c>
      <c r="AJ260" s="4"/>
      <c r="AK260" s="4">
        <v>16.14</v>
      </c>
      <c r="AL260" s="4">
        <v>2011.444</v>
      </c>
      <c r="AM260" s="5">
        <v>113.166</v>
      </c>
    </row>
    <row r="261" spans="1:39">
      <c r="A261" s="3">
        <v>20.946999999999999</v>
      </c>
      <c r="B261" s="4">
        <v>2888.3409999999999</v>
      </c>
      <c r="C261" s="4">
        <v>672.40300000000002</v>
      </c>
      <c r="D261" s="4"/>
      <c r="E261" s="10">
        <v>32.723999999999997</v>
      </c>
      <c r="F261" s="10">
        <v>2318.4079999999999</v>
      </c>
      <c r="G261" s="10">
        <v>232.892</v>
      </c>
      <c r="H261" s="10"/>
      <c r="I261" s="10">
        <v>18.911999999999999</v>
      </c>
      <c r="J261" s="10">
        <v>2058.6309999999999</v>
      </c>
      <c r="K261" s="10">
        <v>119.586</v>
      </c>
      <c r="L261" s="10"/>
      <c r="M261" s="10">
        <v>19.984000000000002</v>
      </c>
      <c r="N261" s="10">
        <v>287.68799999999999</v>
      </c>
      <c r="O261" s="11">
        <v>86.897000000000006</v>
      </c>
      <c r="Q261" s="3">
        <v>17.501999999999999</v>
      </c>
      <c r="R261" s="4">
        <v>2811.0590000000002</v>
      </c>
      <c r="S261" s="4">
        <v>530.63199999999995</v>
      </c>
      <c r="T261" s="4"/>
      <c r="U261" s="4">
        <v>21.044</v>
      </c>
      <c r="V261" s="4">
        <v>1904.7829999999999</v>
      </c>
      <c r="W261" s="4">
        <v>124.02500000000001</v>
      </c>
      <c r="X261" s="4"/>
      <c r="Y261" s="4">
        <v>26.196999999999999</v>
      </c>
      <c r="Z261" s="4">
        <v>2046.279</v>
      </c>
      <c r="AA261" s="5">
        <v>107.15</v>
      </c>
      <c r="AC261" s="3">
        <v>12.542999999999999</v>
      </c>
      <c r="AD261" s="4">
        <v>3484.252</v>
      </c>
      <c r="AE261" s="4">
        <v>815.33799999999997</v>
      </c>
      <c r="AF261" s="4"/>
      <c r="AG261" s="4">
        <v>41.555999999999997</v>
      </c>
      <c r="AH261" s="4">
        <v>1989.9780000000001</v>
      </c>
      <c r="AI261" s="4">
        <v>169.964</v>
      </c>
      <c r="AJ261" s="4"/>
      <c r="AK261" s="4">
        <v>16.14</v>
      </c>
      <c r="AL261" s="4">
        <v>2011.444</v>
      </c>
      <c r="AM261" s="5">
        <v>95.355000000000004</v>
      </c>
    </row>
    <row r="262" spans="1:39">
      <c r="A262" s="3">
        <v>17.41</v>
      </c>
      <c r="B262" s="4">
        <v>3097.0479999999998</v>
      </c>
      <c r="C262" s="4">
        <v>602.59100000000001</v>
      </c>
      <c r="D262" s="4"/>
      <c r="E262" s="10">
        <v>381.53800000000001</v>
      </c>
      <c r="F262" s="10">
        <v>2418.4609999999998</v>
      </c>
      <c r="G262" s="10">
        <v>192.21100000000001</v>
      </c>
      <c r="H262" s="10"/>
      <c r="I262" s="10">
        <v>19.946999999999999</v>
      </c>
      <c r="J262" s="10">
        <v>1951.8430000000001</v>
      </c>
      <c r="K262" s="10">
        <v>131.72300000000001</v>
      </c>
      <c r="L262" s="10"/>
      <c r="M262" s="10">
        <v>20.898</v>
      </c>
      <c r="N262" s="10">
        <v>185.26900000000001</v>
      </c>
      <c r="O262" s="11">
        <v>80.093999999999994</v>
      </c>
      <c r="Q262" s="3">
        <v>18.882999999999999</v>
      </c>
      <c r="R262" s="4">
        <v>2809.625</v>
      </c>
      <c r="S262" s="4">
        <v>606.68600000000004</v>
      </c>
      <c r="T262" s="4"/>
      <c r="U262" s="4">
        <v>1192.999</v>
      </c>
      <c r="V262" s="4">
        <v>3231.201</v>
      </c>
      <c r="W262" s="4">
        <v>194.21700000000001</v>
      </c>
      <c r="X262" s="4"/>
      <c r="Y262" s="4">
        <v>19.904</v>
      </c>
      <c r="Z262" s="4">
        <v>1770.2739999999999</v>
      </c>
      <c r="AA262" s="5">
        <v>100.18600000000001</v>
      </c>
      <c r="AC262" s="3">
        <v>20.664000000000001</v>
      </c>
      <c r="AD262" s="4">
        <v>3485.788</v>
      </c>
      <c r="AE262" s="4">
        <v>805.98400000000004</v>
      </c>
      <c r="AF262" s="4"/>
      <c r="AG262" s="4">
        <v>42.509</v>
      </c>
      <c r="AH262" s="4">
        <v>2267.058</v>
      </c>
      <c r="AI262" s="4">
        <v>131.916</v>
      </c>
      <c r="AJ262" s="4"/>
      <c r="AK262" s="4">
        <v>14.513</v>
      </c>
      <c r="AL262" s="4">
        <v>1994.875</v>
      </c>
      <c r="AM262" s="5">
        <v>109.262</v>
      </c>
    </row>
    <row r="263" spans="1:39">
      <c r="A263" s="3">
        <v>17.41</v>
      </c>
      <c r="B263" s="4">
        <v>3097.0479999999998</v>
      </c>
      <c r="C263" s="4">
        <v>584.846</v>
      </c>
      <c r="D263" s="4"/>
      <c r="E263" s="10">
        <v>381.53800000000001</v>
      </c>
      <c r="F263" s="10">
        <v>2418.4609999999998</v>
      </c>
      <c r="G263" s="10">
        <v>213.14599999999999</v>
      </c>
      <c r="H263" s="10"/>
      <c r="I263" s="10">
        <v>19.946999999999999</v>
      </c>
      <c r="J263" s="10">
        <v>1951.8430000000001</v>
      </c>
      <c r="K263" s="10">
        <v>114.986</v>
      </c>
      <c r="L263" s="10"/>
      <c r="M263" s="10">
        <v>20.898</v>
      </c>
      <c r="N263" s="10">
        <v>185.26900000000001</v>
      </c>
      <c r="O263" s="11">
        <v>77.489999999999995</v>
      </c>
      <c r="Q263" s="3">
        <v>18.882999999999999</v>
      </c>
      <c r="R263" s="4">
        <v>2809.625</v>
      </c>
      <c r="S263" s="4">
        <v>697.34500000000003</v>
      </c>
      <c r="T263" s="4"/>
      <c r="U263" s="4">
        <v>1192.999</v>
      </c>
      <c r="V263" s="4">
        <v>3231.201</v>
      </c>
      <c r="W263" s="4">
        <v>381.36799999999999</v>
      </c>
      <c r="X263" s="4"/>
      <c r="Y263" s="4">
        <v>19.904</v>
      </c>
      <c r="Z263" s="4">
        <v>1770.2739999999999</v>
      </c>
      <c r="AA263" s="5">
        <v>100.279</v>
      </c>
      <c r="AC263" s="3">
        <v>20.664000000000001</v>
      </c>
      <c r="AD263" s="4">
        <v>3485.788</v>
      </c>
      <c r="AE263" s="4">
        <v>810.59299999999996</v>
      </c>
      <c r="AF263" s="4"/>
      <c r="AG263" s="4">
        <v>42.509</v>
      </c>
      <c r="AH263" s="4">
        <v>2267.058</v>
      </c>
      <c r="AI263" s="4">
        <v>267.59699999999998</v>
      </c>
      <c r="AJ263" s="4"/>
      <c r="AK263" s="4">
        <v>14.513</v>
      </c>
      <c r="AL263" s="4">
        <v>1994.875</v>
      </c>
      <c r="AM263" s="5">
        <v>336.33699999999999</v>
      </c>
    </row>
    <row r="264" spans="1:39">
      <c r="A264" s="3">
        <v>17.117000000000001</v>
      </c>
      <c r="B264" s="4">
        <v>2910.201</v>
      </c>
      <c r="C264" s="4">
        <v>582.73400000000004</v>
      </c>
      <c r="D264" s="4"/>
      <c r="E264" s="10">
        <v>20.457999999999998</v>
      </c>
      <c r="F264" s="10">
        <v>2006.508</v>
      </c>
      <c r="G264" s="10">
        <v>200.54499999999999</v>
      </c>
      <c r="H264" s="10"/>
      <c r="I264" s="10">
        <v>19.693000000000001</v>
      </c>
      <c r="J264" s="10">
        <v>1951.7560000000001</v>
      </c>
      <c r="K264" s="10">
        <v>131.66</v>
      </c>
      <c r="L264" s="10"/>
      <c r="M264" s="10">
        <v>20.048999999999999</v>
      </c>
      <c r="N264" s="10">
        <v>282.488</v>
      </c>
      <c r="O264" s="11">
        <v>73.421000000000006</v>
      </c>
      <c r="Q264" s="3">
        <v>21.25</v>
      </c>
      <c r="R264" s="4">
        <v>2809.9479999999999</v>
      </c>
      <c r="S264" s="4">
        <v>525.73199999999997</v>
      </c>
      <c r="T264" s="4"/>
      <c r="U264" s="4">
        <v>19.468</v>
      </c>
      <c r="V264" s="4">
        <v>2006.684</v>
      </c>
      <c r="W264" s="4">
        <v>131.45599999999999</v>
      </c>
      <c r="X264" s="4"/>
      <c r="Y264" s="4">
        <v>21.352</v>
      </c>
      <c r="Z264" s="4">
        <v>1996.279</v>
      </c>
      <c r="AA264" s="5">
        <v>110.91200000000001</v>
      </c>
      <c r="AC264" s="3">
        <v>18.545000000000002</v>
      </c>
      <c r="AD264" s="4">
        <v>3477.953</v>
      </c>
      <c r="AE264" s="4">
        <v>819.27099999999996</v>
      </c>
      <c r="AF264" s="4"/>
      <c r="AG264" s="4">
        <v>332.44200000000001</v>
      </c>
      <c r="AH264" s="4">
        <v>2288.317</v>
      </c>
      <c r="AI264" s="4">
        <v>152.97200000000001</v>
      </c>
      <c r="AJ264" s="4"/>
      <c r="AK264" s="4">
        <v>17.895</v>
      </c>
      <c r="AL264" s="4">
        <v>1964.43</v>
      </c>
      <c r="AM264" s="5">
        <v>210.619</v>
      </c>
    </row>
    <row r="265" spans="1:39">
      <c r="A265" s="3">
        <v>17.117000000000001</v>
      </c>
      <c r="B265" s="4">
        <v>2910.201</v>
      </c>
      <c r="C265" s="4">
        <v>1263.79</v>
      </c>
      <c r="D265" s="4"/>
      <c r="E265" s="10">
        <v>20.457999999999998</v>
      </c>
      <c r="F265" s="10">
        <v>2006.508</v>
      </c>
      <c r="G265" s="10">
        <v>235.559</v>
      </c>
      <c r="H265" s="10"/>
      <c r="I265" s="10">
        <v>19.693000000000001</v>
      </c>
      <c r="J265" s="10">
        <v>1951.7560000000001</v>
      </c>
      <c r="K265" s="10">
        <v>116.18600000000001</v>
      </c>
      <c r="L265" s="10"/>
      <c r="M265" s="10">
        <v>20.048999999999999</v>
      </c>
      <c r="N265" s="10">
        <v>282.488</v>
      </c>
      <c r="O265" s="11">
        <v>58.716999999999999</v>
      </c>
      <c r="Q265" s="3">
        <v>21.25</v>
      </c>
      <c r="R265" s="4">
        <v>2809.9479999999999</v>
      </c>
      <c r="S265" s="4">
        <v>538.43700000000001</v>
      </c>
      <c r="T265" s="4"/>
      <c r="U265" s="4">
        <v>19.468</v>
      </c>
      <c r="V265" s="4">
        <v>2006.684</v>
      </c>
      <c r="W265" s="4">
        <v>205.65</v>
      </c>
      <c r="X265" s="4"/>
      <c r="Y265" s="4">
        <v>21.352</v>
      </c>
      <c r="Z265" s="4">
        <v>1996.279</v>
      </c>
      <c r="AA265" s="5">
        <v>98.01</v>
      </c>
      <c r="AC265" s="3">
        <v>18.545000000000002</v>
      </c>
      <c r="AD265" s="4">
        <v>3477.953</v>
      </c>
      <c r="AE265" s="4">
        <v>916.83399999999995</v>
      </c>
      <c r="AF265" s="4"/>
      <c r="AG265" s="4">
        <v>332.44200000000001</v>
      </c>
      <c r="AH265" s="4">
        <v>2288.317</v>
      </c>
      <c r="AI265" s="4">
        <v>125.084</v>
      </c>
      <c r="AJ265" s="4"/>
      <c r="AK265" s="4">
        <v>17.895</v>
      </c>
      <c r="AL265" s="4">
        <v>1964.43</v>
      </c>
      <c r="AM265" s="5">
        <v>150.148</v>
      </c>
    </row>
    <row r="266" spans="1:39">
      <c r="A266" s="3">
        <v>20.521000000000001</v>
      </c>
      <c r="B266" s="4">
        <v>2962.1610000000001</v>
      </c>
      <c r="C266" s="4">
        <v>716.05200000000002</v>
      </c>
      <c r="D266" s="4"/>
      <c r="E266" s="10">
        <v>19.285</v>
      </c>
      <c r="F266" s="10">
        <v>2110.9009999999998</v>
      </c>
      <c r="G266" s="10">
        <v>127.77</v>
      </c>
      <c r="H266" s="10"/>
      <c r="I266" s="10">
        <v>16.879000000000001</v>
      </c>
      <c r="J266" s="10">
        <v>1854.154</v>
      </c>
      <c r="K266" s="10">
        <v>192.626</v>
      </c>
      <c r="L266" s="10"/>
      <c r="M266" s="10">
        <v>19.623000000000001</v>
      </c>
      <c r="N266" s="10">
        <v>285.64699999999999</v>
      </c>
      <c r="O266" s="11">
        <v>76.653000000000006</v>
      </c>
      <c r="Q266" s="3">
        <v>18.943999999999999</v>
      </c>
      <c r="R266" s="4">
        <v>2733.462</v>
      </c>
      <c r="S266" s="4">
        <v>887.65800000000002</v>
      </c>
      <c r="T266" s="4"/>
      <c r="U266" s="4">
        <v>20.971</v>
      </c>
      <c r="V266" s="4">
        <v>2003.066</v>
      </c>
      <c r="W266" s="4">
        <v>190.339</v>
      </c>
      <c r="X266" s="4"/>
      <c r="Y266" s="4">
        <v>19.562000000000001</v>
      </c>
      <c r="Z266" s="4">
        <v>1879.627</v>
      </c>
      <c r="AA266" s="5">
        <v>116.274</v>
      </c>
      <c r="AC266" s="3">
        <v>21.006</v>
      </c>
      <c r="AD266" s="4">
        <v>3483.8629999999998</v>
      </c>
      <c r="AE266" s="4">
        <v>1219.7470000000001</v>
      </c>
      <c r="AF266" s="4"/>
      <c r="AG266" s="4">
        <v>40.89</v>
      </c>
      <c r="AH266" s="4">
        <v>2002.1859999999999</v>
      </c>
      <c r="AI266" s="4">
        <v>122.456</v>
      </c>
      <c r="AJ266" s="4"/>
      <c r="AK266" s="4">
        <v>15.026999999999999</v>
      </c>
      <c r="AL266" s="4">
        <v>2054.2959999999998</v>
      </c>
      <c r="AM266" s="5">
        <v>104.49</v>
      </c>
    </row>
    <row r="267" spans="1:39">
      <c r="A267" s="3">
        <v>20.521000000000001</v>
      </c>
      <c r="B267" s="4">
        <v>2962.1610000000001</v>
      </c>
      <c r="C267" s="4">
        <v>650.29300000000001</v>
      </c>
      <c r="D267" s="4"/>
      <c r="E267" s="10">
        <v>19.285</v>
      </c>
      <c r="F267" s="10">
        <v>2110.9009999999998</v>
      </c>
      <c r="G267" s="10">
        <v>337.38299999999998</v>
      </c>
      <c r="H267" s="10"/>
      <c r="I267" s="10">
        <v>16.879000000000001</v>
      </c>
      <c r="J267" s="10">
        <v>1854.154</v>
      </c>
      <c r="K267" s="10">
        <v>106.526</v>
      </c>
      <c r="L267" s="10"/>
      <c r="M267" s="10">
        <v>19.623000000000001</v>
      </c>
      <c r="N267" s="10">
        <v>285.64699999999999</v>
      </c>
      <c r="O267" s="11">
        <v>82.88</v>
      </c>
      <c r="Q267" s="3">
        <v>18.943999999999999</v>
      </c>
      <c r="R267" s="4">
        <v>2733.462</v>
      </c>
      <c r="S267" s="4">
        <v>709.14700000000005</v>
      </c>
      <c r="T267" s="4"/>
      <c r="U267" s="4">
        <v>20.971</v>
      </c>
      <c r="V267" s="4">
        <v>2003.066</v>
      </c>
      <c r="W267" s="4">
        <v>173.01499999999999</v>
      </c>
      <c r="X267" s="4"/>
      <c r="Y267" s="4">
        <v>19.562000000000001</v>
      </c>
      <c r="Z267" s="4">
        <v>1879.627</v>
      </c>
      <c r="AA267" s="5">
        <v>77.506</v>
      </c>
      <c r="AC267" s="3">
        <v>21.006</v>
      </c>
      <c r="AD267" s="4">
        <v>3483.8629999999998</v>
      </c>
      <c r="AE267" s="4">
        <v>1427.1369999999999</v>
      </c>
      <c r="AF267" s="4"/>
      <c r="AG267" s="4">
        <v>40.89</v>
      </c>
      <c r="AH267" s="4">
        <v>2002.1859999999999</v>
      </c>
      <c r="AI267" s="4">
        <v>126.509</v>
      </c>
      <c r="AJ267" s="4"/>
      <c r="AK267" s="4">
        <v>15.026999999999999</v>
      </c>
      <c r="AL267" s="4">
        <v>2054.2959999999998</v>
      </c>
      <c r="AM267" s="5">
        <v>112.959</v>
      </c>
    </row>
    <row r="268" spans="1:39">
      <c r="A268" s="3">
        <v>652.57000000000005</v>
      </c>
      <c r="B268" s="4">
        <v>3712.5659999999998</v>
      </c>
      <c r="C268" s="4">
        <v>1424.5730000000001</v>
      </c>
      <c r="D268" s="4"/>
      <c r="E268" s="10">
        <v>18.687000000000001</v>
      </c>
      <c r="F268" s="10">
        <v>1906.9490000000001</v>
      </c>
      <c r="G268" s="10">
        <v>247.477</v>
      </c>
      <c r="H268" s="10"/>
      <c r="I268" s="10">
        <v>26.210999999999999</v>
      </c>
      <c r="J268" s="10">
        <v>2052.6010000000001</v>
      </c>
      <c r="K268" s="10">
        <v>127.267</v>
      </c>
      <c r="L268" s="10"/>
      <c r="M268" s="10">
        <v>18.893000000000001</v>
      </c>
      <c r="N268" s="10">
        <v>189.929</v>
      </c>
      <c r="O268" s="11">
        <v>75.402000000000001</v>
      </c>
      <c r="Q268" s="3">
        <v>20.962</v>
      </c>
      <c r="R268" s="4">
        <v>2785.6869999999999</v>
      </c>
      <c r="S268" s="4">
        <v>601.17700000000002</v>
      </c>
      <c r="T268" s="4"/>
      <c r="U268" s="4">
        <v>21.619</v>
      </c>
      <c r="V268" s="4">
        <v>1886.33</v>
      </c>
      <c r="W268" s="4">
        <v>132.80500000000001</v>
      </c>
      <c r="X268" s="4"/>
      <c r="Y268" s="4">
        <v>35.322000000000003</v>
      </c>
      <c r="Z268" s="4">
        <v>1887.24</v>
      </c>
      <c r="AA268" s="5">
        <v>125.18600000000001</v>
      </c>
      <c r="AC268" s="3">
        <v>19.46</v>
      </c>
      <c r="AD268" s="4">
        <v>3583.1170000000002</v>
      </c>
      <c r="AE268" s="4">
        <v>767.34500000000003</v>
      </c>
      <c r="AF268" s="4"/>
      <c r="AG268" s="4">
        <v>43.603000000000002</v>
      </c>
      <c r="AH268" s="4">
        <v>4080.7249999999999</v>
      </c>
      <c r="AI268" s="4">
        <v>223.36799999999999</v>
      </c>
      <c r="AJ268" s="4"/>
      <c r="AK268" s="4">
        <v>23.440999999999999</v>
      </c>
      <c r="AL268" s="4">
        <v>2030.5129999999999</v>
      </c>
      <c r="AM268" s="5">
        <v>114.392</v>
      </c>
    </row>
    <row r="269" spans="1:39">
      <c r="A269" s="3">
        <v>652.57000000000005</v>
      </c>
      <c r="B269" s="4">
        <v>3712.5659999999998</v>
      </c>
      <c r="C269" s="4">
        <v>568.48900000000003</v>
      </c>
      <c r="D269" s="4"/>
      <c r="E269" s="10">
        <v>18.687000000000001</v>
      </c>
      <c r="F269" s="10">
        <v>1906.9490000000001</v>
      </c>
      <c r="G269" s="10">
        <v>127.917</v>
      </c>
      <c r="H269" s="10"/>
      <c r="I269" s="10">
        <v>26.210999999999999</v>
      </c>
      <c r="J269" s="10">
        <v>2052.6010000000001</v>
      </c>
      <c r="K269" s="10">
        <v>115.074</v>
      </c>
      <c r="L269" s="10"/>
      <c r="M269" s="10">
        <v>18.893000000000001</v>
      </c>
      <c r="N269" s="10">
        <v>189.929</v>
      </c>
      <c r="O269" s="11">
        <v>79.013999999999996</v>
      </c>
      <c r="Q269" s="3">
        <v>20.962</v>
      </c>
      <c r="R269" s="4">
        <v>2785.6869999999999</v>
      </c>
      <c r="S269" s="4">
        <v>630.06799999999998</v>
      </c>
      <c r="T269" s="4"/>
      <c r="U269" s="4">
        <v>21.619</v>
      </c>
      <c r="V269" s="4">
        <v>1886.33</v>
      </c>
      <c r="W269" s="4">
        <v>117.087</v>
      </c>
      <c r="X269" s="4"/>
      <c r="Y269" s="4">
        <v>35.322000000000003</v>
      </c>
      <c r="Z269" s="4">
        <v>1887.24</v>
      </c>
      <c r="AA269" s="5">
        <v>632.34400000000005</v>
      </c>
      <c r="AC269" s="3">
        <v>19.46</v>
      </c>
      <c r="AD269" s="4">
        <v>3583.1170000000002</v>
      </c>
      <c r="AE269" s="4">
        <v>919.65899999999999</v>
      </c>
      <c r="AF269" s="4"/>
      <c r="AG269" s="4">
        <v>43.603000000000002</v>
      </c>
      <c r="AH269" s="4">
        <v>4080.7249999999999</v>
      </c>
      <c r="AI269" s="4">
        <v>157.49700000000001</v>
      </c>
      <c r="AJ269" s="4"/>
      <c r="AK269" s="4">
        <v>23.440999999999999</v>
      </c>
      <c r="AL269" s="4">
        <v>2030.5129999999999</v>
      </c>
      <c r="AM269" s="5">
        <v>131.44399999999999</v>
      </c>
    </row>
    <row r="270" spans="1:39">
      <c r="A270" s="3">
        <v>21.16</v>
      </c>
      <c r="B270" s="4">
        <v>2887.681</v>
      </c>
      <c r="C270" s="4">
        <v>712.56600000000003</v>
      </c>
      <c r="D270" s="4"/>
      <c r="E270" s="10">
        <v>19.602</v>
      </c>
      <c r="F270" s="10">
        <v>2111.866</v>
      </c>
      <c r="G270" s="10">
        <v>193.30699999999999</v>
      </c>
      <c r="H270" s="10"/>
      <c r="I270" s="10">
        <v>20.408000000000001</v>
      </c>
      <c r="J270" s="10">
        <v>1951.704</v>
      </c>
      <c r="K270" s="10">
        <v>133.62200000000001</v>
      </c>
      <c r="L270" s="10"/>
      <c r="M270" s="10">
        <v>20.721</v>
      </c>
      <c r="N270" s="10">
        <v>282.38299999999998</v>
      </c>
      <c r="O270" s="11">
        <v>72.837999999999994</v>
      </c>
      <c r="Q270" s="3">
        <v>14.675000000000001</v>
      </c>
      <c r="R270" s="4">
        <v>2909.6280000000002</v>
      </c>
      <c r="S270" s="4">
        <v>606.27300000000002</v>
      </c>
      <c r="T270" s="4"/>
      <c r="U270" s="4">
        <v>20.573</v>
      </c>
      <c r="V270" s="4">
        <v>1911.7750000000001</v>
      </c>
      <c r="W270" s="4">
        <v>193.31899999999999</v>
      </c>
      <c r="X270" s="4"/>
      <c r="Y270" s="4">
        <v>19.888999999999999</v>
      </c>
      <c r="Z270" s="4">
        <v>1884.674</v>
      </c>
      <c r="AA270" s="5">
        <v>121.797</v>
      </c>
      <c r="AC270" s="3">
        <v>17.100000000000001</v>
      </c>
      <c r="AD270" s="4">
        <v>3587.8589999999999</v>
      </c>
      <c r="AE270" s="4">
        <v>809.55799999999999</v>
      </c>
      <c r="AF270" s="4"/>
      <c r="AG270" s="4">
        <v>112.94799999999999</v>
      </c>
      <c r="AH270" s="4">
        <v>2099.152</v>
      </c>
      <c r="AI270" s="4">
        <v>123.467</v>
      </c>
      <c r="AJ270" s="4"/>
      <c r="AK270" s="4">
        <v>16.827999999999999</v>
      </c>
      <c r="AL270" s="4">
        <v>1963.232</v>
      </c>
      <c r="AM270" s="5">
        <v>111.441</v>
      </c>
    </row>
    <row r="271" spans="1:39">
      <c r="A271" s="3">
        <v>21.16</v>
      </c>
      <c r="B271" s="4">
        <v>2887.681</v>
      </c>
      <c r="C271" s="4">
        <v>1085.473</v>
      </c>
      <c r="D271" s="4"/>
      <c r="E271" s="10">
        <v>19.602</v>
      </c>
      <c r="F271" s="10">
        <v>2111.866</v>
      </c>
      <c r="G271" s="10">
        <v>332.08499999999998</v>
      </c>
      <c r="H271" s="10"/>
      <c r="I271" s="10">
        <v>20.408000000000001</v>
      </c>
      <c r="J271" s="10">
        <v>1951.704</v>
      </c>
      <c r="K271" s="10">
        <v>114.152</v>
      </c>
      <c r="L271" s="10"/>
      <c r="M271" s="10">
        <v>20.721</v>
      </c>
      <c r="N271" s="10">
        <v>282.38299999999998</v>
      </c>
      <c r="O271" s="11">
        <v>60.99</v>
      </c>
      <c r="Q271" s="3">
        <v>14.675000000000001</v>
      </c>
      <c r="R271" s="4">
        <v>2909.6280000000002</v>
      </c>
      <c r="S271" s="4">
        <v>634.76900000000001</v>
      </c>
      <c r="T271" s="4"/>
      <c r="U271" s="4">
        <v>20.573</v>
      </c>
      <c r="V271" s="4">
        <v>1911.7750000000001</v>
      </c>
      <c r="W271" s="4">
        <v>117.93</v>
      </c>
      <c r="X271" s="4"/>
      <c r="Y271" s="4">
        <v>19.888999999999999</v>
      </c>
      <c r="Z271" s="4">
        <v>1884.674</v>
      </c>
      <c r="AA271" s="5">
        <v>106.22</v>
      </c>
      <c r="AC271" s="3">
        <v>17.100000000000001</v>
      </c>
      <c r="AD271" s="4">
        <v>3587.8589999999999</v>
      </c>
      <c r="AE271" s="4">
        <v>1022.2430000000001</v>
      </c>
      <c r="AF271" s="4"/>
      <c r="AG271" s="4">
        <v>112.94799999999999</v>
      </c>
      <c r="AH271" s="4">
        <v>2099.152</v>
      </c>
      <c r="AI271" s="4">
        <v>343.096</v>
      </c>
      <c r="AJ271" s="4"/>
      <c r="AK271" s="4">
        <v>16.827999999999999</v>
      </c>
      <c r="AL271" s="4">
        <v>1963.232</v>
      </c>
      <c r="AM271" s="5">
        <v>186.68</v>
      </c>
    </row>
    <row r="272" spans="1:39">
      <c r="A272" s="3">
        <v>21.972000000000001</v>
      </c>
      <c r="B272" s="4">
        <v>2894.9670000000001</v>
      </c>
      <c r="C272" s="4">
        <v>603.005</v>
      </c>
      <c r="D272" s="4"/>
      <c r="E272" s="10">
        <v>19.302</v>
      </c>
      <c r="F272" s="10">
        <v>1904.981</v>
      </c>
      <c r="G272" s="10">
        <v>196.94</v>
      </c>
      <c r="H272" s="10"/>
      <c r="I272" s="10">
        <v>19.992999999999999</v>
      </c>
      <c r="J272" s="10">
        <v>1954.328</v>
      </c>
      <c r="K272" s="10">
        <v>338.036</v>
      </c>
      <c r="L272" s="10"/>
      <c r="M272" s="10">
        <v>20.015999999999998</v>
      </c>
      <c r="N272" s="10">
        <v>285.25700000000001</v>
      </c>
      <c r="O272" s="11">
        <v>106.93</v>
      </c>
      <c r="Q272" s="3">
        <v>21.138999999999999</v>
      </c>
      <c r="R272" s="4">
        <v>2811.4639999999999</v>
      </c>
      <c r="S272" s="4">
        <v>709.58299999999997</v>
      </c>
      <c r="T272" s="4"/>
      <c r="U272" s="4">
        <v>375.41800000000001</v>
      </c>
      <c r="V272" s="4">
        <v>2230.0320000000002</v>
      </c>
      <c r="W272" s="4">
        <v>127.25</v>
      </c>
      <c r="X272" s="4"/>
      <c r="Y272" s="4">
        <v>20.798999999999999</v>
      </c>
      <c r="Z272" s="4">
        <v>1882.04</v>
      </c>
      <c r="AA272" s="5">
        <v>100.64</v>
      </c>
      <c r="AC272" s="3">
        <v>16.954999999999998</v>
      </c>
      <c r="AD272" s="4">
        <v>3484.92</v>
      </c>
      <c r="AE272" s="4">
        <v>807.04899999999998</v>
      </c>
      <c r="AF272" s="4"/>
      <c r="AG272" s="4">
        <v>43.619</v>
      </c>
      <c r="AH272" s="4">
        <v>2054.9450000000002</v>
      </c>
      <c r="AI272" s="4">
        <v>114.366</v>
      </c>
      <c r="AJ272" s="4"/>
      <c r="AK272" s="4">
        <v>20.042000000000002</v>
      </c>
      <c r="AL272" s="4">
        <v>1927.355</v>
      </c>
      <c r="AM272" s="5">
        <v>118.849</v>
      </c>
    </row>
    <row r="273" spans="1:39">
      <c r="A273" s="3">
        <v>21.972000000000001</v>
      </c>
      <c r="B273" s="4">
        <v>2894.9670000000001</v>
      </c>
      <c r="C273" s="4">
        <v>773.17700000000002</v>
      </c>
      <c r="D273" s="4"/>
      <c r="E273" s="10">
        <v>19.302</v>
      </c>
      <c r="F273" s="10">
        <v>1904.981</v>
      </c>
      <c r="G273" s="10">
        <v>231.60400000000001</v>
      </c>
      <c r="H273" s="10"/>
      <c r="I273" s="10">
        <v>19.992999999999999</v>
      </c>
      <c r="J273" s="10">
        <v>1954.328</v>
      </c>
      <c r="K273" s="10">
        <v>113.842</v>
      </c>
      <c r="L273" s="10"/>
      <c r="M273" s="10">
        <v>20.015999999999998</v>
      </c>
      <c r="N273" s="10">
        <v>285.25700000000001</v>
      </c>
      <c r="O273" s="11">
        <v>240.91200000000001</v>
      </c>
      <c r="Q273" s="3">
        <v>21.138999999999999</v>
      </c>
      <c r="R273" s="4">
        <v>2811.4639999999999</v>
      </c>
      <c r="S273" s="4">
        <v>514.42499999999995</v>
      </c>
      <c r="T273" s="4"/>
      <c r="U273" s="4">
        <v>375.41800000000001</v>
      </c>
      <c r="V273" s="4">
        <v>2230.0320000000002</v>
      </c>
      <c r="W273" s="4">
        <v>155.857</v>
      </c>
      <c r="X273" s="4"/>
      <c r="Y273" s="4">
        <v>20.798999999999999</v>
      </c>
      <c r="Z273" s="4">
        <v>1882.04</v>
      </c>
      <c r="AA273" s="5">
        <v>100.819</v>
      </c>
      <c r="AC273" s="3">
        <v>16.954999999999998</v>
      </c>
      <c r="AD273" s="4">
        <v>3484.92</v>
      </c>
      <c r="AE273" s="4">
        <v>814.26900000000001</v>
      </c>
      <c r="AF273" s="4"/>
      <c r="AG273" s="4">
        <v>43.619</v>
      </c>
      <c r="AH273" s="4">
        <v>2054.9450000000002</v>
      </c>
      <c r="AI273" s="4">
        <v>146.24600000000001</v>
      </c>
      <c r="AJ273" s="4"/>
      <c r="AK273" s="4">
        <v>20.042000000000002</v>
      </c>
      <c r="AL273" s="4">
        <v>1927.355</v>
      </c>
      <c r="AM273" s="5">
        <v>122.453</v>
      </c>
    </row>
    <row r="274" spans="1:39">
      <c r="A274" s="3">
        <v>21.091000000000001</v>
      </c>
      <c r="B274" s="4">
        <v>2989.0320000000002</v>
      </c>
      <c r="C274" s="4">
        <v>603.46699999999998</v>
      </c>
      <c r="D274" s="4"/>
      <c r="E274" s="10">
        <v>20.128</v>
      </c>
      <c r="F274" s="10">
        <v>2319.7139999999999</v>
      </c>
      <c r="G274" s="10">
        <v>148.96700000000001</v>
      </c>
      <c r="H274" s="10"/>
      <c r="I274" s="10">
        <v>20.744</v>
      </c>
      <c r="J274" s="10">
        <v>1951.3679999999999</v>
      </c>
      <c r="K274" s="10">
        <v>123.845</v>
      </c>
      <c r="L274" s="10"/>
      <c r="M274" s="10">
        <v>13.372</v>
      </c>
      <c r="N274" s="10">
        <v>288.24900000000002</v>
      </c>
      <c r="O274" s="11">
        <v>72.805999999999997</v>
      </c>
      <c r="Q274" s="3">
        <v>20.329999999999998</v>
      </c>
      <c r="R274" s="4">
        <v>2812.8110000000001</v>
      </c>
      <c r="S274" s="4">
        <v>606.48900000000003</v>
      </c>
      <c r="T274" s="4"/>
      <c r="U274" s="4">
        <v>17.449000000000002</v>
      </c>
      <c r="V274" s="4">
        <v>1984.508</v>
      </c>
      <c r="W274" s="4">
        <v>124.215</v>
      </c>
      <c r="X274" s="4"/>
      <c r="Y274" s="4">
        <v>19.661999999999999</v>
      </c>
      <c r="Z274" s="4">
        <v>1885.7560000000001</v>
      </c>
      <c r="AA274" s="5">
        <v>140.50399999999999</v>
      </c>
      <c r="AC274" s="3">
        <v>17.914000000000001</v>
      </c>
      <c r="AD274" s="4">
        <v>3685.991</v>
      </c>
      <c r="AE274" s="4">
        <v>811.12699999999995</v>
      </c>
      <c r="AF274" s="4"/>
      <c r="AG274" s="4">
        <v>34.713999999999999</v>
      </c>
      <c r="AH274" s="4">
        <v>2028.11</v>
      </c>
      <c r="AI274" s="4">
        <v>135.09800000000001</v>
      </c>
      <c r="AJ274" s="4"/>
      <c r="AK274" s="4">
        <v>17.783000000000001</v>
      </c>
      <c r="AL274" s="4">
        <v>2056.201</v>
      </c>
      <c r="AM274" s="5">
        <v>111.84</v>
      </c>
    </row>
    <row r="275" spans="1:39">
      <c r="A275" s="3">
        <v>21.091000000000001</v>
      </c>
      <c r="B275" s="4">
        <v>2989.0320000000002</v>
      </c>
      <c r="C275" s="4">
        <v>551.73900000000003</v>
      </c>
      <c r="D275" s="4"/>
      <c r="E275" s="10">
        <v>20.128</v>
      </c>
      <c r="F275" s="10">
        <v>2319.7139999999999</v>
      </c>
      <c r="G275" s="10">
        <v>329.88299999999998</v>
      </c>
      <c r="H275" s="10"/>
      <c r="I275" s="10">
        <v>20.744</v>
      </c>
      <c r="J275" s="10">
        <v>1951.3679999999999</v>
      </c>
      <c r="K275" s="10">
        <v>101.93300000000001</v>
      </c>
      <c r="L275" s="10"/>
      <c r="M275" s="10">
        <v>13.372</v>
      </c>
      <c r="N275" s="10">
        <v>288.24900000000002</v>
      </c>
      <c r="O275" s="11">
        <v>73.994</v>
      </c>
      <c r="Q275" s="3">
        <v>20.329999999999998</v>
      </c>
      <c r="R275" s="4">
        <v>2812.8110000000001</v>
      </c>
      <c r="S275" s="4">
        <v>634.71299999999997</v>
      </c>
      <c r="T275" s="4"/>
      <c r="U275" s="4">
        <v>17.449000000000002</v>
      </c>
      <c r="V275" s="4">
        <v>1984.508</v>
      </c>
      <c r="W275" s="4">
        <v>120.13200000000001</v>
      </c>
      <c r="X275" s="4"/>
      <c r="Y275" s="4">
        <v>19.661999999999999</v>
      </c>
      <c r="Z275" s="4">
        <v>1885.7560000000001</v>
      </c>
      <c r="AA275" s="5">
        <v>107.00700000000001</v>
      </c>
      <c r="AC275" s="3">
        <v>17.914000000000001</v>
      </c>
      <c r="AD275" s="4">
        <v>3685.991</v>
      </c>
      <c r="AE275" s="4">
        <v>815.55600000000004</v>
      </c>
      <c r="AF275" s="4"/>
      <c r="AG275" s="4">
        <v>34.713999999999999</v>
      </c>
      <c r="AH275" s="4">
        <v>2028.11</v>
      </c>
      <c r="AI275" s="4">
        <v>159.25299999999999</v>
      </c>
      <c r="AJ275" s="4"/>
      <c r="AK275" s="4">
        <v>17.783000000000001</v>
      </c>
      <c r="AL275" s="4">
        <v>2056.201</v>
      </c>
      <c r="AM275" s="5">
        <v>120.572</v>
      </c>
    </row>
    <row r="276" spans="1:39">
      <c r="A276" s="3">
        <v>17.379000000000001</v>
      </c>
      <c r="B276" s="4">
        <v>2835.029</v>
      </c>
      <c r="C276" s="4">
        <v>556.07500000000005</v>
      </c>
      <c r="D276" s="4"/>
      <c r="E276" s="10">
        <v>19.718</v>
      </c>
      <c r="F276" s="10">
        <v>2107.6460000000002</v>
      </c>
      <c r="G276" s="10">
        <v>194.03800000000001</v>
      </c>
      <c r="H276" s="10"/>
      <c r="I276" s="10">
        <v>20.56</v>
      </c>
      <c r="J276" s="10">
        <v>1952.78</v>
      </c>
      <c r="K276" s="10">
        <v>150.89599999999999</v>
      </c>
      <c r="L276" s="10"/>
      <c r="M276" s="10">
        <v>20.248000000000001</v>
      </c>
      <c r="N276" s="10">
        <v>286.916</v>
      </c>
      <c r="O276" s="11">
        <v>195.404</v>
      </c>
      <c r="Q276" s="3">
        <v>17.045999999999999</v>
      </c>
      <c r="R276" s="4">
        <v>2914.2370000000001</v>
      </c>
      <c r="S276" s="4">
        <v>604.49800000000005</v>
      </c>
      <c r="T276" s="4"/>
      <c r="U276" s="4">
        <v>20.378</v>
      </c>
      <c r="V276" s="4">
        <v>1897.6859999999999</v>
      </c>
      <c r="W276" s="4">
        <v>194.69</v>
      </c>
      <c r="X276" s="4"/>
      <c r="Y276" s="4">
        <v>21.817</v>
      </c>
      <c r="Z276" s="4">
        <v>1882.298</v>
      </c>
      <c r="AA276" s="5">
        <v>119.852</v>
      </c>
      <c r="AC276" s="3">
        <v>17.472999999999999</v>
      </c>
      <c r="AD276" s="4">
        <v>7170.1909999999998</v>
      </c>
      <c r="AE276" s="4">
        <v>1219.181</v>
      </c>
      <c r="AF276" s="4"/>
      <c r="AG276" s="4">
        <v>242.11099999999999</v>
      </c>
      <c r="AH276" s="4">
        <v>2233.4299999999998</v>
      </c>
      <c r="AI276" s="4">
        <v>106.93</v>
      </c>
      <c r="AJ276" s="4"/>
      <c r="AK276" s="4">
        <v>20.734999999999999</v>
      </c>
      <c r="AL276" s="4">
        <v>2061.6619999999998</v>
      </c>
      <c r="AM276" s="5">
        <v>147.11500000000001</v>
      </c>
    </row>
    <row r="277" spans="1:39">
      <c r="A277" s="3">
        <v>17.379000000000001</v>
      </c>
      <c r="B277" s="4">
        <v>2835.029</v>
      </c>
      <c r="C277" s="4">
        <v>622.92100000000005</v>
      </c>
      <c r="D277" s="4"/>
      <c r="E277" s="10">
        <v>19.718</v>
      </c>
      <c r="F277" s="10">
        <v>2107.6460000000002</v>
      </c>
      <c r="G277" s="10">
        <v>230.24100000000001</v>
      </c>
      <c r="H277" s="10"/>
      <c r="I277" s="10">
        <v>20.56</v>
      </c>
      <c r="J277" s="10">
        <v>1952.78</v>
      </c>
      <c r="K277" s="10">
        <v>109.05200000000001</v>
      </c>
      <c r="L277" s="10"/>
      <c r="M277" s="10">
        <v>20.248000000000001</v>
      </c>
      <c r="N277" s="10">
        <v>286.916</v>
      </c>
      <c r="O277" s="11">
        <v>65.956999999999994</v>
      </c>
      <c r="Q277" s="3">
        <v>17.045999999999999</v>
      </c>
      <c r="R277" s="4">
        <v>2914.2370000000001</v>
      </c>
      <c r="S277" s="4">
        <v>631.66499999999996</v>
      </c>
      <c r="T277" s="4"/>
      <c r="U277" s="4">
        <v>20.378</v>
      </c>
      <c r="V277" s="4">
        <v>1897.6859999999999</v>
      </c>
      <c r="W277" s="4">
        <v>176.05799999999999</v>
      </c>
      <c r="X277" s="4"/>
      <c r="Y277" s="4">
        <v>21.817</v>
      </c>
      <c r="Z277" s="4">
        <v>1882.298</v>
      </c>
      <c r="AA277" s="5">
        <v>218.971</v>
      </c>
      <c r="AC277" s="3">
        <v>17.472999999999999</v>
      </c>
      <c r="AD277" s="4">
        <v>7170.1909999999998</v>
      </c>
      <c r="AE277" s="4">
        <v>814.28800000000001</v>
      </c>
      <c r="AF277" s="4"/>
      <c r="AG277" s="4">
        <v>242.11099999999999</v>
      </c>
      <c r="AH277" s="4">
        <v>2233.4299999999998</v>
      </c>
      <c r="AI277" s="4">
        <v>129.941</v>
      </c>
      <c r="AJ277" s="4"/>
      <c r="AK277" s="4">
        <v>20.734999999999999</v>
      </c>
      <c r="AL277" s="4">
        <v>2061.6619999999998</v>
      </c>
      <c r="AM277" s="5">
        <v>117.622</v>
      </c>
    </row>
    <row r="278" spans="1:39">
      <c r="A278" s="3">
        <v>17.004000000000001</v>
      </c>
      <c r="B278" s="4">
        <v>2942.5880000000002</v>
      </c>
      <c r="C278" s="4">
        <v>811.85199999999998</v>
      </c>
      <c r="D278" s="4"/>
      <c r="E278" s="10">
        <v>19.454999999999998</v>
      </c>
      <c r="F278" s="10">
        <v>2213.2649999999999</v>
      </c>
      <c r="G278" s="10">
        <v>193.68899999999999</v>
      </c>
      <c r="H278" s="10"/>
      <c r="I278" s="10">
        <v>19.414000000000001</v>
      </c>
      <c r="J278" s="10">
        <v>1955.046</v>
      </c>
      <c r="K278" s="10">
        <v>127.373</v>
      </c>
      <c r="L278" s="10"/>
      <c r="M278" s="10">
        <v>17.122</v>
      </c>
      <c r="N278" s="10">
        <v>272.584</v>
      </c>
      <c r="O278" s="11">
        <v>71.212000000000003</v>
      </c>
      <c r="Q278" s="3">
        <v>18.053999999999998</v>
      </c>
      <c r="R278" s="4">
        <v>2913.4589999999998</v>
      </c>
      <c r="S278" s="4">
        <v>604.56899999999996</v>
      </c>
      <c r="T278" s="4"/>
      <c r="U278" s="4">
        <v>21.321999999999999</v>
      </c>
      <c r="V278" s="4">
        <v>2106.404</v>
      </c>
      <c r="W278" s="4">
        <v>192.50899999999999</v>
      </c>
      <c r="X278" s="4"/>
      <c r="Y278" s="4">
        <v>17.969000000000001</v>
      </c>
      <c r="Z278" s="4">
        <v>1879.8779999999999</v>
      </c>
      <c r="AA278" s="5">
        <v>297.10000000000002</v>
      </c>
      <c r="AC278" s="3">
        <v>16.937999999999999</v>
      </c>
      <c r="AD278" s="4">
        <v>3892.5369999999998</v>
      </c>
      <c r="AE278" s="4">
        <v>1627.8979999999999</v>
      </c>
      <c r="AF278" s="4"/>
      <c r="AG278" s="4">
        <v>41.563000000000002</v>
      </c>
      <c r="AH278" s="4">
        <v>2000.146</v>
      </c>
      <c r="AI278" s="4">
        <v>104.636</v>
      </c>
      <c r="AJ278" s="4"/>
      <c r="AK278" s="4">
        <v>19.922999999999998</v>
      </c>
      <c r="AL278" s="4">
        <v>1971.847</v>
      </c>
      <c r="AM278" s="5">
        <v>119.276</v>
      </c>
    </row>
    <row r="279" spans="1:39">
      <c r="A279" s="3">
        <v>17.004000000000001</v>
      </c>
      <c r="B279" s="4">
        <v>2942.5880000000002</v>
      </c>
      <c r="C279" s="4">
        <v>775.89400000000001</v>
      </c>
      <c r="D279" s="4"/>
      <c r="E279" s="10">
        <v>19.454999999999998</v>
      </c>
      <c r="F279" s="10">
        <v>2213.2649999999999</v>
      </c>
      <c r="G279" s="10">
        <v>128.42099999999999</v>
      </c>
      <c r="H279" s="10"/>
      <c r="I279" s="10">
        <v>19.414000000000001</v>
      </c>
      <c r="J279" s="10">
        <v>1955.046</v>
      </c>
      <c r="K279" s="10">
        <v>117.89</v>
      </c>
      <c r="L279" s="10"/>
      <c r="M279" s="10">
        <v>17.122</v>
      </c>
      <c r="N279" s="10">
        <v>272.584</v>
      </c>
      <c r="O279" s="11">
        <v>71.284999999999997</v>
      </c>
      <c r="Q279" s="3">
        <v>18.053999999999998</v>
      </c>
      <c r="R279" s="4">
        <v>2913.4589999999998</v>
      </c>
      <c r="S279" s="4">
        <v>1839.6780000000001</v>
      </c>
      <c r="T279" s="4"/>
      <c r="U279" s="4">
        <v>21.321999999999999</v>
      </c>
      <c r="V279" s="4">
        <v>2106.404</v>
      </c>
      <c r="W279" s="4">
        <v>174.333</v>
      </c>
      <c r="X279" s="4"/>
      <c r="Y279" s="4">
        <v>17.969000000000001</v>
      </c>
      <c r="Z279" s="4">
        <v>1879.8779999999999</v>
      </c>
      <c r="AA279" s="5">
        <v>106.57</v>
      </c>
      <c r="AC279" s="3">
        <v>16.937999999999999</v>
      </c>
      <c r="AD279" s="4">
        <v>3892.5369999999998</v>
      </c>
      <c r="AE279" s="4">
        <v>815.92</v>
      </c>
      <c r="AF279" s="4"/>
      <c r="AG279" s="4">
        <v>41.563000000000002</v>
      </c>
      <c r="AH279" s="4">
        <v>2000.146</v>
      </c>
      <c r="AI279" s="4">
        <v>137.04400000000001</v>
      </c>
      <c r="AJ279" s="4"/>
      <c r="AK279" s="4">
        <v>19.922999999999998</v>
      </c>
      <c r="AL279" s="4">
        <v>1971.847</v>
      </c>
      <c r="AM279" s="5">
        <v>140.73099999999999</v>
      </c>
    </row>
    <row r="280" spans="1:39">
      <c r="A280" s="3">
        <v>21.484999999999999</v>
      </c>
      <c r="B280" s="4">
        <v>2884.529</v>
      </c>
      <c r="C280" s="4">
        <v>1121.9059999999999</v>
      </c>
      <c r="D280" s="4"/>
      <c r="E280" s="10">
        <v>17.515000000000001</v>
      </c>
      <c r="F280" s="10">
        <v>2109.8420000000001</v>
      </c>
      <c r="G280" s="10">
        <v>195.99100000000001</v>
      </c>
      <c r="H280" s="10"/>
      <c r="I280" s="10">
        <v>19.815000000000001</v>
      </c>
      <c r="J280" s="10">
        <v>1950.182</v>
      </c>
      <c r="K280" s="10">
        <v>133.411</v>
      </c>
      <c r="L280" s="10"/>
      <c r="M280" s="10">
        <v>19.795999999999999</v>
      </c>
      <c r="N280" s="10">
        <v>303.27600000000001</v>
      </c>
      <c r="O280" s="11">
        <v>73.881</v>
      </c>
      <c r="Q280" s="3">
        <v>18.053999999999998</v>
      </c>
      <c r="R280" s="4">
        <v>2913.4589999999998</v>
      </c>
      <c r="S280" s="4">
        <v>1067.5050000000001</v>
      </c>
      <c r="T280" s="4"/>
      <c r="U280" s="4">
        <v>20.315000000000001</v>
      </c>
      <c r="V280" s="4">
        <v>2004.777</v>
      </c>
      <c r="W280" s="4">
        <v>293.89699999999999</v>
      </c>
      <c r="X280" s="4"/>
      <c r="Y280" s="4">
        <v>17.282</v>
      </c>
      <c r="Z280" s="4">
        <v>1880.8440000000001</v>
      </c>
      <c r="AA280" s="5">
        <v>120.40300000000001</v>
      </c>
      <c r="AC280" s="3">
        <v>16.622</v>
      </c>
      <c r="AD280" s="4">
        <v>3688.8870000000002</v>
      </c>
      <c r="AE280" s="4">
        <v>810.17700000000002</v>
      </c>
      <c r="AF280" s="4"/>
      <c r="AG280" s="4">
        <v>43.2</v>
      </c>
      <c r="AH280" s="4">
        <v>2031.921</v>
      </c>
      <c r="AI280" s="4">
        <v>197.25899999999999</v>
      </c>
      <c r="AJ280" s="4"/>
      <c r="AK280" s="4">
        <v>16.937999999999999</v>
      </c>
      <c r="AL280" s="4">
        <v>2006.104</v>
      </c>
      <c r="AM280" s="5">
        <v>112.849</v>
      </c>
    </row>
    <row r="281" spans="1:39">
      <c r="A281" s="3">
        <v>21.484999999999999</v>
      </c>
      <c r="B281" s="4">
        <v>2884.529</v>
      </c>
      <c r="C281" s="4">
        <v>571.81500000000005</v>
      </c>
      <c r="D281" s="4"/>
      <c r="E281" s="10">
        <v>17.515000000000001</v>
      </c>
      <c r="F281" s="10">
        <v>2109.8420000000001</v>
      </c>
      <c r="G281" s="10">
        <v>231.73099999999999</v>
      </c>
      <c r="H281" s="10"/>
      <c r="I281" s="10">
        <v>19.815000000000001</v>
      </c>
      <c r="J281" s="10">
        <v>1950.182</v>
      </c>
      <c r="K281" s="10">
        <v>110.651</v>
      </c>
      <c r="L281" s="10"/>
      <c r="M281" s="10">
        <v>19.795999999999999</v>
      </c>
      <c r="N281" s="10">
        <v>303.27600000000001</v>
      </c>
      <c r="O281" s="11">
        <v>55.319000000000003</v>
      </c>
      <c r="Q281" s="3">
        <v>38.433999999999997</v>
      </c>
      <c r="R281" s="4">
        <v>2732.4079999999999</v>
      </c>
      <c r="S281" s="4">
        <v>606.25900000000001</v>
      </c>
      <c r="T281" s="4"/>
      <c r="U281" s="4">
        <v>20.315000000000001</v>
      </c>
      <c r="V281" s="4">
        <v>2004.777</v>
      </c>
      <c r="W281" s="4">
        <v>172.584</v>
      </c>
      <c r="X281" s="4"/>
      <c r="Y281" s="4">
        <v>17.282</v>
      </c>
      <c r="Z281" s="4">
        <v>1880.8440000000001</v>
      </c>
      <c r="AA281" s="5">
        <v>215.22200000000001</v>
      </c>
      <c r="AC281" s="3">
        <v>16.622</v>
      </c>
      <c r="AD281" s="4">
        <v>3688.8870000000002</v>
      </c>
      <c r="AE281" s="4">
        <v>815.221</v>
      </c>
      <c r="AF281" s="4"/>
      <c r="AG281" s="4">
        <v>43.2</v>
      </c>
      <c r="AH281" s="4">
        <v>2031.921</v>
      </c>
      <c r="AI281" s="4">
        <v>149.589</v>
      </c>
      <c r="AJ281" s="4"/>
      <c r="AK281" s="4">
        <v>16.937999999999999</v>
      </c>
      <c r="AL281" s="4">
        <v>2006.104</v>
      </c>
      <c r="AM281" s="5">
        <v>156.37700000000001</v>
      </c>
    </row>
    <row r="282" spans="1:39">
      <c r="A282" s="3">
        <v>18.446000000000002</v>
      </c>
      <c r="B282" s="4">
        <v>3673.5720000000001</v>
      </c>
      <c r="C282" s="4">
        <v>644.10500000000002</v>
      </c>
      <c r="D282" s="4"/>
      <c r="E282" s="10">
        <v>288.20499999999998</v>
      </c>
      <c r="F282" s="10">
        <v>2181.453</v>
      </c>
      <c r="G282" s="10">
        <v>210.857</v>
      </c>
      <c r="H282" s="10"/>
      <c r="I282" s="10">
        <v>19.663</v>
      </c>
      <c r="J282" s="10">
        <v>1949.5350000000001</v>
      </c>
      <c r="K282" s="10">
        <v>298.57900000000001</v>
      </c>
      <c r="L282" s="10"/>
      <c r="M282" s="10">
        <v>19.693999999999999</v>
      </c>
      <c r="N282" s="10">
        <v>284.65300000000002</v>
      </c>
      <c r="O282" s="11">
        <v>195.69900000000001</v>
      </c>
      <c r="Q282" s="3">
        <v>38.433999999999997</v>
      </c>
      <c r="R282" s="4">
        <v>2732.4079999999999</v>
      </c>
      <c r="S282" s="4">
        <v>632.80999999999995</v>
      </c>
      <c r="T282" s="4"/>
      <c r="U282" s="4">
        <v>377.78100000000001</v>
      </c>
      <c r="V282" s="4">
        <v>2408.098</v>
      </c>
      <c r="W282" s="4">
        <v>199.732</v>
      </c>
      <c r="X282" s="4"/>
      <c r="Y282" s="4">
        <v>28.167999999999999</v>
      </c>
      <c r="Z282" s="4">
        <v>2083.203</v>
      </c>
      <c r="AA282" s="5">
        <v>326.93700000000001</v>
      </c>
      <c r="AC282" s="3">
        <v>21.042999999999999</v>
      </c>
      <c r="AD282" s="4">
        <v>3688.8339999999998</v>
      </c>
      <c r="AE282" s="4">
        <v>807.404</v>
      </c>
      <c r="AF282" s="4"/>
      <c r="AG282" s="4">
        <v>49.689</v>
      </c>
      <c r="AH282" s="4">
        <v>2052.364</v>
      </c>
      <c r="AI282" s="4">
        <v>127.878</v>
      </c>
      <c r="AJ282" s="4"/>
      <c r="AK282" s="4">
        <v>15.301</v>
      </c>
      <c r="AL282" s="4">
        <v>2006.9760000000001</v>
      </c>
      <c r="AM282" s="5">
        <v>148.16399999999999</v>
      </c>
    </row>
    <row r="283" spans="1:39">
      <c r="A283" s="3">
        <v>18.446000000000002</v>
      </c>
      <c r="B283" s="4">
        <v>3673.5720000000001</v>
      </c>
      <c r="C283" s="4">
        <v>535.37599999999998</v>
      </c>
      <c r="D283" s="4"/>
      <c r="E283" s="10">
        <v>288.20499999999998</v>
      </c>
      <c r="F283" s="10">
        <v>2181.453</v>
      </c>
      <c r="G283" s="10">
        <v>271.48</v>
      </c>
      <c r="H283" s="10"/>
      <c r="I283" s="10">
        <v>19.663</v>
      </c>
      <c r="J283" s="10">
        <v>1949.5350000000001</v>
      </c>
      <c r="K283" s="10">
        <v>112.15600000000001</v>
      </c>
      <c r="L283" s="10"/>
      <c r="M283" s="10">
        <v>19.693999999999999</v>
      </c>
      <c r="N283" s="10">
        <v>284.65300000000002</v>
      </c>
      <c r="O283" s="11">
        <v>87.96</v>
      </c>
      <c r="Q283" s="3">
        <v>22.170999999999999</v>
      </c>
      <c r="R283" s="4">
        <v>2746.9929999999999</v>
      </c>
      <c r="S283" s="4">
        <v>1206.807</v>
      </c>
      <c r="T283" s="4"/>
      <c r="U283" s="4">
        <v>377.78100000000001</v>
      </c>
      <c r="V283" s="4">
        <v>2408.098</v>
      </c>
      <c r="W283" s="4">
        <v>484.10500000000002</v>
      </c>
      <c r="X283" s="4"/>
      <c r="Y283" s="4">
        <v>28.167999999999999</v>
      </c>
      <c r="Z283" s="4">
        <v>2083.203</v>
      </c>
      <c r="AA283" s="5">
        <v>102.13800000000001</v>
      </c>
      <c r="AC283" s="3">
        <v>21.042999999999999</v>
      </c>
      <c r="AD283" s="4">
        <v>3688.8339999999998</v>
      </c>
      <c r="AE283" s="4">
        <v>817.87199999999996</v>
      </c>
      <c r="AF283" s="4"/>
      <c r="AG283" s="4">
        <v>49.689</v>
      </c>
      <c r="AH283" s="4">
        <v>2052.364</v>
      </c>
      <c r="AI283" s="4">
        <v>139.601</v>
      </c>
      <c r="AJ283" s="4"/>
      <c r="AK283" s="4">
        <v>15.301</v>
      </c>
      <c r="AL283" s="4">
        <v>2006.9760000000001</v>
      </c>
      <c r="AM283" s="5">
        <v>136.51499999999999</v>
      </c>
    </row>
    <row r="284" spans="1:39">
      <c r="A284" s="3">
        <v>34.115000000000002</v>
      </c>
      <c r="B284" s="4">
        <v>3029.9050000000002</v>
      </c>
      <c r="C284" s="4">
        <v>603.07000000000005</v>
      </c>
      <c r="D284" s="4"/>
      <c r="E284" s="10">
        <v>19.704000000000001</v>
      </c>
      <c r="F284" s="10">
        <v>2146.1289999999999</v>
      </c>
      <c r="G284" s="10">
        <v>295.31299999999999</v>
      </c>
      <c r="H284" s="10"/>
      <c r="I284" s="10">
        <v>18.234999999999999</v>
      </c>
      <c r="J284" s="10">
        <v>1852.8620000000001</v>
      </c>
      <c r="K284" s="10">
        <v>133.76300000000001</v>
      </c>
      <c r="L284" s="10"/>
      <c r="M284" s="10">
        <v>19.117000000000001</v>
      </c>
      <c r="N284" s="10">
        <v>188.87299999999999</v>
      </c>
      <c r="O284" s="11">
        <v>79.215000000000003</v>
      </c>
      <c r="Q284" s="3">
        <v>22.170999999999999</v>
      </c>
      <c r="R284" s="4">
        <v>2746.9929999999999</v>
      </c>
      <c r="S284" s="4">
        <v>593.70600000000002</v>
      </c>
      <c r="T284" s="4"/>
      <c r="U284" s="4">
        <v>15.186</v>
      </c>
      <c r="V284" s="4">
        <v>1863.9880000000001</v>
      </c>
      <c r="W284" s="4">
        <v>436.416</v>
      </c>
      <c r="X284" s="4"/>
      <c r="Y284" s="4">
        <v>18.837</v>
      </c>
      <c r="Z284" s="4">
        <v>1881.664</v>
      </c>
      <c r="AA284" s="5">
        <v>327.75099999999998</v>
      </c>
      <c r="AC284" s="3">
        <v>22.45</v>
      </c>
      <c r="AD284" s="4">
        <v>3509.2440000000001</v>
      </c>
      <c r="AE284" s="4">
        <v>2424.06</v>
      </c>
      <c r="AF284" s="4"/>
      <c r="AG284" s="4">
        <v>210.26499999999999</v>
      </c>
      <c r="AH284" s="4">
        <v>2535.9949999999999</v>
      </c>
      <c r="AI284" s="4">
        <v>253.74700000000001</v>
      </c>
      <c r="AJ284" s="4"/>
      <c r="AK284" s="4">
        <v>17.754000000000001</v>
      </c>
      <c r="AL284" s="4">
        <v>1983.797</v>
      </c>
      <c r="AM284" s="5">
        <v>119.02</v>
      </c>
    </row>
    <row r="285" spans="1:39">
      <c r="A285" s="3">
        <v>34.115000000000002</v>
      </c>
      <c r="B285" s="4">
        <v>3029.9050000000002</v>
      </c>
      <c r="C285" s="4">
        <v>566.00800000000004</v>
      </c>
      <c r="D285" s="4"/>
      <c r="E285" s="10">
        <v>19.704000000000001</v>
      </c>
      <c r="F285" s="10">
        <v>2146.1289999999999</v>
      </c>
      <c r="G285" s="10">
        <v>331.20800000000003</v>
      </c>
      <c r="H285" s="10"/>
      <c r="I285" s="10">
        <v>18.234999999999999</v>
      </c>
      <c r="J285" s="10">
        <v>1852.8620000000001</v>
      </c>
      <c r="K285" s="10">
        <v>181.06700000000001</v>
      </c>
      <c r="L285" s="10"/>
      <c r="M285" s="10">
        <v>19.117000000000001</v>
      </c>
      <c r="N285" s="10">
        <v>188.87299999999999</v>
      </c>
      <c r="O285" s="11">
        <v>81.759</v>
      </c>
      <c r="Q285" s="3">
        <v>16.718</v>
      </c>
      <c r="R285" s="4">
        <v>2755.8760000000002</v>
      </c>
      <c r="S285" s="4">
        <v>518.495</v>
      </c>
      <c r="T285" s="4"/>
      <c r="U285" s="4">
        <v>15.186</v>
      </c>
      <c r="V285" s="4">
        <v>1863.9880000000001</v>
      </c>
      <c r="W285" s="4">
        <v>134.46199999999999</v>
      </c>
      <c r="X285" s="4"/>
      <c r="Y285" s="4">
        <v>18.837</v>
      </c>
      <c r="Z285" s="4">
        <v>1881.664</v>
      </c>
      <c r="AA285" s="5">
        <v>97.213999999999999</v>
      </c>
      <c r="AC285" s="3">
        <v>22.45</v>
      </c>
      <c r="AD285" s="4">
        <v>3509.2440000000001</v>
      </c>
      <c r="AE285" s="4">
        <v>789.45299999999997</v>
      </c>
      <c r="AF285" s="4"/>
      <c r="AG285" s="4">
        <v>210.26499999999999</v>
      </c>
      <c r="AH285" s="4">
        <v>2535.9949999999999</v>
      </c>
      <c r="AI285" s="4">
        <v>137.459</v>
      </c>
      <c r="AJ285" s="4"/>
      <c r="AK285" s="4">
        <v>17.754000000000001</v>
      </c>
      <c r="AL285" s="4">
        <v>1983.797</v>
      </c>
      <c r="AM285" s="5">
        <v>112.527</v>
      </c>
    </row>
    <row r="286" spans="1:39">
      <c r="A286" s="3">
        <v>19.847999999999999</v>
      </c>
      <c r="B286" s="4">
        <v>2886.2489999999998</v>
      </c>
      <c r="C286" s="4">
        <v>913.59199999999998</v>
      </c>
      <c r="D286" s="4"/>
      <c r="E286" s="10">
        <v>18.571000000000002</v>
      </c>
      <c r="F286" s="10">
        <v>2007.8889999999999</v>
      </c>
      <c r="G286" s="10">
        <v>194.79499999999999</v>
      </c>
      <c r="H286" s="10"/>
      <c r="I286" s="10">
        <v>22.832999999999998</v>
      </c>
      <c r="J286" s="10">
        <v>2058.3270000000002</v>
      </c>
      <c r="K286" s="10">
        <v>395.959</v>
      </c>
      <c r="L286" s="10"/>
      <c r="M286" s="10">
        <v>22.111000000000001</v>
      </c>
      <c r="N286" s="10">
        <v>282.44</v>
      </c>
      <c r="O286" s="11">
        <v>77.325999999999993</v>
      </c>
      <c r="Q286" s="3">
        <v>16.718</v>
      </c>
      <c r="R286" s="4">
        <v>2755.8760000000002</v>
      </c>
      <c r="S286" s="4">
        <v>546.05600000000004</v>
      </c>
      <c r="T286" s="4"/>
      <c r="U286" s="4">
        <v>18.317</v>
      </c>
      <c r="V286" s="4">
        <v>1939.049</v>
      </c>
      <c r="W286" s="4">
        <v>198.64400000000001</v>
      </c>
      <c r="X286" s="4"/>
      <c r="Y286" s="4">
        <v>20.254999999999999</v>
      </c>
      <c r="Z286" s="4">
        <v>1883.9839999999999</v>
      </c>
      <c r="AA286" s="5">
        <v>401</v>
      </c>
      <c r="AC286" s="3">
        <v>17.425999999999998</v>
      </c>
      <c r="AD286" s="4">
        <v>3562.9059999999999</v>
      </c>
      <c r="AE286" s="4">
        <v>812.56799999999998</v>
      </c>
      <c r="AF286" s="4"/>
      <c r="AG286" s="4">
        <v>39.975999999999999</v>
      </c>
      <c r="AH286" s="4">
        <v>2043.3789999999999</v>
      </c>
      <c r="AI286" s="4">
        <v>166.697</v>
      </c>
      <c r="AJ286" s="4"/>
      <c r="AK286" s="4">
        <v>17.954999999999998</v>
      </c>
      <c r="AL286" s="4">
        <v>2019.855</v>
      </c>
      <c r="AM286" s="5">
        <v>117.215</v>
      </c>
    </row>
    <row r="287" spans="1:39">
      <c r="A287" s="3">
        <v>19.847999999999999</v>
      </c>
      <c r="B287" s="4">
        <v>2886.2489999999998</v>
      </c>
      <c r="C287" s="4">
        <v>876.49900000000002</v>
      </c>
      <c r="D287" s="4"/>
      <c r="E287" s="10">
        <v>18.571000000000002</v>
      </c>
      <c r="F287" s="10">
        <v>2007.8889999999999</v>
      </c>
      <c r="G287" s="10">
        <v>229.755</v>
      </c>
      <c r="H287" s="10"/>
      <c r="I287" s="10">
        <v>22.832999999999998</v>
      </c>
      <c r="J287" s="10">
        <v>2058.3270000000002</v>
      </c>
      <c r="K287" s="10">
        <v>119.184</v>
      </c>
      <c r="L287" s="10"/>
      <c r="M287" s="10">
        <v>22.111000000000001</v>
      </c>
      <c r="N287" s="10">
        <v>282.44</v>
      </c>
      <c r="O287" s="11">
        <v>75.527000000000001</v>
      </c>
      <c r="Q287" s="3">
        <v>21.047000000000001</v>
      </c>
      <c r="R287" s="4">
        <v>2764.8359999999998</v>
      </c>
      <c r="S287" s="4">
        <v>566.84</v>
      </c>
      <c r="T287" s="4"/>
      <c r="U287" s="4">
        <v>18.317</v>
      </c>
      <c r="V287" s="4">
        <v>1939.049</v>
      </c>
      <c r="W287" s="4">
        <v>182.60400000000001</v>
      </c>
      <c r="X287" s="4"/>
      <c r="Y287" s="4">
        <v>20.254999999999999</v>
      </c>
      <c r="Z287" s="4">
        <v>1883.9839999999999</v>
      </c>
      <c r="AA287" s="5">
        <v>111.82</v>
      </c>
      <c r="AC287" s="3">
        <v>17.425999999999998</v>
      </c>
      <c r="AD287" s="4">
        <v>3562.9059999999999</v>
      </c>
      <c r="AE287" s="4">
        <v>923.01400000000001</v>
      </c>
      <c r="AF287" s="4"/>
      <c r="AG287" s="4">
        <v>39.975999999999999</v>
      </c>
      <c r="AH287" s="4">
        <v>2043.3789999999999</v>
      </c>
      <c r="AI287" s="4">
        <v>214.31100000000001</v>
      </c>
      <c r="AJ287" s="4"/>
      <c r="AK287" s="4">
        <v>17.954999999999998</v>
      </c>
      <c r="AL287" s="4">
        <v>2019.855</v>
      </c>
      <c r="AM287" s="5">
        <v>122.76300000000001</v>
      </c>
    </row>
    <row r="288" spans="1:39">
      <c r="A288" s="3">
        <v>17.733000000000001</v>
      </c>
      <c r="B288" s="4">
        <v>2807.7460000000001</v>
      </c>
      <c r="C288" s="4">
        <v>1096.56</v>
      </c>
      <c r="D288" s="4"/>
      <c r="E288" s="10">
        <v>15.22</v>
      </c>
      <c r="F288" s="10">
        <v>1931.191</v>
      </c>
      <c r="G288" s="10">
        <v>209.423</v>
      </c>
      <c r="H288" s="10"/>
      <c r="I288" s="10">
        <v>19.827999999999999</v>
      </c>
      <c r="J288" s="10">
        <v>1947.8340000000001</v>
      </c>
      <c r="K288" s="10">
        <v>127.6</v>
      </c>
      <c r="L288" s="10"/>
      <c r="M288" s="10">
        <v>19.945</v>
      </c>
      <c r="N288" s="10">
        <v>288.238</v>
      </c>
      <c r="O288" s="11">
        <v>72.649000000000001</v>
      </c>
      <c r="Q288" s="3">
        <v>21.047000000000001</v>
      </c>
      <c r="R288" s="4">
        <v>2764.8359999999998</v>
      </c>
      <c r="S288" s="4">
        <v>698.48400000000004</v>
      </c>
      <c r="T288" s="4"/>
      <c r="U288" s="4">
        <v>17.288</v>
      </c>
      <c r="V288" s="4">
        <v>2006.366</v>
      </c>
      <c r="W288" s="4">
        <v>194.20699999999999</v>
      </c>
      <c r="X288" s="4"/>
      <c r="Y288" s="4">
        <v>22</v>
      </c>
      <c r="Z288" s="4">
        <v>1883.0119999999999</v>
      </c>
      <c r="AA288" s="5">
        <v>120.55500000000001</v>
      </c>
      <c r="AC288" s="3">
        <v>21.302</v>
      </c>
      <c r="AD288" s="4">
        <v>3535.18</v>
      </c>
      <c r="AE288" s="4">
        <v>865.90499999999997</v>
      </c>
      <c r="AF288" s="4"/>
      <c r="AG288" s="4">
        <v>1979.6189999999999</v>
      </c>
      <c r="AH288" s="4">
        <v>6031.4930000000004</v>
      </c>
      <c r="AI288" s="4">
        <v>243.642</v>
      </c>
      <c r="AJ288" s="4"/>
      <c r="AK288" s="4">
        <v>13.99</v>
      </c>
      <c r="AL288" s="4">
        <v>2044.557</v>
      </c>
      <c r="AM288" s="5">
        <v>131.00399999999999</v>
      </c>
    </row>
    <row r="289" spans="1:39">
      <c r="A289" s="3">
        <v>17.733000000000001</v>
      </c>
      <c r="B289" s="4">
        <v>2807.7460000000001</v>
      </c>
      <c r="C289" s="4">
        <v>547.85</v>
      </c>
      <c r="D289" s="4"/>
      <c r="E289" s="10">
        <v>15.22</v>
      </c>
      <c r="F289" s="10">
        <v>1931.191</v>
      </c>
      <c r="G289" s="10">
        <v>204.05600000000001</v>
      </c>
      <c r="H289" s="10"/>
      <c r="I289" s="10">
        <v>19.827999999999999</v>
      </c>
      <c r="J289" s="10">
        <v>1947.8340000000001</v>
      </c>
      <c r="K289" s="10">
        <v>117.501</v>
      </c>
      <c r="L289" s="10"/>
      <c r="M289" s="10">
        <v>19.945</v>
      </c>
      <c r="N289" s="10">
        <v>288.238</v>
      </c>
      <c r="O289" s="11">
        <v>97.591999999999999</v>
      </c>
      <c r="Q289" s="3">
        <v>21.486999999999998</v>
      </c>
      <c r="R289" s="4">
        <v>2774.692</v>
      </c>
      <c r="S289" s="4">
        <v>605.48500000000001</v>
      </c>
      <c r="T289" s="4"/>
      <c r="U289" s="4">
        <v>17.288</v>
      </c>
      <c r="V289" s="4">
        <v>2006.366</v>
      </c>
      <c r="W289" s="4">
        <v>175.83699999999999</v>
      </c>
      <c r="X289" s="4"/>
      <c r="Y289" s="4">
        <v>22</v>
      </c>
      <c r="Z289" s="4">
        <v>1883.0119999999999</v>
      </c>
      <c r="AA289" s="5">
        <v>103.931</v>
      </c>
      <c r="AC289" s="3">
        <v>21.302</v>
      </c>
      <c r="AD289" s="4">
        <v>3535.18</v>
      </c>
      <c r="AE289" s="4">
        <v>873.03499999999997</v>
      </c>
      <c r="AF289" s="4"/>
      <c r="AG289" s="4">
        <v>1979.6189999999999</v>
      </c>
      <c r="AH289" s="4">
        <v>6031.4930000000004</v>
      </c>
      <c r="AI289" s="4">
        <v>130.07</v>
      </c>
      <c r="AJ289" s="4"/>
      <c r="AK289" s="4">
        <v>13.99</v>
      </c>
      <c r="AL289" s="4">
        <v>2044.557</v>
      </c>
      <c r="AM289" s="5">
        <v>114.06399999999999</v>
      </c>
    </row>
    <row r="290" spans="1:39">
      <c r="A290" s="3">
        <v>17.565000000000001</v>
      </c>
      <c r="B290" s="4">
        <v>2866.8560000000002</v>
      </c>
      <c r="C290" s="4">
        <v>1017.905</v>
      </c>
      <c r="D290" s="4"/>
      <c r="E290" s="10">
        <v>19.898</v>
      </c>
      <c r="F290" s="10">
        <v>1982.9069999999999</v>
      </c>
      <c r="G290" s="10">
        <v>295.315</v>
      </c>
      <c r="H290" s="10"/>
      <c r="I290" s="10">
        <v>19.475999999999999</v>
      </c>
      <c r="J290" s="10">
        <v>1956.145</v>
      </c>
      <c r="K290" s="10">
        <v>125.03700000000001</v>
      </c>
      <c r="L290" s="10"/>
      <c r="M290" s="10">
        <v>33.512999999999998</v>
      </c>
      <c r="N290" s="10">
        <v>288.68099999999998</v>
      </c>
      <c r="O290" s="11">
        <v>83.966999999999999</v>
      </c>
      <c r="Q290" s="3">
        <v>21.486999999999998</v>
      </c>
      <c r="R290" s="4">
        <v>2774.692</v>
      </c>
      <c r="S290" s="4">
        <v>633.827</v>
      </c>
      <c r="T290" s="4"/>
      <c r="U290" s="4">
        <v>20.2</v>
      </c>
      <c r="V290" s="4">
        <v>2007.808</v>
      </c>
      <c r="W290" s="4">
        <v>129.15700000000001</v>
      </c>
      <c r="X290" s="4"/>
      <c r="Y290" s="4">
        <v>17.018999999999998</v>
      </c>
      <c r="Z290" s="4">
        <v>1816.173</v>
      </c>
      <c r="AA290" s="5">
        <v>117.52200000000001</v>
      </c>
      <c r="AC290" s="3">
        <v>17.695</v>
      </c>
      <c r="AD290" s="4">
        <v>3474.2979999999998</v>
      </c>
      <c r="AE290" s="4">
        <v>879.44200000000001</v>
      </c>
      <c r="AF290" s="4"/>
      <c r="AG290" s="4">
        <v>44.78</v>
      </c>
      <c r="AH290" s="4">
        <v>2039.674</v>
      </c>
      <c r="AI290" s="4">
        <v>141.755</v>
      </c>
      <c r="AJ290" s="4"/>
      <c r="AK290" s="4">
        <v>17.251000000000001</v>
      </c>
      <c r="AL290" s="4">
        <v>2009.3230000000001</v>
      </c>
      <c r="AM290" s="5">
        <v>183.21600000000001</v>
      </c>
    </row>
    <row r="291" spans="1:39">
      <c r="A291" s="3">
        <v>17.565000000000001</v>
      </c>
      <c r="B291" s="4">
        <v>2866.8560000000002</v>
      </c>
      <c r="C291" s="4">
        <v>783.2</v>
      </c>
      <c r="D291" s="4"/>
      <c r="E291" s="10">
        <v>19.898</v>
      </c>
      <c r="F291" s="10">
        <v>1982.9069999999999</v>
      </c>
      <c r="G291" s="10">
        <v>433.35500000000002</v>
      </c>
      <c r="H291" s="10"/>
      <c r="I291" s="10">
        <v>19.475999999999999</v>
      </c>
      <c r="J291" s="10">
        <v>1956.145</v>
      </c>
      <c r="K291" s="10">
        <v>108.35599999999999</v>
      </c>
      <c r="L291" s="10"/>
      <c r="M291" s="10">
        <v>33.512999999999998</v>
      </c>
      <c r="N291" s="10">
        <v>288.68099999999998</v>
      </c>
      <c r="O291" s="11">
        <v>97.183999999999997</v>
      </c>
      <c r="Q291" s="3">
        <v>17.472000000000001</v>
      </c>
      <c r="R291" s="4">
        <v>2913.4160000000002</v>
      </c>
      <c r="S291" s="4">
        <v>607.13800000000003</v>
      </c>
      <c r="T291" s="4"/>
      <c r="U291" s="4">
        <v>20.2</v>
      </c>
      <c r="V291" s="4">
        <v>2007.808</v>
      </c>
      <c r="W291" s="4">
        <v>119.974</v>
      </c>
      <c r="X291" s="4"/>
      <c r="Y291" s="4">
        <v>17.018999999999998</v>
      </c>
      <c r="Z291" s="4">
        <v>1816.173</v>
      </c>
      <c r="AA291" s="5">
        <v>104.316</v>
      </c>
      <c r="AC291" s="3">
        <v>17.695</v>
      </c>
      <c r="AD291" s="4">
        <v>3474.2979999999998</v>
      </c>
      <c r="AE291" s="4">
        <v>889.76900000000001</v>
      </c>
      <c r="AF291" s="4"/>
      <c r="AG291" s="4">
        <v>44.78</v>
      </c>
      <c r="AH291" s="4">
        <v>2039.674</v>
      </c>
      <c r="AI291" s="4">
        <v>142.85499999999999</v>
      </c>
      <c r="AJ291" s="4"/>
      <c r="AK291" s="4">
        <v>17.251000000000001</v>
      </c>
      <c r="AL291" s="4">
        <v>2009.3230000000001</v>
      </c>
      <c r="AM291" s="5">
        <v>163.81100000000001</v>
      </c>
    </row>
    <row r="292" spans="1:39">
      <c r="A292" s="3">
        <v>19.344999999999999</v>
      </c>
      <c r="B292" s="4">
        <v>2995.0920000000001</v>
      </c>
      <c r="C292" s="4">
        <v>605.81399999999996</v>
      </c>
      <c r="D292" s="4"/>
      <c r="E292" s="10">
        <v>19.448</v>
      </c>
      <c r="F292" s="10">
        <v>2109.567</v>
      </c>
      <c r="G292" s="10">
        <v>232.22900000000001</v>
      </c>
      <c r="H292" s="10"/>
      <c r="I292" s="10">
        <v>17.768999999999998</v>
      </c>
      <c r="J292" s="10">
        <v>1874.29</v>
      </c>
      <c r="K292" s="10">
        <v>114.048</v>
      </c>
      <c r="L292" s="10"/>
      <c r="M292" s="10">
        <v>20.632999999999999</v>
      </c>
      <c r="N292" s="10">
        <v>283.17200000000003</v>
      </c>
      <c r="O292" s="11">
        <v>84.355000000000004</v>
      </c>
      <c r="Q292" s="3">
        <v>17.472000000000001</v>
      </c>
      <c r="R292" s="4">
        <v>2913.4160000000002</v>
      </c>
      <c r="S292" s="4">
        <v>632.976</v>
      </c>
      <c r="T292" s="4"/>
      <c r="U292" s="4">
        <v>371.245</v>
      </c>
      <c r="V292" s="4">
        <v>2409.2330000000002</v>
      </c>
      <c r="W292" s="4">
        <v>195.654</v>
      </c>
      <c r="X292" s="4"/>
      <c r="Y292" s="4">
        <v>22.234999999999999</v>
      </c>
      <c r="Z292" s="4">
        <v>1948.5940000000001</v>
      </c>
      <c r="AA292" s="5">
        <v>115.63500000000001</v>
      </c>
      <c r="AC292" s="3">
        <v>19.332999999999998</v>
      </c>
      <c r="AD292" s="4">
        <v>3562.866</v>
      </c>
      <c r="AE292" s="4">
        <v>1006.76</v>
      </c>
      <c r="AF292" s="4"/>
      <c r="AG292" s="4">
        <v>960.04600000000005</v>
      </c>
      <c r="AH292" s="4">
        <v>2908.2849999999999</v>
      </c>
      <c r="AI292" s="4">
        <v>123.514</v>
      </c>
      <c r="AJ292" s="4"/>
      <c r="AK292" s="4">
        <v>21.753</v>
      </c>
      <c r="AL292" s="4">
        <v>2034.971</v>
      </c>
      <c r="AM292" s="5">
        <v>119.556</v>
      </c>
    </row>
    <row r="293" spans="1:39">
      <c r="A293" s="3">
        <v>19.344999999999999</v>
      </c>
      <c r="B293" s="4">
        <v>2995.0920000000001</v>
      </c>
      <c r="C293" s="4">
        <v>570.51800000000003</v>
      </c>
      <c r="D293" s="4"/>
      <c r="E293" s="10">
        <v>19.448</v>
      </c>
      <c r="F293" s="10">
        <v>2109.567</v>
      </c>
      <c r="G293" s="10">
        <v>334.37700000000001</v>
      </c>
      <c r="H293" s="10"/>
      <c r="I293" s="10">
        <v>17.768999999999998</v>
      </c>
      <c r="J293" s="10">
        <v>1874.29</v>
      </c>
      <c r="K293" s="10">
        <v>106.217</v>
      </c>
      <c r="L293" s="10"/>
      <c r="M293" s="10">
        <v>20.632999999999999</v>
      </c>
      <c r="N293" s="10">
        <v>283.17200000000003</v>
      </c>
      <c r="O293" s="11">
        <v>67.215999999999994</v>
      </c>
      <c r="Q293" s="3">
        <v>16.939</v>
      </c>
      <c r="R293" s="4">
        <v>2912.7829999999999</v>
      </c>
      <c r="S293" s="4">
        <v>604.95299999999997</v>
      </c>
      <c r="T293" s="4"/>
      <c r="U293" s="4">
        <v>371.245</v>
      </c>
      <c r="V293" s="4">
        <v>2409.2330000000002</v>
      </c>
      <c r="W293" s="4">
        <v>180.13800000000001</v>
      </c>
      <c r="X293" s="4"/>
      <c r="Y293" s="4">
        <v>22.234999999999999</v>
      </c>
      <c r="Z293" s="4">
        <v>1948.5940000000001</v>
      </c>
      <c r="AA293" s="5">
        <v>101.379</v>
      </c>
      <c r="AC293" s="3">
        <v>19.332999999999998</v>
      </c>
      <c r="AD293" s="4">
        <v>3562.866</v>
      </c>
      <c r="AE293" s="4">
        <v>807.98900000000003</v>
      </c>
      <c r="AF293" s="4"/>
      <c r="AG293" s="4">
        <v>960.04600000000005</v>
      </c>
      <c r="AH293" s="4">
        <v>2908.2849999999999</v>
      </c>
      <c r="AI293" s="4">
        <v>192.804</v>
      </c>
      <c r="AJ293" s="4"/>
      <c r="AK293" s="4">
        <v>21.753</v>
      </c>
      <c r="AL293" s="4">
        <v>2034.971</v>
      </c>
      <c r="AM293" s="5">
        <v>116.736</v>
      </c>
    </row>
    <row r="294" spans="1:39">
      <c r="A294" s="3">
        <v>19.186</v>
      </c>
      <c r="B294" s="4">
        <v>2992.8110000000001</v>
      </c>
      <c r="C294" s="4">
        <v>605.70600000000002</v>
      </c>
      <c r="D294" s="4"/>
      <c r="E294" s="10">
        <v>19.684000000000001</v>
      </c>
      <c r="F294" s="10">
        <v>2112.636</v>
      </c>
      <c r="G294" s="10">
        <v>197.38900000000001</v>
      </c>
      <c r="H294" s="10"/>
      <c r="I294" s="10">
        <v>19.556999999999999</v>
      </c>
      <c r="J294" s="10">
        <v>2029.6980000000001</v>
      </c>
      <c r="K294" s="10">
        <v>123.355</v>
      </c>
      <c r="L294" s="10"/>
      <c r="M294" s="10">
        <v>20.010999999999999</v>
      </c>
      <c r="N294" s="10">
        <v>286.99599999999998</v>
      </c>
      <c r="O294" s="11">
        <v>119.577</v>
      </c>
      <c r="Q294" s="3">
        <v>16.939</v>
      </c>
      <c r="R294" s="4">
        <v>2912.7829999999999</v>
      </c>
      <c r="S294" s="4">
        <v>568.245</v>
      </c>
      <c r="T294" s="4"/>
      <c r="U294" s="4">
        <v>16.088000000000001</v>
      </c>
      <c r="V294" s="4">
        <v>2004.8130000000001</v>
      </c>
      <c r="W294" s="4">
        <v>125.88500000000001</v>
      </c>
      <c r="X294" s="4"/>
      <c r="Y294" s="4">
        <v>20.423999999999999</v>
      </c>
      <c r="Z294" s="4">
        <v>1882.5</v>
      </c>
      <c r="AA294" s="5">
        <v>105.23</v>
      </c>
      <c r="AC294" s="3">
        <v>24.768000000000001</v>
      </c>
      <c r="AD294" s="4">
        <v>4192.6989999999996</v>
      </c>
      <c r="AE294" s="4">
        <v>913.69299999999998</v>
      </c>
      <c r="AF294" s="4"/>
      <c r="AG294" s="4">
        <v>18.399999999999999</v>
      </c>
      <c r="AH294" s="4">
        <v>2049.7460000000001</v>
      </c>
      <c r="AI294" s="4">
        <v>135.107</v>
      </c>
      <c r="AJ294" s="4"/>
      <c r="AK294" s="4">
        <v>17.917000000000002</v>
      </c>
      <c r="AL294" s="4">
        <v>2029.0519999999999</v>
      </c>
      <c r="AM294" s="5">
        <v>240.74199999999999</v>
      </c>
    </row>
    <row r="295" spans="1:39">
      <c r="A295" s="3">
        <v>19.186</v>
      </c>
      <c r="B295" s="4">
        <v>2992.8110000000001</v>
      </c>
      <c r="C295" s="4">
        <v>567.15800000000002</v>
      </c>
      <c r="D295" s="4"/>
      <c r="E295" s="10">
        <v>19.684000000000001</v>
      </c>
      <c r="F295" s="10">
        <v>2112.636</v>
      </c>
      <c r="G295" s="10">
        <v>131.47499999999999</v>
      </c>
      <c r="H295" s="10"/>
      <c r="I295" s="10">
        <v>19.556999999999999</v>
      </c>
      <c r="J295" s="10">
        <v>2029.6980000000001</v>
      </c>
      <c r="K295" s="10">
        <v>105.149</v>
      </c>
      <c r="L295" s="10"/>
      <c r="M295" s="10">
        <v>20.010999999999999</v>
      </c>
      <c r="N295" s="10">
        <v>286.99599999999998</v>
      </c>
      <c r="O295" s="11">
        <v>110.307</v>
      </c>
      <c r="Q295" s="3">
        <v>21.166</v>
      </c>
      <c r="R295" s="4">
        <v>2707.8449999999998</v>
      </c>
      <c r="S295" s="4">
        <v>706.70399999999995</v>
      </c>
      <c r="T295" s="4"/>
      <c r="U295" s="4">
        <v>16.088000000000001</v>
      </c>
      <c r="V295" s="4">
        <v>2004.8130000000001</v>
      </c>
      <c r="W295" s="4">
        <v>117.53700000000001</v>
      </c>
      <c r="X295" s="4"/>
      <c r="Y295" s="4">
        <v>20.423999999999999</v>
      </c>
      <c r="Z295" s="4">
        <v>1882.5</v>
      </c>
      <c r="AA295" s="5">
        <v>324.61799999999999</v>
      </c>
      <c r="AC295" s="3">
        <v>24.768000000000001</v>
      </c>
      <c r="AD295" s="4">
        <v>4192.6989999999996</v>
      </c>
      <c r="AE295" s="4">
        <v>1126.5540000000001</v>
      </c>
      <c r="AF295" s="4"/>
      <c r="AG295" s="4">
        <v>18.399999999999999</v>
      </c>
      <c r="AH295" s="4">
        <v>2049.7460000000001</v>
      </c>
      <c r="AI295" s="4">
        <v>104.69199999999999</v>
      </c>
      <c r="AJ295" s="4"/>
      <c r="AK295" s="4">
        <v>17.917000000000002</v>
      </c>
      <c r="AL295" s="4">
        <v>2029.0519999999999</v>
      </c>
      <c r="AM295" s="5">
        <v>123.27500000000001</v>
      </c>
    </row>
    <row r="296" spans="1:39">
      <c r="A296" s="3">
        <v>19.120999999999999</v>
      </c>
      <c r="B296" s="4">
        <v>3499.6280000000002</v>
      </c>
      <c r="C296" s="4">
        <v>712.24400000000003</v>
      </c>
      <c r="D296" s="4"/>
      <c r="E296" s="10">
        <v>19.937000000000001</v>
      </c>
      <c r="F296" s="10">
        <v>2115.3910000000001</v>
      </c>
      <c r="G296" s="10">
        <v>516.43799999999999</v>
      </c>
      <c r="H296" s="10"/>
      <c r="I296" s="10">
        <v>20.285</v>
      </c>
      <c r="J296" s="10">
        <v>1952.7370000000001</v>
      </c>
      <c r="K296" s="10">
        <v>128.536</v>
      </c>
      <c r="L296" s="10"/>
      <c r="M296" s="10">
        <v>20.239000000000001</v>
      </c>
      <c r="N296" s="10">
        <v>286.51799999999997</v>
      </c>
      <c r="O296" s="11">
        <v>98.521000000000001</v>
      </c>
      <c r="Q296" s="3">
        <v>21.166</v>
      </c>
      <c r="R296" s="4">
        <v>2707.8449999999998</v>
      </c>
      <c r="S296" s="4">
        <v>631.44899999999996</v>
      </c>
      <c r="T296" s="4"/>
      <c r="U296" s="4">
        <v>20.888999999999999</v>
      </c>
      <c r="V296" s="4">
        <v>2004.644</v>
      </c>
      <c r="W296" s="4">
        <v>128.142</v>
      </c>
      <c r="X296" s="4"/>
      <c r="Y296" s="4">
        <v>17.164000000000001</v>
      </c>
      <c r="Z296" s="4">
        <v>1886.8140000000001</v>
      </c>
      <c r="AA296" s="5">
        <v>110.34699999999999</v>
      </c>
      <c r="AC296" s="3">
        <v>14.829000000000001</v>
      </c>
      <c r="AD296" s="4">
        <v>3593.8649999999998</v>
      </c>
      <c r="AE296" s="4">
        <v>1010.336</v>
      </c>
      <c r="AF296" s="4"/>
      <c r="AG296" s="4">
        <v>24.026</v>
      </c>
      <c r="AH296" s="4">
        <v>2037.123</v>
      </c>
      <c r="AI296" s="4">
        <v>126.193</v>
      </c>
      <c r="AJ296" s="4"/>
      <c r="AK296" s="4">
        <v>17.693999999999999</v>
      </c>
      <c r="AL296" s="4">
        <v>2114.837</v>
      </c>
      <c r="AM296" s="5">
        <v>119.062</v>
      </c>
    </row>
    <row r="297" spans="1:39">
      <c r="A297" s="3">
        <v>19.120999999999999</v>
      </c>
      <c r="B297" s="4">
        <v>3499.6280000000002</v>
      </c>
      <c r="C297" s="4">
        <v>675.73800000000006</v>
      </c>
      <c r="D297" s="4"/>
      <c r="E297" s="10">
        <v>19.937000000000001</v>
      </c>
      <c r="F297" s="10">
        <v>2115.3910000000001</v>
      </c>
      <c r="G297" s="10">
        <v>232.04900000000001</v>
      </c>
      <c r="H297" s="10"/>
      <c r="I297" s="10">
        <v>20.285</v>
      </c>
      <c r="J297" s="10">
        <v>1952.7370000000001</v>
      </c>
      <c r="K297" s="10">
        <v>118.123</v>
      </c>
      <c r="L297" s="10"/>
      <c r="M297" s="10">
        <v>20.239000000000001</v>
      </c>
      <c r="N297" s="10">
        <v>286.51799999999997</v>
      </c>
      <c r="O297" s="11">
        <v>84.771000000000001</v>
      </c>
      <c r="Q297" s="3">
        <v>19.459</v>
      </c>
      <c r="R297" s="4">
        <v>2809.1080000000002</v>
      </c>
      <c r="S297" s="4">
        <v>707.44899999999996</v>
      </c>
      <c r="T297" s="4"/>
      <c r="U297" s="4">
        <v>20.888999999999999</v>
      </c>
      <c r="V297" s="4">
        <v>2004.644</v>
      </c>
      <c r="W297" s="4">
        <v>181.38300000000001</v>
      </c>
      <c r="X297" s="4"/>
      <c r="Y297" s="4">
        <v>17.164000000000001</v>
      </c>
      <c r="Z297" s="4">
        <v>1886.8140000000001</v>
      </c>
      <c r="AA297" s="5">
        <v>425.60899999999998</v>
      </c>
      <c r="AC297" s="3">
        <v>14.829000000000001</v>
      </c>
      <c r="AD297" s="4">
        <v>3593.8649999999998</v>
      </c>
      <c r="AE297" s="4">
        <v>824.46799999999996</v>
      </c>
      <c r="AF297" s="4"/>
      <c r="AG297" s="4">
        <v>24.026</v>
      </c>
      <c r="AH297" s="4">
        <v>2037.123</v>
      </c>
      <c r="AI297" s="4">
        <v>136.38200000000001</v>
      </c>
      <c r="AJ297" s="4"/>
      <c r="AK297" s="4">
        <v>17.693999999999999</v>
      </c>
      <c r="AL297" s="4">
        <v>2114.837</v>
      </c>
      <c r="AM297" s="5">
        <v>145.03899999999999</v>
      </c>
    </row>
    <row r="298" spans="1:39">
      <c r="A298" s="3">
        <v>17.664999999999999</v>
      </c>
      <c r="B298" s="4">
        <v>2915.1759999999999</v>
      </c>
      <c r="C298" s="4">
        <v>586.80200000000002</v>
      </c>
      <c r="D298" s="4"/>
      <c r="E298" s="10">
        <v>17.87</v>
      </c>
      <c r="F298" s="10">
        <v>1966.67</v>
      </c>
      <c r="G298" s="10">
        <v>237.578</v>
      </c>
      <c r="H298" s="10"/>
      <c r="I298" s="10">
        <v>19.716000000000001</v>
      </c>
      <c r="J298" s="10">
        <v>1953.241</v>
      </c>
      <c r="K298" s="10">
        <v>127.929</v>
      </c>
      <c r="L298" s="10"/>
      <c r="M298" s="10">
        <v>20.844999999999999</v>
      </c>
      <c r="N298" s="10">
        <v>283.71600000000001</v>
      </c>
      <c r="O298" s="11">
        <v>71.177000000000007</v>
      </c>
      <c r="Q298" s="3">
        <v>19.459</v>
      </c>
      <c r="R298" s="4">
        <v>2809.1080000000002</v>
      </c>
      <c r="S298" s="4">
        <v>529.54300000000001</v>
      </c>
      <c r="T298" s="4"/>
      <c r="U298" s="4">
        <v>19.841999999999999</v>
      </c>
      <c r="V298" s="4">
        <v>2007.2629999999999</v>
      </c>
      <c r="W298" s="4">
        <v>122.13200000000001</v>
      </c>
      <c r="X298" s="4"/>
      <c r="Y298" s="4">
        <v>20.073</v>
      </c>
      <c r="Z298" s="4">
        <v>1885.7550000000001</v>
      </c>
      <c r="AA298" s="5">
        <v>111.976</v>
      </c>
      <c r="AC298" s="3">
        <v>17.178999999999998</v>
      </c>
      <c r="AD298" s="4">
        <v>3688.6179999999999</v>
      </c>
      <c r="AE298" s="4">
        <v>807.76700000000005</v>
      </c>
      <c r="AF298" s="4"/>
      <c r="AG298" s="4">
        <v>344.01499999999999</v>
      </c>
      <c r="AH298" s="4">
        <v>2319.4879999999998</v>
      </c>
      <c r="AI298" s="4">
        <v>125.642</v>
      </c>
      <c r="AJ298" s="4"/>
      <c r="AK298" s="4">
        <v>17.786000000000001</v>
      </c>
      <c r="AL298" s="4">
        <v>2107.6219999999998</v>
      </c>
      <c r="AM298" s="5">
        <v>194.27500000000001</v>
      </c>
    </row>
    <row r="299" spans="1:39">
      <c r="A299" s="3">
        <v>17.664999999999999</v>
      </c>
      <c r="B299" s="4">
        <v>2915.1759999999999</v>
      </c>
      <c r="C299" s="4">
        <v>545.74199999999996</v>
      </c>
      <c r="D299" s="4"/>
      <c r="E299" s="10">
        <v>17.87</v>
      </c>
      <c r="F299" s="10">
        <v>1966.67</v>
      </c>
      <c r="G299" s="10">
        <v>175.06100000000001</v>
      </c>
      <c r="H299" s="10"/>
      <c r="I299" s="10">
        <v>19.716000000000001</v>
      </c>
      <c r="J299" s="10">
        <v>1953.241</v>
      </c>
      <c r="K299" s="10">
        <v>111.996</v>
      </c>
      <c r="L299" s="10"/>
      <c r="M299" s="10">
        <v>20.844999999999999</v>
      </c>
      <c r="N299" s="10">
        <v>283.71600000000001</v>
      </c>
      <c r="O299" s="11">
        <v>61.502000000000002</v>
      </c>
      <c r="Q299" s="3">
        <v>21.452000000000002</v>
      </c>
      <c r="R299" s="4">
        <v>2809.8539999999998</v>
      </c>
      <c r="S299" s="4">
        <v>605.26300000000003</v>
      </c>
      <c r="T299" s="4"/>
      <c r="U299" s="4">
        <v>19.841999999999999</v>
      </c>
      <c r="V299" s="4">
        <v>2007.2629999999999</v>
      </c>
      <c r="W299" s="4">
        <v>119.855</v>
      </c>
      <c r="X299" s="4"/>
      <c r="Y299" s="4">
        <v>20.073</v>
      </c>
      <c r="Z299" s="4">
        <v>1885.7550000000001</v>
      </c>
      <c r="AA299" s="5">
        <v>424.31</v>
      </c>
      <c r="AC299" s="3">
        <v>17.178999999999998</v>
      </c>
      <c r="AD299" s="4">
        <v>3688.6179999999999</v>
      </c>
      <c r="AE299" s="4">
        <v>811.14599999999996</v>
      </c>
      <c r="AF299" s="4"/>
      <c r="AG299" s="4">
        <v>344.01499999999999</v>
      </c>
      <c r="AH299" s="4">
        <v>2319.4879999999998</v>
      </c>
      <c r="AI299" s="4">
        <v>125.848</v>
      </c>
      <c r="AJ299" s="4"/>
      <c r="AK299" s="4">
        <v>17.786000000000001</v>
      </c>
      <c r="AL299" s="4">
        <v>2107.6219999999998</v>
      </c>
      <c r="AM299" s="5">
        <v>124.926</v>
      </c>
    </row>
    <row r="300" spans="1:39">
      <c r="A300" s="3">
        <v>21.401</v>
      </c>
      <c r="B300" s="4">
        <v>2967.415</v>
      </c>
      <c r="C300" s="4">
        <v>794.649</v>
      </c>
      <c r="D300" s="4"/>
      <c r="E300" s="10">
        <v>320.32100000000003</v>
      </c>
      <c r="F300" s="10">
        <v>2233.6309999999999</v>
      </c>
      <c r="G300" s="10">
        <v>204.53800000000001</v>
      </c>
      <c r="H300" s="10"/>
      <c r="I300" s="10">
        <v>18.277999999999999</v>
      </c>
      <c r="J300" s="10">
        <v>1953.1679999999999</v>
      </c>
      <c r="K300" s="10">
        <v>131.36199999999999</v>
      </c>
      <c r="L300" s="10"/>
      <c r="M300" s="10">
        <v>19.638999999999999</v>
      </c>
      <c r="N300" s="10">
        <v>291.29599999999999</v>
      </c>
      <c r="O300" s="11">
        <v>72.161000000000001</v>
      </c>
      <c r="Q300" s="3">
        <v>21.452000000000002</v>
      </c>
      <c r="R300" s="4">
        <v>2809.8539999999998</v>
      </c>
      <c r="S300" s="4">
        <v>836.798</v>
      </c>
      <c r="T300" s="4"/>
      <c r="U300" s="4">
        <v>20.04</v>
      </c>
      <c r="V300" s="4">
        <v>2004.4880000000001</v>
      </c>
      <c r="W300" s="4">
        <v>194.554</v>
      </c>
      <c r="X300" s="4"/>
      <c r="Y300" s="4">
        <v>23.702999999999999</v>
      </c>
      <c r="Z300" s="4">
        <v>1881.21</v>
      </c>
      <c r="AA300" s="5">
        <v>125.71899999999999</v>
      </c>
      <c r="AC300" s="29">
        <v>17.619</v>
      </c>
      <c r="AD300" s="10">
        <v>3889.0070000000001</v>
      </c>
      <c r="AE300" s="10">
        <v>810.12800000000004</v>
      </c>
      <c r="AF300" s="4"/>
      <c r="AG300" s="4">
        <v>44.828000000000003</v>
      </c>
      <c r="AH300" s="4">
        <v>2005.788</v>
      </c>
      <c r="AI300" s="4">
        <v>112.164</v>
      </c>
      <c r="AJ300" s="4"/>
      <c r="AK300" s="4">
        <v>18.04</v>
      </c>
      <c r="AL300" s="4">
        <v>1997.549</v>
      </c>
      <c r="AM300" s="5">
        <v>99.113</v>
      </c>
    </row>
    <row r="301" spans="1:39">
      <c r="A301" s="3">
        <v>21.401</v>
      </c>
      <c r="B301" s="4">
        <v>2967.415</v>
      </c>
      <c r="C301" s="4">
        <v>547.98900000000003</v>
      </c>
      <c r="D301" s="4"/>
      <c r="E301" s="10">
        <v>320.32100000000003</v>
      </c>
      <c r="F301" s="10">
        <v>2233.6309999999999</v>
      </c>
      <c r="G301" s="10">
        <v>284.15499999999997</v>
      </c>
      <c r="H301" s="10"/>
      <c r="I301" s="10">
        <v>18.277999999999999</v>
      </c>
      <c r="J301" s="10">
        <v>1953.1679999999999</v>
      </c>
      <c r="K301" s="10">
        <v>457.13099999999997</v>
      </c>
      <c r="L301" s="10"/>
      <c r="M301" s="10">
        <v>19.638999999999999</v>
      </c>
      <c r="N301" s="10">
        <v>291.29599999999999</v>
      </c>
      <c r="O301" s="11">
        <v>74.218999999999994</v>
      </c>
      <c r="Q301" s="3">
        <v>18.623999999999999</v>
      </c>
      <c r="R301" s="4">
        <v>2811.06</v>
      </c>
      <c r="S301" s="4">
        <v>705.43</v>
      </c>
      <c r="T301" s="4"/>
      <c r="U301" s="4">
        <v>20.04</v>
      </c>
      <c r="V301" s="4">
        <v>2004.4880000000001</v>
      </c>
      <c r="W301" s="4">
        <v>180.91</v>
      </c>
      <c r="X301" s="4"/>
      <c r="Y301" s="4">
        <v>23.702999999999999</v>
      </c>
      <c r="Z301" s="4">
        <v>1881.21</v>
      </c>
      <c r="AA301" s="5">
        <v>631.19000000000005</v>
      </c>
      <c r="AC301" s="3">
        <v>17.619</v>
      </c>
      <c r="AD301" s="4">
        <v>3889.0070000000001</v>
      </c>
      <c r="AE301" s="4">
        <v>813.41499999999996</v>
      </c>
      <c r="AF301" s="4"/>
      <c r="AG301" s="4">
        <v>44.828000000000003</v>
      </c>
      <c r="AH301" s="4">
        <v>2005.788</v>
      </c>
      <c r="AI301" s="4">
        <v>121.598</v>
      </c>
      <c r="AJ301" s="4"/>
      <c r="AK301" s="4">
        <v>18.04</v>
      </c>
      <c r="AL301" s="4">
        <v>1997.549</v>
      </c>
      <c r="AM301" s="5">
        <v>125.99</v>
      </c>
    </row>
    <row r="302" spans="1:39">
      <c r="A302" s="3">
        <v>21.545000000000002</v>
      </c>
      <c r="B302" s="4">
        <v>2990.21</v>
      </c>
      <c r="C302" s="4">
        <v>606.14400000000001</v>
      </c>
      <c r="D302" s="4"/>
      <c r="E302" s="10">
        <v>19.704000000000001</v>
      </c>
      <c r="F302" s="10">
        <v>2132.933</v>
      </c>
      <c r="G302" s="10">
        <v>193.44399999999999</v>
      </c>
      <c r="H302" s="10"/>
      <c r="I302" s="10">
        <v>19.768000000000001</v>
      </c>
      <c r="J302" s="10">
        <v>1951.182</v>
      </c>
      <c r="K302" s="10">
        <v>133.90199999999999</v>
      </c>
      <c r="L302" s="10"/>
      <c r="M302" s="10">
        <v>19.806999999999999</v>
      </c>
      <c r="N302" s="10">
        <v>284.20999999999998</v>
      </c>
      <c r="O302" s="11">
        <v>72.545000000000002</v>
      </c>
      <c r="Q302" s="3">
        <v>18.623999999999999</v>
      </c>
      <c r="R302" s="4">
        <v>2811.06</v>
      </c>
      <c r="S302" s="4">
        <v>731.30700000000002</v>
      </c>
      <c r="T302" s="4"/>
      <c r="U302" s="4">
        <v>300.69299999999998</v>
      </c>
      <c r="V302" s="4">
        <v>2212.3389999999999</v>
      </c>
      <c r="W302" s="4">
        <v>190.19900000000001</v>
      </c>
      <c r="X302" s="4"/>
      <c r="Y302" s="4">
        <v>22.204999999999998</v>
      </c>
      <c r="Z302" s="4">
        <v>1888.4770000000001</v>
      </c>
      <c r="AA302" s="5">
        <v>124.86499999999999</v>
      </c>
      <c r="AC302" s="3">
        <v>20.007999999999999</v>
      </c>
      <c r="AD302" s="4">
        <v>3586.5720000000001</v>
      </c>
      <c r="AE302" s="4">
        <v>912.74300000000005</v>
      </c>
      <c r="AF302" s="4"/>
      <c r="AG302" s="4">
        <v>25.414999999999999</v>
      </c>
      <c r="AH302" s="4">
        <v>4056.0709999999999</v>
      </c>
      <c r="AI302" s="4">
        <v>231.15</v>
      </c>
      <c r="AJ302" s="4"/>
      <c r="AK302" s="4">
        <v>16.983000000000001</v>
      </c>
      <c r="AL302" s="4">
        <v>2107.4989999999998</v>
      </c>
      <c r="AM302" s="5">
        <v>113.258</v>
      </c>
    </row>
    <row r="303" spans="1:39" ht="17" thickBot="1">
      <c r="A303" s="6">
        <v>21.545000000000002</v>
      </c>
      <c r="B303" s="7">
        <v>2990.21</v>
      </c>
      <c r="C303" s="7">
        <v>570.31399999999996</v>
      </c>
      <c r="D303" s="7"/>
      <c r="E303" s="12">
        <v>19.704000000000001</v>
      </c>
      <c r="F303" s="12">
        <v>2132.933</v>
      </c>
      <c r="G303" s="12">
        <v>230.16</v>
      </c>
      <c r="H303" s="12"/>
      <c r="I303" s="12">
        <v>19.768000000000001</v>
      </c>
      <c r="J303" s="12">
        <v>1951.182</v>
      </c>
      <c r="K303" s="12">
        <v>116.03</v>
      </c>
      <c r="L303" s="12"/>
      <c r="M303" s="12">
        <v>19.806999999999999</v>
      </c>
      <c r="N303" s="12">
        <v>284.20999999999998</v>
      </c>
      <c r="O303" s="13">
        <v>78.156999999999996</v>
      </c>
      <c r="Q303" s="6">
        <v>16.61</v>
      </c>
      <c r="R303" s="7">
        <v>3218.3490000000002</v>
      </c>
      <c r="S303" s="7">
        <v>536.42700000000002</v>
      </c>
      <c r="T303" s="7"/>
      <c r="U303" s="7">
        <v>300.69299999999998</v>
      </c>
      <c r="V303" s="7">
        <v>2212.3389999999999</v>
      </c>
      <c r="W303" s="7">
        <v>123.877</v>
      </c>
      <c r="X303" s="7"/>
      <c r="Y303" s="7">
        <v>22.204999999999998</v>
      </c>
      <c r="Z303" s="7">
        <v>1888.4770000000001</v>
      </c>
      <c r="AA303" s="8">
        <v>216.96700000000001</v>
      </c>
      <c r="AC303" s="6">
        <v>20.007999999999999</v>
      </c>
      <c r="AD303" s="7">
        <v>3586.5720000000001</v>
      </c>
      <c r="AE303" s="7">
        <v>1019.422</v>
      </c>
      <c r="AF303" s="7"/>
      <c r="AG303" s="7">
        <v>25.414999999999999</v>
      </c>
      <c r="AH303" s="7">
        <v>4056.0709999999999</v>
      </c>
      <c r="AI303" s="7">
        <v>139.07900000000001</v>
      </c>
      <c r="AJ303" s="7"/>
      <c r="AK303" s="7">
        <v>16.983000000000001</v>
      </c>
      <c r="AL303" s="7">
        <v>2107.4989999999998</v>
      </c>
      <c r="AM303" s="8">
        <v>151.79599999999999</v>
      </c>
    </row>
    <row r="304" spans="1:39">
      <c r="A304" s="1">
        <f t="shared" ref="A304:C304" si="0">AVERAGE(A4:A303)</f>
        <v>65.704860000000039</v>
      </c>
      <c r="B304" s="1">
        <f t="shared" si="0"/>
        <v>3008.3042533333332</v>
      </c>
      <c r="C304" s="1">
        <f t="shared" si="0"/>
        <v>743.7273733333335</v>
      </c>
      <c r="D304" s="1"/>
      <c r="E304" s="1">
        <f>AVERAGE(E4:E303)</f>
        <v>74.068646666666737</v>
      </c>
      <c r="F304" s="1">
        <f t="shared" ref="F304:AM304" si="1">AVERAGE(F4:F303)</f>
        <v>2122.0253733333352</v>
      </c>
      <c r="G304" s="1">
        <f t="shared" si="1"/>
        <v>237.8708666666667</v>
      </c>
      <c r="H304" s="1"/>
      <c r="I304" s="1">
        <f t="shared" si="1"/>
        <v>122.96434000000006</v>
      </c>
      <c r="J304" s="1">
        <f t="shared" si="1"/>
        <v>2062.647400000003</v>
      </c>
      <c r="K304" s="1">
        <f t="shared" si="1"/>
        <v>146.79872</v>
      </c>
      <c r="L304" s="1"/>
      <c r="M304" s="1">
        <f t="shared" si="1"/>
        <v>20.892999999999986</v>
      </c>
      <c r="N304" s="1">
        <f t="shared" si="1"/>
        <v>282.55698000000007</v>
      </c>
      <c r="O304" s="1">
        <f t="shared" si="1"/>
        <v>92.308653333333353</v>
      </c>
      <c r="P304" s="1"/>
      <c r="Q304" s="1">
        <f>AVERAGE(Q4:Q303)</f>
        <v>39.109113333333283</v>
      </c>
      <c r="R304" s="1">
        <f>AVERAGE(R4:R303)</f>
        <v>2909.0371866666683</v>
      </c>
      <c r="S304" s="1">
        <f>AVERAGE(S4:S303)</f>
        <v>687.41338999999994</v>
      </c>
      <c r="T304" s="1"/>
      <c r="U304" s="1">
        <f t="shared" si="1"/>
        <v>392.20950666666675</v>
      </c>
      <c r="V304" s="1">
        <f t="shared" si="1"/>
        <v>2435.1120333333351</v>
      </c>
      <c r="W304" s="1">
        <f t="shared" si="1"/>
        <v>189.38719333333339</v>
      </c>
      <c r="X304" s="1"/>
      <c r="Y304" s="1">
        <f t="shared" si="1"/>
        <v>30.292220000000004</v>
      </c>
      <c r="Z304" s="1">
        <f t="shared" si="1"/>
        <v>1936.9411066666664</v>
      </c>
      <c r="AA304" s="1">
        <f t="shared" si="1"/>
        <v>152.72237000000004</v>
      </c>
      <c r="AB304" s="1"/>
      <c r="AC304" s="1">
        <f>AVERAGE(AC4:AC303)</f>
        <v>120.94304333333319</v>
      </c>
      <c r="AD304" s="1">
        <f>AVERAGE(AD4:AD303)</f>
        <v>3766.9327633333337</v>
      </c>
      <c r="AE304" s="1">
        <f>AVERAGE(AE4:AE303)</f>
        <v>976.40778000000012</v>
      </c>
      <c r="AF304" s="1"/>
      <c r="AG304" s="1">
        <f t="shared" si="1"/>
        <v>342.40119999999985</v>
      </c>
      <c r="AH304" s="1">
        <f t="shared" si="1"/>
        <v>2482.9076733333313</v>
      </c>
      <c r="AI304" s="1">
        <f t="shared" si="1"/>
        <v>159.67394333333328</v>
      </c>
      <c r="AJ304" s="1"/>
      <c r="AK304" s="1">
        <f t="shared" si="1"/>
        <v>25.676700000000039</v>
      </c>
      <c r="AL304" s="1">
        <f t="shared" si="1"/>
        <v>2047.6707133333346</v>
      </c>
      <c r="AM304" s="1">
        <f t="shared" si="1"/>
        <v>137.79054666666664</v>
      </c>
    </row>
    <row r="305" spans="1:15">
      <c r="A305">
        <f t="shared" ref="A305:K305" si="2">_xlfn.STDEV.P(A4:A303)</f>
        <v>251.91191764958984</v>
      </c>
      <c r="B305">
        <f t="shared" si="2"/>
        <v>290.31010808945177</v>
      </c>
      <c r="C305">
        <f t="shared" si="2"/>
        <v>200.34761541630621</v>
      </c>
      <c r="E305">
        <f t="shared" si="2"/>
        <v>175.13553903869749</v>
      </c>
      <c r="F305">
        <f t="shared" si="2"/>
        <v>181.42202281268735</v>
      </c>
      <c r="G305">
        <f t="shared" si="2"/>
        <v>87.165815893400378</v>
      </c>
      <c r="I305">
        <f>_xlfn.STDEV.P(I4:I303)</f>
        <v>266.98513925042897</v>
      </c>
      <c r="J305">
        <f t="shared" si="2"/>
        <v>295.17344472800835</v>
      </c>
      <c r="K305">
        <f t="shared" si="2"/>
        <v>64.356733619787278</v>
      </c>
      <c r="M305">
        <f>_xlfn.STDEV.P(M4:M303)</f>
        <v>4.4570603137045497</v>
      </c>
      <c r="N305">
        <f t="shared" ref="N305:O305" si="3">_xlfn.STDEV.P(N4:N303)</f>
        <v>90.240851450065676</v>
      </c>
      <c r="O305">
        <f t="shared" si="3"/>
        <v>42.872484668294369</v>
      </c>
    </row>
  </sheetData>
  <mergeCells count="13">
    <mergeCell ref="AK2:AM2"/>
    <mergeCell ref="Q1:AA1"/>
    <mergeCell ref="AC1:AM1"/>
    <mergeCell ref="A1:O1"/>
    <mergeCell ref="A2:C2"/>
    <mergeCell ref="E2:G2"/>
    <mergeCell ref="I2:K2"/>
    <mergeCell ref="M2:O2"/>
    <mergeCell ref="Q2:S2"/>
    <mergeCell ref="U2:W2"/>
    <mergeCell ref="Y2:AA2"/>
    <mergeCell ref="AC2:AE2"/>
    <mergeCell ref="AG2:A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765C-27A1-C54D-B743-97E5D047F439}">
  <dimension ref="A1:AM405"/>
  <sheetViews>
    <sheetView topLeftCell="AD1" workbookViewId="0">
      <selection activeCell="G403" sqref="G4:G403"/>
    </sheetView>
  </sheetViews>
  <sheetFormatPr baseColWidth="10" defaultRowHeight="16"/>
  <cols>
    <col min="1" max="3" width="9.1640625" bestFit="1" customWidth="1"/>
    <col min="17" max="19" width="9.1640625" bestFit="1" customWidth="1"/>
    <col min="21" max="22" width="9.1640625" bestFit="1" customWidth="1"/>
    <col min="23" max="23" width="8.1640625" bestFit="1" customWidth="1"/>
    <col min="25" max="26" width="9.1640625" bestFit="1" customWidth="1"/>
    <col min="27" max="27" width="8.1640625" bestFit="1" customWidth="1"/>
    <col min="29" max="29" width="8.1640625" bestFit="1" customWidth="1"/>
    <col min="30" max="31" width="9.1640625" bestFit="1" customWidth="1"/>
    <col min="33" max="35" width="9.1640625" bestFit="1" customWidth="1"/>
    <col min="37" max="37" width="8.1640625" bestFit="1" customWidth="1"/>
    <col min="38" max="38" width="9.1640625" bestFit="1" customWidth="1"/>
    <col min="39" max="39" width="8.1640625" bestFit="1" customWidth="1"/>
  </cols>
  <sheetData>
    <row r="1" spans="1:39" ht="25" thickBot="1">
      <c r="A1" s="114" t="s">
        <v>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Q1" s="118" t="s">
        <v>27</v>
      </c>
      <c r="R1" s="119"/>
      <c r="S1" s="119"/>
      <c r="T1" s="119"/>
      <c r="U1" s="119"/>
      <c r="V1" s="119"/>
      <c r="W1" s="119"/>
      <c r="X1" s="119"/>
      <c r="Y1" s="119"/>
      <c r="Z1" s="119"/>
      <c r="AA1" s="120"/>
      <c r="AB1" s="26"/>
      <c r="AC1" s="118" t="s">
        <v>28</v>
      </c>
      <c r="AD1" s="119"/>
      <c r="AE1" s="119"/>
      <c r="AF1" s="119"/>
      <c r="AG1" s="119"/>
      <c r="AH1" s="119"/>
      <c r="AI1" s="119"/>
      <c r="AJ1" s="119"/>
      <c r="AK1" s="119"/>
      <c r="AL1" s="119"/>
      <c r="AM1" s="120"/>
    </row>
    <row r="2" spans="1:39" ht="24">
      <c r="A2" s="114" t="s">
        <v>0</v>
      </c>
      <c r="B2" s="115"/>
      <c r="C2" s="115"/>
      <c r="D2" s="2"/>
      <c r="E2" s="115" t="s">
        <v>4</v>
      </c>
      <c r="F2" s="115"/>
      <c r="G2" s="115"/>
      <c r="H2" s="2"/>
      <c r="I2" s="115" t="s">
        <v>5</v>
      </c>
      <c r="J2" s="115"/>
      <c r="K2" s="115"/>
      <c r="L2" s="2"/>
      <c r="M2" s="115" t="s">
        <v>6</v>
      </c>
      <c r="N2" s="115"/>
      <c r="O2" s="116"/>
      <c r="Q2" s="114" t="s">
        <v>0</v>
      </c>
      <c r="R2" s="115"/>
      <c r="S2" s="115"/>
      <c r="T2" s="2"/>
      <c r="U2" s="115" t="s">
        <v>4</v>
      </c>
      <c r="V2" s="115"/>
      <c r="W2" s="115"/>
      <c r="X2" s="2"/>
      <c r="Y2" s="115" t="s">
        <v>5</v>
      </c>
      <c r="Z2" s="115"/>
      <c r="AA2" s="116"/>
      <c r="AB2" s="28"/>
      <c r="AC2" s="114" t="s">
        <v>0</v>
      </c>
      <c r="AD2" s="115"/>
      <c r="AE2" s="115"/>
      <c r="AF2" s="2"/>
      <c r="AG2" s="115" t="s">
        <v>4</v>
      </c>
      <c r="AH2" s="115"/>
      <c r="AI2" s="115"/>
      <c r="AJ2" s="2"/>
      <c r="AK2" s="115" t="s">
        <v>5</v>
      </c>
      <c r="AL2" s="115"/>
      <c r="AM2" s="116"/>
    </row>
    <row r="3" spans="1:39">
      <c r="A3" s="3" t="s">
        <v>1</v>
      </c>
      <c r="B3" s="4" t="s">
        <v>2</v>
      </c>
      <c r="C3" s="4" t="s">
        <v>3</v>
      </c>
      <c r="D3" s="4"/>
      <c r="E3" s="4" t="s">
        <v>1</v>
      </c>
      <c r="F3" s="4" t="s">
        <v>2</v>
      </c>
      <c r="G3" s="4" t="s">
        <v>3</v>
      </c>
      <c r="H3" s="4"/>
      <c r="I3" s="4" t="s">
        <v>1</v>
      </c>
      <c r="J3" s="4" t="s">
        <v>2</v>
      </c>
      <c r="K3" s="4" t="s">
        <v>3</v>
      </c>
      <c r="L3" s="4"/>
      <c r="M3" s="4" t="s">
        <v>1</v>
      </c>
      <c r="N3" s="4" t="s">
        <v>2</v>
      </c>
      <c r="O3" s="5" t="s">
        <v>3</v>
      </c>
      <c r="Q3" s="3" t="s">
        <v>1</v>
      </c>
      <c r="R3" s="4" t="s">
        <v>2</v>
      </c>
      <c r="S3" s="4" t="s">
        <v>3</v>
      </c>
      <c r="T3" s="4"/>
      <c r="U3" s="4" t="s">
        <v>1</v>
      </c>
      <c r="V3" s="4" t="s">
        <v>2</v>
      </c>
      <c r="W3" s="4" t="s">
        <v>3</v>
      </c>
      <c r="X3" s="4"/>
      <c r="Y3" s="4" t="s">
        <v>1</v>
      </c>
      <c r="Z3" s="4" t="s">
        <v>2</v>
      </c>
      <c r="AA3" s="5" t="s">
        <v>3</v>
      </c>
      <c r="AB3" s="4"/>
      <c r="AC3" s="3" t="s">
        <v>1</v>
      </c>
      <c r="AD3" s="4" t="s">
        <v>2</v>
      </c>
      <c r="AE3" s="4" t="s">
        <v>3</v>
      </c>
      <c r="AF3" s="4"/>
      <c r="AG3" s="4" t="s">
        <v>1</v>
      </c>
      <c r="AH3" s="4" t="s">
        <v>2</v>
      </c>
      <c r="AI3" s="4" t="s">
        <v>3</v>
      </c>
      <c r="AJ3" s="4"/>
      <c r="AK3" s="4" t="s">
        <v>1</v>
      </c>
      <c r="AL3" s="4" t="s">
        <v>2</v>
      </c>
      <c r="AM3" s="5" t="s">
        <v>3</v>
      </c>
    </row>
    <row r="4" spans="1:39">
      <c r="A4" s="3">
        <v>19.696000000000002</v>
      </c>
      <c r="B4" s="4">
        <v>3053.5450000000001</v>
      </c>
      <c r="C4" s="4">
        <v>1013.5940000000001</v>
      </c>
      <c r="D4" s="4"/>
      <c r="E4" s="4">
        <v>21.527000000000001</v>
      </c>
      <c r="F4" s="4">
        <v>2062.886</v>
      </c>
      <c r="G4" s="4">
        <v>380.11</v>
      </c>
      <c r="H4" s="4"/>
      <c r="I4" s="4">
        <v>38.247999999999998</v>
      </c>
      <c r="J4" s="4">
        <v>2158.2089999999998</v>
      </c>
      <c r="K4" s="4">
        <v>427.041</v>
      </c>
      <c r="L4" s="4"/>
      <c r="M4" s="4">
        <v>17.579000000000001</v>
      </c>
      <c r="N4" s="4">
        <v>242.137</v>
      </c>
      <c r="O4" s="5">
        <v>131.78700000000001</v>
      </c>
      <c r="Q4" s="3">
        <v>17.298999999999999</v>
      </c>
      <c r="R4" s="4">
        <v>2821.096</v>
      </c>
      <c r="S4" s="4">
        <v>610.85400000000004</v>
      </c>
      <c r="T4" s="4"/>
      <c r="U4" s="4">
        <v>15.272</v>
      </c>
      <c r="V4" s="4">
        <v>2077.404</v>
      </c>
      <c r="W4" s="4">
        <v>191.626</v>
      </c>
      <c r="X4" s="4"/>
      <c r="Y4" s="4">
        <v>20.234999999999999</v>
      </c>
      <c r="Z4" s="4">
        <v>1873.87</v>
      </c>
      <c r="AA4" s="5">
        <v>373.803</v>
      </c>
      <c r="AC4" s="3">
        <v>19.827999999999999</v>
      </c>
      <c r="AD4" s="4">
        <v>3129.2040000000002</v>
      </c>
      <c r="AE4" s="4">
        <v>23246.894</v>
      </c>
      <c r="AF4" s="4"/>
      <c r="AG4" s="4">
        <v>87.941999999999993</v>
      </c>
      <c r="AH4" s="4">
        <v>4168.16</v>
      </c>
      <c r="AI4" s="4">
        <v>240.91900000000001</v>
      </c>
      <c r="AJ4" s="4"/>
      <c r="AK4" s="4">
        <v>1360.7529999999999</v>
      </c>
      <c r="AL4" s="4">
        <v>3406.0129999999999</v>
      </c>
      <c r="AM4" s="5">
        <v>169.28399999999999</v>
      </c>
    </row>
    <row r="5" spans="1:39">
      <c r="A5" s="3">
        <v>19.696000000000002</v>
      </c>
      <c r="B5" s="4">
        <v>3053.5450000000001</v>
      </c>
      <c r="C5" s="4">
        <v>635.48</v>
      </c>
      <c r="D5" s="4"/>
      <c r="E5" s="4">
        <v>21.527000000000001</v>
      </c>
      <c r="F5" s="4">
        <v>2062.886</v>
      </c>
      <c r="G5" s="4">
        <v>111.85899999999999</v>
      </c>
      <c r="H5" s="4"/>
      <c r="I5" s="4">
        <v>38.247999999999998</v>
      </c>
      <c r="J5" s="4">
        <v>2158.2089999999998</v>
      </c>
      <c r="K5" s="4">
        <v>142.256</v>
      </c>
      <c r="L5" s="4"/>
      <c r="M5" s="4">
        <v>17.579000000000001</v>
      </c>
      <c r="N5" s="4">
        <v>242.137</v>
      </c>
      <c r="O5" s="5">
        <v>83.584999999999994</v>
      </c>
      <c r="Q5" s="3">
        <v>17.298999999999999</v>
      </c>
      <c r="R5" s="4">
        <v>2821.096</v>
      </c>
      <c r="S5" s="4">
        <v>732.11400000000003</v>
      </c>
      <c r="T5" s="4"/>
      <c r="U5" s="4">
        <v>15.272</v>
      </c>
      <c r="V5" s="4">
        <v>2077.404</v>
      </c>
      <c r="W5" s="4">
        <v>210.33799999999999</v>
      </c>
      <c r="X5" s="4"/>
      <c r="Y5" s="4">
        <v>20.234999999999999</v>
      </c>
      <c r="Z5" s="4">
        <v>1873.87</v>
      </c>
      <c r="AA5" s="5">
        <v>105.846</v>
      </c>
      <c r="AC5" s="3">
        <v>19.827999999999999</v>
      </c>
      <c r="AD5" s="4">
        <v>3129.2040000000002</v>
      </c>
      <c r="AE5" s="4">
        <v>17205.256000000001</v>
      </c>
      <c r="AF5" s="4"/>
      <c r="AG5" s="4">
        <v>87.941999999999993</v>
      </c>
      <c r="AH5" s="4">
        <v>4168.16</v>
      </c>
      <c r="AI5" s="4">
        <v>142.56299999999999</v>
      </c>
      <c r="AJ5" s="4"/>
      <c r="AK5" s="4">
        <v>1360.7529999999999</v>
      </c>
      <c r="AL5" s="4">
        <v>3406.0129999999999</v>
      </c>
      <c r="AM5" s="5">
        <v>173.815</v>
      </c>
    </row>
    <row r="6" spans="1:39">
      <c r="A6" s="3">
        <v>19.103999999999999</v>
      </c>
      <c r="B6" s="4">
        <v>3343.7660000000001</v>
      </c>
      <c r="C6" s="4">
        <v>833.36900000000003</v>
      </c>
      <c r="D6" s="4"/>
      <c r="E6" s="4">
        <v>19.52</v>
      </c>
      <c r="F6" s="4">
        <v>1895.058</v>
      </c>
      <c r="G6" s="4">
        <v>193.88300000000001</v>
      </c>
      <c r="H6" s="4"/>
      <c r="I6" s="4">
        <v>16.677</v>
      </c>
      <c r="J6" s="4">
        <v>2017.6969999999999</v>
      </c>
      <c r="K6" s="4">
        <v>194.94499999999999</v>
      </c>
      <c r="L6" s="4"/>
      <c r="M6" s="4">
        <v>18.797000000000001</v>
      </c>
      <c r="N6" s="4">
        <v>221.36500000000001</v>
      </c>
      <c r="O6" s="5">
        <v>75.415000000000006</v>
      </c>
      <c r="Q6" s="3">
        <v>20.466000000000001</v>
      </c>
      <c r="R6" s="4">
        <v>2908.049</v>
      </c>
      <c r="S6" s="4">
        <v>602.26</v>
      </c>
      <c r="T6" s="4"/>
      <c r="U6" s="4">
        <v>16.981000000000002</v>
      </c>
      <c r="V6" s="4">
        <v>2071.598</v>
      </c>
      <c r="W6" s="4">
        <v>132.95400000000001</v>
      </c>
      <c r="X6" s="4"/>
      <c r="Y6" s="4">
        <v>21.367000000000001</v>
      </c>
      <c r="Z6" s="4">
        <v>1973.9079999999999</v>
      </c>
      <c r="AA6" s="5">
        <v>103.504</v>
      </c>
      <c r="AC6" s="3">
        <v>44.637999999999998</v>
      </c>
      <c r="AD6" s="4">
        <v>3069.0479999999998</v>
      </c>
      <c r="AE6" s="4">
        <v>11053.665000000001</v>
      </c>
      <c r="AF6" s="4"/>
      <c r="AG6" s="4">
        <v>19.116</v>
      </c>
      <c r="AH6" s="4">
        <v>1964.924</v>
      </c>
      <c r="AI6" s="4">
        <v>128.30799999999999</v>
      </c>
      <c r="AJ6" s="4"/>
      <c r="AK6" s="4">
        <v>1014.823</v>
      </c>
      <c r="AL6" s="4">
        <v>3035.924</v>
      </c>
      <c r="AM6" s="5">
        <v>102.795</v>
      </c>
    </row>
    <row r="7" spans="1:39">
      <c r="A7" s="3">
        <v>19.103999999999999</v>
      </c>
      <c r="B7" s="4">
        <v>3343.7660000000001</v>
      </c>
      <c r="C7" s="4">
        <v>638.81100000000004</v>
      </c>
      <c r="D7" s="4"/>
      <c r="E7" s="4">
        <v>19.52</v>
      </c>
      <c r="F7" s="4">
        <v>1895.058</v>
      </c>
      <c r="G7" s="4">
        <v>186.51599999999999</v>
      </c>
      <c r="H7" s="4"/>
      <c r="I7" s="4">
        <v>16.677</v>
      </c>
      <c r="J7" s="4">
        <v>2017.6969999999999</v>
      </c>
      <c r="K7" s="4">
        <v>162.06100000000001</v>
      </c>
      <c r="L7" s="4"/>
      <c r="M7" s="4">
        <v>18.797000000000001</v>
      </c>
      <c r="N7" s="4">
        <v>221.36500000000001</v>
      </c>
      <c r="O7" s="5">
        <v>75.744</v>
      </c>
      <c r="Q7" s="3">
        <v>20.466000000000001</v>
      </c>
      <c r="R7" s="4">
        <v>2908.049</v>
      </c>
      <c r="S7" s="4">
        <v>1107.9749999999999</v>
      </c>
      <c r="T7" s="4"/>
      <c r="U7" s="4">
        <v>16.981000000000002</v>
      </c>
      <c r="V7" s="4">
        <v>2071.598</v>
      </c>
      <c r="W7" s="4">
        <v>203.4</v>
      </c>
      <c r="X7" s="4"/>
      <c r="Y7" s="4">
        <v>21.367000000000001</v>
      </c>
      <c r="Z7" s="4">
        <v>1973.9079999999999</v>
      </c>
      <c r="AA7" s="5">
        <v>101.01300000000001</v>
      </c>
      <c r="AC7" s="3">
        <v>44.637999999999998</v>
      </c>
      <c r="AD7" s="4">
        <v>3069.0479999999998</v>
      </c>
      <c r="AE7" s="4">
        <v>1421.7829999999999</v>
      </c>
      <c r="AF7" s="4"/>
      <c r="AG7" s="4">
        <v>19.116</v>
      </c>
      <c r="AH7" s="4">
        <v>1964.924</v>
      </c>
      <c r="AI7" s="4">
        <v>147.18199999999999</v>
      </c>
      <c r="AJ7" s="4"/>
      <c r="AK7" s="4">
        <v>1014.823</v>
      </c>
      <c r="AL7" s="4">
        <v>3035.924</v>
      </c>
      <c r="AM7" s="5">
        <v>107.86799999999999</v>
      </c>
    </row>
    <row r="8" spans="1:39">
      <c r="A8" s="3">
        <v>15.471</v>
      </c>
      <c r="B8" s="4">
        <v>2925.0079999999998</v>
      </c>
      <c r="C8" s="4">
        <v>1421.471</v>
      </c>
      <c r="D8" s="4"/>
      <c r="E8" s="4">
        <v>21.227</v>
      </c>
      <c r="F8" s="4">
        <v>2024.2929999999999</v>
      </c>
      <c r="G8" s="4">
        <v>501.91500000000002</v>
      </c>
      <c r="H8" s="4"/>
      <c r="I8" s="4">
        <v>17.568000000000001</v>
      </c>
      <c r="J8" s="4">
        <v>2105.3130000000001</v>
      </c>
      <c r="K8" s="4">
        <v>241.48099999999999</v>
      </c>
      <c r="L8" s="4"/>
      <c r="M8" s="4">
        <v>18.565999999999999</v>
      </c>
      <c r="N8" s="4">
        <v>220.45699999999999</v>
      </c>
      <c r="O8" s="5">
        <v>83.025999999999996</v>
      </c>
      <c r="Q8" s="3">
        <v>20.466000000000001</v>
      </c>
      <c r="R8" s="4">
        <v>2908.049</v>
      </c>
      <c r="S8" s="4">
        <v>547.99400000000003</v>
      </c>
      <c r="T8" s="4"/>
      <c r="U8" s="4">
        <v>18.169</v>
      </c>
      <c r="V8" s="4">
        <v>1959.662</v>
      </c>
      <c r="W8" s="4">
        <v>128.304</v>
      </c>
      <c r="X8" s="4"/>
      <c r="Y8" s="4">
        <v>24.725000000000001</v>
      </c>
      <c r="Z8" s="4">
        <v>2011.193</v>
      </c>
      <c r="AA8" s="5">
        <v>108.02800000000001</v>
      </c>
      <c r="AC8" s="3">
        <v>1050.9490000000001</v>
      </c>
      <c r="AD8" s="4">
        <v>4088.1010000000001</v>
      </c>
      <c r="AE8" s="4">
        <v>656.45100000000002</v>
      </c>
      <c r="AF8" s="4"/>
      <c r="AG8" s="4">
        <v>43.136000000000003</v>
      </c>
      <c r="AH8" s="4">
        <v>2034.5930000000001</v>
      </c>
      <c r="AI8" s="4">
        <v>142.94900000000001</v>
      </c>
      <c r="AJ8" s="4"/>
      <c r="AK8" s="4">
        <v>393.32900000000001</v>
      </c>
      <c r="AL8" s="4">
        <v>3709.2049999999999</v>
      </c>
      <c r="AM8" s="5">
        <v>112.776</v>
      </c>
    </row>
    <row r="9" spans="1:39">
      <c r="A9" s="3">
        <v>15.471</v>
      </c>
      <c r="B9" s="4">
        <v>2925.0079999999998</v>
      </c>
      <c r="C9" s="4">
        <v>634.76199999999994</v>
      </c>
      <c r="D9" s="4"/>
      <c r="E9" s="4">
        <v>21.227</v>
      </c>
      <c r="F9" s="4">
        <v>2024.2929999999999</v>
      </c>
      <c r="G9" s="4">
        <v>187.93199999999999</v>
      </c>
      <c r="H9" s="4"/>
      <c r="I9" s="4">
        <v>17.568000000000001</v>
      </c>
      <c r="J9" s="4">
        <v>2105.3130000000001</v>
      </c>
      <c r="K9" s="4">
        <v>223.68700000000001</v>
      </c>
      <c r="L9" s="4"/>
      <c r="M9" s="4">
        <v>18.565999999999999</v>
      </c>
      <c r="N9" s="4">
        <v>220.45699999999999</v>
      </c>
      <c r="O9" s="5">
        <v>82.578999999999994</v>
      </c>
      <c r="Q9" s="3">
        <v>19.395</v>
      </c>
      <c r="R9" s="4">
        <v>2830.547</v>
      </c>
      <c r="S9" s="4">
        <v>810.10500000000002</v>
      </c>
      <c r="T9" s="4"/>
      <c r="U9" s="4">
        <v>18.169</v>
      </c>
      <c r="V9" s="4">
        <v>1959.662</v>
      </c>
      <c r="W9" s="4">
        <v>205.59200000000001</v>
      </c>
      <c r="X9" s="4"/>
      <c r="Y9" s="4">
        <v>24.725000000000001</v>
      </c>
      <c r="Z9" s="4">
        <v>2011.193</v>
      </c>
      <c r="AA9" s="5">
        <v>102.42</v>
      </c>
      <c r="AC9" s="3">
        <v>1050.9490000000001</v>
      </c>
      <c r="AD9" s="4">
        <v>4088.1010000000001</v>
      </c>
      <c r="AE9" s="4">
        <v>721.654</v>
      </c>
      <c r="AF9" s="4"/>
      <c r="AG9" s="4">
        <v>43.136000000000003</v>
      </c>
      <c r="AH9" s="4">
        <v>2034.5930000000001</v>
      </c>
      <c r="AI9" s="4">
        <v>127.669</v>
      </c>
      <c r="AJ9" s="4"/>
      <c r="AK9" s="4">
        <v>393.32900000000001</v>
      </c>
      <c r="AL9" s="4">
        <v>3709.2049999999999</v>
      </c>
      <c r="AM9" s="5">
        <v>123.358</v>
      </c>
    </row>
    <row r="10" spans="1:39">
      <c r="A10" s="3">
        <v>14.565</v>
      </c>
      <c r="B10" s="4">
        <v>3130.1350000000002</v>
      </c>
      <c r="C10" s="4">
        <v>815.31899999999996</v>
      </c>
      <c r="D10" s="4"/>
      <c r="E10" s="4">
        <v>18.96</v>
      </c>
      <c r="F10" s="4">
        <v>1933.4349999999999</v>
      </c>
      <c r="G10" s="4">
        <v>216.46100000000001</v>
      </c>
      <c r="H10" s="4"/>
      <c r="I10" s="4">
        <v>18.901</v>
      </c>
      <c r="J10" s="4">
        <v>1884.9059999999999</v>
      </c>
      <c r="K10" s="4">
        <v>208.23500000000001</v>
      </c>
      <c r="L10" s="4"/>
      <c r="M10" s="4">
        <v>20.802</v>
      </c>
      <c r="N10" s="4">
        <v>323.25700000000001</v>
      </c>
      <c r="O10" s="5">
        <v>78.042000000000002</v>
      </c>
      <c r="Q10" s="3">
        <v>19.395</v>
      </c>
      <c r="R10" s="4">
        <v>2830.547</v>
      </c>
      <c r="S10" s="4">
        <v>732.30499999999995</v>
      </c>
      <c r="T10" s="4"/>
      <c r="U10" s="4">
        <v>21.14</v>
      </c>
      <c r="V10" s="4">
        <v>1967.16</v>
      </c>
      <c r="W10" s="4">
        <v>113.821</v>
      </c>
      <c r="X10" s="4"/>
      <c r="Y10" s="4">
        <v>16.137</v>
      </c>
      <c r="Z10" s="4">
        <v>2005.568</v>
      </c>
      <c r="AA10" s="5">
        <v>118.108</v>
      </c>
      <c r="AC10" s="3">
        <v>37.774000000000001</v>
      </c>
      <c r="AD10" s="4">
        <v>3476.098</v>
      </c>
      <c r="AE10" s="4">
        <v>1213.568</v>
      </c>
      <c r="AF10" s="4"/>
      <c r="AG10" s="4">
        <v>23.591000000000001</v>
      </c>
      <c r="AH10" s="4">
        <v>2015.1479999999999</v>
      </c>
      <c r="AI10" s="4">
        <v>130.637</v>
      </c>
      <c r="AJ10" s="4"/>
      <c r="AK10" s="4">
        <v>16.422000000000001</v>
      </c>
      <c r="AL10" s="4">
        <v>2054.1480000000001</v>
      </c>
      <c r="AM10" s="5">
        <v>116.637</v>
      </c>
    </row>
    <row r="11" spans="1:39">
      <c r="A11" s="3">
        <v>14.565</v>
      </c>
      <c r="B11" s="4">
        <v>3130.1350000000002</v>
      </c>
      <c r="C11" s="4">
        <v>843.70399999999995</v>
      </c>
      <c r="D11" s="4"/>
      <c r="E11" s="4">
        <v>18.96</v>
      </c>
      <c r="F11" s="4">
        <v>1933.4349999999999</v>
      </c>
      <c r="G11" s="4">
        <v>282.661</v>
      </c>
      <c r="H11" s="4"/>
      <c r="I11" s="4">
        <v>18.901</v>
      </c>
      <c r="J11" s="4">
        <v>1884.9059999999999</v>
      </c>
      <c r="K11" s="4">
        <v>183.45699999999999</v>
      </c>
      <c r="L11" s="4"/>
      <c r="M11" s="4">
        <v>20.802</v>
      </c>
      <c r="N11" s="4">
        <v>323.25700000000001</v>
      </c>
      <c r="O11" s="5">
        <v>75.292000000000002</v>
      </c>
      <c r="Q11" s="3">
        <v>17.786000000000001</v>
      </c>
      <c r="R11" s="4">
        <v>2907.4929999999999</v>
      </c>
      <c r="S11" s="4">
        <v>606.88499999999999</v>
      </c>
      <c r="T11" s="4"/>
      <c r="U11" s="4">
        <v>21.14</v>
      </c>
      <c r="V11" s="4">
        <v>1967.16</v>
      </c>
      <c r="W11" s="4">
        <v>211.33699999999999</v>
      </c>
      <c r="X11" s="4"/>
      <c r="Y11" s="4">
        <v>16.137</v>
      </c>
      <c r="Z11" s="4">
        <v>2005.568</v>
      </c>
      <c r="AA11" s="5">
        <v>101.026</v>
      </c>
      <c r="AC11" s="3">
        <v>37.774000000000001</v>
      </c>
      <c r="AD11" s="4">
        <v>3476.098</v>
      </c>
      <c r="AE11" s="4">
        <v>638.03700000000003</v>
      </c>
      <c r="AF11" s="4"/>
      <c r="AG11" s="4">
        <v>23.591000000000001</v>
      </c>
      <c r="AH11" s="4">
        <v>2015.1479999999999</v>
      </c>
      <c r="AI11" s="4">
        <v>165.494</v>
      </c>
      <c r="AJ11" s="4"/>
      <c r="AK11" s="4">
        <v>16.422000000000001</v>
      </c>
      <c r="AL11" s="4">
        <v>2054.1480000000001</v>
      </c>
      <c r="AM11" s="5">
        <v>135.52799999999999</v>
      </c>
    </row>
    <row r="12" spans="1:39">
      <c r="A12" s="3">
        <v>21.827999999999999</v>
      </c>
      <c r="B12" s="4">
        <v>2928.174</v>
      </c>
      <c r="C12" s="4">
        <v>1013.619</v>
      </c>
      <c r="D12" s="4"/>
      <c r="E12" s="4">
        <v>20.077999999999999</v>
      </c>
      <c r="F12" s="4">
        <v>2120.8829999999998</v>
      </c>
      <c r="G12" s="4">
        <v>196.54300000000001</v>
      </c>
      <c r="H12" s="4"/>
      <c r="I12" s="4">
        <v>686.57399999999996</v>
      </c>
      <c r="J12" s="4">
        <v>2622.9679999999998</v>
      </c>
      <c r="K12" s="4">
        <v>255.71100000000001</v>
      </c>
      <c r="L12" s="4"/>
      <c r="M12" s="4">
        <v>20.195</v>
      </c>
      <c r="N12" s="4">
        <v>323.73399999999998</v>
      </c>
      <c r="O12" s="5">
        <v>110.56</v>
      </c>
      <c r="Q12" s="3">
        <v>17.786000000000001</v>
      </c>
      <c r="R12" s="4">
        <v>2907.4929999999999</v>
      </c>
      <c r="S12" s="4">
        <v>530.38800000000003</v>
      </c>
      <c r="T12" s="4"/>
      <c r="U12" s="4">
        <v>18.446999999999999</v>
      </c>
      <c r="V12" s="4">
        <v>2069.1689999999999</v>
      </c>
      <c r="W12" s="4">
        <v>131.179</v>
      </c>
      <c r="X12" s="4"/>
      <c r="Y12" s="4">
        <v>22.966000000000001</v>
      </c>
      <c r="Z12" s="4">
        <v>1905.925</v>
      </c>
      <c r="AA12" s="5">
        <v>113.17100000000001</v>
      </c>
      <c r="AC12" s="3">
        <v>46.703000000000003</v>
      </c>
      <c r="AD12" s="4">
        <v>3149.2890000000002</v>
      </c>
      <c r="AE12" s="4">
        <v>921.05499999999995</v>
      </c>
      <c r="AF12" s="4"/>
      <c r="AG12" s="4">
        <v>1158.1489999999999</v>
      </c>
      <c r="AH12" s="4">
        <v>3183.5509999999999</v>
      </c>
      <c r="AI12" s="4">
        <v>124.133</v>
      </c>
      <c r="AJ12" s="4"/>
      <c r="AK12" s="4">
        <v>22.795000000000002</v>
      </c>
      <c r="AL12" s="4">
        <v>2013.6020000000001</v>
      </c>
      <c r="AM12" s="5">
        <v>100.991</v>
      </c>
    </row>
    <row r="13" spans="1:39">
      <c r="A13" s="3">
        <v>21.827999999999999</v>
      </c>
      <c r="B13" s="4">
        <v>2928.174</v>
      </c>
      <c r="C13" s="4">
        <v>1465.7909999999999</v>
      </c>
      <c r="D13" s="4"/>
      <c r="E13" s="4">
        <v>20.077999999999999</v>
      </c>
      <c r="F13" s="4">
        <v>2120.8829999999998</v>
      </c>
      <c r="G13" s="4">
        <v>188.21</v>
      </c>
      <c r="H13" s="4"/>
      <c r="I13" s="4">
        <v>686.57399999999996</v>
      </c>
      <c r="J13" s="4">
        <v>2622.9679999999998</v>
      </c>
      <c r="K13" s="4">
        <v>227.15600000000001</v>
      </c>
      <c r="L13" s="4"/>
      <c r="M13" s="4">
        <v>20.195</v>
      </c>
      <c r="N13" s="4">
        <v>323.73399999999998</v>
      </c>
      <c r="O13" s="5">
        <v>72.498999999999995</v>
      </c>
      <c r="Q13" s="3">
        <v>21.45</v>
      </c>
      <c r="R13" s="4">
        <v>2802.136</v>
      </c>
      <c r="S13" s="4">
        <v>914.91499999999996</v>
      </c>
      <c r="T13" s="4"/>
      <c r="U13" s="4">
        <v>18.446999999999999</v>
      </c>
      <c r="V13" s="4">
        <v>2069.1689999999999</v>
      </c>
      <c r="W13" s="4">
        <v>116.783</v>
      </c>
      <c r="X13" s="4"/>
      <c r="Y13" s="4">
        <v>22.966000000000001</v>
      </c>
      <c r="Z13" s="4">
        <v>1905.925</v>
      </c>
      <c r="AA13" s="5">
        <v>79.355999999999995</v>
      </c>
      <c r="AC13" s="3">
        <v>46.703000000000003</v>
      </c>
      <c r="AD13" s="4">
        <v>3149.2890000000002</v>
      </c>
      <c r="AE13" s="4">
        <v>635.44100000000003</v>
      </c>
      <c r="AF13" s="4"/>
      <c r="AG13" s="4">
        <v>1158.1489999999999</v>
      </c>
      <c r="AH13" s="4">
        <v>3183.5509999999999</v>
      </c>
      <c r="AI13" s="4">
        <v>138.22900000000001</v>
      </c>
      <c r="AJ13" s="4"/>
      <c r="AK13" s="4">
        <v>22.795000000000002</v>
      </c>
      <c r="AL13" s="4">
        <v>2013.6020000000001</v>
      </c>
      <c r="AM13" s="5">
        <v>127.48</v>
      </c>
    </row>
    <row r="14" spans="1:39">
      <c r="A14" s="3">
        <v>15.382999999999999</v>
      </c>
      <c r="B14" s="4">
        <v>3014.5329999999999</v>
      </c>
      <c r="C14" s="4">
        <v>1140.482</v>
      </c>
      <c r="D14" s="4"/>
      <c r="E14" s="4">
        <v>20.863</v>
      </c>
      <c r="F14" s="4">
        <v>2230.8919999999998</v>
      </c>
      <c r="G14" s="4">
        <v>232.40100000000001</v>
      </c>
      <c r="H14" s="4"/>
      <c r="I14" s="4">
        <v>19.824000000000002</v>
      </c>
      <c r="J14" s="4">
        <v>2210.5349999999999</v>
      </c>
      <c r="K14" s="4">
        <v>188.982</v>
      </c>
      <c r="L14" s="4"/>
      <c r="M14" s="4">
        <v>19.954000000000001</v>
      </c>
      <c r="N14" s="4">
        <v>237.28399999999999</v>
      </c>
      <c r="O14" s="5">
        <v>78.539000000000001</v>
      </c>
      <c r="Q14" s="3">
        <v>21.45</v>
      </c>
      <c r="R14" s="4">
        <v>2802.136</v>
      </c>
      <c r="S14" s="4">
        <v>632.39499999999998</v>
      </c>
      <c r="T14" s="4"/>
      <c r="U14" s="4">
        <v>20.675999999999998</v>
      </c>
      <c r="V14" s="4">
        <v>1968.203</v>
      </c>
      <c r="W14" s="4">
        <v>119</v>
      </c>
      <c r="X14" s="4"/>
      <c r="Y14" s="4">
        <v>18.616</v>
      </c>
      <c r="Z14" s="4">
        <v>1908.579</v>
      </c>
      <c r="AA14" s="5">
        <v>113.333</v>
      </c>
      <c r="AC14" s="3">
        <v>47.219000000000001</v>
      </c>
      <c r="AD14" s="4">
        <v>3143.1019999999999</v>
      </c>
      <c r="AE14" s="4">
        <v>697.44299999999998</v>
      </c>
      <c r="AF14" s="4"/>
      <c r="AG14" s="4">
        <v>18.940000000000001</v>
      </c>
      <c r="AH14" s="4">
        <v>2059.453</v>
      </c>
      <c r="AI14" s="4">
        <v>163.369</v>
      </c>
      <c r="AJ14" s="4"/>
      <c r="AK14" s="4">
        <v>12.98</v>
      </c>
      <c r="AL14" s="4">
        <v>1951.251</v>
      </c>
      <c r="AM14" s="5">
        <v>126.71899999999999</v>
      </c>
    </row>
    <row r="15" spans="1:39">
      <c r="A15" s="3">
        <v>15.382999999999999</v>
      </c>
      <c r="B15" s="4">
        <v>3014.5329999999999</v>
      </c>
      <c r="C15" s="4">
        <v>662.83799999999997</v>
      </c>
      <c r="D15" s="4"/>
      <c r="E15" s="4">
        <v>20.863</v>
      </c>
      <c r="F15" s="4">
        <v>2230.8919999999998</v>
      </c>
      <c r="G15" s="4">
        <v>189.27600000000001</v>
      </c>
      <c r="H15" s="4"/>
      <c r="I15" s="4">
        <v>19.824000000000002</v>
      </c>
      <c r="J15" s="4">
        <v>2210.5349999999999</v>
      </c>
      <c r="K15" s="4">
        <v>226.316</v>
      </c>
      <c r="L15" s="4"/>
      <c r="M15" s="4">
        <v>19.954000000000001</v>
      </c>
      <c r="N15" s="4">
        <v>237.28399999999999</v>
      </c>
      <c r="O15" s="5">
        <v>52.936</v>
      </c>
      <c r="Q15" s="3">
        <v>19.756</v>
      </c>
      <c r="R15" s="4">
        <v>2812.78</v>
      </c>
      <c r="S15" s="4">
        <v>605.70500000000004</v>
      </c>
      <c r="T15" s="4"/>
      <c r="U15" s="4">
        <v>20.675999999999998</v>
      </c>
      <c r="V15" s="4">
        <v>1968.203</v>
      </c>
      <c r="W15" s="4">
        <v>208.89599999999999</v>
      </c>
      <c r="X15" s="4"/>
      <c r="Y15" s="4">
        <v>18.616</v>
      </c>
      <c r="Z15" s="4">
        <v>1908.579</v>
      </c>
      <c r="AA15" s="5">
        <v>95.54</v>
      </c>
      <c r="AC15" s="3">
        <v>47.219000000000001</v>
      </c>
      <c r="AD15" s="4">
        <v>3143.1019999999999</v>
      </c>
      <c r="AE15" s="4">
        <v>674.17399999999998</v>
      </c>
      <c r="AF15" s="4"/>
      <c r="AG15" s="4">
        <v>18.940000000000001</v>
      </c>
      <c r="AH15" s="4">
        <v>2059.453</v>
      </c>
      <c r="AI15" s="4">
        <v>134.80000000000001</v>
      </c>
      <c r="AJ15" s="4"/>
      <c r="AK15" s="4">
        <v>12.98</v>
      </c>
      <c r="AL15" s="4">
        <v>1951.251</v>
      </c>
      <c r="AM15" s="5">
        <v>196.107</v>
      </c>
    </row>
    <row r="16" spans="1:39">
      <c r="A16" s="3">
        <v>17.699000000000002</v>
      </c>
      <c r="B16" s="4">
        <v>3736.0369999999998</v>
      </c>
      <c r="C16" s="4">
        <v>1559.816</v>
      </c>
      <c r="D16" s="4"/>
      <c r="E16" s="4">
        <v>15.313000000000001</v>
      </c>
      <c r="F16" s="4">
        <v>2026.5260000000001</v>
      </c>
      <c r="G16" s="4">
        <v>195.755</v>
      </c>
      <c r="H16" s="4"/>
      <c r="I16" s="4">
        <v>17.698</v>
      </c>
      <c r="J16" s="4">
        <v>1943.204</v>
      </c>
      <c r="K16" s="4">
        <v>198.625</v>
      </c>
      <c r="L16" s="4"/>
      <c r="M16" s="4">
        <v>20.04</v>
      </c>
      <c r="N16" s="4">
        <v>237.577</v>
      </c>
      <c r="O16" s="5">
        <v>113.54600000000001</v>
      </c>
      <c r="Q16" s="3">
        <v>19.756</v>
      </c>
      <c r="R16" s="4">
        <v>2812.78</v>
      </c>
      <c r="S16" s="4">
        <v>523.36699999999996</v>
      </c>
      <c r="T16" s="4"/>
      <c r="U16" s="4">
        <v>13.263999999999999</v>
      </c>
      <c r="V16" s="4">
        <v>1967.633</v>
      </c>
      <c r="W16" s="4">
        <v>194.59200000000001</v>
      </c>
      <c r="X16" s="4"/>
      <c r="Y16" s="4">
        <v>36.24</v>
      </c>
      <c r="Z16" s="4">
        <v>1855.5640000000001</v>
      </c>
      <c r="AA16" s="5">
        <v>102.51600000000001</v>
      </c>
      <c r="AC16" s="3">
        <v>45.372999999999998</v>
      </c>
      <c r="AD16" s="4">
        <v>3202.866</v>
      </c>
      <c r="AE16" s="4">
        <v>703.22900000000004</v>
      </c>
      <c r="AF16" s="4"/>
      <c r="AG16" s="4">
        <v>1160.5150000000001</v>
      </c>
      <c r="AH16" s="4">
        <v>3143.721</v>
      </c>
      <c r="AI16" s="4">
        <v>204.37299999999999</v>
      </c>
      <c r="AJ16" s="4"/>
      <c r="AK16" s="4">
        <v>20.141999999999999</v>
      </c>
      <c r="AL16" s="4">
        <v>2206.172</v>
      </c>
      <c r="AM16" s="5">
        <v>125.76300000000001</v>
      </c>
    </row>
    <row r="17" spans="1:39">
      <c r="A17" s="3">
        <v>17.699000000000002</v>
      </c>
      <c r="B17" s="4">
        <v>3736.0369999999998</v>
      </c>
      <c r="C17" s="4">
        <v>569.96699999999998</v>
      </c>
      <c r="D17" s="4"/>
      <c r="E17" s="4">
        <v>15.313000000000001</v>
      </c>
      <c r="F17" s="4">
        <v>2026.5260000000001</v>
      </c>
      <c r="G17" s="4">
        <v>290.37700000000001</v>
      </c>
      <c r="H17" s="4"/>
      <c r="I17" s="4">
        <v>17.698</v>
      </c>
      <c r="J17" s="4">
        <v>1943.204</v>
      </c>
      <c r="K17" s="4">
        <v>173.804</v>
      </c>
      <c r="L17" s="4"/>
      <c r="M17" s="4">
        <v>20.04</v>
      </c>
      <c r="N17" s="4">
        <v>237.577</v>
      </c>
      <c r="O17" s="5">
        <v>71.715999999999994</v>
      </c>
      <c r="Q17" s="3">
        <v>18.111999999999998</v>
      </c>
      <c r="R17" s="4">
        <v>2904.1619999999998</v>
      </c>
      <c r="S17" s="4">
        <v>505.74299999999999</v>
      </c>
      <c r="T17" s="4"/>
      <c r="U17" s="4">
        <v>13.263999999999999</v>
      </c>
      <c r="V17" s="4">
        <v>1967.633</v>
      </c>
      <c r="W17" s="4">
        <v>130.453</v>
      </c>
      <c r="X17" s="4"/>
      <c r="Y17" s="4">
        <v>36.24</v>
      </c>
      <c r="Z17" s="4">
        <v>1855.5640000000001</v>
      </c>
      <c r="AA17" s="5">
        <v>102.265</v>
      </c>
      <c r="AC17" s="3">
        <v>45.372999999999998</v>
      </c>
      <c r="AD17" s="4">
        <v>3202.866</v>
      </c>
      <c r="AE17" s="4">
        <v>1157.635</v>
      </c>
      <c r="AF17" s="4"/>
      <c r="AG17" s="4">
        <v>1160.5150000000001</v>
      </c>
      <c r="AH17" s="4">
        <v>3143.721</v>
      </c>
      <c r="AI17" s="4">
        <v>129.79</v>
      </c>
      <c r="AJ17" s="4"/>
      <c r="AK17" s="4">
        <v>20.141999999999999</v>
      </c>
      <c r="AL17" s="4">
        <v>2206.172</v>
      </c>
      <c r="AM17" s="5">
        <v>129.15700000000001</v>
      </c>
    </row>
    <row r="18" spans="1:39">
      <c r="A18" s="3">
        <v>35.247999999999998</v>
      </c>
      <c r="B18" s="4">
        <v>3059.9789999999998</v>
      </c>
      <c r="C18" s="4">
        <v>605.15599999999995</v>
      </c>
      <c r="D18" s="4"/>
      <c r="E18" s="4">
        <v>21.402000000000001</v>
      </c>
      <c r="F18" s="4">
        <v>2231.444</v>
      </c>
      <c r="G18" s="4">
        <v>251.18</v>
      </c>
      <c r="H18" s="4"/>
      <c r="I18" s="4">
        <v>626.91300000000001</v>
      </c>
      <c r="J18" s="4">
        <v>2667.8530000000001</v>
      </c>
      <c r="K18" s="4">
        <v>243.80500000000001</v>
      </c>
      <c r="L18" s="4"/>
      <c r="M18" s="4">
        <v>16.866</v>
      </c>
      <c r="N18" s="4">
        <v>189.995</v>
      </c>
      <c r="O18" s="5">
        <v>74.22</v>
      </c>
      <c r="Q18" s="3">
        <v>18.111999999999998</v>
      </c>
      <c r="R18" s="4">
        <v>2904.1619999999998</v>
      </c>
      <c r="S18" s="4">
        <v>527.38800000000003</v>
      </c>
      <c r="T18" s="4"/>
      <c r="U18" s="4">
        <v>21.042000000000002</v>
      </c>
      <c r="V18" s="4">
        <v>1964.5640000000001</v>
      </c>
      <c r="W18" s="4">
        <v>195.18</v>
      </c>
      <c r="X18" s="4"/>
      <c r="Y18" s="4">
        <v>742.28499999999997</v>
      </c>
      <c r="Z18" s="4">
        <v>2573.1849999999999</v>
      </c>
      <c r="AA18" s="5">
        <v>194.583</v>
      </c>
      <c r="AC18" s="3">
        <v>14.834</v>
      </c>
      <c r="AD18" s="4">
        <v>3213.46</v>
      </c>
      <c r="AE18" s="4">
        <v>1371.152</v>
      </c>
      <c r="AF18" s="4"/>
      <c r="AG18" s="4">
        <v>40.445</v>
      </c>
      <c r="AH18" s="4">
        <v>2004.78</v>
      </c>
      <c r="AI18" s="4">
        <v>129.732</v>
      </c>
      <c r="AJ18" s="4"/>
      <c r="AK18" s="4">
        <v>14.234999999999999</v>
      </c>
      <c r="AL18" s="4">
        <v>2018.7670000000001</v>
      </c>
      <c r="AM18" s="5">
        <v>125.334</v>
      </c>
    </row>
    <row r="19" spans="1:39">
      <c r="A19" s="3">
        <v>35.247999999999998</v>
      </c>
      <c r="B19" s="4">
        <v>3059.9789999999998</v>
      </c>
      <c r="C19" s="4">
        <v>1047.0050000000001</v>
      </c>
      <c r="D19" s="4"/>
      <c r="E19" s="4">
        <v>21.402000000000001</v>
      </c>
      <c r="F19" s="4">
        <v>2231.444</v>
      </c>
      <c r="G19" s="4">
        <v>294.19900000000001</v>
      </c>
      <c r="H19" s="4"/>
      <c r="I19" s="4">
        <v>626.91300000000001</v>
      </c>
      <c r="J19" s="4">
        <v>2667.8530000000001</v>
      </c>
      <c r="K19" s="4">
        <v>157.00800000000001</v>
      </c>
      <c r="L19" s="4"/>
      <c r="M19" s="4">
        <v>16.866</v>
      </c>
      <c r="N19" s="4">
        <v>189.995</v>
      </c>
      <c r="O19" s="5">
        <v>72.197000000000003</v>
      </c>
      <c r="Q19" s="3">
        <v>21.936</v>
      </c>
      <c r="R19" s="4">
        <v>2668.9389999999999</v>
      </c>
      <c r="S19" s="4">
        <v>742.85</v>
      </c>
      <c r="T19" s="4"/>
      <c r="U19" s="4">
        <v>21.042000000000002</v>
      </c>
      <c r="V19" s="4">
        <v>1964.5640000000001</v>
      </c>
      <c r="W19" s="4">
        <v>207.92</v>
      </c>
      <c r="X19" s="4"/>
      <c r="Y19" s="4">
        <v>742.28499999999997</v>
      </c>
      <c r="Z19" s="4">
        <v>2573.1849999999999</v>
      </c>
      <c r="AA19" s="5">
        <v>98.144999999999996</v>
      </c>
      <c r="AC19" s="3">
        <v>14.834</v>
      </c>
      <c r="AD19" s="4">
        <v>3213.46</v>
      </c>
      <c r="AE19" s="4">
        <v>708.03599999999994</v>
      </c>
      <c r="AF19" s="4"/>
      <c r="AG19" s="4">
        <v>40.445</v>
      </c>
      <c r="AH19" s="4">
        <v>2004.78</v>
      </c>
      <c r="AI19" s="4">
        <v>127.5</v>
      </c>
      <c r="AJ19" s="4"/>
      <c r="AK19" s="4">
        <v>14.234999999999999</v>
      </c>
      <c r="AL19" s="4">
        <v>2018.7670000000001</v>
      </c>
      <c r="AM19" s="5">
        <v>100.01300000000001</v>
      </c>
    </row>
    <row r="20" spans="1:39">
      <c r="A20" s="3">
        <v>20.137</v>
      </c>
      <c r="B20" s="4">
        <v>2925.7190000000001</v>
      </c>
      <c r="C20" s="4">
        <v>910.38099999999997</v>
      </c>
      <c r="D20" s="4"/>
      <c r="E20" s="4">
        <v>21.082000000000001</v>
      </c>
      <c r="F20" s="4">
        <v>2030.3910000000001</v>
      </c>
      <c r="G20" s="4">
        <v>193.98500000000001</v>
      </c>
      <c r="H20" s="4"/>
      <c r="I20" s="4">
        <v>19.396999999999998</v>
      </c>
      <c r="J20" s="4">
        <v>1994.6569999999999</v>
      </c>
      <c r="K20" s="4">
        <v>196.70599999999999</v>
      </c>
      <c r="L20" s="4"/>
      <c r="M20" s="4">
        <v>20.411000000000001</v>
      </c>
      <c r="N20" s="4">
        <v>229.49799999999999</v>
      </c>
      <c r="O20" s="5">
        <v>73.286000000000001</v>
      </c>
      <c r="Q20" s="3">
        <v>21.936</v>
      </c>
      <c r="R20" s="4">
        <v>2668.9389999999999</v>
      </c>
      <c r="S20" s="4">
        <v>567.63400000000001</v>
      </c>
      <c r="T20" s="4"/>
      <c r="U20" s="4">
        <v>15.978</v>
      </c>
      <c r="V20" s="4">
        <v>1968.6569999999999</v>
      </c>
      <c r="W20" s="4">
        <v>130.44200000000001</v>
      </c>
      <c r="X20" s="4"/>
      <c r="Y20" s="4">
        <v>279.57799999999997</v>
      </c>
      <c r="Z20" s="4">
        <v>2109.355</v>
      </c>
      <c r="AA20" s="5">
        <v>108.23699999999999</v>
      </c>
      <c r="AC20" s="3">
        <v>40.942</v>
      </c>
      <c r="AD20" s="4">
        <v>3204.4409999999998</v>
      </c>
      <c r="AE20" s="4">
        <v>1237.7080000000001</v>
      </c>
      <c r="AF20" s="4"/>
      <c r="AG20" s="4">
        <v>42.616</v>
      </c>
      <c r="AH20" s="4">
        <v>1996.269</v>
      </c>
      <c r="AI20" s="4">
        <v>122.758</v>
      </c>
      <c r="AJ20" s="4"/>
      <c r="AK20" s="4">
        <v>17.61</v>
      </c>
      <c r="AL20" s="4">
        <v>2050.1570000000002</v>
      </c>
      <c r="AM20" s="5">
        <v>170.375</v>
      </c>
    </row>
    <row r="21" spans="1:39">
      <c r="A21" s="3">
        <v>20.137</v>
      </c>
      <c r="B21" s="4">
        <v>2925.7190000000001</v>
      </c>
      <c r="C21" s="4">
        <v>638.46500000000003</v>
      </c>
      <c r="D21" s="4"/>
      <c r="E21" s="4">
        <v>21.082000000000001</v>
      </c>
      <c r="F21" s="4">
        <v>2030.3910000000001</v>
      </c>
      <c r="G21" s="4">
        <v>115.55</v>
      </c>
      <c r="H21" s="4"/>
      <c r="I21" s="4">
        <v>19.396999999999998</v>
      </c>
      <c r="J21" s="4">
        <v>1994.6569999999999</v>
      </c>
      <c r="K21" s="4">
        <v>106.935</v>
      </c>
      <c r="L21" s="4"/>
      <c r="M21" s="4">
        <v>20.411000000000001</v>
      </c>
      <c r="N21" s="4">
        <v>229.49799999999999</v>
      </c>
      <c r="O21" s="5">
        <v>60.223999999999997</v>
      </c>
      <c r="Q21" s="3">
        <v>11.865</v>
      </c>
      <c r="R21" s="4">
        <v>2942.3359999999998</v>
      </c>
      <c r="S21" s="4">
        <v>1015.476</v>
      </c>
      <c r="T21" s="4"/>
      <c r="U21" s="4">
        <v>15.978</v>
      </c>
      <c r="V21" s="4">
        <v>1968.6569999999999</v>
      </c>
      <c r="W21" s="4">
        <v>208.57</v>
      </c>
      <c r="X21" s="4"/>
      <c r="Y21" s="4">
        <v>279.57799999999997</v>
      </c>
      <c r="Z21" s="4">
        <v>2109.355</v>
      </c>
      <c r="AA21" s="5">
        <v>97.375</v>
      </c>
      <c r="AC21" s="3">
        <v>40.942</v>
      </c>
      <c r="AD21" s="4">
        <v>3204.4409999999998</v>
      </c>
      <c r="AE21" s="4">
        <v>653.30600000000004</v>
      </c>
      <c r="AF21" s="4"/>
      <c r="AG21" s="4">
        <v>42.616</v>
      </c>
      <c r="AH21" s="4">
        <v>1996.269</v>
      </c>
      <c r="AI21" s="4">
        <v>148.55600000000001</v>
      </c>
      <c r="AJ21" s="4"/>
      <c r="AK21" s="4">
        <v>17.61</v>
      </c>
      <c r="AL21" s="4">
        <v>2050.1570000000002</v>
      </c>
      <c r="AM21" s="5">
        <v>125.649</v>
      </c>
    </row>
    <row r="22" spans="1:39">
      <c r="A22" s="3">
        <v>17.641999999999999</v>
      </c>
      <c r="B22" s="4">
        <v>2850.4259999999999</v>
      </c>
      <c r="C22" s="4">
        <v>1089.5650000000001</v>
      </c>
      <c r="D22" s="4"/>
      <c r="E22" s="4">
        <v>20.143999999999998</v>
      </c>
      <c r="F22" s="4">
        <v>2023.7539999999999</v>
      </c>
      <c r="G22" s="4">
        <v>199.49299999999999</v>
      </c>
      <c r="H22" s="4"/>
      <c r="I22" s="4">
        <v>63.972999999999999</v>
      </c>
      <c r="J22" s="4">
        <v>2005.848</v>
      </c>
      <c r="K22" s="4">
        <v>128.602</v>
      </c>
      <c r="L22" s="4"/>
      <c r="M22" s="4">
        <v>18.827000000000002</v>
      </c>
      <c r="N22" s="4">
        <v>319.49299999999999</v>
      </c>
      <c r="O22" s="5">
        <v>115.70699999999999</v>
      </c>
      <c r="Q22" s="3">
        <v>11.865</v>
      </c>
      <c r="R22" s="4">
        <v>2942.3359999999998</v>
      </c>
      <c r="S22" s="4">
        <v>732.64800000000002</v>
      </c>
      <c r="T22" s="4"/>
      <c r="U22" s="4">
        <v>1051.491</v>
      </c>
      <c r="V22" s="4">
        <v>3095.6729999999998</v>
      </c>
      <c r="W22" s="4">
        <v>137.74799999999999</v>
      </c>
      <c r="X22" s="4"/>
      <c r="Y22" s="4">
        <v>484.11200000000002</v>
      </c>
      <c r="Z22" s="4">
        <v>2314.5129999999999</v>
      </c>
      <c r="AA22" s="5">
        <v>107.509</v>
      </c>
      <c r="AC22" s="3">
        <v>26.731000000000002</v>
      </c>
      <c r="AD22" s="4">
        <v>3152.558</v>
      </c>
      <c r="AE22" s="4">
        <v>735.78399999999999</v>
      </c>
      <c r="AF22" s="4"/>
      <c r="AG22" s="4">
        <v>23.474</v>
      </c>
      <c r="AH22" s="4">
        <v>1972.998</v>
      </c>
      <c r="AI22" s="4">
        <v>118.33199999999999</v>
      </c>
      <c r="AJ22" s="4"/>
      <c r="AK22" s="4">
        <v>25.349</v>
      </c>
      <c r="AL22" s="4">
        <v>1946.5309999999999</v>
      </c>
      <c r="AM22" s="5">
        <v>111.077</v>
      </c>
    </row>
    <row r="23" spans="1:39">
      <c r="A23" s="3">
        <v>17.641999999999999</v>
      </c>
      <c r="B23" s="4">
        <v>2850.4259999999999</v>
      </c>
      <c r="C23" s="4">
        <v>917.40099999999995</v>
      </c>
      <c r="D23" s="4"/>
      <c r="E23" s="4">
        <v>20.143999999999998</v>
      </c>
      <c r="F23" s="4">
        <v>2023.7539999999999</v>
      </c>
      <c r="G23" s="4">
        <v>187.29400000000001</v>
      </c>
      <c r="H23" s="4"/>
      <c r="I23" s="4">
        <v>63.972999999999999</v>
      </c>
      <c r="J23" s="4">
        <v>2005.848</v>
      </c>
      <c r="K23" s="4">
        <v>113.413</v>
      </c>
      <c r="L23" s="4"/>
      <c r="M23" s="4">
        <v>18.827000000000002</v>
      </c>
      <c r="N23" s="4">
        <v>319.49299999999999</v>
      </c>
      <c r="O23" s="5">
        <v>91.989000000000004</v>
      </c>
      <c r="Q23" s="3">
        <v>668.322</v>
      </c>
      <c r="R23" s="4">
        <v>3421.2170000000001</v>
      </c>
      <c r="S23" s="4">
        <v>520.79399999999998</v>
      </c>
      <c r="T23" s="4"/>
      <c r="U23" s="4">
        <v>1051.491</v>
      </c>
      <c r="V23" s="4">
        <v>3095.6729999999998</v>
      </c>
      <c r="W23" s="4">
        <v>123.56</v>
      </c>
      <c r="X23" s="4"/>
      <c r="Y23" s="4">
        <v>484.11200000000002</v>
      </c>
      <c r="Z23" s="4">
        <v>2314.5129999999999</v>
      </c>
      <c r="AA23" s="5">
        <v>96.372</v>
      </c>
      <c r="AC23" s="3">
        <v>26.731000000000002</v>
      </c>
      <c r="AD23" s="4">
        <v>3152.558</v>
      </c>
      <c r="AE23" s="4">
        <v>656.45500000000004</v>
      </c>
      <c r="AF23" s="4"/>
      <c r="AG23" s="4">
        <v>23.474</v>
      </c>
      <c r="AH23" s="4">
        <v>1972.998</v>
      </c>
      <c r="AI23" s="4">
        <v>134.59</v>
      </c>
      <c r="AJ23" s="4"/>
      <c r="AK23" s="4">
        <v>25.349</v>
      </c>
      <c r="AL23" s="4">
        <v>1946.5309999999999</v>
      </c>
      <c r="AM23" s="5">
        <v>118.572</v>
      </c>
    </row>
    <row r="24" spans="1:39">
      <c r="A24" s="3">
        <v>21.382000000000001</v>
      </c>
      <c r="B24" s="4">
        <v>2998.8310000000001</v>
      </c>
      <c r="C24" s="4">
        <v>606.88300000000004</v>
      </c>
      <c r="D24" s="4"/>
      <c r="E24" s="4">
        <v>21.239000000000001</v>
      </c>
      <c r="F24" s="4">
        <v>2024.867</v>
      </c>
      <c r="G24" s="4">
        <v>196.41300000000001</v>
      </c>
      <c r="H24" s="4"/>
      <c r="I24" s="4">
        <v>20.145</v>
      </c>
      <c r="J24" s="4">
        <v>2096.4699999999998</v>
      </c>
      <c r="K24" s="4">
        <v>206.501</v>
      </c>
      <c r="L24" s="4"/>
      <c r="M24" s="4">
        <v>21.577999999999999</v>
      </c>
      <c r="N24" s="4">
        <v>323.36500000000001</v>
      </c>
      <c r="O24" s="5">
        <v>79.647999999999996</v>
      </c>
      <c r="Q24" s="3">
        <v>668.322</v>
      </c>
      <c r="R24" s="4">
        <v>3421.2170000000001</v>
      </c>
      <c r="S24" s="4">
        <v>729.65800000000002</v>
      </c>
      <c r="T24" s="4"/>
      <c r="U24" s="4">
        <v>963.53300000000002</v>
      </c>
      <c r="V24" s="4">
        <v>4737.51</v>
      </c>
      <c r="W24" s="4">
        <v>195.73099999999999</v>
      </c>
      <c r="X24" s="4"/>
      <c r="Y24" s="4">
        <v>279.84899999999999</v>
      </c>
      <c r="Z24" s="4">
        <v>2110.8780000000002</v>
      </c>
      <c r="AA24" s="5">
        <v>120.218</v>
      </c>
      <c r="AC24" s="3">
        <v>54.555999999999997</v>
      </c>
      <c r="AD24" s="4">
        <v>3201.4479999999999</v>
      </c>
      <c r="AE24" s="4">
        <v>806.73800000000006</v>
      </c>
      <c r="AF24" s="4"/>
      <c r="AG24" s="4">
        <v>531.6</v>
      </c>
      <c r="AH24" s="4">
        <v>2496.0479999999998</v>
      </c>
      <c r="AI24" s="4">
        <v>230.886</v>
      </c>
      <c r="AJ24" s="4"/>
      <c r="AK24" s="4">
        <v>438.67099999999999</v>
      </c>
      <c r="AL24" s="4">
        <v>2371.6570000000002</v>
      </c>
      <c r="AM24" s="5">
        <v>117.495</v>
      </c>
    </row>
    <row r="25" spans="1:39">
      <c r="A25" s="3">
        <v>21.382000000000001</v>
      </c>
      <c r="B25" s="4">
        <v>2998.8310000000001</v>
      </c>
      <c r="C25" s="4">
        <v>1151.3989999999999</v>
      </c>
      <c r="D25" s="4"/>
      <c r="E25" s="4">
        <v>21.239000000000001</v>
      </c>
      <c r="F25" s="4">
        <v>2024.867</v>
      </c>
      <c r="G25" s="4">
        <v>114.54</v>
      </c>
      <c r="H25" s="4"/>
      <c r="I25" s="4">
        <v>20.145</v>
      </c>
      <c r="J25" s="4">
        <v>2096.4699999999998</v>
      </c>
      <c r="K25" s="4">
        <v>232.161</v>
      </c>
      <c r="L25" s="4"/>
      <c r="M25" s="4">
        <v>21.577999999999999</v>
      </c>
      <c r="N25" s="4">
        <v>323.36500000000001</v>
      </c>
      <c r="O25" s="5">
        <v>65.007999999999996</v>
      </c>
      <c r="Q25" s="3">
        <v>15.999000000000001</v>
      </c>
      <c r="R25" s="4">
        <v>2802.8490000000002</v>
      </c>
      <c r="S25" s="4">
        <v>604.76400000000001</v>
      </c>
      <c r="T25" s="4"/>
      <c r="U25" s="4">
        <v>963.53300000000002</v>
      </c>
      <c r="V25" s="4">
        <v>4737.51</v>
      </c>
      <c r="W25" s="4">
        <v>121.31100000000001</v>
      </c>
      <c r="X25" s="4"/>
      <c r="Y25" s="4">
        <v>279.84899999999999</v>
      </c>
      <c r="Z25" s="4">
        <v>2110.8780000000002</v>
      </c>
      <c r="AA25" s="5">
        <v>164.315</v>
      </c>
      <c r="AC25" s="3">
        <v>54.555999999999997</v>
      </c>
      <c r="AD25" s="4">
        <v>3201.4479999999999</v>
      </c>
      <c r="AE25" s="4">
        <v>849.779</v>
      </c>
      <c r="AF25" s="4"/>
      <c r="AG25" s="4">
        <v>531.6</v>
      </c>
      <c r="AH25" s="4">
        <v>2496.0479999999998</v>
      </c>
      <c r="AI25" s="4">
        <v>128.27099999999999</v>
      </c>
      <c r="AJ25" s="4"/>
      <c r="AK25" s="4">
        <v>438.67099999999999</v>
      </c>
      <c r="AL25" s="4">
        <v>2371.6570000000002</v>
      </c>
      <c r="AM25" s="5">
        <v>124.26</v>
      </c>
    </row>
    <row r="26" spans="1:39">
      <c r="A26" s="3">
        <v>20.388000000000002</v>
      </c>
      <c r="B26" s="4">
        <v>4159.0259999999998</v>
      </c>
      <c r="C26" s="4">
        <v>603.59799999999996</v>
      </c>
      <c r="D26" s="4"/>
      <c r="E26" s="4">
        <v>20.027999999999999</v>
      </c>
      <c r="F26" s="4">
        <v>1994.972</v>
      </c>
      <c r="G26" s="4">
        <v>230.23599999999999</v>
      </c>
      <c r="H26" s="4"/>
      <c r="I26" s="4">
        <v>16.899999999999999</v>
      </c>
      <c r="J26" s="4">
        <v>1902.424</v>
      </c>
      <c r="K26" s="4">
        <v>113.968</v>
      </c>
      <c r="L26" s="4"/>
      <c r="M26" s="4">
        <v>20.981999999999999</v>
      </c>
      <c r="N26" s="4">
        <v>322.44099999999997</v>
      </c>
      <c r="O26" s="5">
        <v>72.141000000000005</v>
      </c>
      <c r="Q26" s="3">
        <v>15.999000000000001</v>
      </c>
      <c r="R26" s="4">
        <v>2802.8490000000002</v>
      </c>
      <c r="S26" s="4">
        <v>1172.1120000000001</v>
      </c>
      <c r="T26" s="4"/>
      <c r="U26" s="4">
        <v>37.396999999999998</v>
      </c>
      <c r="V26" s="4">
        <v>1888.335</v>
      </c>
      <c r="W26" s="4">
        <v>173.54499999999999</v>
      </c>
      <c r="X26" s="4"/>
      <c r="Y26" s="4">
        <v>21.675999999999998</v>
      </c>
      <c r="Z26" s="4">
        <v>1886.89</v>
      </c>
      <c r="AA26" s="5">
        <v>160.85499999999999</v>
      </c>
      <c r="AC26" s="3">
        <v>1730.1949999999999</v>
      </c>
      <c r="AD26" s="4">
        <v>4907.1170000000002</v>
      </c>
      <c r="AE26" s="4">
        <v>1314.94</v>
      </c>
      <c r="AF26" s="4"/>
      <c r="AG26" s="4">
        <v>41.332999999999998</v>
      </c>
      <c r="AH26" s="4">
        <v>2128.8760000000002</v>
      </c>
      <c r="AI26" s="4">
        <v>150.917</v>
      </c>
      <c r="AJ26" s="4"/>
      <c r="AK26" s="4">
        <v>1508.914</v>
      </c>
      <c r="AL26" s="4">
        <v>3547.9580000000001</v>
      </c>
      <c r="AM26" s="5">
        <v>126.121</v>
      </c>
    </row>
    <row r="27" spans="1:39">
      <c r="A27" s="3">
        <v>20.388000000000002</v>
      </c>
      <c r="B27" s="4">
        <v>4159.0259999999998</v>
      </c>
      <c r="C27" s="4">
        <v>638.51499999999999</v>
      </c>
      <c r="D27" s="4"/>
      <c r="E27" s="4">
        <v>20.027999999999999</v>
      </c>
      <c r="F27" s="4">
        <v>1994.972</v>
      </c>
      <c r="G27" s="4">
        <v>325.161</v>
      </c>
      <c r="H27" s="4"/>
      <c r="I27" s="4">
        <v>16.899999999999999</v>
      </c>
      <c r="J27" s="4">
        <v>1902.424</v>
      </c>
      <c r="K27" s="4">
        <v>227.00700000000001</v>
      </c>
      <c r="L27" s="4"/>
      <c r="M27" s="4">
        <v>20.981999999999999</v>
      </c>
      <c r="N27" s="4">
        <v>322.44099999999997</v>
      </c>
      <c r="O27" s="5">
        <v>52.947000000000003</v>
      </c>
      <c r="Q27" s="3">
        <v>15.999000000000001</v>
      </c>
      <c r="R27" s="4">
        <v>2802.8490000000002</v>
      </c>
      <c r="S27" s="4">
        <v>553.00699999999995</v>
      </c>
      <c r="T27" s="4"/>
      <c r="U27" s="4">
        <v>37.396999999999998</v>
      </c>
      <c r="V27" s="4">
        <v>1888.335</v>
      </c>
      <c r="W27" s="4">
        <v>104.928</v>
      </c>
      <c r="X27" s="4"/>
      <c r="Y27" s="4">
        <v>21.675999999999998</v>
      </c>
      <c r="Z27" s="4">
        <v>1886.89</v>
      </c>
      <c r="AA27" s="5">
        <v>200.58699999999999</v>
      </c>
      <c r="AC27" s="3">
        <v>1730.1949999999999</v>
      </c>
      <c r="AD27" s="4">
        <v>4907.1170000000002</v>
      </c>
      <c r="AE27" s="4">
        <v>668.80100000000004</v>
      </c>
      <c r="AF27" s="4"/>
      <c r="AG27" s="4">
        <v>41.332999999999998</v>
      </c>
      <c r="AH27" s="4">
        <v>2128.8760000000002</v>
      </c>
      <c r="AI27" s="4">
        <v>129.566</v>
      </c>
      <c r="AJ27" s="4"/>
      <c r="AK27" s="4">
        <v>1508.914</v>
      </c>
      <c r="AL27" s="4">
        <v>3547.9580000000001</v>
      </c>
      <c r="AM27" s="5">
        <v>132.23099999999999</v>
      </c>
    </row>
    <row r="28" spans="1:39">
      <c r="A28" s="3">
        <v>22.093</v>
      </c>
      <c r="B28" s="4">
        <v>2931.328</v>
      </c>
      <c r="C28" s="4">
        <v>808.79</v>
      </c>
      <c r="D28" s="4"/>
      <c r="E28" s="4">
        <v>20.991</v>
      </c>
      <c r="F28" s="4">
        <v>1907.075</v>
      </c>
      <c r="G28" s="4">
        <v>248.994</v>
      </c>
      <c r="H28" s="4"/>
      <c r="I28" s="4">
        <v>16.311</v>
      </c>
      <c r="J28" s="4">
        <v>1998.79</v>
      </c>
      <c r="K28" s="4">
        <v>107.532</v>
      </c>
      <c r="L28" s="4"/>
      <c r="M28" s="4">
        <v>20.335999999999999</v>
      </c>
      <c r="N28" s="4">
        <v>324.32600000000002</v>
      </c>
      <c r="O28" s="5">
        <v>106.977</v>
      </c>
      <c r="Q28" s="3">
        <v>13.856</v>
      </c>
      <c r="R28" s="4">
        <v>2830.9209999999998</v>
      </c>
      <c r="S28" s="4">
        <v>707.19200000000001</v>
      </c>
      <c r="T28" s="4"/>
      <c r="U28" s="4">
        <v>37.767000000000003</v>
      </c>
      <c r="V28" s="4">
        <v>2053.317</v>
      </c>
      <c r="W28" s="4">
        <v>194.815</v>
      </c>
      <c r="X28" s="4"/>
      <c r="Y28" s="4">
        <v>20.888999999999999</v>
      </c>
      <c r="Z28" s="4">
        <v>1824.2619999999999</v>
      </c>
      <c r="AA28" s="5">
        <v>96.004999999999995</v>
      </c>
      <c r="AC28" s="3">
        <v>1435.422</v>
      </c>
      <c r="AD28" s="4">
        <v>5724.4740000000002</v>
      </c>
      <c r="AE28" s="4">
        <v>646.99400000000003</v>
      </c>
      <c r="AF28" s="4"/>
      <c r="AG28" s="4">
        <v>20.146000000000001</v>
      </c>
      <c r="AH28" s="4">
        <v>2011.1969999999999</v>
      </c>
      <c r="AI28" s="4">
        <v>109.02500000000001</v>
      </c>
      <c r="AJ28" s="4"/>
      <c r="AK28" s="4">
        <v>662.30399999999997</v>
      </c>
      <c r="AL28" s="4">
        <v>4864.2110000000002</v>
      </c>
      <c r="AM28" s="5">
        <v>239.94499999999999</v>
      </c>
    </row>
    <row r="29" spans="1:39">
      <c r="A29" s="3">
        <v>22.093</v>
      </c>
      <c r="B29" s="4">
        <v>2931.328</v>
      </c>
      <c r="C29" s="4">
        <v>641.63</v>
      </c>
      <c r="D29" s="4"/>
      <c r="E29" s="4">
        <v>20.991</v>
      </c>
      <c r="F29" s="4">
        <v>1907.075</v>
      </c>
      <c r="G29" s="4">
        <v>345.87299999999999</v>
      </c>
      <c r="H29" s="4"/>
      <c r="I29" s="4">
        <v>16.311</v>
      </c>
      <c r="J29" s="4">
        <v>1998.79</v>
      </c>
      <c r="K29" s="4">
        <v>125.03100000000001</v>
      </c>
      <c r="L29" s="4"/>
      <c r="M29" s="4">
        <v>20.335999999999999</v>
      </c>
      <c r="N29" s="4">
        <v>324.32600000000002</v>
      </c>
      <c r="O29" s="5">
        <v>55.360999999999997</v>
      </c>
      <c r="Q29" s="3">
        <v>13.856</v>
      </c>
      <c r="R29" s="4">
        <v>2830.9209999999998</v>
      </c>
      <c r="S29" s="4">
        <v>941.62800000000004</v>
      </c>
      <c r="T29" s="4"/>
      <c r="U29" s="4">
        <v>37.767000000000003</v>
      </c>
      <c r="V29" s="4">
        <v>2053.317</v>
      </c>
      <c r="W29" s="4">
        <v>132.76300000000001</v>
      </c>
      <c r="X29" s="4"/>
      <c r="Y29" s="4">
        <v>20.888999999999999</v>
      </c>
      <c r="Z29" s="4">
        <v>1824.2619999999999</v>
      </c>
      <c r="AA29" s="5">
        <v>106.67400000000001</v>
      </c>
      <c r="AC29" s="3">
        <v>1435.422</v>
      </c>
      <c r="AD29" s="4">
        <v>5724.4740000000002</v>
      </c>
      <c r="AE29" s="4">
        <v>806.85400000000004</v>
      </c>
      <c r="AF29" s="4"/>
      <c r="AG29" s="4">
        <v>20.146000000000001</v>
      </c>
      <c r="AH29" s="4">
        <v>2011.1969999999999</v>
      </c>
      <c r="AI29" s="4">
        <v>128.60400000000001</v>
      </c>
      <c r="AJ29" s="4"/>
      <c r="AK29" s="4">
        <v>662.30399999999997</v>
      </c>
      <c r="AL29" s="4">
        <v>4864.2110000000002</v>
      </c>
      <c r="AM29" s="5">
        <v>134.892</v>
      </c>
    </row>
    <row r="30" spans="1:39">
      <c r="A30" s="3">
        <v>17.786000000000001</v>
      </c>
      <c r="B30" s="4">
        <v>2899.569</v>
      </c>
      <c r="C30" s="4">
        <v>647.13900000000001</v>
      </c>
      <c r="D30" s="4"/>
      <c r="E30" s="4">
        <v>20.706</v>
      </c>
      <c r="F30" s="4">
        <v>1978.5239999999999</v>
      </c>
      <c r="G30" s="4">
        <v>199.27500000000001</v>
      </c>
      <c r="H30" s="4"/>
      <c r="I30" s="4">
        <v>19.626000000000001</v>
      </c>
      <c r="J30" s="4">
        <v>1910.0229999999999</v>
      </c>
      <c r="K30" s="4">
        <v>115.593</v>
      </c>
      <c r="L30" s="4"/>
      <c r="M30" s="4">
        <v>18.666</v>
      </c>
      <c r="N30" s="4">
        <v>185.42599999999999</v>
      </c>
      <c r="O30" s="5">
        <v>123.97</v>
      </c>
      <c r="Q30" s="3">
        <v>20.274000000000001</v>
      </c>
      <c r="R30" s="4">
        <v>2912.6709999999998</v>
      </c>
      <c r="S30" s="4">
        <v>528.69200000000001</v>
      </c>
      <c r="T30" s="4"/>
      <c r="U30" s="4">
        <v>39.779000000000003</v>
      </c>
      <c r="V30" s="4">
        <v>2077.009</v>
      </c>
      <c r="W30" s="4">
        <v>131.86699999999999</v>
      </c>
      <c r="X30" s="4"/>
      <c r="Y30" s="4">
        <v>16.893999999999998</v>
      </c>
      <c r="Z30" s="4">
        <v>2009.6690000000001</v>
      </c>
      <c r="AA30" s="5">
        <v>118.583</v>
      </c>
      <c r="AC30" s="3">
        <v>3311.9679999999998</v>
      </c>
      <c r="AD30" s="4">
        <v>9521.3909999999996</v>
      </c>
      <c r="AE30" s="4">
        <v>1318.01</v>
      </c>
      <c r="AF30" s="4"/>
      <c r="AG30" s="4">
        <v>22.818999999999999</v>
      </c>
      <c r="AH30" s="4">
        <v>2021.7660000000001</v>
      </c>
      <c r="AI30" s="4">
        <v>132.292</v>
      </c>
      <c r="AJ30" s="4"/>
      <c r="AK30" s="4">
        <v>16.920000000000002</v>
      </c>
      <c r="AL30" s="4">
        <v>2040.425</v>
      </c>
      <c r="AM30" s="5">
        <v>112.458</v>
      </c>
    </row>
    <row r="31" spans="1:39">
      <c r="A31" s="3">
        <v>17.786000000000001</v>
      </c>
      <c r="B31" s="4">
        <v>2899.569</v>
      </c>
      <c r="C31" s="4">
        <v>577.423</v>
      </c>
      <c r="D31" s="4"/>
      <c r="E31" s="4">
        <v>20.706</v>
      </c>
      <c r="F31" s="4">
        <v>1978.5239999999999</v>
      </c>
      <c r="G31" s="4">
        <v>291.50599999999997</v>
      </c>
      <c r="H31" s="4"/>
      <c r="I31" s="4">
        <v>19.626000000000001</v>
      </c>
      <c r="J31" s="4">
        <v>1910.0229999999999</v>
      </c>
      <c r="K31" s="4">
        <v>115.96299999999999</v>
      </c>
      <c r="L31" s="4"/>
      <c r="M31" s="4">
        <v>18.666</v>
      </c>
      <c r="N31" s="4">
        <v>185.42599999999999</v>
      </c>
      <c r="O31" s="5">
        <v>56.337000000000003</v>
      </c>
      <c r="Q31" s="3">
        <v>20.274000000000001</v>
      </c>
      <c r="R31" s="4">
        <v>2912.6709999999998</v>
      </c>
      <c r="S31" s="4">
        <v>521.399</v>
      </c>
      <c r="T31" s="4"/>
      <c r="U31" s="4">
        <v>39.779000000000003</v>
      </c>
      <c r="V31" s="4">
        <v>2077.009</v>
      </c>
      <c r="W31" s="4">
        <v>203.44300000000001</v>
      </c>
      <c r="X31" s="4"/>
      <c r="Y31" s="4">
        <v>16.893999999999998</v>
      </c>
      <c r="Z31" s="4">
        <v>2009.6690000000001</v>
      </c>
      <c r="AA31" s="5">
        <v>111.971</v>
      </c>
      <c r="AC31" s="3">
        <v>3311.9679999999998</v>
      </c>
      <c r="AD31" s="4">
        <v>9521.3909999999996</v>
      </c>
      <c r="AE31" s="4">
        <v>635.35599999999999</v>
      </c>
      <c r="AF31" s="4"/>
      <c r="AG31" s="4">
        <v>22.818999999999999</v>
      </c>
      <c r="AH31" s="4">
        <v>2021.7660000000001</v>
      </c>
      <c r="AI31" s="4">
        <v>132.251</v>
      </c>
      <c r="AJ31" s="4"/>
      <c r="AK31" s="4">
        <v>16.920000000000002</v>
      </c>
      <c r="AL31" s="4">
        <v>2040.425</v>
      </c>
      <c r="AM31" s="5">
        <v>106.748</v>
      </c>
    </row>
    <row r="32" spans="1:39">
      <c r="A32" s="3">
        <v>21.388000000000002</v>
      </c>
      <c r="B32" s="4">
        <v>2907.0430000000001</v>
      </c>
      <c r="C32" s="4">
        <v>1075.8969999999999</v>
      </c>
      <c r="D32" s="4"/>
      <c r="E32" s="4">
        <v>21.922000000000001</v>
      </c>
      <c r="F32" s="4">
        <v>1925.4179999999999</v>
      </c>
      <c r="G32" s="4">
        <v>269.37599999999998</v>
      </c>
      <c r="H32" s="4"/>
      <c r="I32" s="4">
        <v>566.76</v>
      </c>
      <c r="J32" s="4">
        <v>2504.5349999999999</v>
      </c>
      <c r="K32" s="4">
        <v>195.34299999999999</v>
      </c>
      <c r="L32" s="4"/>
      <c r="M32" s="4">
        <v>20.57</v>
      </c>
      <c r="N32" s="4">
        <v>258.23099999999999</v>
      </c>
      <c r="O32" s="5">
        <v>107.417</v>
      </c>
      <c r="Q32" s="3">
        <v>20.184000000000001</v>
      </c>
      <c r="R32" s="4">
        <v>2904.0790000000002</v>
      </c>
      <c r="S32" s="4">
        <v>603.49699999999996</v>
      </c>
      <c r="T32" s="4"/>
      <c r="U32" s="4">
        <v>13.023</v>
      </c>
      <c r="V32" s="4">
        <v>2064.56</v>
      </c>
      <c r="W32" s="4">
        <v>199.18799999999999</v>
      </c>
      <c r="X32" s="4"/>
      <c r="Y32" s="4">
        <v>17.533000000000001</v>
      </c>
      <c r="Z32" s="4">
        <v>2010.8820000000001</v>
      </c>
      <c r="AA32" s="5">
        <v>195.17</v>
      </c>
      <c r="AC32" s="3">
        <v>2972.8090000000002</v>
      </c>
      <c r="AD32" s="4">
        <v>6186.0569999999998</v>
      </c>
      <c r="AE32" s="4">
        <v>670.43600000000004</v>
      </c>
      <c r="AF32" s="4"/>
      <c r="AG32" s="4">
        <v>612.42600000000004</v>
      </c>
      <c r="AH32" s="4">
        <v>2600.2289999999998</v>
      </c>
      <c r="AI32" s="4">
        <v>237.88200000000001</v>
      </c>
      <c r="AJ32" s="4"/>
      <c r="AK32" s="4">
        <v>17.919</v>
      </c>
      <c r="AL32" s="4">
        <v>2016.8330000000001</v>
      </c>
      <c r="AM32" s="5">
        <v>131.96299999999999</v>
      </c>
    </row>
    <row r="33" spans="1:39">
      <c r="A33" s="3">
        <v>21.388000000000002</v>
      </c>
      <c r="B33" s="4">
        <v>2907.0430000000001</v>
      </c>
      <c r="C33" s="4">
        <v>700.35699999999997</v>
      </c>
      <c r="D33" s="4"/>
      <c r="E33" s="4">
        <v>21.922000000000001</v>
      </c>
      <c r="F33" s="4">
        <v>1925.4179999999999</v>
      </c>
      <c r="G33" s="4">
        <v>293.32100000000003</v>
      </c>
      <c r="H33" s="4"/>
      <c r="I33" s="4">
        <v>566.76</v>
      </c>
      <c r="J33" s="4">
        <v>2504.5349999999999</v>
      </c>
      <c r="K33" s="4">
        <v>226.69900000000001</v>
      </c>
      <c r="L33" s="4"/>
      <c r="M33" s="4">
        <v>20.57</v>
      </c>
      <c r="N33" s="4">
        <v>258.23099999999999</v>
      </c>
      <c r="O33" s="5">
        <v>72.191999999999993</v>
      </c>
      <c r="Q33" s="3">
        <v>20.184000000000001</v>
      </c>
      <c r="R33" s="4">
        <v>2904.0790000000002</v>
      </c>
      <c r="S33" s="4">
        <v>514.96600000000001</v>
      </c>
      <c r="T33" s="4"/>
      <c r="U33" s="4">
        <v>13.023</v>
      </c>
      <c r="V33" s="4">
        <v>2064.56</v>
      </c>
      <c r="W33" s="4">
        <v>114.687</v>
      </c>
      <c r="X33" s="4"/>
      <c r="Y33" s="4">
        <v>17.533000000000001</v>
      </c>
      <c r="Z33" s="4">
        <v>2010.8820000000001</v>
      </c>
      <c r="AA33" s="5">
        <v>109.605</v>
      </c>
      <c r="AC33" s="3">
        <v>2972.8090000000002</v>
      </c>
      <c r="AD33" s="4">
        <v>6186.0569999999998</v>
      </c>
      <c r="AE33" s="4">
        <v>655.04</v>
      </c>
      <c r="AF33" s="4"/>
      <c r="AG33" s="4">
        <v>612.42600000000004</v>
      </c>
      <c r="AH33" s="4">
        <v>2600.2289999999998</v>
      </c>
      <c r="AI33" s="4">
        <v>125.744</v>
      </c>
      <c r="AJ33" s="4"/>
      <c r="AK33" s="4">
        <v>17.919</v>
      </c>
      <c r="AL33" s="4">
        <v>2016.8330000000001</v>
      </c>
      <c r="AM33" s="5">
        <v>143.90600000000001</v>
      </c>
    </row>
    <row r="34" spans="1:39">
      <c r="A34" s="3">
        <v>21.486999999999998</v>
      </c>
      <c r="B34" s="4">
        <v>2884.752</v>
      </c>
      <c r="C34" s="4">
        <v>1321.4259999999999</v>
      </c>
      <c r="D34" s="4"/>
      <c r="E34" s="4">
        <v>20.983000000000001</v>
      </c>
      <c r="F34" s="4">
        <v>2126.415</v>
      </c>
      <c r="G34" s="4">
        <v>194.51</v>
      </c>
      <c r="H34" s="4"/>
      <c r="I34" s="4">
        <v>1396.1559999999999</v>
      </c>
      <c r="J34" s="4">
        <v>3353.06</v>
      </c>
      <c r="K34" s="4">
        <v>128.96299999999999</v>
      </c>
      <c r="L34" s="4"/>
      <c r="M34" s="4">
        <v>19.989999999999998</v>
      </c>
      <c r="N34" s="4">
        <v>323.64699999999999</v>
      </c>
      <c r="O34" s="5">
        <v>72.213999999999999</v>
      </c>
      <c r="Q34" s="3">
        <v>36.664999999999999</v>
      </c>
      <c r="R34" s="4">
        <v>2844.7379999999998</v>
      </c>
      <c r="S34" s="4">
        <v>565.57000000000005</v>
      </c>
      <c r="T34" s="4"/>
      <c r="U34" s="4">
        <v>14.819000000000001</v>
      </c>
      <c r="V34" s="4">
        <v>2067.6419999999998</v>
      </c>
      <c r="W34" s="4">
        <v>133.411</v>
      </c>
      <c r="X34" s="4"/>
      <c r="Y34" s="4">
        <v>16.05</v>
      </c>
      <c r="Z34" s="4">
        <v>1904.9770000000001</v>
      </c>
      <c r="AA34" s="5">
        <v>302.27800000000002</v>
      </c>
      <c r="AC34" s="3">
        <v>1436.9059999999999</v>
      </c>
      <c r="AD34" s="4">
        <v>4621.7420000000002</v>
      </c>
      <c r="AE34" s="4">
        <v>715.89599999999996</v>
      </c>
      <c r="AF34" s="4"/>
      <c r="AG34" s="4">
        <v>29.837</v>
      </c>
      <c r="AH34" s="4">
        <v>2029.6859999999999</v>
      </c>
      <c r="AI34" s="4">
        <v>111.73</v>
      </c>
      <c r="AJ34" s="4"/>
      <c r="AK34" s="4">
        <v>17.831</v>
      </c>
      <c r="AL34" s="4">
        <v>1982.52</v>
      </c>
      <c r="AM34" s="5">
        <v>119.3</v>
      </c>
    </row>
    <row r="35" spans="1:39">
      <c r="A35" s="3">
        <v>21.486999999999998</v>
      </c>
      <c r="B35" s="4">
        <v>2884.752</v>
      </c>
      <c r="C35" s="4">
        <v>581.25099999999998</v>
      </c>
      <c r="D35" s="4"/>
      <c r="E35" s="4">
        <v>20.983000000000001</v>
      </c>
      <c r="F35" s="4">
        <v>2126.415</v>
      </c>
      <c r="G35" s="4">
        <v>290.38</v>
      </c>
      <c r="H35" s="4"/>
      <c r="I35" s="4">
        <v>1396.1559999999999</v>
      </c>
      <c r="J35" s="4">
        <v>3353.06</v>
      </c>
      <c r="K35" s="4">
        <v>205.55199999999999</v>
      </c>
      <c r="L35" s="4"/>
      <c r="M35" s="4">
        <v>19.989999999999998</v>
      </c>
      <c r="N35" s="4">
        <v>323.64699999999999</v>
      </c>
      <c r="O35" s="5">
        <v>54.267000000000003</v>
      </c>
      <c r="Q35" s="3">
        <v>36.664999999999999</v>
      </c>
      <c r="R35" s="4">
        <v>2844.7379999999998</v>
      </c>
      <c r="S35" s="4">
        <v>800.87099999999998</v>
      </c>
      <c r="T35" s="4"/>
      <c r="U35" s="4">
        <v>14.819000000000001</v>
      </c>
      <c r="V35" s="4">
        <v>2067.6419999999998</v>
      </c>
      <c r="W35" s="4">
        <v>121.214</v>
      </c>
      <c r="X35" s="4"/>
      <c r="Y35" s="4">
        <v>16.05</v>
      </c>
      <c r="Z35" s="4">
        <v>1904.9770000000001</v>
      </c>
      <c r="AA35" s="5">
        <v>107.748</v>
      </c>
      <c r="AC35" s="3">
        <v>1436.9059999999999</v>
      </c>
      <c r="AD35" s="4">
        <v>4621.7420000000002</v>
      </c>
      <c r="AE35" s="4">
        <v>719.8</v>
      </c>
      <c r="AF35" s="4"/>
      <c r="AG35" s="4">
        <v>29.837</v>
      </c>
      <c r="AH35" s="4">
        <v>2029.6859999999999</v>
      </c>
      <c r="AI35" s="4">
        <v>124.956</v>
      </c>
      <c r="AJ35" s="4"/>
      <c r="AK35" s="4">
        <v>17.831</v>
      </c>
      <c r="AL35" s="4">
        <v>1982.52</v>
      </c>
      <c r="AM35" s="5">
        <v>113.84</v>
      </c>
    </row>
    <row r="36" spans="1:39">
      <c r="A36" s="3">
        <v>21.285</v>
      </c>
      <c r="B36" s="4">
        <v>2923.576</v>
      </c>
      <c r="C36" s="4">
        <v>1021.295</v>
      </c>
      <c r="D36" s="4"/>
      <c r="E36" s="4">
        <v>34.286999999999999</v>
      </c>
      <c r="F36" s="4">
        <v>1901.3879999999999</v>
      </c>
      <c r="G36" s="4">
        <v>212.91800000000001</v>
      </c>
      <c r="H36" s="4"/>
      <c r="I36" s="4">
        <v>19.622</v>
      </c>
      <c r="J36" s="4">
        <v>1899.913</v>
      </c>
      <c r="K36" s="4">
        <v>128.36600000000001</v>
      </c>
      <c r="L36" s="4"/>
      <c r="M36" s="4">
        <v>20.016999999999999</v>
      </c>
      <c r="N36" s="4">
        <v>324.18799999999999</v>
      </c>
      <c r="O36" s="5">
        <v>108.706</v>
      </c>
      <c r="Q36" s="3">
        <v>17.574000000000002</v>
      </c>
      <c r="R36" s="4">
        <v>2766.8290000000002</v>
      </c>
      <c r="S36" s="4">
        <v>604.11500000000001</v>
      </c>
      <c r="T36" s="4"/>
      <c r="U36" s="4">
        <v>21.661999999999999</v>
      </c>
      <c r="V36" s="4">
        <v>2072.1660000000002</v>
      </c>
      <c r="W36" s="4">
        <v>194.446</v>
      </c>
      <c r="X36" s="4"/>
      <c r="Y36" s="4">
        <v>1050.4680000000001</v>
      </c>
      <c r="Z36" s="4">
        <v>2910.6979999999999</v>
      </c>
      <c r="AA36" s="5">
        <v>110.989</v>
      </c>
      <c r="AC36" s="3">
        <v>3010.576</v>
      </c>
      <c r="AD36" s="4">
        <v>6178.2079999999996</v>
      </c>
      <c r="AE36" s="4">
        <v>672.28099999999995</v>
      </c>
      <c r="AF36" s="4"/>
      <c r="AG36" s="4">
        <v>543.923</v>
      </c>
      <c r="AH36" s="4">
        <v>2520.3330000000001</v>
      </c>
      <c r="AI36" s="4">
        <v>120.405</v>
      </c>
      <c r="AJ36" s="4"/>
      <c r="AK36" s="4">
        <v>19.748000000000001</v>
      </c>
      <c r="AL36" s="4">
        <v>2035.1559999999999</v>
      </c>
      <c r="AM36" s="5">
        <v>120.03100000000001</v>
      </c>
    </row>
    <row r="37" spans="1:39">
      <c r="A37" s="3">
        <v>21.285</v>
      </c>
      <c r="B37" s="4">
        <v>2923.576</v>
      </c>
      <c r="C37" s="4">
        <v>748.52599999999995</v>
      </c>
      <c r="D37" s="4"/>
      <c r="E37" s="4">
        <v>34.286999999999999</v>
      </c>
      <c r="F37" s="4">
        <v>1901.3879999999999</v>
      </c>
      <c r="G37" s="4">
        <v>311.75299999999999</v>
      </c>
      <c r="H37" s="4"/>
      <c r="I37" s="4">
        <v>19.622</v>
      </c>
      <c r="J37" s="4">
        <v>1899.913</v>
      </c>
      <c r="K37" s="4">
        <v>207.37100000000001</v>
      </c>
      <c r="L37" s="4"/>
      <c r="M37" s="4">
        <v>20.016999999999999</v>
      </c>
      <c r="N37" s="4">
        <v>324.18799999999999</v>
      </c>
      <c r="O37" s="5">
        <v>90.248999999999995</v>
      </c>
      <c r="Q37" s="3">
        <v>17.574000000000002</v>
      </c>
      <c r="R37" s="4">
        <v>2766.8290000000002</v>
      </c>
      <c r="S37" s="4">
        <v>531.14700000000005</v>
      </c>
      <c r="T37" s="4"/>
      <c r="U37" s="4">
        <v>21.661999999999999</v>
      </c>
      <c r="V37" s="4">
        <v>2072.1660000000002</v>
      </c>
      <c r="W37" s="4">
        <v>95.975999999999999</v>
      </c>
      <c r="X37" s="4"/>
      <c r="Y37" s="4">
        <v>1050.4680000000001</v>
      </c>
      <c r="Z37" s="4">
        <v>2910.6979999999999</v>
      </c>
      <c r="AA37" s="5">
        <v>96.86</v>
      </c>
      <c r="AC37" s="3">
        <v>3010.576</v>
      </c>
      <c r="AD37" s="4">
        <v>6178.2079999999996</v>
      </c>
      <c r="AE37" s="4">
        <v>652.66</v>
      </c>
      <c r="AF37" s="4"/>
      <c r="AG37" s="4">
        <v>543.923</v>
      </c>
      <c r="AH37" s="4">
        <v>2520.3330000000001</v>
      </c>
      <c r="AI37" s="4">
        <v>129.584</v>
      </c>
      <c r="AJ37" s="4"/>
      <c r="AK37" s="4">
        <v>19.748000000000001</v>
      </c>
      <c r="AL37" s="4">
        <v>2035.1559999999999</v>
      </c>
      <c r="AM37" s="5">
        <v>116.404</v>
      </c>
    </row>
    <row r="38" spans="1:39">
      <c r="A38" s="3">
        <v>20.922999999999998</v>
      </c>
      <c r="B38" s="4">
        <v>3036.4810000000002</v>
      </c>
      <c r="C38" s="4">
        <v>604.86500000000001</v>
      </c>
      <c r="D38" s="4"/>
      <c r="E38" s="4">
        <v>21.175999999999998</v>
      </c>
      <c r="F38" s="4">
        <v>1944.184</v>
      </c>
      <c r="G38" s="4">
        <v>194.43600000000001</v>
      </c>
      <c r="H38" s="4"/>
      <c r="I38" s="4">
        <v>21.582000000000001</v>
      </c>
      <c r="J38" s="4">
        <v>1877.9369999999999</v>
      </c>
      <c r="K38" s="4">
        <v>196.172</v>
      </c>
      <c r="L38" s="4"/>
      <c r="M38" s="4">
        <v>15.592000000000001</v>
      </c>
      <c r="N38" s="4">
        <v>323.48200000000003</v>
      </c>
      <c r="O38" s="5">
        <v>80.234999999999999</v>
      </c>
      <c r="Q38" s="3">
        <v>1485.06</v>
      </c>
      <c r="R38" s="4">
        <v>4346.1000000000004</v>
      </c>
      <c r="S38" s="4">
        <v>603.26599999999996</v>
      </c>
      <c r="T38" s="4"/>
      <c r="U38" s="4">
        <v>22.099</v>
      </c>
      <c r="V38" s="4">
        <v>1888.018</v>
      </c>
      <c r="W38" s="4">
        <v>169.315</v>
      </c>
      <c r="X38" s="4"/>
      <c r="Y38" s="4">
        <v>21.747</v>
      </c>
      <c r="Z38" s="4">
        <v>1951.06</v>
      </c>
      <c r="AA38" s="5">
        <v>167.267</v>
      </c>
      <c r="AC38" s="3">
        <v>911.15800000000002</v>
      </c>
      <c r="AD38" s="4">
        <v>4012.732</v>
      </c>
      <c r="AE38" s="4">
        <v>648.65599999999995</v>
      </c>
      <c r="AF38" s="4"/>
      <c r="AG38" s="4">
        <v>20.225000000000001</v>
      </c>
      <c r="AH38" s="4">
        <v>2000.3040000000001</v>
      </c>
      <c r="AI38" s="4">
        <v>270.32100000000003</v>
      </c>
      <c r="AJ38" s="4"/>
      <c r="AK38" s="4">
        <v>12.786</v>
      </c>
      <c r="AL38" s="4">
        <v>2002.5239999999999</v>
      </c>
      <c r="AM38" s="5">
        <v>134.40600000000001</v>
      </c>
    </row>
    <row r="39" spans="1:39">
      <c r="A39" s="3">
        <v>20.922999999999998</v>
      </c>
      <c r="B39" s="4">
        <v>3036.4810000000002</v>
      </c>
      <c r="C39" s="4">
        <v>647.154</v>
      </c>
      <c r="D39" s="4"/>
      <c r="E39" s="4">
        <v>21.175999999999998</v>
      </c>
      <c r="F39" s="4">
        <v>1944.184</v>
      </c>
      <c r="G39" s="4">
        <v>108.774</v>
      </c>
      <c r="H39" s="4"/>
      <c r="I39" s="4">
        <v>21.582000000000001</v>
      </c>
      <c r="J39" s="4">
        <v>1877.9369999999999</v>
      </c>
      <c r="K39" s="4">
        <v>113.768</v>
      </c>
      <c r="L39" s="4"/>
      <c r="M39" s="4">
        <v>15.592000000000001</v>
      </c>
      <c r="N39" s="4">
        <v>323.48200000000003</v>
      </c>
      <c r="O39" s="5">
        <v>79.908000000000001</v>
      </c>
      <c r="Q39" s="3">
        <v>1485.06</v>
      </c>
      <c r="R39" s="4">
        <v>4346.1000000000004</v>
      </c>
      <c r="S39" s="4">
        <v>521.07399999999996</v>
      </c>
      <c r="T39" s="4"/>
      <c r="U39" s="4">
        <v>22.099</v>
      </c>
      <c r="V39" s="4">
        <v>1888.018</v>
      </c>
      <c r="W39" s="4">
        <v>187.619</v>
      </c>
      <c r="X39" s="4"/>
      <c r="Y39" s="4">
        <v>21.747</v>
      </c>
      <c r="Z39" s="4">
        <v>1951.06</v>
      </c>
      <c r="AA39" s="5">
        <v>115.506</v>
      </c>
      <c r="AC39" s="3">
        <v>911.15800000000002</v>
      </c>
      <c r="AD39" s="4">
        <v>4012.732</v>
      </c>
      <c r="AE39" s="4">
        <v>749.38199999999995</v>
      </c>
      <c r="AF39" s="4"/>
      <c r="AG39" s="4">
        <v>20.225000000000001</v>
      </c>
      <c r="AH39" s="4">
        <v>2000.3040000000001</v>
      </c>
      <c r="AI39" s="4">
        <v>130.815</v>
      </c>
      <c r="AJ39" s="4"/>
      <c r="AK39" s="4">
        <v>12.786</v>
      </c>
      <c r="AL39" s="4">
        <v>2002.5239999999999</v>
      </c>
      <c r="AM39" s="5">
        <v>130.749</v>
      </c>
    </row>
    <row r="40" spans="1:39">
      <c r="A40" s="3">
        <v>1099.213</v>
      </c>
      <c r="B40" s="4">
        <v>3957.0540000000001</v>
      </c>
      <c r="C40" s="4">
        <v>1014.827</v>
      </c>
      <c r="D40" s="4"/>
      <c r="E40" s="4">
        <v>20.545999999999999</v>
      </c>
      <c r="F40" s="4">
        <v>2027.1220000000001</v>
      </c>
      <c r="G40" s="4">
        <v>141.26300000000001</v>
      </c>
      <c r="H40" s="4"/>
      <c r="I40" s="4">
        <v>915.56</v>
      </c>
      <c r="J40" s="4">
        <v>3026.3409999999999</v>
      </c>
      <c r="K40" s="4">
        <v>295.75599999999997</v>
      </c>
      <c r="L40" s="4"/>
      <c r="M40" s="4">
        <v>19.192</v>
      </c>
      <c r="N40" s="4">
        <v>221.488</v>
      </c>
      <c r="O40" s="5">
        <v>76.771000000000001</v>
      </c>
      <c r="Q40" s="3">
        <v>20.701000000000001</v>
      </c>
      <c r="R40" s="4">
        <v>2906.6959999999999</v>
      </c>
      <c r="S40" s="4">
        <v>606.18399999999997</v>
      </c>
      <c r="T40" s="4"/>
      <c r="U40" s="4">
        <v>1465.373</v>
      </c>
      <c r="V40" s="4">
        <v>3478.652</v>
      </c>
      <c r="W40" s="4">
        <v>203.02</v>
      </c>
      <c r="X40" s="4"/>
      <c r="Y40" s="4">
        <v>20.757000000000001</v>
      </c>
      <c r="Z40" s="4">
        <v>1837.72</v>
      </c>
      <c r="AA40" s="5">
        <v>140.28700000000001</v>
      </c>
      <c r="AC40" s="3">
        <v>37.033000000000001</v>
      </c>
      <c r="AD40" s="4">
        <v>3100.3429999999998</v>
      </c>
      <c r="AE40" s="4">
        <v>927.97</v>
      </c>
      <c r="AF40" s="4"/>
      <c r="AG40" s="4">
        <v>618.25900000000001</v>
      </c>
      <c r="AH40" s="4">
        <v>2634.78</v>
      </c>
      <c r="AI40" s="4">
        <v>124.383</v>
      </c>
      <c r="AJ40" s="4"/>
      <c r="AK40" s="4">
        <v>18.201000000000001</v>
      </c>
      <c r="AL40" s="4">
        <v>2003.3130000000001</v>
      </c>
      <c r="AM40" s="5">
        <v>144.19399999999999</v>
      </c>
    </row>
    <row r="41" spans="1:39">
      <c r="A41" s="3">
        <v>1099.213</v>
      </c>
      <c r="B41" s="4">
        <v>3957.0540000000001</v>
      </c>
      <c r="C41" s="4">
        <v>638.33100000000002</v>
      </c>
      <c r="D41" s="4"/>
      <c r="E41" s="4">
        <v>20.545999999999999</v>
      </c>
      <c r="F41" s="4">
        <v>2027.1220000000001</v>
      </c>
      <c r="G41" s="4">
        <v>185.42</v>
      </c>
      <c r="H41" s="4"/>
      <c r="I41" s="4">
        <v>915.56</v>
      </c>
      <c r="J41" s="4">
        <v>3026.3409999999999</v>
      </c>
      <c r="K41" s="4">
        <v>223.03700000000001</v>
      </c>
      <c r="L41" s="4"/>
      <c r="M41" s="4">
        <v>19.192</v>
      </c>
      <c r="N41" s="4">
        <v>221.488</v>
      </c>
      <c r="O41" s="5">
        <v>78.197000000000003</v>
      </c>
      <c r="Q41" s="3">
        <v>20.701000000000001</v>
      </c>
      <c r="R41" s="4">
        <v>2906.6959999999999</v>
      </c>
      <c r="S41" s="4">
        <v>734.02499999999998</v>
      </c>
      <c r="T41" s="4"/>
      <c r="U41" s="4">
        <v>1465.373</v>
      </c>
      <c r="V41" s="4">
        <v>3478.652</v>
      </c>
      <c r="W41" s="4">
        <v>319.43799999999999</v>
      </c>
      <c r="X41" s="4"/>
      <c r="Y41" s="4">
        <v>20.757000000000001</v>
      </c>
      <c r="Z41" s="4">
        <v>1837.72</v>
      </c>
      <c r="AA41" s="5">
        <v>97.876000000000005</v>
      </c>
      <c r="AC41" s="3">
        <v>37.033000000000001</v>
      </c>
      <c r="AD41" s="4">
        <v>3100.3429999999998</v>
      </c>
      <c r="AE41" s="4">
        <v>717.58299999999997</v>
      </c>
      <c r="AF41" s="4"/>
      <c r="AG41" s="4">
        <v>618.25900000000001</v>
      </c>
      <c r="AH41" s="4">
        <v>2634.78</v>
      </c>
      <c r="AI41" s="4">
        <v>113.623</v>
      </c>
      <c r="AJ41" s="4"/>
      <c r="AK41" s="4">
        <v>18.201000000000001</v>
      </c>
      <c r="AL41" s="4">
        <v>2003.3130000000001</v>
      </c>
      <c r="AM41" s="5">
        <v>107.114</v>
      </c>
    </row>
    <row r="42" spans="1:39">
      <c r="A42" s="3">
        <v>17.239999999999998</v>
      </c>
      <c r="B42" s="4">
        <v>2930.058</v>
      </c>
      <c r="C42" s="4">
        <v>1012.076</v>
      </c>
      <c r="D42" s="4"/>
      <c r="E42" s="4">
        <v>20.222999999999999</v>
      </c>
      <c r="F42" s="4">
        <v>2023.933</v>
      </c>
      <c r="G42" s="4">
        <v>193.221</v>
      </c>
      <c r="H42" s="4"/>
      <c r="I42" s="4">
        <v>20.751000000000001</v>
      </c>
      <c r="J42" s="4">
        <v>1891.56</v>
      </c>
      <c r="K42" s="4">
        <v>202.35400000000001</v>
      </c>
      <c r="L42" s="4"/>
      <c r="M42" s="4">
        <v>16.695</v>
      </c>
      <c r="N42" s="4">
        <v>321.67599999999999</v>
      </c>
      <c r="O42" s="5">
        <v>114.79900000000001</v>
      </c>
      <c r="Q42" s="3">
        <v>658.89200000000005</v>
      </c>
      <c r="R42" s="4">
        <v>3424.72</v>
      </c>
      <c r="S42" s="4">
        <v>903.22900000000004</v>
      </c>
      <c r="T42" s="4"/>
      <c r="U42" s="4">
        <v>3112.1329999999998</v>
      </c>
      <c r="V42" s="4">
        <v>5148.7659999999996</v>
      </c>
      <c r="W42" s="4">
        <v>194.529</v>
      </c>
      <c r="X42" s="4"/>
      <c r="Y42" s="4">
        <v>17.745999999999999</v>
      </c>
      <c r="Z42" s="4">
        <v>1844.645</v>
      </c>
      <c r="AA42" s="5">
        <v>105.465</v>
      </c>
      <c r="AC42" s="3">
        <v>56.758000000000003</v>
      </c>
      <c r="AD42" s="4">
        <v>3180.4189999999999</v>
      </c>
      <c r="AE42" s="4">
        <v>657.95500000000004</v>
      </c>
      <c r="AF42" s="4"/>
      <c r="AG42" s="4">
        <v>19.329000000000001</v>
      </c>
      <c r="AH42" s="4">
        <v>2074.5430000000001</v>
      </c>
      <c r="AI42" s="4">
        <v>213.33500000000001</v>
      </c>
      <c r="AJ42" s="4"/>
      <c r="AK42" s="4">
        <v>14.78</v>
      </c>
      <c r="AL42" s="4">
        <v>1995.607</v>
      </c>
      <c r="AM42" s="5">
        <v>99.415000000000006</v>
      </c>
    </row>
    <row r="43" spans="1:39">
      <c r="A43" s="3">
        <v>17.239999999999998</v>
      </c>
      <c r="B43" s="4">
        <v>2930.058</v>
      </c>
      <c r="C43" s="4">
        <v>637.57899999999995</v>
      </c>
      <c r="D43" s="4"/>
      <c r="E43" s="4">
        <v>20.222999999999999</v>
      </c>
      <c r="F43" s="4">
        <v>2023.933</v>
      </c>
      <c r="G43" s="4">
        <v>292.34500000000003</v>
      </c>
      <c r="H43" s="4"/>
      <c r="I43" s="4">
        <v>20.751000000000001</v>
      </c>
      <c r="J43" s="4">
        <v>1891.56</v>
      </c>
      <c r="K43" s="4">
        <v>228.94399999999999</v>
      </c>
      <c r="L43" s="4"/>
      <c r="M43" s="4">
        <v>16.695</v>
      </c>
      <c r="N43" s="4">
        <v>321.67599999999999</v>
      </c>
      <c r="O43" s="5">
        <v>81.808999999999997</v>
      </c>
      <c r="Q43" s="3">
        <v>658.89200000000005</v>
      </c>
      <c r="R43" s="4">
        <v>3424.72</v>
      </c>
      <c r="S43" s="4">
        <v>825.38499999999999</v>
      </c>
      <c r="T43" s="4"/>
      <c r="U43" s="4">
        <v>3112.1329999999998</v>
      </c>
      <c r="V43" s="4">
        <v>5148.7659999999996</v>
      </c>
      <c r="W43" s="4">
        <v>208.64599999999999</v>
      </c>
      <c r="X43" s="4"/>
      <c r="Y43" s="4">
        <v>17.745999999999999</v>
      </c>
      <c r="Z43" s="4">
        <v>1844.645</v>
      </c>
      <c r="AA43" s="5">
        <v>92.248999999999995</v>
      </c>
      <c r="AC43" s="3">
        <v>56.758000000000003</v>
      </c>
      <c r="AD43" s="4">
        <v>3180.4189999999999</v>
      </c>
      <c r="AE43" s="4">
        <v>651.62800000000004</v>
      </c>
      <c r="AF43" s="4"/>
      <c r="AG43" s="4">
        <v>19.329000000000001</v>
      </c>
      <c r="AH43" s="4">
        <v>2074.5430000000001</v>
      </c>
      <c r="AI43" s="4">
        <v>134.11799999999999</v>
      </c>
      <c r="AJ43" s="4"/>
      <c r="AK43" s="4">
        <v>14.78</v>
      </c>
      <c r="AL43" s="4">
        <v>1995.607</v>
      </c>
      <c r="AM43" s="5">
        <v>108.44799999999999</v>
      </c>
    </row>
    <row r="44" spans="1:39">
      <c r="A44" s="3">
        <v>17.763000000000002</v>
      </c>
      <c r="B44" s="4">
        <v>2922.7310000000002</v>
      </c>
      <c r="C44" s="4">
        <v>606.47400000000005</v>
      </c>
      <c r="D44" s="4"/>
      <c r="E44" s="4">
        <v>24.538</v>
      </c>
      <c r="F44" s="4">
        <v>2027.432</v>
      </c>
      <c r="G44" s="4">
        <v>501.43099999999998</v>
      </c>
      <c r="H44" s="4"/>
      <c r="I44" s="4">
        <v>17.565999999999999</v>
      </c>
      <c r="J44" s="4">
        <v>1945.2739999999999</v>
      </c>
      <c r="K44" s="4">
        <v>175.208</v>
      </c>
      <c r="L44" s="4"/>
      <c r="M44" s="4">
        <v>20.23</v>
      </c>
      <c r="N44" s="4">
        <v>224.524</v>
      </c>
      <c r="O44" s="5">
        <v>120.96899999999999</v>
      </c>
      <c r="Q44" s="3">
        <v>30.68</v>
      </c>
      <c r="R44" s="4">
        <v>2803.616</v>
      </c>
      <c r="S44" s="4">
        <v>604.78</v>
      </c>
      <c r="T44" s="4"/>
      <c r="U44" s="4">
        <v>852.94899999999996</v>
      </c>
      <c r="V44" s="4">
        <v>4729.49</v>
      </c>
      <c r="W44" s="4">
        <v>200.80600000000001</v>
      </c>
      <c r="X44" s="4"/>
      <c r="Y44" s="4">
        <v>37.679000000000002</v>
      </c>
      <c r="Z44" s="4">
        <v>1806.8489999999999</v>
      </c>
      <c r="AA44" s="5">
        <v>318.93400000000003</v>
      </c>
      <c r="AC44" s="3">
        <v>216.39099999999999</v>
      </c>
      <c r="AD44" s="4">
        <v>3374.636</v>
      </c>
      <c r="AE44" s="4">
        <v>705.08</v>
      </c>
      <c r="AF44" s="4"/>
      <c r="AG44" s="4">
        <v>28.314</v>
      </c>
      <c r="AH44" s="4">
        <v>2014.6949999999999</v>
      </c>
      <c r="AI44" s="4">
        <v>129.25899999999999</v>
      </c>
      <c r="AJ44" s="4"/>
      <c r="AK44" s="4">
        <v>13.121</v>
      </c>
      <c r="AL44" s="4">
        <v>2099.9110000000001</v>
      </c>
      <c r="AM44" s="5">
        <v>109.492</v>
      </c>
    </row>
    <row r="45" spans="1:39">
      <c r="A45" s="3">
        <v>17.763000000000002</v>
      </c>
      <c r="B45" s="4">
        <v>2922.7310000000002</v>
      </c>
      <c r="C45" s="4">
        <v>642.92700000000002</v>
      </c>
      <c r="D45" s="4"/>
      <c r="E45" s="4">
        <v>24.538</v>
      </c>
      <c r="F45" s="4">
        <v>2027.432</v>
      </c>
      <c r="G45" s="4">
        <v>186.393</v>
      </c>
      <c r="H45" s="4"/>
      <c r="I45" s="4">
        <v>17.565999999999999</v>
      </c>
      <c r="J45" s="4">
        <v>1945.2739999999999</v>
      </c>
      <c r="K45" s="4">
        <v>101.328</v>
      </c>
      <c r="L45" s="4"/>
      <c r="M45" s="4">
        <v>20.23</v>
      </c>
      <c r="N45" s="4">
        <v>224.524</v>
      </c>
      <c r="O45" s="5">
        <v>56.308</v>
      </c>
      <c r="Q45" s="3">
        <v>30.68</v>
      </c>
      <c r="R45" s="4">
        <v>2803.616</v>
      </c>
      <c r="S45" s="4">
        <v>731.995</v>
      </c>
      <c r="T45" s="4"/>
      <c r="U45" s="4">
        <v>852.94899999999996</v>
      </c>
      <c r="V45" s="4">
        <v>4729.49</v>
      </c>
      <c r="W45" s="4">
        <v>209.959</v>
      </c>
      <c r="X45" s="4"/>
      <c r="Y45" s="4">
        <v>37.679000000000002</v>
      </c>
      <c r="Z45" s="4">
        <v>1806.8489999999999</v>
      </c>
      <c r="AA45" s="5">
        <v>105.79600000000001</v>
      </c>
      <c r="AC45" s="3">
        <v>216.39099999999999</v>
      </c>
      <c r="AD45" s="4">
        <v>3374.636</v>
      </c>
      <c r="AE45" s="4">
        <v>1147.5239999999999</v>
      </c>
      <c r="AF45" s="4"/>
      <c r="AG45" s="4">
        <v>28.314</v>
      </c>
      <c r="AH45" s="4">
        <v>2014.6949999999999</v>
      </c>
      <c r="AI45" s="4">
        <v>131.85400000000001</v>
      </c>
      <c r="AJ45" s="4"/>
      <c r="AK45" s="4">
        <v>13.121</v>
      </c>
      <c r="AL45" s="4">
        <v>2099.9110000000001</v>
      </c>
      <c r="AM45" s="5">
        <v>119.66500000000001</v>
      </c>
    </row>
    <row r="46" spans="1:39">
      <c r="A46" s="3">
        <v>20.712</v>
      </c>
      <c r="B46" s="4">
        <v>3752.01</v>
      </c>
      <c r="C46" s="4">
        <v>606.54499999999996</v>
      </c>
      <c r="D46" s="4"/>
      <c r="E46" s="4">
        <v>21.137</v>
      </c>
      <c r="F46" s="4">
        <v>1989.586</v>
      </c>
      <c r="G46" s="4">
        <v>131.20599999999999</v>
      </c>
      <c r="H46" s="4"/>
      <c r="I46" s="4">
        <v>17.062999999999999</v>
      </c>
      <c r="J46" s="4">
        <v>3601.8580000000002</v>
      </c>
      <c r="K46" s="4">
        <v>389.767</v>
      </c>
      <c r="L46" s="4"/>
      <c r="M46" s="4">
        <v>19.536999999999999</v>
      </c>
      <c r="N46" s="4">
        <v>221.999</v>
      </c>
      <c r="O46" s="5">
        <v>73.628</v>
      </c>
      <c r="Q46" s="3">
        <v>30.012</v>
      </c>
      <c r="R46" s="4">
        <v>2796.8229999999999</v>
      </c>
      <c r="S46" s="4">
        <v>710.62400000000002</v>
      </c>
      <c r="T46" s="4"/>
      <c r="U46" s="4">
        <v>1058.9749999999999</v>
      </c>
      <c r="V46" s="4">
        <v>3096.2260000000001</v>
      </c>
      <c r="W46" s="4">
        <v>130.19999999999999</v>
      </c>
      <c r="X46" s="4"/>
      <c r="Y46" s="4">
        <v>21.337</v>
      </c>
      <c r="Z46" s="4">
        <v>2011.326</v>
      </c>
      <c r="AA46" s="5">
        <v>116.452</v>
      </c>
      <c r="AC46" s="3">
        <v>39.204999999999998</v>
      </c>
      <c r="AD46" s="4">
        <v>3171.5920000000001</v>
      </c>
      <c r="AE46" s="4">
        <v>660.31200000000001</v>
      </c>
      <c r="AF46" s="4"/>
      <c r="AG46" s="4">
        <v>460.233</v>
      </c>
      <c r="AH46" s="4">
        <v>2454.3870000000002</v>
      </c>
      <c r="AI46" s="4">
        <v>116.05</v>
      </c>
      <c r="AJ46" s="4"/>
      <c r="AK46" s="4">
        <v>865.48900000000003</v>
      </c>
      <c r="AL46" s="4">
        <v>2895.7190000000001</v>
      </c>
      <c r="AM46" s="5">
        <v>138.65899999999999</v>
      </c>
    </row>
    <row r="47" spans="1:39">
      <c r="A47" s="3">
        <v>20.712</v>
      </c>
      <c r="B47" s="4">
        <v>3752.01</v>
      </c>
      <c r="C47" s="4">
        <v>645.58000000000004</v>
      </c>
      <c r="D47" s="4"/>
      <c r="E47" s="4">
        <v>21.137</v>
      </c>
      <c r="F47" s="4">
        <v>1989.586</v>
      </c>
      <c r="G47" s="4">
        <v>314.87299999999999</v>
      </c>
      <c r="H47" s="4"/>
      <c r="I47" s="4">
        <v>17.062999999999999</v>
      </c>
      <c r="J47" s="4">
        <v>3601.8580000000002</v>
      </c>
      <c r="K47" s="4">
        <v>216.58199999999999</v>
      </c>
      <c r="L47" s="4"/>
      <c r="M47" s="4">
        <v>19.536999999999999</v>
      </c>
      <c r="N47" s="4">
        <v>221.999</v>
      </c>
      <c r="O47" s="5">
        <v>72.209999999999994</v>
      </c>
      <c r="Q47" s="3">
        <v>30.012</v>
      </c>
      <c r="R47" s="4">
        <v>2796.8229999999999</v>
      </c>
      <c r="S47" s="4">
        <v>530.36599999999999</v>
      </c>
      <c r="T47" s="4"/>
      <c r="U47" s="4">
        <v>1058.9749999999999</v>
      </c>
      <c r="V47" s="4">
        <v>3096.2260000000001</v>
      </c>
      <c r="W47" s="4">
        <v>210.297</v>
      </c>
      <c r="X47" s="4"/>
      <c r="Y47" s="4">
        <v>21.337</v>
      </c>
      <c r="Z47" s="4">
        <v>2011.326</v>
      </c>
      <c r="AA47" s="5">
        <v>107.749</v>
      </c>
      <c r="AC47" s="3">
        <v>39.204999999999998</v>
      </c>
      <c r="AD47" s="4">
        <v>3171.5920000000001</v>
      </c>
      <c r="AE47" s="4">
        <v>610.39499999999998</v>
      </c>
      <c r="AF47" s="4"/>
      <c r="AG47" s="4">
        <v>460.233</v>
      </c>
      <c r="AH47" s="4">
        <v>2454.3870000000002</v>
      </c>
      <c r="AI47" s="4">
        <v>134.941</v>
      </c>
      <c r="AJ47" s="4"/>
      <c r="AK47" s="4">
        <v>865.48900000000003</v>
      </c>
      <c r="AL47" s="4">
        <v>2895.7190000000001</v>
      </c>
      <c r="AM47" s="5">
        <v>107.166</v>
      </c>
    </row>
    <row r="48" spans="1:39">
      <c r="A48" s="3">
        <v>17.460999999999999</v>
      </c>
      <c r="B48" s="4">
        <v>2931.7640000000001</v>
      </c>
      <c r="C48" s="4">
        <v>604.32500000000005</v>
      </c>
      <c r="D48" s="4"/>
      <c r="E48" s="4">
        <v>19.798999999999999</v>
      </c>
      <c r="F48" s="4">
        <v>2061.105</v>
      </c>
      <c r="G48" s="4">
        <v>198.32300000000001</v>
      </c>
      <c r="H48" s="4"/>
      <c r="I48" s="4">
        <v>19.943000000000001</v>
      </c>
      <c r="J48" s="4">
        <v>1989.529</v>
      </c>
      <c r="K48" s="4">
        <v>199.352</v>
      </c>
      <c r="L48" s="4"/>
      <c r="M48" s="4">
        <v>20.516999999999999</v>
      </c>
      <c r="N48" s="4">
        <v>319.17599999999999</v>
      </c>
      <c r="O48" s="5">
        <v>70.081000000000003</v>
      </c>
      <c r="Q48" s="3">
        <v>14.212999999999999</v>
      </c>
      <c r="R48" s="4">
        <v>2813.6930000000002</v>
      </c>
      <c r="S48" s="4">
        <v>599.84299999999996</v>
      </c>
      <c r="T48" s="4"/>
      <c r="U48" s="4">
        <v>37.853000000000002</v>
      </c>
      <c r="V48" s="4">
        <v>2071.846</v>
      </c>
      <c r="W48" s="4">
        <v>124.7</v>
      </c>
      <c r="X48" s="4"/>
      <c r="Y48" s="4">
        <v>17.667000000000002</v>
      </c>
      <c r="Z48" s="4">
        <v>2015.518</v>
      </c>
      <c r="AA48" s="5">
        <v>173.09</v>
      </c>
      <c r="AC48" s="3">
        <v>44.061999999999998</v>
      </c>
      <c r="AD48" s="4">
        <v>3172.5459999999998</v>
      </c>
      <c r="AE48" s="4">
        <v>709.69600000000003</v>
      </c>
      <c r="AF48" s="4"/>
      <c r="AG48" s="4">
        <v>583.024</v>
      </c>
      <c r="AH48" s="4">
        <v>2523.6469999999999</v>
      </c>
      <c r="AI48" s="4">
        <v>151.501</v>
      </c>
      <c r="AJ48" s="4"/>
      <c r="AK48" s="4">
        <v>811.72500000000002</v>
      </c>
      <c r="AL48" s="4">
        <v>2771.8389999999999</v>
      </c>
      <c r="AM48" s="5">
        <v>212.88800000000001</v>
      </c>
    </row>
    <row r="49" spans="1:39">
      <c r="A49" s="3">
        <v>17.460999999999999</v>
      </c>
      <c r="B49" s="4">
        <v>2931.7640000000001</v>
      </c>
      <c r="C49" s="4">
        <v>638.75400000000002</v>
      </c>
      <c r="D49" s="4"/>
      <c r="E49" s="4">
        <v>19.798999999999999</v>
      </c>
      <c r="F49" s="4">
        <v>2061.105</v>
      </c>
      <c r="G49" s="4">
        <v>132.64699999999999</v>
      </c>
      <c r="H49" s="4"/>
      <c r="I49" s="4">
        <v>19.943000000000001</v>
      </c>
      <c r="J49" s="4">
        <v>1989.529</v>
      </c>
      <c r="K49" s="4">
        <v>226.67099999999999</v>
      </c>
      <c r="L49" s="4"/>
      <c r="M49" s="4">
        <v>20.516999999999999</v>
      </c>
      <c r="N49" s="4">
        <v>319.17599999999999</v>
      </c>
      <c r="O49" s="5">
        <v>110.44199999999999</v>
      </c>
      <c r="Q49" s="3">
        <v>14.212999999999999</v>
      </c>
      <c r="R49" s="4">
        <v>2813.6930000000002</v>
      </c>
      <c r="S49" s="4">
        <v>1751.9010000000001</v>
      </c>
      <c r="T49" s="4"/>
      <c r="U49" s="4">
        <v>37.853000000000002</v>
      </c>
      <c r="V49" s="4">
        <v>2071.846</v>
      </c>
      <c r="W49" s="4">
        <v>312.76299999999998</v>
      </c>
      <c r="X49" s="4"/>
      <c r="Y49" s="4">
        <v>17.667000000000002</v>
      </c>
      <c r="Z49" s="4">
        <v>2015.518</v>
      </c>
      <c r="AA49" s="5">
        <v>106.70399999999999</v>
      </c>
      <c r="AC49" s="3">
        <v>44.061999999999998</v>
      </c>
      <c r="AD49" s="4">
        <v>3172.5459999999998</v>
      </c>
      <c r="AE49" s="4">
        <v>651.721</v>
      </c>
      <c r="AF49" s="4"/>
      <c r="AG49" s="4">
        <v>583.024</v>
      </c>
      <c r="AH49" s="4">
        <v>2523.6469999999999</v>
      </c>
      <c r="AI49" s="4">
        <v>133.50800000000001</v>
      </c>
      <c r="AJ49" s="4"/>
      <c r="AK49" s="4">
        <v>811.72500000000002</v>
      </c>
      <c r="AL49" s="4">
        <v>2771.8389999999999</v>
      </c>
      <c r="AM49" s="5">
        <v>118.90900000000001</v>
      </c>
    </row>
    <row r="50" spans="1:39">
      <c r="A50" s="3">
        <v>21.707000000000001</v>
      </c>
      <c r="B50" s="4">
        <v>2926.5479999999998</v>
      </c>
      <c r="C50" s="4">
        <v>1013.61</v>
      </c>
      <c r="D50" s="4"/>
      <c r="E50" s="4">
        <v>19.742000000000001</v>
      </c>
      <c r="F50" s="4">
        <v>2024.2339999999999</v>
      </c>
      <c r="G50" s="4">
        <v>197.78899999999999</v>
      </c>
      <c r="H50" s="4"/>
      <c r="I50" s="4">
        <v>17.456</v>
      </c>
      <c r="J50" s="4">
        <v>1888.2339999999999</v>
      </c>
      <c r="K50" s="4">
        <v>125.94199999999999</v>
      </c>
      <c r="L50" s="4"/>
      <c r="M50" s="4">
        <v>19.135000000000002</v>
      </c>
      <c r="N50" s="4">
        <v>182.471</v>
      </c>
      <c r="O50" s="5">
        <v>75.022000000000006</v>
      </c>
      <c r="Q50" s="3">
        <v>14.212999999999999</v>
      </c>
      <c r="R50" s="4">
        <v>2813.6930000000002</v>
      </c>
      <c r="S50" s="4">
        <v>1064.068</v>
      </c>
      <c r="T50" s="4"/>
      <c r="U50" s="4">
        <v>36.935000000000002</v>
      </c>
      <c r="V50" s="4">
        <v>1968.425</v>
      </c>
      <c r="W50" s="4">
        <v>133.48699999999999</v>
      </c>
      <c r="X50" s="4"/>
      <c r="Y50" s="4">
        <v>21.242000000000001</v>
      </c>
      <c r="Z50" s="4">
        <v>2006.52</v>
      </c>
      <c r="AA50" s="5">
        <v>123.92100000000001</v>
      </c>
      <c r="AC50" s="3">
        <v>24.195</v>
      </c>
      <c r="AD50" s="4">
        <v>3083.2620000000002</v>
      </c>
      <c r="AE50" s="4">
        <v>688.67700000000002</v>
      </c>
      <c r="AF50" s="4"/>
      <c r="AG50" s="4">
        <v>21.003</v>
      </c>
      <c r="AH50" s="4">
        <v>2037.107</v>
      </c>
      <c r="AI50" s="4">
        <v>235.434</v>
      </c>
      <c r="AJ50" s="4"/>
      <c r="AK50" s="4">
        <v>17.27</v>
      </c>
      <c r="AL50" s="4">
        <v>2022.0350000000001</v>
      </c>
      <c r="AM50" s="5">
        <v>95.834000000000003</v>
      </c>
    </row>
    <row r="51" spans="1:39">
      <c r="A51" s="3">
        <v>21.707000000000001</v>
      </c>
      <c r="B51" s="4">
        <v>2926.5479999999998</v>
      </c>
      <c r="C51" s="4">
        <v>943.25699999999995</v>
      </c>
      <c r="D51" s="4"/>
      <c r="E51" s="4">
        <v>19.742000000000001</v>
      </c>
      <c r="F51" s="4">
        <v>2024.2339999999999</v>
      </c>
      <c r="G51" s="4">
        <v>187.57</v>
      </c>
      <c r="H51" s="4"/>
      <c r="I51" s="4">
        <v>17.456</v>
      </c>
      <c r="J51" s="4">
        <v>1888.2339999999999</v>
      </c>
      <c r="K51" s="4">
        <v>172.51400000000001</v>
      </c>
      <c r="L51" s="4"/>
      <c r="M51" s="4">
        <v>19.135000000000002</v>
      </c>
      <c r="N51" s="4">
        <v>182.471</v>
      </c>
      <c r="O51" s="5">
        <v>73.278000000000006</v>
      </c>
      <c r="Q51" s="3">
        <v>34.228999999999999</v>
      </c>
      <c r="R51" s="4">
        <v>2829.46</v>
      </c>
      <c r="S51" s="4">
        <v>605.99300000000005</v>
      </c>
      <c r="T51" s="4"/>
      <c r="U51" s="4">
        <v>36.935000000000002</v>
      </c>
      <c r="V51" s="4">
        <v>1968.425</v>
      </c>
      <c r="W51" s="4">
        <v>109.58499999999999</v>
      </c>
      <c r="X51" s="4"/>
      <c r="Y51" s="4">
        <v>21.242000000000001</v>
      </c>
      <c r="Z51" s="4">
        <v>2006.52</v>
      </c>
      <c r="AA51" s="5">
        <v>125.73099999999999</v>
      </c>
      <c r="AC51" s="3">
        <v>24.195</v>
      </c>
      <c r="AD51" s="4">
        <v>3083.2620000000002</v>
      </c>
      <c r="AE51" s="4">
        <v>693.54300000000001</v>
      </c>
      <c r="AF51" s="4"/>
      <c r="AG51" s="4">
        <v>21.003</v>
      </c>
      <c r="AH51" s="4">
        <v>2037.107</v>
      </c>
      <c r="AI51" s="4">
        <v>141.75</v>
      </c>
      <c r="AJ51" s="4"/>
      <c r="AK51" s="4">
        <v>17.27</v>
      </c>
      <c r="AL51" s="4">
        <v>2022.0350000000001</v>
      </c>
      <c r="AM51" s="5">
        <v>126.098</v>
      </c>
    </row>
    <row r="52" spans="1:39">
      <c r="A52" s="3">
        <v>21.138000000000002</v>
      </c>
      <c r="B52" s="4">
        <v>2921.875</v>
      </c>
      <c r="C52" s="4">
        <v>694.51</v>
      </c>
      <c r="D52" s="4"/>
      <c r="E52" s="4">
        <v>21.152000000000001</v>
      </c>
      <c r="F52" s="4">
        <v>2027.059</v>
      </c>
      <c r="G52" s="4">
        <v>195.154</v>
      </c>
      <c r="H52" s="4"/>
      <c r="I52" s="4">
        <v>20.574999999999999</v>
      </c>
      <c r="J52" s="4">
        <v>2111.3040000000001</v>
      </c>
      <c r="K52" s="4">
        <v>193.59399999999999</v>
      </c>
      <c r="L52" s="4"/>
      <c r="M52" s="4">
        <v>28.716999999999999</v>
      </c>
      <c r="N52" s="4">
        <v>202.57400000000001</v>
      </c>
      <c r="O52" s="5">
        <v>72.432000000000002</v>
      </c>
      <c r="Q52" s="3">
        <v>34.228999999999999</v>
      </c>
      <c r="R52" s="4">
        <v>2829.46</v>
      </c>
      <c r="S52" s="4">
        <v>733.57799999999997</v>
      </c>
      <c r="T52" s="4"/>
      <c r="U52" s="4">
        <v>18.373000000000001</v>
      </c>
      <c r="V52" s="4">
        <v>1970.8720000000001</v>
      </c>
      <c r="W52" s="4">
        <v>132.398</v>
      </c>
      <c r="X52" s="4"/>
      <c r="Y52" s="4">
        <v>21.169</v>
      </c>
      <c r="Z52" s="4">
        <v>1910.731</v>
      </c>
      <c r="AA52" s="5">
        <v>200.096</v>
      </c>
      <c r="AC52" s="3">
        <v>527.07500000000005</v>
      </c>
      <c r="AD52" s="4">
        <v>3769.7130000000002</v>
      </c>
      <c r="AE52" s="4">
        <v>649.75699999999995</v>
      </c>
      <c r="AF52" s="4"/>
      <c r="AG52" s="4">
        <v>42.826999999999998</v>
      </c>
      <c r="AH52" s="4">
        <v>2013.7429999999999</v>
      </c>
      <c r="AI52" s="4">
        <v>125.121</v>
      </c>
      <c r="AJ52" s="4"/>
      <c r="AK52" s="4">
        <v>17.350000000000001</v>
      </c>
      <c r="AL52" s="4">
        <v>2064.9760000000001</v>
      </c>
      <c r="AM52" s="5">
        <v>155.434</v>
      </c>
    </row>
    <row r="53" spans="1:39">
      <c r="A53" s="3">
        <v>21.138000000000002</v>
      </c>
      <c r="B53" s="4">
        <v>2921.875</v>
      </c>
      <c r="C53" s="4">
        <v>530.08600000000001</v>
      </c>
      <c r="D53" s="4"/>
      <c r="E53" s="4">
        <v>21.152000000000001</v>
      </c>
      <c r="F53" s="4">
        <v>2027.059</v>
      </c>
      <c r="G53" s="4">
        <v>292.34899999999999</v>
      </c>
      <c r="H53" s="4"/>
      <c r="I53" s="4">
        <v>20.574999999999999</v>
      </c>
      <c r="J53" s="4">
        <v>2111.3040000000001</v>
      </c>
      <c r="K53" s="4">
        <v>117.702</v>
      </c>
      <c r="L53" s="4"/>
      <c r="M53" s="4">
        <v>28.716999999999999</v>
      </c>
      <c r="N53" s="4">
        <v>202.57400000000001</v>
      </c>
      <c r="O53" s="5">
        <v>58.829000000000001</v>
      </c>
      <c r="Q53" s="3">
        <v>256.95100000000002</v>
      </c>
      <c r="R53" s="4">
        <v>3113.1179999999999</v>
      </c>
      <c r="S53" s="4">
        <v>601.41099999999994</v>
      </c>
      <c r="T53" s="4"/>
      <c r="U53" s="4">
        <v>18.373000000000001</v>
      </c>
      <c r="V53" s="4">
        <v>1970.8720000000001</v>
      </c>
      <c r="W53" s="4">
        <v>218.50399999999999</v>
      </c>
      <c r="X53" s="4"/>
      <c r="Y53" s="4">
        <v>21.169</v>
      </c>
      <c r="Z53" s="4">
        <v>1910.731</v>
      </c>
      <c r="AA53" s="5">
        <v>111.812</v>
      </c>
      <c r="AC53" s="3">
        <v>527.07500000000005</v>
      </c>
      <c r="AD53" s="4">
        <v>3769.7130000000002</v>
      </c>
      <c r="AE53" s="4">
        <v>805.54</v>
      </c>
      <c r="AF53" s="4"/>
      <c r="AG53" s="4">
        <v>42.826999999999998</v>
      </c>
      <c r="AH53" s="4">
        <v>2013.7429999999999</v>
      </c>
      <c r="AI53" s="4">
        <v>132.488</v>
      </c>
      <c r="AJ53" s="4"/>
      <c r="AK53" s="4">
        <v>17.350000000000001</v>
      </c>
      <c r="AL53" s="4">
        <v>2064.9760000000001</v>
      </c>
      <c r="AM53" s="5">
        <v>133.346</v>
      </c>
    </row>
    <row r="54" spans="1:39">
      <c r="A54" s="3">
        <v>19.305</v>
      </c>
      <c r="B54" s="4">
        <v>2822.9490000000001</v>
      </c>
      <c r="C54" s="4">
        <v>808.46400000000006</v>
      </c>
      <c r="D54" s="4"/>
      <c r="E54" s="4">
        <v>1423.336</v>
      </c>
      <c r="F54" s="4">
        <v>3460.5390000000002</v>
      </c>
      <c r="G54" s="4">
        <v>200.94300000000001</v>
      </c>
      <c r="H54" s="4"/>
      <c r="I54" s="4">
        <v>676.42100000000005</v>
      </c>
      <c r="J54" s="4">
        <v>2613.0859999999998</v>
      </c>
      <c r="K54" s="4">
        <v>131.554</v>
      </c>
      <c r="L54" s="4"/>
      <c r="M54" s="4">
        <v>35.579000000000001</v>
      </c>
      <c r="N54" s="4">
        <v>207.03800000000001</v>
      </c>
      <c r="O54" s="5">
        <v>67.078000000000003</v>
      </c>
      <c r="Q54" s="3">
        <v>256.95100000000002</v>
      </c>
      <c r="R54" s="4">
        <v>3113.1179999999999</v>
      </c>
      <c r="S54" s="4">
        <v>525.37199999999996</v>
      </c>
      <c r="T54" s="4"/>
      <c r="U54" s="4">
        <v>1367.9179999999999</v>
      </c>
      <c r="V54" s="4">
        <v>3303.085</v>
      </c>
      <c r="W54" s="4">
        <v>131.12</v>
      </c>
      <c r="X54" s="4"/>
      <c r="Y54" s="4">
        <v>35.069000000000003</v>
      </c>
      <c r="Z54" s="4">
        <v>1913.0519999999999</v>
      </c>
      <c r="AA54" s="5">
        <v>129.595</v>
      </c>
      <c r="AC54" s="3">
        <v>44.475999999999999</v>
      </c>
      <c r="AD54" s="4">
        <v>3265.5320000000002</v>
      </c>
      <c r="AE54" s="4">
        <v>806.54</v>
      </c>
      <c r="AF54" s="4"/>
      <c r="AG54" s="4">
        <v>1353.375</v>
      </c>
      <c r="AH54" s="4">
        <v>3389.4369999999999</v>
      </c>
      <c r="AI54" s="4">
        <v>135.715</v>
      </c>
      <c r="AJ54" s="4"/>
      <c r="AK54" s="4">
        <v>1154.7819999999999</v>
      </c>
      <c r="AL54" s="4">
        <v>3191.239</v>
      </c>
      <c r="AM54" s="5">
        <v>127.70399999999999</v>
      </c>
    </row>
    <row r="55" spans="1:39">
      <c r="A55" s="3">
        <v>19.305</v>
      </c>
      <c r="B55" s="4">
        <v>2822.9490000000001</v>
      </c>
      <c r="C55" s="4">
        <v>537.40499999999997</v>
      </c>
      <c r="D55" s="4"/>
      <c r="E55" s="4">
        <v>1423.336</v>
      </c>
      <c r="F55" s="4">
        <v>3460.5390000000002</v>
      </c>
      <c r="G55" s="4">
        <v>192.06899999999999</v>
      </c>
      <c r="H55" s="4"/>
      <c r="I55" s="4">
        <v>676.42100000000005</v>
      </c>
      <c r="J55" s="4">
        <v>2613.0859999999998</v>
      </c>
      <c r="K55" s="4">
        <v>104.589</v>
      </c>
      <c r="L55" s="4"/>
      <c r="M55" s="4">
        <v>35.579000000000001</v>
      </c>
      <c r="N55" s="4">
        <v>207.03800000000001</v>
      </c>
      <c r="O55" s="5">
        <v>54.100999999999999</v>
      </c>
      <c r="Q55" s="3">
        <v>14.407</v>
      </c>
      <c r="R55" s="4">
        <v>2908.3789999999999</v>
      </c>
      <c r="S55" s="4">
        <v>604.88</v>
      </c>
      <c r="T55" s="4"/>
      <c r="U55" s="4">
        <v>1367.9179999999999</v>
      </c>
      <c r="V55" s="4">
        <v>3303.085</v>
      </c>
      <c r="W55" s="4">
        <v>210.77</v>
      </c>
      <c r="X55" s="4"/>
      <c r="Y55" s="4">
        <v>35.069000000000003</v>
      </c>
      <c r="Z55" s="4">
        <v>1913.0519999999999</v>
      </c>
      <c r="AA55" s="5">
        <v>113.26</v>
      </c>
      <c r="AC55" s="3">
        <v>44.475999999999999</v>
      </c>
      <c r="AD55" s="4">
        <v>3265.5320000000002</v>
      </c>
      <c r="AE55" s="4">
        <v>1015.355</v>
      </c>
      <c r="AF55" s="4"/>
      <c r="AG55" s="4">
        <v>1353.375</v>
      </c>
      <c r="AH55" s="4">
        <v>3389.4369999999999</v>
      </c>
      <c r="AI55" s="4">
        <v>170.755</v>
      </c>
      <c r="AJ55" s="4"/>
      <c r="AK55" s="4">
        <v>1154.7819999999999</v>
      </c>
      <c r="AL55" s="4">
        <v>3191.239</v>
      </c>
      <c r="AM55" s="5">
        <v>188.86600000000001</v>
      </c>
    </row>
    <row r="56" spans="1:39">
      <c r="A56" s="3">
        <v>17.082000000000001</v>
      </c>
      <c r="B56" s="4">
        <v>3031.049</v>
      </c>
      <c r="C56" s="4">
        <v>1423.075</v>
      </c>
      <c r="D56" s="4"/>
      <c r="E56" s="4">
        <v>21.231000000000002</v>
      </c>
      <c r="F56" s="4">
        <v>2030.193</v>
      </c>
      <c r="G56" s="4">
        <v>203.71899999999999</v>
      </c>
      <c r="H56" s="4"/>
      <c r="I56" s="4">
        <v>18.783999999999999</v>
      </c>
      <c r="J56" s="4">
        <v>3636.2359999999999</v>
      </c>
      <c r="K56" s="4">
        <v>131.93100000000001</v>
      </c>
      <c r="L56" s="4"/>
      <c r="M56" s="4">
        <v>19.263000000000002</v>
      </c>
      <c r="N56" s="4">
        <v>194.97</v>
      </c>
      <c r="O56" s="5">
        <v>179.429</v>
      </c>
      <c r="Q56" s="3">
        <v>14.407</v>
      </c>
      <c r="R56" s="4">
        <v>2908.3789999999999</v>
      </c>
      <c r="S56" s="4">
        <v>526.64499999999998</v>
      </c>
      <c r="T56" s="4"/>
      <c r="U56" s="4">
        <v>1058.922</v>
      </c>
      <c r="V56" s="4">
        <v>4938.4380000000001</v>
      </c>
      <c r="W56" s="4">
        <v>407.66500000000002</v>
      </c>
      <c r="X56" s="4"/>
      <c r="Y56" s="4">
        <v>36.881999999999998</v>
      </c>
      <c r="Z56" s="4">
        <v>1908.1479999999999</v>
      </c>
      <c r="AA56" s="5">
        <v>197.42</v>
      </c>
      <c r="AC56" s="3">
        <v>39.271000000000001</v>
      </c>
      <c r="AD56" s="4">
        <v>3185.9270000000001</v>
      </c>
      <c r="AE56" s="4">
        <v>686.37800000000004</v>
      </c>
      <c r="AF56" s="4"/>
      <c r="AG56" s="4">
        <v>23.564</v>
      </c>
      <c r="AH56" s="4">
        <v>1985.269</v>
      </c>
      <c r="AI56" s="4">
        <v>120.041</v>
      </c>
      <c r="AJ56" s="4"/>
      <c r="AK56" s="4">
        <v>19.995999999999999</v>
      </c>
      <c r="AL56" s="4">
        <v>2014.3030000000001</v>
      </c>
      <c r="AM56" s="5">
        <v>125.40600000000001</v>
      </c>
    </row>
    <row r="57" spans="1:39">
      <c r="A57" s="3">
        <v>17.082000000000001</v>
      </c>
      <c r="B57" s="4">
        <v>3031.049</v>
      </c>
      <c r="C57" s="4">
        <v>636.95699999999999</v>
      </c>
      <c r="D57" s="4"/>
      <c r="E57" s="4">
        <v>21.231000000000002</v>
      </c>
      <c r="F57" s="4">
        <v>2030.193</v>
      </c>
      <c r="G57" s="4">
        <v>342.37599999999998</v>
      </c>
      <c r="H57" s="4"/>
      <c r="I57" s="4">
        <v>18.783999999999999</v>
      </c>
      <c r="J57" s="4">
        <v>3636.2359999999999</v>
      </c>
      <c r="K57" s="4">
        <v>116.85</v>
      </c>
      <c r="L57" s="4"/>
      <c r="M57" s="4">
        <v>19.263000000000002</v>
      </c>
      <c r="N57" s="4">
        <v>194.97</v>
      </c>
      <c r="O57" s="5">
        <v>80.209000000000003</v>
      </c>
      <c r="Q57" s="3">
        <v>461.53399999999999</v>
      </c>
      <c r="R57" s="4">
        <v>3177.672</v>
      </c>
      <c r="S57" s="4">
        <v>939.23699999999997</v>
      </c>
      <c r="T57" s="4"/>
      <c r="U57" s="4">
        <v>1058.922</v>
      </c>
      <c r="V57" s="4">
        <v>4938.4380000000001</v>
      </c>
      <c r="W57" s="4">
        <v>213.024</v>
      </c>
      <c r="X57" s="4"/>
      <c r="Y57" s="4">
        <v>36.881999999999998</v>
      </c>
      <c r="Z57" s="4">
        <v>1908.1479999999999</v>
      </c>
      <c r="AA57" s="5">
        <v>78.644000000000005</v>
      </c>
      <c r="AC57" s="3">
        <v>39.271000000000001</v>
      </c>
      <c r="AD57" s="4">
        <v>3185.9270000000001</v>
      </c>
      <c r="AE57" s="4">
        <v>1303.444</v>
      </c>
      <c r="AF57" s="4"/>
      <c r="AG57" s="4">
        <v>23.564</v>
      </c>
      <c r="AH57" s="4">
        <v>1985.269</v>
      </c>
      <c r="AI57" s="4">
        <v>119.104</v>
      </c>
      <c r="AJ57" s="4"/>
      <c r="AK57" s="4">
        <v>19.995999999999999</v>
      </c>
      <c r="AL57" s="4">
        <v>2014.3030000000001</v>
      </c>
      <c r="AM57" s="5">
        <v>113.795</v>
      </c>
    </row>
    <row r="58" spans="1:39">
      <c r="A58" s="3">
        <v>31.082000000000001</v>
      </c>
      <c r="B58" s="4">
        <v>2924.7710000000002</v>
      </c>
      <c r="C58" s="4">
        <v>1115.325</v>
      </c>
      <c r="D58" s="4"/>
      <c r="E58" s="4">
        <v>20.337</v>
      </c>
      <c r="F58" s="4">
        <v>2130.4169999999999</v>
      </c>
      <c r="G58" s="4">
        <v>395.58199999999999</v>
      </c>
      <c r="H58" s="4"/>
      <c r="I58" s="4">
        <v>982.86</v>
      </c>
      <c r="J58" s="4">
        <v>2968.8429999999998</v>
      </c>
      <c r="K58" s="4">
        <v>208.815</v>
      </c>
      <c r="L58" s="4"/>
      <c r="M58" s="4">
        <v>18.366</v>
      </c>
      <c r="N58" s="4">
        <v>222.21799999999999</v>
      </c>
      <c r="O58" s="5">
        <v>72.774000000000001</v>
      </c>
      <c r="Q58" s="3">
        <v>461.53399999999999</v>
      </c>
      <c r="R58" s="4">
        <v>3177.672</v>
      </c>
      <c r="S58" s="4">
        <v>875.23400000000004</v>
      </c>
      <c r="T58" s="4"/>
      <c r="U58" s="4">
        <v>1166.308</v>
      </c>
      <c r="V58" s="4">
        <v>3101.6489999999999</v>
      </c>
      <c r="W58" s="4">
        <v>128.529</v>
      </c>
      <c r="X58" s="4"/>
      <c r="Y58" s="4">
        <v>20.795000000000002</v>
      </c>
      <c r="Z58" s="4">
        <v>1840.348</v>
      </c>
      <c r="AA58" s="5">
        <v>321.84100000000001</v>
      </c>
      <c r="AC58" s="3">
        <v>40.774000000000001</v>
      </c>
      <c r="AD58" s="4">
        <v>3355.13</v>
      </c>
      <c r="AE58" s="4">
        <v>667.44799999999998</v>
      </c>
      <c r="AF58" s="4"/>
      <c r="AG58" s="4">
        <v>46.792000000000002</v>
      </c>
      <c r="AH58" s="4">
        <v>2041.91</v>
      </c>
      <c r="AI58" s="4">
        <v>117.76</v>
      </c>
      <c r="AJ58" s="4"/>
      <c r="AK58" s="4">
        <v>17.010999999999999</v>
      </c>
      <c r="AL58" s="4">
        <v>1989.2829999999999</v>
      </c>
      <c r="AM58" s="5">
        <v>185.899</v>
      </c>
    </row>
    <row r="59" spans="1:39">
      <c r="A59" s="3">
        <v>31.082000000000001</v>
      </c>
      <c r="B59" s="4">
        <v>2924.7710000000002</v>
      </c>
      <c r="C59" s="4">
        <v>639.28099999999995</v>
      </c>
      <c r="D59" s="4"/>
      <c r="E59" s="4">
        <v>20.337</v>
      </c>
      <c r="F59" s="4">
        <v>2130.4169999999999</v>
      </c>
      <c r="G59" s="4">
        <v>184.23699999999999</v>
      </c>
      <c r="H59" s="4"/>
      <c r="I59" s="4">
        <v>982.86</v>
      </c>
      <c r="J59" s="4">
        <v>2968.8429999999998</v>
      </c>
      <c r="K59" s="4">
        <v>181.58600000000001</v>
      </c>
      <c r="L59" s="4"/>
      <c r="M59" s="4">
        <v>18.366</v>
      </c>
      <c r="N59" s="4">
        <v>222.21799999999999</v>
      </c>
      <c r="O59" s="5">
        <v>71.643000000000001</v>
      </c>
      <c r="Q59" s="3">
        <v>17.411000000000001</v>
      </c>
      <c r="R59" s="4">
        <v>2840.4259999999999</v>
      </c>
      <c r="S59" s="4">
        <v>614.36599999999999</v>
      </c>
      <c r="T59" s="4"/>
      <c r="U59" s="4">
        <v>1166.308</v>
      </c>
      <c r="V59" s="4">
        <v>3101.6489999999999</v>
      </c>
      <c r="W59" s="4">
        <v>131.11099999999999</v>
      </c>
      <c r="X59" s="4"/>
      <c r="Y59" s="4">
        <v>20.795000000000002</v>
      </c>
      <c r="Z59" s="4">
        <v>1840.348</v>
      </c>
      <c r="AA59" s="5">
        <v>102.304</v>
      </c>
      <c r="AC59" s="3">
        <v>40.774000000000001</v>
      </c>
      <c r="AD59" s="4">
        <v>3355.13</v>
      </c>
      <c r="AE59" s="4">
        <v>808.19500000000005</v>
      </c>
      <c r="AF59" s="4"/>
      <c r="AG59" s="4">
        <v>46.792000000000002</v>
      </c>
      <c r="AH59" s="4">
        <v>2041.91</v>
      </c>
      <c r="AI59" s="4">
        <v>141.80799999999999</v>
      </c>
      <c r="AJ59" s="4"/>
      <c r="AK59" s="4">
        <v>17.010999999999999</v>
      </c>
      <c r="AL59" s="4">
        <v>1989.2829999999999</v>
      </c>
      <c r="AM59" s="5">
        <v>212.73</v>
      </c>
    </row>
    <row r="60" spans="1:39">
      <c r="A60" s="3">
        <v>14.928000000000001</v>
      </c>
      <c r="B60" s="4">
        <v>2928.73</v>
      </c>
      <c r="C60" s="4">
        <v>610.96100000000001</v>
      </c>
      <c r="D60" s="4"/>
      <c r="E60" s="4">
        <v>17.837</v>
      </c>
      <c r="F60" s="4">
        <v>2128.7249999999999</v>
      </c>
      <c r="G60" s="4">
        <v>235.49199999999999</v>
      </c>
      <c r="H60" s="4"/>
      <c r="I60" s="4">
        <v>18.696999999999999</v>
      </c>
      <c r="J60" s="4">
        <v>1906.424</v>
      </c>
      <c r="K60" s="4">
        <v>119.05200000000001</v>
      </c>
      <c r="L60" s="4"/>
      <c r="M60" s="4">
        <v>19.071000000000002</v>
      </c>
      <c r="N60" s="4">
        <v>219.58699999999999</v>
      </c>
      <c r="O60" s="5">
        <v>121.71599999999999</v>
      </c>
      <c r="Q60" s="3">
        <v>17.411000000000001</v>
      </c>
      <c r="R60" s="4">
        <v>2840.4259999999999</v>
      </c>
      <c r="S60" s="4">
        <v>532.101</v>
      </c>
      <c r="T60" s="4"/>
      <c r="U60" s="4">
        <v>1062.3440000000001</v>
      </c>
      <c r="V60" s="4">
        <v>2990.4969999999998</v>
      </c>
      <c r="W60" s="4">
        <v>199.07300000000001</v>
      </c>
      <c r="X60" s="4"/>
      <c r="Y60" s="4">
        <v>20.739000000000001</v>
      </c>
      <c r="Z60" s="4">
        <v>1870.229</v>
      </c>
      <c r="AA60" s="5">
        <v>148.56299999999999</v>
      </c>
      <c r="AC60" s="3">
        <v>349.82400000000001</v>
      </c>
      <c r="AD60" s="4">
        <v>3884.5740000000001</v>
      </c>
      <c r="AE60" s="4">
        <v>1236.75</v>
      </c>
      <c r="AF60" s="4"/>
      <c r="AG60" s="4">
        <v>501.51799999999997</v>
      </c>
      <c r="AH60" s="4">
        <v>2526.2910000000002</v>
      </c>
      <c r="AI60" s="4">
        <v>111.70699999999999</v>
      </c>
      <c r="AJ60" s="4"/>
      <c r="AK60" s="4">
        <v>333.839</v>
      </c>
      <c r="AL60" s="4">
        <v>2340.8710000000001</v>
      </c>
      <c r="AM60" s="5">
        <v>116.599</v>
      </c>
    </row>
    <row r="61" spans="1:39">
      <c r="A61" s="3">
        <v>14.928000000000001</v>
      </c>
      <c r="B61" s="4">
        <v>2928.73</v>
      </c>
      <c r="C61" s="4">
        <v>517.54700000000003</v>
      </c>
      <c r="D61" s="4"/>
      <c r="E61" s="4">
        <v>17.837</v>
      </c>
      <c r="F61" s="4">
        <v>2128.7249999999999</v>
      </c>
      <c r="G61" s="4">
        <v>129.798</v>
      </c>
      <c r="H61" s="4"/>
      <c r="I61" s="4">
        <v>18.696999999999999</v>
      </c>
      <c r="J61" s="4">
        <v>1906.424</v>
      </c>
      <c r="K61" s="4">
        <v>106.33799999999999</v>
      </c>
      <c r="L61" s="4"/>
      <c r="M61" s="4">
        <v>19.071000000000002</v>
      </c>
      <c r="N61" s="4">
        <v>219.58699999999999</v>
      </c>
      <c r="O61" s="5">
        <v>74.05</v>
      </c>
      <c r="Q61" s="3">
        <v>20.856000000000002</v>
      </c>
      <c r="R61" s="4">
        <v>2746.24</v>
      </c>
      <c r="S61" s="4">
        <v>569.12</v>
      </c>
      <c r="T61" s="4"/>
      <c r="U61" s="4">
        <v>1062.3440000000001</v>
      </c>
      <c r="V61" s="4">
        <v>2990.4969999999998</v>
      </c>
      <c r="W61" s="4">
        <v>123.068</v>
      </c>
      <c r="X61" s="4"/>
      <c r="Y61" s="4">
        <v>20.739000000000001</v>
      </c>
      <c r="Z61" s="4">
        <v>1870.229</v>
      </c>
      <c r="AA61" s="5">
        <v>102.904</v>
      </c>
      <c r="AC61" s="3">
        <v>349.82400000000001</v>
      </c>
      <c r="AD61" s="4">
        <v>3884.5740000000001</v>
      </c>
      <c r="AE61" s="4">
        <v>651.03599999999994</v>
      </c>
      <c r="AF61" s="4"/>
      <c r="AG61" s="4">
        <v>501.51799999999997</v>
      </c>
      <c r="AH61" s="4">
        <v>2526.2910000000002</v>
      </c>
      <c r="AI61" s="4">
        <v>127.92700000000001</v>
      </c>
      <c r="AJ61" s="4"/>
      <c r="AK61" s="4">
        <v>333.839</v>
      </c>
      <c r="AL61" s="4">
        <v>2340.8710000000001</v>
      </c>
      <c r="AM61" s="5">
        <v>154.08099999999999</v>
      </c>
    </row>
    <row r="62" spans="1:39">
      <c r="A62" s="3">
        <v>20.04</v>
      </c>
      <c r="B62" s="4">
        <v>2930.067</v>
      </c>
      <c r="C62" s="4">
        <v>605.97500000000002</v>
      </c>
      <c r="D62" s="4"/>
      <c r="E62" s="4">
        <v>20.495000000000001</v>
      </c>
      <c r="F62" s="4">
        <v>2086.5549999999998</v>
      </c>
      <c r="G62" s="4">
        <v>542.06700000000001</v>
      </c>
      <c r="H62" s="4"/>
      <c r="I62" s="4">
        <v>32.655999999999999</v>
      </c>
      <c r="J62" s="4">
        <v>1894.923</v>
      </c>
      <c r="K62" s="4">
        <v>245.631</v>
      </c>
      <c r="L62" s="4"/>
      <c r="M62" s="4">
        <v>19.692</v>
      </c>
      <c r="N62" s="4">
        <v>323.81200000000001</v>
      </c>
      <c r="O62" s="5">
        <v>73.346999999999994</v>
      </c>
      <c r="Q62" s="3">
        <v>20.856000000000002</v>
      </c>
      <c r="R62" s="4">
        <v>2746.24</v>
      </c>
      <c r="S62" s="4">
        <v>586.68200000000002</v>
      </c>
      <c r="T62" s="4"/>
      <c r="U62" s="4">
        <v>38.886000000000003</v>
      </c>
      <c r="V62" s="4">
        <v>1940.1210000000001</v>
      </c>
      <c r="W62" s="4">
        <v>156.93299999999999</v>
      </c>
      <c r="X62" s="4"/>
      <c r="Y62" s="4">
        <v>18.373000000000001</v>
      </c>
      <c r="Z62" s="4">
        <v>2011.5640000000001</v>
      </c>
      <c r="AA62" s="5">
        <v>112.496</v>
      </c>
      <c r="AC62" s="3">
        <v>38.045000000000002</v>
      </c>
      <c r="AD62" s="4">
        <v>3268.6869999999999</v>
      </c>
      <c r="AE62" s="4">
        <v>694.97199999999998</v>
      </c>
      <c r="AF62" s="4"/>
      <c r="AG62" s="4">
        <v>22.672999999999998</v>
      </c>
      <c r="AH62" s="4">
        <v>2079.598</v>
      </c>
      <c r="AI62" s="4">
        <v>171.07900000000001</v>
      </c>
      <c r="AJ62" s="4"/>
      <c r="AK62" s="4">
        <v>16.074000000000002</v>
      </c>
      <c r="AL62" s="4">
        <v>1950.83</v>
      </c>
      <c r="AM62" s="5">
        <v>123.473</v>
      </c>
    </row>
    <row r="63" spans="1:39">
      <c r="A63" s="3">
        <v>20.04</v>
      </c>
      <c r="B63" s="4">
        <v>2930.067</v>
      </c>
      <c r="C63" s="4">
        <v>1048.903</v>
      </c>
      <c r="D63" s="4"/>
      <c r="E63" s="4">
        <v>20.495000000000001</v>
      </c>
      <c r="F63" s="4">
        <v>2086.5549999999998</v>
      </c>
      <c r="G63" s="4">
        <v>228.761</v>
      </c>
      <c r="H63" s="4"/>
      <c r="I63" s="4">
        <v>32.655999999999999</v>
      </c>
      <c r="J63" s="4">
        <v>1894.923</v>
      </c>
      <c r="K63" s="4">
        <v>179.17099999999999</v>
      </c>
      <c r="L63" s="4"/>
      <c r="M63" s="4">
        <v>19.692</v>
      </c>
      <c r="N63" s="4">
        <v>323.81200000000001</v>
      </c>
      <c r="O63" s="5">
        <v>301.70999999999998</v>
      </c>
      <c r="Q63" s="3">
        <v>15.938000000000001</v>
      </c>
      <c r="R63" s="4">
        <v>2865.57</v>
      </c>
      <c r="S63" s="4">
        <v>605.20299999999997</v>
      </c>
      <c r="T63" s="4"/>
      <c r="U63" s="4">
        <v>38.886000000000003</v>
      </c>
      <c r="V63" s="4">
        <v>1940.1210000000001</v>
      </c>
      <c r="W63" s="4">
        <v>103.218</v>
      </c>
      <c r="X63" s="4"/>
      <c r="Y63" s="4">
        <v>18.373000000000001</v>
      </c>
      <c r="Z63" s="4">
        <v>2011.5640000000001</v>
      </c>
      <c r="AA63" s="5">
        <v>108.84699999999999</v>
      </c>
      <c r="AC63" s="3">
        <v>38.045000000000002</v>
      </c>
      <c r="AD63" s="4">
        <v>3268.6869999999999</v>
      </c>
      <c r="AE63" s="4">
        <v>806.46400000000006</v>
      </c>
      <c r="AF63" s="4"/>
      <c r="AG63" s="4">
        <v>22.672999999999998</v>
      </c>
      <c r="AH63" s="4">
        <v>2079.598</v>
      </c>
      <c r="AI63" s="4">
        <v>130.26599999999999</v>
      </c>
      <c r="AJ63" s="4"/>
      <c r="AK63" s="4">
        <v>16.074000000000002</v>
      </c>
      <c r="AL63" s="4">
        <v>1950.83</v>
      </c>
      <c r="AM63" s="5">
        <v>114.18300000000001</v>
      </c>
    </row>
    <row r="64" spans="1:39">
      <c r="A64" s="3">
        <v>21.891999999999999</v>
      </c>
      <c r="B64" s="4">
        <v>2928.799</v>
      </c>
      <c r="C64" s="4">
        <v>602.88900000000001</v>
      </c>
      <c r="D64" s="4"/>
      <c r="E64" s="4">
        <v>21.225000000000001</v>
      </c>
      <c r="F64" s="4">
        <v>2169.5070000000001</v>
      </c>
      <c r="G64" s="4">
        <v>295.34899999999999</v>
      </c>
      <c r="H64" s="4"/>
      <c r="I64" s="4">
        <v>19.960999999999999</v>
      </c>
      <c r="J64" s="4">
        <v>2051.4769999999999</v>
      </c>
      <c r="K64" s="4">
        <v>134.089</v>
      </c>
      <c r="L64" s="4"/>
      <c r="M64" s="4">
        <v>19.687000000000001</v>
      </c>
      <c r="N64" s="4">
        <v>238.06899999999999</v>
      </c>
      <c r="O64" s="5">
        <v>115.61</v>
      </c>
      <c r="Q64" s="3">
        <v>15.938000000000001</v>
      </c>
      <c r="R64" s="4">
        <v>2865.57</v>
      </c>
      <c r="S64" s="4">
        <v>732.06299999999999</v>
      </c>
      <c r="T64" s="4"/>
      <c r="U64" s="4">
        <v>17.957999999999998</v>
      </c>
      <c r="V64" s="4">
        <v>1895.596</v>
      </c>
      <c r="W64" s="4">
        <v>191.48699999999999</v>
      </c>
      <c r="X64" s="4"/>
      <c r="Y64" s="4">
        <v>17.379000000000001</v>
      </c>
      <c r="Z64" s="4">
        <v>1964.1569999999999</v>
      </c>
      <c r="AA64" s="5">
        <v>129.77199999999999</v>
      </c>
      <c r="AC64" s="3">
        <v>20.241</v>
      </c>
      <c r="AD64" s="4">
        <v>3576.3249999999998</v>
      </c>
      <c r="AE64" s="4">
        <v>712.673</v>
      </c>
      <c r="AF64" s="4"/>
      <c r="AG64" s="4">
        <v>25.417000000000002</v>
      </c>
      <c r="AH64" s="4">
        <v>1996.16</v>
      </c>
      <c r="AI64" s="4">
        <v>140.934</v>
      </c>
      <c r="AJ64" s="4"/>
      <c r="AK64" s="4">
        <v>205.19800000000001</v>
      </c>
      <c r="AL64" s="4">
        <v>2173.404</v>
      </c>
      <c r="AM64" s="5">
        <v>110.64400000000001</v>
      </c>
    </row>
    <row r="65" spans="1:39">
      <c r="A65" s="3">
        <v>21.891999999999999</v>
      </c>
      <c r="B65" s="4">
        <v>2928.799</v>
      </c>
      <c r="C65" s="4">
        <v>636.07399999999996</v>
      </c>
      <c r="D65" s="4"/>
      <c r="E65" s="4">
        <v>21.225000000000001</v>
      </c>
      <c r="F65" s="4">
        <v>2169.5070000000001</v>
      </c>
      <c r="G65" s="4">
        <v>186.14599999999999</v>
      </c>
      <c r="H65" s="4"/>
      <c r="I65" s="4">
        <v>19.960999999999999</v>
      </c>
      <c r="J65" s="4">
        <v>2051.4769999999999</v>
      </c>
      <c r="K65" s="4">
        <v>233.97499999999999</v>
      </c>
      <c r="L65" s="4"/>
      <c r="M65" s="4">
        <v>19.687000000000001</v>
      </c>
      <c r="N65" s="4">
        <v>238.06899999999999</v>
      </c>
      <c r="O65" s="5">
        <v>63.177999999999997</v>
      </c>
      <c r="Q65" s="3">
        <v>17.867999999999999</v>
      </c>
      <c r="R65" s="4">
        <v>2911.7020000000002</v>
      </c>
      <c r="S65" s="4">
        <v>1106.367</v>
      </c>
      <c r="T65" s="4"/>
      <c r="U65" s="4">
        <v>17.957999999999998</v>
      </c>
      <c r="V65" s="4">
        <v>1895.596</v>
      </c>
      <c r="W65" s="4">
        <v>118.97199999999999</v>
      </c>
      <c r="X65" s="4"/>
      <c r="Y65" s="4">
        <v>17.379000000000001</v>
      </c>
      <c r="Z65" s="4">
        <v>1964.1569999999999</v>
      </c>
      <c r="AA65" s="5">
        <v>114.071</v>
      </c>
      <c r="AC65" s="3">
        <v>20.241</v>
      </c>
      <c r="AD65" s="4">
        <v>3576.3249999999998</v>
      </c>
      <c r="AE65" s="4">
        <v>707.75900000000001</v>
      </c>
      <c r="AF65" s="4"/>
      <c r="AG65" s="4">
        <v>25.417000000000002</v>
      </c>
      <c r="AH65" s="4">
        <v>1996.16</v>
      </c>
      <c r="AI65" s="4">
        <v>137.02000000000001</v>
      </c>
      <c r="AJ65" s="4"/>
      <c r="AK65" s="4">
        <v>205.19800000000001</v>
      </c>
      <c r="AL65" s="4">
        <v>2173.404</v>
      </c>
      <c r="AM65" s="5">
        <v>118.53400000000001</v>
      </c>
    </row>
    <row r="66" spans="1:39">
      <c r="A66" s="3">
        <v>16.989999999999998</v>
      </c>
      <c r="B66" s="4">
        <v>2924.2150000000001</v>
      </c>
      <c r="C66" s="4">
        <v>807.92899999999997</v>
      </c>
      <c r="D66" s="4"/>
      <c r="E66" s="4">
        <v>20.414999999999999</v>
      </c>
      <c r="F66" s="4">
        <v>2233.3229999999999</v>
      </c>
      <c r="G66" s="4">
        <v>190.56700000000001</v>
      </c>
      <c r="H66" s="4"/>
      <c r="I66" s="4">
        <v>17.582999999999998</v>
      </c>
      <c r="J66" s="4">
        <v>1893.345</v>
      </c>
      <c r="K66" s="4">
        <v>133.53</v>
      </c>
      <c r="L66" s="4"/>
      <c r="M66" s="4">
        <v>16.606000000000002</v>
      </c>
      <c r="N66" s="4">
        <v>306.399</v>
      </c>
      <c r="O66" s="5">
        <v>75.554000000000002</v>
      </c>
      <c r="Q66" s="3">
        <v>17.867999999999999</v>
      </c>
      <c r="R66" s="4">
        <v>2911.7020000000002</v>
      </c>
      <c r="S66" s="4">
        <v>734.98400000000004</v>
      </c>
      <c r="T66" s="4"/>
      <c r="U66" s="4">
        <v>38.558</v>
      </c>
      <c r="V66" s="4">
        <v>1964.69</v>
      </c>
      <c r="W66" s="4">
        <v>125.746</v>
      </c>
      <c r="X66" s="4"/>
      <c r="Y66" s="4">
        <v>25.573</v>
      </c>
      <c r="Z66" s="4">
        <v>1777.848</v>
      </c>
      <c r="AA66" s="5">
        <v>117.242</v>
      </c>
      <c r="AC66" s="3">
        <v>336.24599999999998</v>
      </c>
      <c r="AD66" s="4">
        <v>3577.9720000000002</v>
      </c>
      <c r="AE66" s="4">
        <v>693.54399999999998</v>
      </c>
      <c r="AF66" s="4"/>
      <c r="AG66" s="4">
        <v>598.68299999999999</v>
      </c>
      <c r="AH66" s="4">
        <v>4518.0320000000002</v>
      </c>
      <c r="AI66" s="4">
        <v>224.47399999999999</v>
      </c>
      <c r="AJ66" s="4"/>
      <c r="AK66" s="4">
        <v>1437.405</v>
      </c>
      <c r="AL66" s="4">
        <v>3507.3249999999998</v>
      </c>
      <c r="AM66" s="5">
        <v>106.714</v>
      </c>
    </row>
    <row r="67" spans="1:39">
      <c r="A67" s="3">
        <v>16.989999999999998</v>
      </c>
      <c r="B67" s="4">
        <v>2924.2150000000001</v>
      </c>
      <c r="C67" s="4">
        <v>641.42600000000004</v>
      </c>
      <c r="D67" s="4"/>
      <c r="E67" s="4">
        <v>20.414999999999999</v>
      </c>
      <c r="F67" s="4">
        <v>2233.3229999999999</v>
      </c>
      <c r="G67" s="4">
        <v>114.461</v>
      </c>
      <c r="H67" s="4"/>
      <c r="I67" s="4">
        <v>17.582999999999998</v>
      </c>
      <c r="J67" s="4">
        <v>1893.345</v>
      </c>
      <c r="K67" s="4">
        <v>245.53399999999999</v>
      </c>
      <c r="L67" s="4"/>
      <c r="M67" s="4">
        <v>16.606000000000002</v>
      </c>
      <c r="N67" s="4">
        <v>306.399</v>
      </c>
      <c r="O67" s="5">
        <v>74.492000000000004</v>
      </c>
      <c r="Q67" s="3">
        <v>1345.441</v>
      </c>
      <c r="R67" s="4">
        <v>4135.8090000000002</v>
      </c>
      <c r="S67" s="4">
        <v>604.12800000000004</v>
      </c>
      <c r="T67" s="4"/>
      <c r="U67" s="4">
        <v>38.558</v>
      </c>
      <c r="V67" s="4">
        <v>1964.69</v>
      </c>
      <c r="W67" s="4">
        <v>209.59800000000001</v>
      </c>
      <c r="X67" s="4"/>
      <c r="Y67" s="4">
        <v>25.573</v>
      </c>
      <c r="Z67" s="4">
        <v>1777.848</v>
      </c>
      <c r="AA67" s="5">
        <v>101.682</v>
      </c>
      <c r="AC67" s="3">
        <v>336.24599999999998</v>
      </c>
      <c r="AD67" s="4">
        <v>3577.9720000000002</v>
      </c>
      <c r="AE67" s="4">
        <v>808.29</v>
      </c>
      <c r="AF67" s="4"/>
      <c r="AG67" s="4">
        <v>598.68299999999999</v>
      </c>
      <c r="AH67" s="4">
        <v>4518.0320000000002</v>
      </c>
      <c r="AI67" s="4">
        <v>124.59</v>
      </c>
      <c r="AJ67" s="4"/>
      <c r="AK67" s="4">
        <v>1437.405</v>
      </c>
      <c r="AL67" s="4">
        <v>3507.3249999999998</v>
      </c>
      <c r="AM67" s="5">
        <v>123.21899999999999</v>
      </c>
    </row>
    <row r="68" spans="1:39">
      <c r="A68" s="3">
        <v>23.09</v>
      </c>
      <c r="B68" s="4">
        <v>2928.085</v>
      </c>
      <c r="C68" s="4">
        <v>605.601</v>
      </c>
      <c r="D68" s="4"/>
      <c r="E68" s="4">
        <v>20.931999999999999</v>
      </c>
      <c r="F68" s="4">
        <v>2025.7909999999999</v>
      </c>
      <c r="G68" s="4">
        <v>294.47199999999998</v>
      </c>
      <c r="H68" s="4"/>
      <c r="I68" s="4">
        <v>17.692</v>
      </c>
      <c r="J68" s="4">
        <v>1926.16</v>
      </c>
      <c r="K68" s="4">
        <v>180.87100000000001</v>
      </c>
      <c r="L68" s="4"/>
      <c r="M68" s="4">
        <v>19.885999999999999</v>
      </c>
      <c r="N68" s="4">
        <v>323.94299999999998</v>
      </c>
      <c r="O68" s="5">
        <v>77.381</v>
      </c>
      <c r="Q68" s="3">
        <v>1345.441</v>
      </c>
      <c r="R68" s="4">
        <v>4135.8090000000002</v>
      </c>
      <c r="S68" s="4">
        <v>525.62800000000004</v>
      </c>
      <c r="T68" s="4"/>
      <c r="U68" s="4">
        <v>1780.645</v>
      </c>
      <c r="V68" s="4">
        <v>3810.9290000000001</v>
      </c>
      <c r="W68" s="4">
        <v>195.77699999999999</v>
      </c>
      <c r="X68" s="4"/>
      <c r="Y68" s="4">
        <v>17.452000000000002</v>
      </c>
      <c r="Z68" s="4">
        <v>1868.846</v>
      </c>
      <c r="AA68" s="5">
        <v>106.649</v>
      </c>
      <c r="AC68" s="3">
        <v>22.687999999999999</v>
      </c>
      <c r="AD68" s="4">
        <v>3473.92</v>
      </c>
      <c r="AE68" s="4">
        <v>791.48299999999995</v>
      </c>
      <c r="AF68" s="4"/>
      <c r="AG68" s="4">
        <v>693.31100000000004</v>
      </c>
      <c r="AH68" s="4">
        <v>2728.5509999999999</v>
      </c>
      <c r="AI68" s="4">
        <v>128.93</v>
      </c>
      <c r="AJ68" s="4"/>
      <c r="AK68" s="4">
        <v>772.48</v>
      </c>
      <c r="AL68" s="4">
        <v>2809.1460000000002</v>
      </c>
      <c r="AM68" s="5">
        <v>149.49600000000001</v>
      </c>
    </row>
    <row r="69" spans="1:39">
      <c r="A69" s="3">
        <v>23.09</v>
      </c>
      <c r="B69" s="4">
        <v>2928.085</v>
      </c>
      <c r="C69" s="4">
        <v>847.84799999999996</v>
      </c>
      <c r="D69" s="4"/>
      <c r="E69" s="4">
        <v>20.931999999999999</v>
      </c>
      <c r="F69" s="4">
        <v>2025.7909999999999</v>
      </c>
      <c r="G69" s="4">
        <v>183.50399999999999</v>
      </c>
      <c r="H69" s="4"/>
      <c r="I69" s="4">
        <v>17.692</v>
      </c>
      <c r="J69" s="4">
        <v>1926.16</v>
      </c>
      <c r="K69" s="4">
        <v>104.69</v>
      </c>
      <c r="L69" s="4"/>
      <c r="M69" s="4">
        <v>19.885999999999999</v>
      </c>
      <c r="N69" s="4">
        <v>323.94299999999998</v>
      </c>
      <c r="O69" s="5">
        <v>70.14</v>
      </c>
      <c r="Q69" s="3">
        <v>17.196999999999999</v>
      </c>
      <c r="R69" s="4">
        <v>2911.0949999999998</v>
      </c>
      <c r="S69" s="4">
        <v>601.27200000000005</v>
      </c>
      <c r="T69" s="4"/>
      <c r="U69" s="4">
        <v>1780.645</v>
      </c>
      <c r="V69" s="4">
        <v>3810.9290000000001</v>
      </c>
      <c r="W69" s="4">
        <v>123.166</v>
      </c>
      <c r="X69" s="4"/>
      <c r="Y69" s="4">
        <v>17.452000000000002</v>
      </c>
      <c r="Z69" s="4">
        <v>1868.846</v>
      </c>
      <c r="AA69" s="5">
        <v>102.718</v>
      </c>
      <c r="AC69" s="3">
        <v>22.687999999999999</v>
      </c>
      <c r="AD69" s="4">
        <v>3473.92</v>
      </c>
      <c r="AE69" s="4">
        <v>771.62900000000002</v>
      </c>
      <c r="AF69" s="4"/>
      <c r="AG69" s="4">
        <v>693.31100000000004</v>
      </c>
      <c r="AH69" s="4">
        <v>2728.5509999999999</v>
      </c>
      <c r="AI69" s="4">
        <v>117.91800000000001</v>
      </c>
      <c r="AJ69" s="4"/>
      <c r="AK69" s="4">
        <v>772.48</v>
      </c>
      <c r="AL69" s="4">
        <v>2809.1460000000002</v>
      </c>
      <c r="AM69" s="5">
        <v>180.71100000000001</v>
      </c>
    </row>
    <row r="70" spans="1:39">
      <c r="A70" s="3">
        <v>17.167999999999999</v>
      </c>
      <c r="B70" s="4">
        <v>2930.4250000000002</v>
      </c>
      <c r="C70" s="4">
        <v>604.976</v>
      </c>
      <c r="D70" s="4"/>
      <c r="E70" s="4">
        <v>20.47</v>
      </c>
      <c r="F70" s="4">
        <v>2022.4449999999999</v>
      </c>
      <c r="G70" s="4">
        <v>402.64100000000002</v>
      </c>
      <c r="H70" s="4"/>
      <c r="I70" s="4">
        <v>34.792999999999999</v>
      </c>
      <c r="J70" s="4">
        <v>1897.2190000000001</v>
      </c>
      <c r="K70" s="4">
        <v>186.83199999999999</v>
      </c>
      <c r="L70" s="4"/>
      <c r="M70" s="4">
        <v>19.186</v>
      </c>
      <c r="N70" s="4">
        <v>324.529</v>
      </c>
      <c r="O70" s="5">
        <v>76.286000000000001</v>
      </c>
      <c r="Q70" s="3">
        <v>17.196999999999999</v>
      </c>
      <c r="R70" s="4">
        <v>2911.0949999999998</v>
      </c>
      <c r="S70" s="4">
        <v>589.95899999999995</v>
      </c>
      <c r="T70" s="4"/>
      <c r="U70" s="4">
        <v>852.43799999999999</v>
      </c>
      <c r="V70" s="4">
        <v>2888.0369999999998</v>
      </c>
      <c r="W70" s="4">
        <v>124.56399999999999</v>
      </c>
      <c r="X70" s="4"/>
      <c r="Y70" s="4">
        <v>21.074000000000002</v>
      </c>
      <c r="Z70" s="4">
        <v>1905.2550000000001</v>
      </c>
      <c r="AA70" s="5">
        <v>98.905000000000001</v>
      </c>
      <c r="AC70" s="3">
        <v>26.585999999999999</v>
      </c>
      <c r="AD70" s="4">
        <v>3272.0909999999999</v>
      </c>
      <c r="AE70" s="4">
        <v>705.01199999999994</v>
      </c>
      <c r="AF70" s="4"/>
      <c r="AG70" s="4">
        <v>22.986000000000001</v>
      </c>
      <c r="AH70" s="4">
        <v>2522.9780000000001</v>
      </c>
      <c r="AI70" s="4">
        <v>138.96700000000001</v>
      </c>
      <c r="AJ70" s="4"/>
      <c r="AK70" s="4">
        <v>392.88</v>
      </c>
      <c r="AL70" s="4">
        <v>2308.7139999999999</v>
      </c>
      <c r="AM70" s="5">
        <v>117.771</v>
      </c>
    </row>
    <row r="71" spans="1:39">
      <c r="A71" s="3">
        <v>17.167999999999999</v>
      </c>
      <c r="B71" s="4">
        <v>2930.4250000000002</v>
      </c>
      <c r="C71" s="4">
        <v>642.36699999999996</v>
      </c>
      <c r="D71" s="4"/>
      <c r="E71" s="4">
        <v>20.47</v>
      </c>
      <c r="F71" s="4">
        <v>2022.4449999999999</v>
      </c>
      <c r="G71" s="4">
        <v>292.39499999999998</v>
      </c>
      <c r="H71" s="4"/>
      <c r="I71" s="4">
        <v>34.792999999999999</v>
      </c>
      <c r="J71" s="4">
        <v>1897.2190000000001</v>
      </c>
      <c r="K71" s="4">
        <v>152.84299999999999</v>
      </c>
      <c r="L71" s="4"/>
      <c r="M71" s="4">
        <v>19.186</v>
      </c>
      <c r="N71" s="4">
        <v>324.529</v>
      </c>
      <c r="O71" s="5">
        <v>75.037999999999997</v>
      </c>
      <c r="Q71" s="3">
        <v>665.93299999999999</v>
      </c>
      <c r="R71" s="4">
        <v>3466.5070000000001</v>
      </c>
      <c r="S71" s="4">
        <v>758.51499999999999</v>
      </c>
      <c r="T71" s="4"/>
      <c r="U71" s="4">
        <v>852.43799999999999</v>
      </c>
      <c r="V71" s="4">
        <v>2888.0369999999998</v>
      </c>
      <c r="W71" s="4">
        <v>216.22399999999999</v>
      </c>
      <c r="X71" s="4"/>
      <c r="Y71" s="4">
        <v>21.074000000000002</v>
      </c>
      <c r="Z71" s="4">
        <v>1905.2550000000001</v>
      </c>
      <c r="AA71" s="5">
        <v>386.14</v>
      </c>
      <c r="AC71" s="3">
        <v>26.585999999999999</v>
      </c>
      <c r="AD71" s="4">
        <v>3272.0909999999999</v>
      </c>
      <c r="AE71" s="4">
        <v>820.93</v>
      </c>
      <c r="AF71" s="4"/>
      <c r="AG71" s="4">
        <v>22.986000000000001</v>
      </c>
      <c r="AH71" s="4">
        <v>2522.9780000000001</v>
      </c>
      <c r="AI71" s="4">
        <v>228.96</v>
      </c>
      <c r="AJ71" s="4"/>
      <c r="AK71" s="4">
        <v>392.88</v>
      </c>
      <c r="AL71" s="4">
        <v>2308.7139999999999</v>
      </c>
      <c r="AM71" s="5">
        <v>140.79499999999999</v>
      </c>
    </row>
    <row r="72" spans="1:39">
      <c r="A72" s="3">
        <v>22.548999999999999</v>
      </c>
      <c r="B72" s="4">
        <v>2929.5639999999999</v>
      </c>
      <c r="C72" s="4">
        <v>603.53599999999994</v>
      </c>
      <c r="D72" s="4"/>
      <c r="E72" s="4">
        <v>21.683</v>
      </c>
      <c r="F72" s="4">
        <v>2032.5139999999999</v>
      </c>
      <c r="G72" s="4">
        <v>191.59200000000001</v>
      </c>
      <c r="H72" s="4"/>
      <c r="I72" s="4">
        <v>869.12800000000004</v>
      </c>
      <c r="J72" s="4">
        <v>2773.636</v>
      </c>
      <c r="K72" s="4">
        <v>136.578</v>
      </c>
      <c r="L72" s="4"/>
      <c r="M72" s="4">
        <v>17.876999999999999</v>
      </c>
      <c r="N72" s="4">
        <v>322.85399999999998</v>
      </c>
      <c r="O72" s="5">
        <v>104.072</v>
      </c>
      <c r="Q72" s="3">
        <v>665.93299999999999</v>
      </c>
      <c r="R72" s="4">
        <v>3466.5070000000001</v>
      </c>
      <c r="S72" s="4">
        <v>579.63599999999997</v>
      </c>
      <c r="T72" s="4"/>
      <c r="U72" s="4">
        <v>1163.9110000000001</v>
      </c>
      <c r="V72" s="4">
        <v>3200.2530000000002</v>
      </c>
      <c r="W72" s="4">
        <v>200.7</v>
      </c>
      <c r="X72" s="4"/>
      <c r="Y72" s="4">
        <v>17.736999999999998</v>
      </c>
      <c r="Z72" s="4">
        <v>1907.1610000000001</v>
      </c>
      <c r="AA72" s="5">
        <v>185.84200000000001</v>
      </c>
      <c r="AC72" s="3">
        <v>26.827999999999999</v>
      </c>
      <c r="AD72" s="4">
        <v>3375.431</v>
      </c>
      <c r="AE72" s="4">
        <v>1315.4960000000001</v>
      </c>
      <c r="AF72" s="4"/>
      <c r="AG72" s="4">
        <v>787.87300000000005</v>
      </c>
      <c r="AH72" s="4">
        <v>2931.049</v>
      </c>
      <c r="AI72" s="4">
        <v>188.041</v>
      </c>
      <c r="AJ72" s="4"/>
      <c r="AK72" s="4">
        <v>16.45</v>
      </c>
      <c r="AL72" s="4">
        <v>2138.6860000000001</v>
      </c>
      <c r="AM72" s="5">
        <v>125.86799999999999</v>
      </c>
    </row>
    <row r="73" spans="1:39">
      <c r="A73" s="3">
        <v>22.548999999999999</v>
      </c>
      <c r="B73" s="4">
        <v>2929.5639999999999</v>
      </c>
      <c r="C73" s="4">
        <v>636.18499999999995</v>
      </c>
      <c r="D73" s="4"/>
      <c r="E73" s="4">
        <v>21.683</v>
      </c>
      <c r="F73" s="4">
        <v>2032.5139999999999</v>
      </c>
      <c r="G73" s="4">
        <v>182.84899999999999</v>
      </c>
      <c r="H73" s="4"/>
      <c r="I73" s="4">
        <v>869.12800000000004</v>
      </c>
      <c r="J73" s="4">
        <v>2773.636</v>
      </c>
      <c r="K73" s="4">
        <v>116.126</v>
      </c>
      <c r="L73" s="4"/>
      <c r="M73" s="4">
        <v>17.876999999999999</v>
      </c>
      <c r="N73" s="4">
        <v>322.85399999999998</v>
      </c>
      <c r="O73" s="5">
        <v>75.5</v>
      </c>
      <c r="Q73" s="3">
        <v>20.297000000000001</v>
      </c>
      <c r="R73" s="4">
        <v>3575.8960000000002</v>
      </c>
      <c r="S73" s="4">
        <v>531.03399999999999</v>
      </c>
      <c r="T73" s="4"/>
      <c r="U73" s="4">
        <v>1163.9110000000001</v>
      </c>
      <c r="V73" s="4">
        <v>3200.2530000000002</v>
      </c>
      <c r="W73" s="4">
        <v>215.7</v>
      </c>
      <c r="X73" s="4"/>
      <c r="Y73" s="4">
        <v>17.736999999999998</v>
      </c>
      <c r="Z73" s="4">
        <v>1907.1610000000001</v>
      </c>
      <c r="AA73" s="5">
        <v>108.244</v>
      </c>
      <c r="AC73" s="3">
        <v>26.827999999999999</v>
      </c>
      <c r="AD73" s="4">
        <v>3375.431</v>
      </c>
      <c r="AE73" s="4">
        <v>652.44399999999996</v>
      </c>
      <c r="AF73" s="4"/>
      <c r="AG73" s="4">
        <v>787.87300000000005</v>
      </c>
      <c r="AH73" s="4">
        <v>2931.049</v>
      </c>
      <c r="AI73" s="4">
        <v>142.47800000000001</v>
      </c>
      <c r="AJ73" s="4"/>
      <c r="AK73" s="4">
        <v>16.45</v>
      </c>
      <c r="AL73" s="4">
        <v>2138.6860000000001</v>
      </c>
      <c r="AM73" s="5">
        <v>137.17099999999999</v>
      </c>
    </row>
    <row r="74" spans="1:39">
      <c r="A74" s="3">
        <v>19.809999999999999</v>
      </c>
      <c r="B74" s="4">
        <v>2921.7220000000002</v>
      </c>
      <c r="C74" s="4">
        <v>809.34900000000005</v>
      </c>
      <c r="D74" s="4"/>
      <c r="E74" s="4">
        <v>21.391999999999999</v>
      </c>
      <c r="F74" s="4">
        <v>2441.2869999999998</v>
      </c>
      <c r="G74" s="4">
        <v>187.92599999999999</v>
      </c>
      <c r="H74" s="4"/>
      <c r="I74" s="4">
        <v>811.59100000000001</v>
      </c>
      <c r="J74" s="4">
        <v>2746.8319999999999</v>
      </c>
      <c r="K74" s="4">
        <v>218.959</v>
      </c>
      <c r="L74" s="4"/>
      <c r="M74" s="4">
        <v>18.209</v>
      </c>
      <c r="N74" s="4">
        <v>221.53899999999999</v>
      </c>
      <c r="O74" s="5">
        <v>82.521000000000001</v>
      </c>
      <c r="Q74" s="3">
        <v>20.297000000000001</v>
      </c>
      <c r="R74" s="4">
        <v>3575.8960000000002</v>
      </c>
      <c r="S74" s="4">
        <v>731.83</v>
      </c>
      <c r="T74" s="4"/>
      <c r="U74" s="4">
        <v>1064.7049999999999</v>
      </c>
      <c r="V74" s="4">
        <v>4941.3159999999998</v>
      </c>
      <c r="W74" s="4">
        <v>221.48400000000001</v>
      </c>
      <c r="X74" s="4"/>
      <c r="Y74" s="4">
        <v>21.84</v>
      </c>
      <c r="Z74" s="4">
        <v>2008.173</v>
      </c>
      <c r="AA74" s="5">
        <v>113.649</v>
      </c>
      <c r="AC74" s="3">
        <v>45.256999999999998</v>
      </c>
      <c r="AD74" s="4">
        <v>3378.6660000000002</v>
      </c>
      <c r="AE74" s="4">
        <v>805.77099999999996</v>
      </c>
      <c r="AF74" s="4"/>
      <c r="AG74" s="4">
        <v>17.855</v>
      </c>
      <c r="AH74" s="4">
        <v>2109.6979999999999</v>
      </c>
      <c r="AI74" s="4">
        <v>127.898</v>
      </c>
      <c r="AJ74" s="4"/>
      <c r="AK74" s="4">
        <v>802.46799999999996</v>
      </c>
      <c r="AL74" s="4">
        <v>2787.7089999999998</v>
      </c>
      <c r="AM74" s="5">
        <v>138.44200000000001</v>
      </c>
    </row>
    <row r="75" spans="1:39">
      <c r="A75" s="3">
        <v>19.809999999999999</v>
      </c>
      <c r="B75" s="4">
        <v>2921.7220000000002</v>
      </c>
      <c r="C75" s="4">
        <v>637.73</v>
      </c>
      <c r="D75" s="4"/>
      <c r="E75" s="4">
        <v>21.391999999999999</v>
      </c>
      <c r="F75" s="4">
        <v>2441.2869999999998</v>
      </c>
      <c r="G75" s="4">
        <v>186.90199999999999</v>
      </c>
      <c r="H75" s="4"/>
      <c r="I75" s="4">
        <v>811.59100000000001</v>
      </c>
      <c r="J75" s="4">
        <v>2746.8319999999999</v>
      </c>
      <c r="K75" s="4">
        <v>116.02500000000001</v>
      </c>
      <c r="L75" s="4"/>
      <c r="M75" s="4">
        <v>18.209</v>
      </c>
      <c r="N75" s="4">
        <v>221.53899999999999</v>
      </c>
      <c r="O75" s="5">
        <v>71.72</v>
      </c>
      <c r="Q75" s="3">
        <v>24.248000000000001</v>
      </c>
      <c r="R75" s="4">
        <v>2905.721</v>
      </c>
      <c r="S75" s="4">
        <v>605.66399999999999</v>
      </c>
      <c r="T75" s="4"/>
      <c r="U75" s="4">
        <v>1064.7049999999999</v>
      </c>
      <c r="V75" s="4">
        <v>4941.3159999999998</v>
      </c>
      <c r="W75" s="4">
        <v>113.295</v>
      </c>
      <c r="X75" s="4"/>
      <c r="Y75" s="4">
        <v>21.84</v>
      </c>
      <c r="Z75" s="4">
        <v>2008.173</v>
      </c>
      <c r="AA75" s="5">
        <v>95.188000000000002</v>
      </c>
      <c r="AC75" s="3">
        <v>45.256999999999998</v>
      </c>
      <c r="AD75" s="4">
        <v>3378.6660000000002</v>
      </c>
      <c r="AE75" s="4">
        <v>1192.1559999999999</v>
      </c>
      <c r="AF75" s="4"/>
      <c r="AG75" s="4">
        <v>17.855</v>
      </c>
      <c r="AH75" s="4">
        <v>2109.6979999999999</v>
      </c>
      <c r="AI75" s="4">
        <v>153.37700000000001</v>
      </c>
      <c r="AJ75" s="4"/>
      <c r="AK75" s="4">
        <v>802.46799999999996</v>
      </c>
      <c r="AL75" s="4">
        <v>2787.7089999999998</v>
      </c>
      <c r="AM75" s="5">
        <v>133.143</v>
      </c>
    </row>
    <row r="76" spans="1:39">
      <c r="A76" s="3">
        <v>24.05</v>
      </c>
      <c r="B76" s="4">
        <v>2930.2020000000002</v>
      </c>
      <c r="C76" s="4">
        <v>602.61800000000005</v>
      </c>
      <c r="D76" s="4"/>
      <c r="E76" s="4">
        <v>19.981000000000002</v>
      </c>
      <c r="F76" s="4">
        <v>2020.046</v>
      </c>
      <c r="G76" s="4">
        <v>127.027</v>
      </c>
      <c r="H76" s="4"/>
      <c r="I76" s="4">
        <v>17.91</v>
      </c>
      <c r="J76" s="4">
        <v>1893.5409999999999</v>
      </c>
      <c r="K76" s="4">
        <v>123.048</v>
      </c>
      <c r="L76" s="4"/>
      <c r="M76" s="4">
        <v>20.853000000000002</v>
      </c>
      <c r="N76" s="4">
        <v>222.41800000000001</v>
      </c>
      <c r="O76" s="5">
        <v>74.564999999999998</v>
      </c>
      <c r="Q76" s="3">
        <v>24.248000000000001</v>
      </c>
      <c r="R76" s="4">
        <v>2905.721</v>
      </c>
      <c r="S76" s="4">
        <v>515.69600000000003</v>
      </c>
      <c r="T76" s="4"/>
      <c r="U76" s="4">
        <v>22.082000000000001</v>
      </c>
      <c r="V76" s="4">
        <v>1884.9110000000001</v>
      </c>
      <c r="W76" s="4">
        <v>177.108</v>
      </c>
      <c r="X76" s="4"/>
      <c r="Y76" s="4">
        <v>18.071000000000002</v>
      </c>
      <c r="Z76" s="4">
        <v>1826.83</v>
      </c>
      <c r="AA76" s="5">
        <v>109.776</v>
      </c>
      <c r="AC76" s="3">
        <v>42.911000000000001</v>
      </c>
      <c r="AD76" s="4">
        <v>3203.511</v>
      </c>
      <c r="AE76" s="4">
        <v>714.21900000000005</v>
      </c>
      <c r="AF76" s="4"/>
      <c r="AG76" s="4">
        <v>25.315000000000001</v>
      </c>
      <c r="AH76" s="4">
        <v>2011.896</v>
      </c>
      <c r="AI76" s="4">
        <v>126.75700000000001</v>
      </c>
      <c r="AJ76" s="4"/>
      <c r="AK76" s="4">
        <v>16.940999999999999</v>
      </c>
      <c r="AL76" s="4">
        <v>2068.009</v>
      </c>
      <c r="AM76" s="5">
        <v>118.541</v>
      </c>
    </row>
    <row r="77" spans="1:39">
      <c r="A77" s="3">
        <v>24.05</v>
      </c>
      <c r="B77" s="4">
        <v>2930.2020000000002</v>
      </c>
      <c r="C77" s="4">
        <v>638.36900000000003</v>
      </c>
      <c r="D77" s="4"/>
      <c r="E77" s="4">
        <v>19.981000000000002</v>
      </c>
      <c r="F77" s="4">
        <v>2020.046</v>
      </c>
      <c r="G77" s="4">
        <v>186.655</v>
      </c>
      <c r="H77" s="4"/>
      <c r="I77" s="4">
        <v>17.91</v>
      </c>
      <c r="J77" s="4">
        <v>1893.5409999999999</v>
      </c>
      <c r="K77" s="4">
        <v>112.145</v>
      </c>
      <c r="L77" s="4"/>
      <c r="M77" s="4">
        <v>20.853000000000002</v>
      </c>
      <c r="N77" s="4">
        <v>222.41800000000001</v>
      </c>
      <c r="O77" s="5">
        <v>73.602000000000004</v>
      </c>
      <c r="Q77" s="3">
        <v>37.723999999999997</v>
      </c>
      <c r="R77" s="4">
        <v>2908.0729999999999</v>
      </c>
      <c r="S77" s="4">
        <v>1016.489</v>
      </c>
      <c r="T77" s="4"/>
      <c r="U77" s="4">
        <v>22.082000000000001</v>
      </c>
      <c r="V77" s="4">
        <v>1884.9110000000001</v>
      </c>
      <c r="W77" s="4">
        <v>112.018</v>
      </c>
      <c r="X77" s="4"/>
      <c r="Y77" s="4">
        <v>18.071000000000002</v>
      </c>
      <c r="Z77" s="4">
        <v>1826.83</v>
      </c>
      <c r="AA77" s="5">
        <v>102.16500000000001</v>
      </c>
      <c r="AC77" s="3">
        <v>42.911000000000001</v>
      </c>
      <c r="AD77" s="4">
        <v>3203.511</v>
      </c>
      <c r="AE77" s="4">
        <v>693.17399999999998</v>
      </c>
      <c r="AF77" s="4"/>
      <c r="AG77" s="4">
        <v>25.315000000000001</v>
      </c>
      <c r="AH77" s="4">
        <v>2011.896</v>
      </c>
      <c r="AI77" s="4">
        <v>147.488</v>
      </c>
      <c r="AJ77" s="4"/>
      <c r="AK77" s="4">
        <v>16.940999999999999</v>
      </c>
      <c r="AL77" s="4">
        <v>2068.009</v>
      </c>
      <c r="AM77" s="5">
        <v>137.07300000000001</v>
      </c>
    </row>
    <row r="78" spans="1:39">
      <c r="A78" s="3">
        <v>20.704000000000001</v>
      </c>
      <c r="B78" s="4">
        <v>3055.6529999999998</v>
      </c>
      <c r="C78" s="4">
        <v>678.56399999999996</v>
      </c>
      <c r="D78" s="4"/>
      <c r="E78" s="4">
        <v>20.768000000000001</v>
      </c>
      <c r="F78" s="4">
        <v>2025.827</v>
      </c>
      <c r="G78" s="4">
        <v>194.94399999999999</v>
      </c>
      <c r="H78" s="4"/>
      <c r="I78" s="4">
        <v>16.702999999999999</v>
      </c>
      <c r="J78" s="4">
        <v>1908.22</v>
      </c>
      <c r="K78" s="4">
        <v>127.931</v>
      </c>
      <c r="L78" s="4"/>
      <c r="M78" s="4">
        <v>19.760000000000002</v>
      </c>
      <c r="N78" s="4">
        <v>305.24799999999999</v>
      </c>
      <c r="O78" s="5">
        <v>94.754999999999995</v>
      </c>
      <c r="Q78" s="3">
        <v>37.723999999999997</v>
      </c>
      <c r="R78" s="4">
        <v>2908.0729999999999</v>
      </c>
      <c r="S78" s="4">
        <v>733.68499999999995</v>
      </c>
      <c r="T78" s="4"/>
      <c r="U78" s="4">
        <v>21.474</v>
      </c>
      <c r="V78" s="4">
        <v>2058.1</v>
      </c>
      <c r="W78" s="4">
        <v>195.72499999999999</v>
      </c>
      <c r="X78" s="4"/>
      <c r="Y78" s="4">
        <v>23.594000000000001</v>
      </c>
      <c r="Z78" s="4">
        <v>1881.123</v>
      </c>
      <c r="AA78" s="5">
        <v>116.473</v>
      </c>
      <c r="AC78" s="3">
        <v>42.652999999999999</v>
      </c>
      <c r="AD78" s="4">
        <v>3339.0050000000001</v>
      </c>
      <c r="AE78" s="4">
        <v>804.85799999999995</v>
      </c>
      <c r="AF78" s="4"/>
      <c r="AG78" s="4">
        <v>24.154</v>
      </c>
      <c r="AH78" s="4">
        <v>2075.9659999999999</v>
      </c>
      <c r="AI78" s="4">
        <v>157.565</v>
      </c>
      <c r="AJ78" s="4"/>
      <c r="AK78" s="4">
        <v>19.925000000000001</v>
      </c>
      <c r="AL78" s="4">
        <v>2079.8890000000001</v>
      </c>
      <c r="AM78" s="5">
        <v>126.108</v>
      </c>
    </row>
    <row r="79" spans="1:39">
      <c r="A79" s="3">
        <v>20.704000000000001</v>
      </c>
      <c r="B79" s="4">
        <v>3055.6529999999998</v>
      </c>
      <c r="C79" s="4">
        <v>720.08500000000004</v>
      </c>
      <c r="D79" s="4"/>
      <c r="E79" s="4">
        <v>20.768000000000001</v>
      </c>
      <c r="F79" s="4">
        <v>2025.827</v>
      </c>
      <c r="G79" s="4">
        <v>117.215</v>
      </c>
      <c r="H79" s="4"/>
      <c r="I79" s="4">
        <v>16.702999999999999</v>
      </c>
      <c r="J79" s="4">
        <v>1908.22</v>
      </c>
      <c r="K79" s="4">
        <v>110.85299999999999</v>
      </c>
      <c r="L79" s="4"/>
      <c r="M79" s="4">
        <v>19.760000000000002</v>
      </c>
      <c r="N79" s="4">
        <v>305.24799999999999</v>
      </c>
      <c r="O79" s="5">
        <v>56.689</v>
      </c>
      <c r="Q79" s="3">
        <v>35.774999999999999</v>
      </c>
      <c r="R79" s="4">
        <v>2808.0540000000001</v>
      </c>
      <c r="S79" s="4">
        <v>709.16</v>
      </c>
      <c r="T79" s="4"/>
      <c r="U79" s="4">
        <v>21.474</v>
      </c>
      <c r="V79" s="4">
        <v>2058.1</v>
      </c>
      <c r="W79" s="4">
        <v>113.28100000000001</v>
      </c>
      <c r="X79" s="4"/>
      <c r="Y79" s="4">
        <v>23.594000000000001</v>
      </c>
      <c r="Z79" s="4">
        <v>1881.123</v>
      </c>
      <c r="AA79" s="5">
        <v>347.012</v>
      </c>
      <c r="AC79" s="3">
        <v>42.652999999999999</v>
      </c>
      <c r="AD79" s="4">
        <v>3339.0050000000001</v>
      </c>
      <c r="AE79" s="4">
        <v>992.10699999999997</v>
      </c>
      <c r="AF79" s="4"/>
      <c r="AG79" s="4">
        <v>24.154</v>
      </c>
      <c r="AH79" s="4">
        <v>2075.9659999999999</v>
      </c>
      <c r="AI79" s="4">
        <v>144.54599999999999</v>
      </c>
      <c r="AJ79" s="4"/>
      <c r="AK79" s="4">
        <v>19.925000000000001</v>
      </c>
      <c r="AL79" s="4">
        <v>2079.8890000000001</v>
      </c>
      <c r="AM79" s="5">
        <v>225.88499999999999</v>
      </c>
    </row>
    <row r="80" spans="1:39">
      <c r="A80" s="3">
        <v>19.396000000000001</v>
      </c>
      <c r="B80" s="4">
        <v>3005.8609999999999</v>
      </c>
      <c r="C80" s="4">
        <v>604.54899999999998</v>
      </c>
      <c r="D80" s="4"/>
      <c r="E80" s="4">
        <v>19.553000000000001</v>
      </c>
      <c r="F80" s="4">
        <v>2028.4110000000001</v>
      </c>
      <c r="G80" s="4">
        <v>197.05799999999999</v>
      </c>
      <c r="H80" s="4"/>
      <c r="I80" s="4">
        <v>20.396999999999998</v>
      </c>
      <c r="J80" s="4">
        <v>1998.672</v>
      </c>
      <c r="K80" s="4">
        <v>244.87299999999999</v>
      </c>
      <c r="L80" s="4"/>
      <c r="M80" s="4">
        <v>19.847000000000001</v>
      </c>
      <c r="N80" s="4">
        <v>237.696</v>
      </c>
      <c r="O80" s="5">
        <v>82.233999999999995</v>
      </c>
      <c r="Q80" s="3">
        <v>35.774999999999999</v>
      </c>
      <c r="R80" s="4">
        <v>2808.0540000000001</v>
      </c>
      <c r="S80" s="4">
        <v>838.37800000000004</v>
      </c>
      <c r="T80" s="4"/>
      <c r="U80" s="4">
        <v>36.271999999999998</v>
      </c>
      <c r="V80" s="4">
        <v>2073.3919999999998</v>
      </c>
      <c r="W80" s="4">
        <v>126.953</v>
      </c>
      <c r="X80" s="4"/>
      <c r="Y80" s="4">
        <v>21.178999999999998</v>
      </c>
      <c r="Z80" s="4">
        <v>1908.287</v>
      </c>
      <c r="AA80" s="5">
        <v>108.212</v>
      </c>
      <c r="AC80" s="3">
        <v>42.677</v>
      </c>
      <c r="AD80" s="4">
        <v>3473.7739999999999</v>
      </c>
      <c r="AE80" s="4">
        <v>703.18499999999995</v>
      </c>
      <c r="AF80" s="4"/>
      <c r="AG80" s="4">
        <v>1199.1890000000001</v>
      </c>
      <c r="AH80" s="4">
        <v>3360.3270000000002</v>
      </c>
      <c r="AI80" s="4">
        <v>212.75299999999999</v>
      </c>
      <c r="AJ80" s="4"/>
      <c r="AK80" s="4">
        <v>196.22499999999999</v>
      </c>
      <c r="AL80" s="4">
        <v>2180.0259999999998</v>
      </c>
      <c r="AM80" s="5">
        <v>181.93</v>
      </c>
    </row>
    <row r="81" spans="1:39">
      <c r="A81" s="3">
        <v>19.396000000000001</v>
      </c>
      <c r="B81" s="4">
        <v>3005.8609999999999</v>
      </c>
      <c r="C81" s="4">
        <v>639.19100000000003</v>
      </c>
      <c r="D81" s="4"/>
      <c r="E81" s="4">
        <v>19.553000000000001</v>
      </c>
      <c r="F81" s="4">
        <v>2028.4110000000001</v>
      </c>
      <c r="G81" s="4">
        <v>137.458</v>
      </c>
      <c r="H81" s="4"/>
      <c r="I81" s="4">
        <v>20.396999999999998</v>
      </c>
      <c r="J81" s="4">
        <v>1998.672</v>
      </c>
      <c r="K81" s="4">
        <v>112.31699999999999</v>
      </c>
      <c r="L81" s="4"/>
      <c r="M81" s="4">
        <v>19.847000000000001</v>
      </c>
      <c r="N81" s="4">
        <v>237.696</v>
      </c>
      <c r="O81" s="5">
        <v>65.853999999999999</v>
      </c>
      <c r="Q81" s="3">
        <v>352.37900000000002</v>
      </c>
      <c r="R81" s="4">
        <v>3109.4609999999998</v>
      </c>
      <c r="S81" s="4">
        <v>717.49599999999998</v>
      </c>
      <c r="T81" s="4"/>
      <c r="U81" s="4">
        <v>36.271999999999998</v>
      </c>
      <c r="V81" s="4">
        <v>2073.3919999999998</v>
      </c>
      <c r="W81" s="4">
        <v>112.92100000000001</v>
      </c>
      <c r="X81" s="4"/>
      <c r="Y81" s="4">
        <v>21.178999999999998</v>
      </c>
      <c r="Z81" s="4">
        <v>1908.287</v>
      </c>
      <c r="AA81" s="5">
        <v>100.741</v>
      </c>
      <c r="AC81" s="3">
        <v>42.677</v>
      </c>
      <c r="AD81" s="4">
        <v>3473.7739999999999</v>
      </c>
      <c r="AE81" s="4">
        <v>650.64599999999996</v>
      </c>
      <c r="AF81" s="4"/>
      <c r="AG81" s="4">
        <v>1199.1890000000001</v>
      </c>
      <c r="AH81" s="4">
        <v>3360.3270000000002</v>
      </c>
      <c r="AI81" s="4">
        <v>119.11199999999999</v>
      </c>
      <c r="AJ81" s="4"/>
      <c r="AK81" s="4">
        <v>196.22499999999999</v>
      </c>
      <c r="AL81" s="4">
        <v>2180.0259999999998</v>
      </c>
      <c r="AM81" s="5">
        <v>134.46199999999999</v>
      </c>
    </row>
    <row r="82" spans="1:39">
      <c r="A82" s="3">
        <v>21.898</v>
      </c>
      <c r="B82" s="4">
        <v>3028.9679999999998</v>
      </c>
      <c r="C82" s="4">
        <v>911.18</v>
      </c>
      <c r="D82" s="4"/>
      <c r="E82" s="4">
        <v>20.597000000000001</v>
      </c>
      <c r="F82" s="4">
        <v>2027.61</v>
      </c>
      <c r="G82" s="4">
        <v>399.10199999999998</v>
      </c>
      <c r="H82" s="4"/>
      <c r="I82" s="4">
        <v>18.93</v>
      </c>
      <c r="J82" s="4">
        <v>1874.508</v>
      </c>
      <c r="K82" s="4">
        <v>108.09399999999999</v>
      </c>
      <c r="L82" s="4"/>
      <c r="M82" s="4">
        <v>19.692</v>
      </c>
      <c r="N82" s="4">
        <v>234.637</v>
      </c>
      <c r="O82" s="5">
        <v>80.293000000000006</v>
      </c>
      <c r="Q82" s="3">
        <v>352.37900000000002</v>
      </c>
      <c r="R82" s="4">
        <v>3109.4609999999998</v>
      </c>
      <c r="S82" s="4">
        <v>941.13400000000001</v>
      </c>
      <c r="T82" s="4"/>
      <c r="U82" s="4">
        <v>1365.694</v>
      </c>
      <c r="V82" s="4">
        <v>3301.4029999999998</v>
      </c>
      <c r="W82" s="4">
        <v>201.61199999999999</v>
      </c>
      <c r="X82" s="4"/>
      <c r="Y82" s="4">
        <v>20.942</v>
      </c>
      <c r="Z82" s="4">
        <v>1905.13</v>
      </c>
      <c r="AA82" s="5">
        <v>116.64400000000001</v>
      </c>
      <c r="AC82" s="3">
        <v>42.277000000000001</v>
      </c>
      <c r="AD82" s="4">
        <v>3267.7910000000002</v>
      </c>
      <c r="AE82" s="4">
        <v>803.90700000000004</v>
      </c>
      <c r="AF82" s="4"/>
      <c r="AG82" s="4">
        <v>2043.644</v>
      </c>
      <c r="AH82" s="4">
        <v>4086.7919999999999</v>
      </c>
      <c r="AI82" s="4">
        <v>324.11700000000002</v>
      </c>
      <c r="AJ82" s="4"/>
      <c r="AK82" s="4">
        <v>16.71</v>
      </c>
      <c r="AL82" s="4">
        <v>1949.44</v>
      </c>
      <c r="AM82" s="5">
        <v>110.19799999999999</v>
      </c>
    </row>
    <row r="83" spans="1:39">
      <c r="A83" s="3">
        <v>21.898</v>
      </c>
      <c r="B83" s="4">
        <v>3028.9679999999998</v>
      </c>
      <c r="C83" s="4">
        <v>636.43200000000002</v>
      </c>
      <c r="D83" s="4"/>
      <c r="E83" s="4">
        <v>20.597000000000001</v>
      </c>
      <c r="F83" s="4">
        <v>2027.61</v>
      </c>
      <c r="G83" s="4">
        <v>186.00399999999999</v>
      </c>
      <c r="H83" s="4"/>
      <c r="I83" s="4">
        <v>18.93</v>
      </c>
      <c r="J83" s="4">
        <v>1874.508</v>
      </c>
      <c r="K83" s="4">
        <v>196.94200000000001</v>
      </c>
      <c r="L83" s="4"/>
      <c r="M83" s="4">
        <v>19.692</v>
      </c>
      <c r="N83" s="4">
        <v>234.637</v>
      </c>
      <c r="O83" s="5">
        <v>66.05</v>
      </c>
      <c r="Q83" s="3">
        <v>20.709</v>
      </c>
      <c r="R83" s="4">
        <v>2809.6790000000001</v>
      </c>
      <c r="S83" s="4">
        <v>606.67700000000002</v>
      </c>
      <c r="T83" s="4"/>
      <c r="U83" s="4">
        <v>1365.694</v>
      </c>
      <c r="V83" s="4">
        <v>3301.4029999999998</v>
      </c>
      <c r="W83" s="4">
        <v>215.721</v>
      </c>
      <c r="X83" s="4"/>
      <c r="Y83" s="4">
        <v>20.942</v>
      </c>
      <c r="Z83" s="4">
        <v>1905.13</v>
      </c>
      <c r="AA83" s="5">
        <v>102.248</v>
      </c>
      <c r="AC83" s="3">
        <v>42.277000000000001</v>
      </c>
      <c r="AD83" s="4">
        <v>3267.7910000000002</v>
      </c>
      <c r="AE83" s="4">
        <v>660.29</v>
      </c>
      <c r="AF83" s="4"/>
      <c r="AG83" s="4">
        <v>2043.644</v>
      </c>
      <c r="AH83" s="4">
        <v>4086.7919999999999</v>
      </c>
      <c r="AI83" s="4">
        <v>145.154</v>
      </c>
      <c r="AJ83" s="4"/>
      <c r="AK83" s="4">
        <v>16.71</v>
      </c>
      <c r="AL83" s="4">
        <v>1949.44</v>
      </c>
      <c r="AM83" s="5">
        <v>120.36799999999999</v>
      </c>
    </row>
    <row r="84" spans="1:39">
      <c r="A84" s="3">
        <v>21.077999999999999</v>
      </c>
      <c r="B84" s="4">
        <v>3027.7139999999999</v>
      </c>
      <c r="C84" s="4">
        <v>604.08900000000006</v>
      </c>
      <c r="D84" s="4"/>
      <c r="E84" s="4">
        <v>33.593000000000004</v>
      </c>
      <c r="F84" s="4">
        <v>2033.17</v>
      </c>
      <c r="G84" s="4">
        <v>579.31799999999998</v>
      </c>
      <c r="H84" s="4"/>
      <c r="I84" s="4">
        <v>19.478000000000002</v>
      </c>
      <c r="J84" s="4">
        <v>1970.557</v>
      </c>
      <c r="K84" s="4">
        <v>145.02500000000001</v>
      </c>
      <c r="L84" s="4"/>
      <c r="M84" s="4">
        <v>17.937999999999999</v>
      </c>
      <c r="N84" s="4">
        <v>311.50700000000001</v>
      </c>
      <c r="O84" s="5">
        <v>110.84099999999999</v>
      </c>
      <c r="Q84" s="3">
        <v>20.709</v>
      </c>
      <c r="R84" s="4">
        <v>2809.6790000000001</v>
      </c>
      <c r="S84" s="4">
        <v>533.17999999999995</v>
      </c>
      <c r="T84" s="4"/>
      <c r="U84" s="4">
        <v>19.904</v>
      </c>
      <c r="V84" s="4">
        <v>2075.5250000000001</v>
      </c>
      <c r="W84" s="4">
        <v>198.464</v>
      </c>
      <c r="X84" s="4"/>
      <c r="Y84" s="4">
        <v>17.004999999999999</v>
      </c>
      <c r="Z84" s="4">
        <v>1907.3240000000001</v>
      </c>
      <c r="AA84" s="5">
        <v>318.59800000000001</v>
      </c>
      <c r="AC84" s="3">
        <v>141.15100000000001</v>
      </c>
      <c r="AD84" s="4">
        <v>3474.0590000000002</v>
      </c>
      <c r="AE84" s="4">
        <v>805.28</v>
      </c>
      <c r="AF84" s="4"/>
      <c r="AG84" s="4">
        <v>20.239999999999998</v>
      </c>
      <c r="AH84" s="4">
        <v>2043.261</v>
      </c>
      <c r="AI84" s="4">
        <v>141.369</v>
      </c>
      <c r="AJ84" s="4"/>
      <c r="AK84" s="4">
        <v>12.967000000000001</v>
      </c>
      <c r="AL84" s="4">
        <v>2018.2850000000001</v>
      </c>
      <c r="AM84" s="5">
        <v>121.607</v>
      </c>
    </row>
    <row r="85" spans="1:39">
      <c r="A85" s="3">
        <v>21.077999999999999</v>
      </c>
      <c r="B85" s="4">
        <v>3027.7139999999999</v>
      </c>
      <c r="C85" s="4">
        <v>637.95299999999997</v>
      </c>
      <c r="D85" s="4"/>
      <c r="E85" s="4">
        <v>33.593000000000004</v>
      </c>
      <c r="F85" s="4">
        <v>2033.17</v>
      </c>
      <c r="G85" s="4">
        <v>692.67399999999998</v>
      </c>
      <c r="H85" s="4"/>
      <c r="I85" s="4">
        <v>19.478000000000002</v>
      </c>
      <c r="J85" s="4">
        <v>1970.557</v>
      </c>
      <c r="K85" s="4">
        <v>108.23099999999999</v>
      </c>
      <c r="L85" s="4"/>
      <c r="M85" s="4">
        <v>17.937999999999999</v>
      </c>
      <c r="N85" s="4">
        <v>311.50700000000001</v>
      </c>
      <c r="O85" s="5">
        <v>72.322000000000003</v>
      </c>
      <c r="Q85" s="3">
        <v>672.04300000000001</v>
      </c>
      <c r="R85" s="4">
        <v>3524.404</v>
      </c>
      <c r="S85" s="4">
        <v>598.678</v>
      </c>
      <c r="T85" s="4"/>
      <c r="U85" s="4">
        <v>19.904</v>
      </c>
      <c r="V85" s="4">
        <v>2075.5250000000001</v>
      </c>
      <c r="W85" s="4">
        <v>216.16900000000001</v>
      </c>
      <c r="X85" s="4"/>
      <c r="Y85" s="4">
        <v>17.004999999999999</v>
      </c>
      <c r="Z85" s="4">
        <v>1907.3240000000001</v>
      </c>
      <c r="AA85" s="5">
        <v>181.36799999999999</v>
      </c>
      <c r="AC85" s="3">
        <v>141.15100000000001</v>
      </c>
      <c r="AD85" s="4">
        <v>3474.0590000000002</v>
      </c>
      <c r="AE85" s="4">
        <v>744.66</v>
      </c>
      <c r="AF85" s="4"/>
      <c r="AG85" s="4">
        <v>20.239999999999998</v>
      </c>
      <c r="AH85" s="4">
        <v>2043.261</v>
      </c>
      <c r="AI85" s="4">
        <v>191.55</v>
      </c>
      <c r="AJ85" s="4"/>
      <c r="AK85" s="4">
        <v>12.967000000000001</v>
      </c>
      <c r="AL85" s="4">
        <v>2018.2850000000001</v>
      </c>
      <c r="AM85" s="5">
        <v>114.673</v>
      </c>
    </row>
    <row r="86" spans="1:39">
      <c r="A86" s="3">
        <v>19.521999999999998</v>
      </c>
      <c r="B86" s="4">
        <v>2935.4229999999998</v>
      </c>
      <c r="C86" s="4">
        <v>605.46299999999997</v>
      </c>
      <c r="D86" s="4"/>
      <c r="E86" s="4">
        <v>21.303999999999998</v>
      </c>
      <c r="F86" s="4">
        <v>2223.1350000000002</v>
      </c>
      <c r="G86" s="4">
        <v>297.48899999999998</v>
      </c>
      <c r="H86" s="4"/>
      <c r="I86" s="4">
        <v>17.459</v>
      </c>
      <c r="J86" s="4">
        <v>1895.9259999999999</v>
      </c>
      <c r="K86" s="4">
        <v>196.41200000000001</v>
      </c>
      <c r="L86" s="4"/>
      <c r="M86" s="4">
        <v>20.965</v>
      </c>
      <c r="N86" s="4">
        <v>325.12200000000001</v>
      </c>
      <c r="O86" s="5">
        <v>71.456999999999994</v>
      </c>
      <c r="Q86" s="3">
        <v>672.04300000000001</v>
      </c>
      <c r="R86" s="4">
        <v>3524.404</v>
      </c>
      <c r="S86" s="4">
        <v>1107.337</v>
      </c>
      <c r="T86" s="4"/>
      <c r="U86" s="4">
        <v>1622.8610000000001</v>
      </c>
      <c r="V86" s="4">
        <v>5351.3580000000002</v>
      </c>
      <c r="W86" s="4">
        <v>215.14599999999999</v>
      </c>
      <c r="X86" s="4"/>
      <c r="Y86" s="4">
        <v>16.366</v>
      </c>
      <c r="Z86" s="4">
        <v>1805.087</v>
      </c>
      <c r="AA86" s="5">
        <v>117.89700000000001</v>
      </c>
      <c r="AC86" s="3">
        <v>45.265000000000001</v>
      </c>
      <c r="AD86" s="4">
        <v>3167.0949999999998</v>
      </c>
      <c r="AE86" s="4">
        <v>704.28899999999999</v>
      </c>
      <c r="AF86" s="4"/>
      <c r="AG86" s="4">
        <v>632.03399999999999</v>
      </c>
      <c r="AH86" s="4">
        <v>2675.6579999999999</v>
      </c>
      <c r="AI86" s="4">
        <v>182.64400000000001</v>
      </c>
      <c r="AJ86" s="4"/>
      <c r="AK86" s="4">
        <v>13.824</v>
      </c>
      <c r="AL86" s="4">
        <v>2085.806</v>
      </c>
      <c r="AM86" s="5">
        <v>115.318</v>
      </c>
    </row>
    <row r="87" spans="1:39">
      <c r="A87" s="3">
        <v>19.521999999999998</v>
      </c>
      <c r="B87" s="4">
        <v>2935.4229999999998</v>
      </c>
      <c r="C87" s="4">
        <v>638.02599999999995</v>
      </c>
      <c r="D87" s="4"/>
      <c r="E87" s="4">
        <v>21.303999999999998</v>
      </c>
      <c r="F87" s="4">
        <v>2223.1350000000002</v>
      </c>
      <c r="G87" s="4">
        <v>187.84700000000001</v>
      </c>
      <c r="H87" s="4"/>
      <c r="I87" s="4">
        <v>17.459</v>
      </c>
      <c r="J87" s="4">
        <v>1895.9259999999999</v>
      </c>
      <c r="K87" s="4">
        <v>131.52799999999999</v>
      </c>
      <c r="L87" s="4"/>
      <c r="M87" s="4">
        <v>20.965</v>
      </c>
      <c r="N87" s="4">
        <v>325.12200000000001</v>
      </c>
      <c r="O87" s="5">
        <v>62.935000000000002</v>
      </c>
      <c r="Q87" s="3">
        <v>672.04300000000001</v>
      </c>
      <c r="R87" s="4">
        <v>3524.404</v>
      </c>
      <c r="S87" s="4">
        <v>658.79100000000005</v>
      </c>
      <c r="T87" s="4"/>
      <c r="U87" s="4">
        <v>1622.8610000000001</v>
      </c>
      <c r="V87" s="4">
        <v>5351.3580000000002</v>
      </c>
      <c r="W87" s="4">
        <v>206.869</v>
      </c>
      <c r="X87" s="4"/>
      <c r="Y87" s="4">
        <v>16.366</v>
      </c>
      <c r="Z87" s="4">
        <v>1805.087</v>
      </c>
      <c r="AA87" s="5">
        <v>108.511</v>
      </c>
      <c r="AC87" s="3">
        <v>45.265000000000001</v>
      </c>
      <c r="AD87" s="4">
        <v>3167.0949999999998</v>
      </c>
      <c r="AE87" s="4">
        <v>706.71799999999996</v>
      </c>
      <c r="AF87" s="4"/>
      <c r="AG87" s="4">
        <v>632.03399999999999</v>
      </c>
      <c r="AH87" s="4">
        <v>2675.6579999999999</v>
      </c>
      <c r="AI87" s="4">
        <v>139.22800000000001</v>
      </c>
      <c r="AJ87" s="4"/>
      <c r="AK87" s="4">
        <v>13.824</v>
      </c>
      <c r="AL87" s="4">
        <v>2085.806</v>
      </c>
      <c r="AM87" s="5">
        <v>137.40700000000001</v>
      </c>
    </row>
    <row r="88" spans="1:39">
      <c r="A88" s="3">
        <v>21.071999999999999</v>
      </c>
      <c r="B88" s="4">
        <v>2925.587</v>
      </c>
      <c r="C88" s="4">
        <v>926.30899999999997</v>
      </c>
      <c r="D88" s="4"/>
      <c r="E88" s="4">
        <v>20.289000000000001</v>
      </c>
      <c r="F88" s="4">
        <v>2026.6859999999999</v>
      </c>
      <c r="G88" s="4">
        <v>191.89599999999999</v>
      </c>
      <c r="H88" s="4"/>
      <c r="I88" s="4">
        <v>577.62699999999995</v>
      </c>
      <c r="J88" s="4">
        <v>2490.4560000000001</v>
      </c>
      <c r="K88" s="4">
        <v>109.76300000000001</v>
      </c>
      <c r="L88" s="4"/>
      <c r="M88" s="4">
        <v>19.692</v>
      </c>
      <c r="N88" s="4">
        <v>322.22300000000001</v>
      </c>
      <c r="O88" s="5">
        <v>73.498000000000005</v>
      </c>
      <c r="Q88" s="3">
        <v>17.722999999999999</v>
      </c>
      <c r="R88" s="4">
        <v>3036.1480000000001</v>
      </c>
      <c r="S88" s="4">
        <v>604.01300000000003</v>
      </c>
      <c r="T88" s="4"/>
      <c r="U88" s="4">
        <v>21.808</v>
      </c>
      <c r="V88" s="4">
        <v>3909.326</v>
      </c>
      <c r="W88" s="4">
        <v>190.584</v>
      </c>
      <c r="X88" s="4"/>
      <c r="Y88" s="4">
        <v>16.841000000000001</v>
      </c>
      <c r="Z88" s="4">
        <v>2006.4670000000001</v>
      </c>
      <c r="AA88" s="5">
        <v>116.99</v>
      </c>
      <c r="AC88" s="3">
        <v>43.62</v>
      </c>
      <c r="AD88" s="4">
        <v>3512.0120000000002</v>
      </c>
      <c r="AE88" s="4">
        <v>666.69</v>
      </c>
      <c r="AF88" s="4"/>
      <c r="AG88" s="4">
        <v>1941.1310000000001</v>
      </c>
      <c r="AH88" s="4">
        <v>3978.893</v>
      </c>
      <c r="AI88" s="4">
        <v>160.63800000000001</v>
      </c>
      <c r="AJ88" s="4"/>
      <c r="AK88" s="4">
        <v>34.055</v>
      </c>
      <c r="AL88" s="4">
        <v>1971.3679999999999</v>
      </c>
      <c r="AM88" s="5">
        <v>133.46600000000001</v>
      </c>
    </row>
    <row r="89" spans="1:39">
      <c r="A89" s="3">
        <v>21.071999999999999</v>
      </c>
      <c r="B89" s="4">
        <v>2925.587</v>
      </c>
      <c r="C89" s="4">
        <v>637.67200000000003</v>
      </c>
      <c r="D89" s="4"/>
      <c r="E89" s="4">
        <v>20.289000000000001</v>
      </c>
      <c r="F89" s="4">
        <v>2026.6859999999999</v>
      </c>
      <c r="G89" s="4">
        <v>185.035</v>
      </c>
      <c r="H89" s="4"/>
      <c r="I89" s="4">
        <v>577.62699999999995</v>
      </c>
      <c r="J89" s="4">
        <v>2490.4560000000001</v>
      </c>
      <c r="K89" s="4">
        <v>111.837</v>
      </c>
      <c r="L89" s="4"/>
      <c r="M89" s="4">
        <v>19.692</v>
      </c>
      <c r="N89" s="4">
        <v>322.22300000000001</v>
      </c>
      <c r="O89" s="5">
        <v>70.492000000000004</v>
      </c>
      <c r="Q89" s="3">
        <v>17.722999999999999</v>
      </c>
      <c r="R89" s="4">
        <v>3036.1480000000001</v>
      </c>
      <c r="S89" s="4">
        <v>582.14400000000001</v>
      </c>
      <c r="T89" s="4"/>
      <c r="U89" s="4">
        <v>21.808</v>
      </c>
      <c r="V89" s="4">
        <v>3909.326</v>
      </c>
      <c r="W89" s="4">
        <v>413.08199999999999</v>
      </c>
      <c r="X89" s="4"/>
      <c r="Y89" s="4">
        <v>16.841000000000001</v>
      </c>
      <c r="Z89" s="4">
        <v>2006.4670000000001</v>
      </c>
      <c r="AA89" s="5">
        <v>106.601</v>
      </c>
      <c r="AC89" s="3">
        <v>43.62</v>
      </c>
      <c r="AD89" s="4">
        <v>3512.0120000000002</v>
      </c>
      <c r="AE89" s="4">
        <v>659.23599999999999</v>
      </c>
      <c r="AF89" s="4"/>
      <c r="AG89" s="4">
        <v>1941.1310000000001</v>
      </c>
      <c r="AH89" s="4">
        <v>3978.893</v>
      </c>
      <c r="AI89" s="4">
        <v>144.774</v>
      </c>
      <c r="AJ89" s="4"/>
      <c r="AK89" s="4">
        <v>34.055</v>
      </c>
      <c r="AL89" s="4">
        <v>1971.3679999999999</v>
      </c>
      <c r="AM89" s="5">
        <v>124.303</v>
      </c>
    </row>
    <row r="90" spans="1:39">
      <c r="A90" s="3">
        <v>17.63</v>
      </c>
      <c r="B90" s="4">
        <v>2927.7510000000002</v>
      </c>
      <c r="C90" s="4">
        <v>1012.765</v>
      </c>
      <c r="D90" s="4"/>
      <c r="E90" s="4">
        <v>21.126999999999999</v>
      </c>
      <c r="F90" s="4">
        <v>2023.4649999999999</v>
      </c>
      <c r="G90" s="4">
        <v>199.51400000000001</v>
      </c>
      <c r="H90" s="4"/>
      <c r="I90" s="4">
        <v>801.24599999999998</v>
      </c>
      <c r="J90" s="4">
        <v>2709.0050000000001</v>
      </c>
      <c r="K90" s="4">
        <v>142.93700000000001</v>
      </c>
      <c r="L90" s="4"/>
      <c r="M90" s="4">
        <v>20.821999999999999</v>
      </c>
      <c r="N90" s="4">
        <v>322.74200000000002</v>
      </c>
      <c r="O90" s="5">
        <v>72.995999999999995</v>
      </c>
      <c r="Q90" s="3">
        <v>17.596</v>
      </c>
      <c r="R90" s="4">
        <v>2907.306</v>
      </c>
      <c r="S90" s="4">
        <v>603.33299999999997</v>
      </c>
      <c r="T90" s="4"/>
      <c r="U90" s="4">
        <v>1770.68</v>
      </c>
      <c r="V90" s="4">
        <v>3704.0970000000002</v>
      </c>
      <c r="W90" s="4">
        <v>194.73</v>
      </c>
      <c r="X90" s="4"/>
      <c r="Y90" s="4">
        <v>18.283999999999999</v>
      </c>
      <c r="Z90" s="4">
        <v>2009.059</v>
      </c>
      <c r="AA90" s="5">
        <v>132.22</v>
      </c>
      <c r="AC90" s="3">
        <v>39.601999999999997</v>
      </c>
      <c r="AD90" s="4">
        <v>3133.799</v>
      </c>
      <c r="AE90" s="4">
        <v>699.71500000000003</v>
      </c>
      <c r="AF90" s="4"/>
      <c r="AG90" s="4">
        <v>21.114999999999998</v>
      </c>
      <c r="AH90" s="4">
        <v>2086.8429999999998</v>
      </c>
      <c r="AI90" s="4">
        <v>162.542</v>
      </c>
      <c r="AJ90" s="4"/>
      <c r="AK90" s="4">
        <v>17.744</v>
      </c>
      <c r="AL90" s="4">
        <v>2042.59</v>
      </c>
      <c r="AM90" s="5">
        <v>114.44</v>
      </c>
    </row>
    <row r="91" spans="1:39">
      <c r="A91" s="3">
        <v>17.63</v>
      </c>
      <c r="B91" s="4">
        <v>2927.7510000000002</v>
      </c>
      <c r="C91" s="4">
        <v>636.18200000000002</v>
      </c>
      <c r="D91" s="4"/>
      <c r="E91" s="4">
        <v>21.126999999999999</v>
      </c>
      <c r="F91" s="4">
        <v>2023.4649999999999</v>
      </c>
      <c r="G91" s="4">
        <v>186.90899999999999</v>
      </c>
      <c r="H91" s="4"/>
      <c r="I91" s="4">
        <v>801.24599999999998</v>
      </c>
      <c r="J91" s="4">
        <v>2709.0050000000001</v>
      </c>
      <c r="K91" s="4">
        <v>117.276</v>
      </c>
      <c r="L91" s="4"/>
      <c r="M91" s="4">
        <v>20.821999999999999</v>
      </c>
      <c r="N91" s="4">
        <v>322.74200000000002</v>
      </c>
      <c r="O91" s="5">
        <v>78.277000000000001</v>
      </c>
      <c r="Q91" s="3">
        <v>17.596</v>
      </c>
      <c r="R91" s="4">
        <v>2907.306</v>
      </c>
      <c r="S91" s="4">
        <v>524.46100000000001</v>
      </c>
      <c r="T91" s="4"/>
      <c r="U91" s="4">
        <v>1770.68</v>
      </c>
      <c r="V91" s="4">
        <v>3704.0970000000002</v>
      </c>
      <c r="W91" s="4">
        <v>214.42599999999999</v>
      </c>
      <c r="X91" s="4"/>
      <c r="Y91" s="4">
        <v>18.283999999999999</v>
      </c>
      <c r="Z91" s="4">
        <v>2009.059</v>
      </c>
      <c r="AA91" s="5">
        <v>179.988</v>
      </c>
      <c r="AC91" s="3">
        <v>39.601999999999997</v>
      </c>
      <c r="AD91" s="4">
        <v>3133.799</v>
      </c>
      <c r="AE91" s="4">
        <v>639.52499999999998</v>
      </c>
      <c r="AF91" s="4"/>
      <c r="AG91" s="4">
        <v>21.114999999999998</v>
      </c>
      <c r="AH91" s="4">
        <v>2086.8429999999998</v>
      </c>
      <c r="AI91" s="4">
        <v>140.08600000000001</v>
      </c>
      <c r="AJ91" s="4"/>
      <c r="AK91" s="4">
        <v>17.744</v>
      </c>
      <c r="AL91" s="4">
        <v>2042.59</v>
      </c>
      <c r="AM91" s="5">
        <v>124.152</v>
      </c>
    </row>
    <row r="92" spans="1:39">
      <c r="A92" s="3">
        <v>35.774000000000001</v>
      </c>
      <c r="B92" s="4">
        <v>3131.768</v>
      </c>
      <c r="C92" s="4">
        <v>603.28</v>
      </c>
      <c r="D92" s="4"/>
      <c r="E92" s="4">
        <v>21.231000000000002</v>
      </c>
      <c r="F92" s="4">
        <v>2026.2049999999999</v>
      </c>
      <c r="G92" s="4">
        <v>194.435</v>
      </c>
      <c r="H92" s="4"/>
      <c r="I92" s="4">
        <v>18.332999999999998</v>
      </c>
      <c r="J92" s="4">
        <v>1923.68</v>
      </c>
      <c r="K92" s="4">
        <v>199.70699999999999</v>
      </c>
      <c r="L92" s="4"/>
      <c r="M92" s="4">
        <v>34.340000000000003</v>
      </c>
      <c r="N92" s="4">
        <v>323.63099999999997</v>
      </c>
      <c r="O92" s="5">
        <v>70.207999999999998</v>
      </c>
      <c r="Q92" s="3">
        <v>20.794</v>
      </c>
      <c r="R92" s="4">
        <v>2904.335</v>
      </c>
      <c r="S92" s="4">
        <v>605.43799999999999</v>
      </c>
      <c r="T92" s="4"/>
      <c r="U92" s="4">
        <v>14.295999999999999</v>
      </c>
      <c r="V92" s="4">
        <v>2070.2510000000002</v>
      </c>
      <c r="W92" s="4">
        <v>132.43199999999999</v>
      </c>
      <c r="X92" s="4"/>
      <c r="Y92" s="4">
        <v>18.501999999999999</v>
      </c>
      <c r="Z92" s="4">
        <v>2008.6569999999999</v>
      </c>
      <c r="AA92" s="5">
        <v>111.941</v>
      </c>
      <c r="AC92" s="3">
        <v>32.883000000000003</v>
      </c>
      <c r="AD92" s="4">
        <v>2875.223</v>
      </c>
      <c r="AE92" s="4">
        <v>1502.213</v>
      </c>
      <c r="AF92" s="4"/>
      <c r="AG92" s="4">
        <v>555.13300000000004</v>
      </c>
      <c r="AH92" s="4">
        <v>2588.2910000000002</v>
      </c>
      <c r="AI92" s="4">
        <v>116.354</v>
      </c>
      <c r="AJ92" s="4"/>
      <c r="AK92" s="4">
        <v>36.341999999999999</v>
      </c>
      <c r="AL92" s="4">
        <v>2042.0319999999999</v>
      </c>
      <c r="AM92" s="5">
        <v>127.492</v>
      </c>
    </row>
    <row r="93" spans="1:39">
      <c r="A93" s="3">
        <v>35.774000000000001</v>
      </c>
      <c r="B93" s="4">
        <v>3131.768</v>
      </c>
      <c r="C93" s="4">
        <v>642.85799999999995</v>
      </c>
      <c r="D93" s="4"/>
      <c r="E93" s="4">
        <v>21.231000000000002</v>
      </c>
      <c r="F93" s="4">
        <v>2026.2049999999999</v>
      </c>
      <c r="G93" s="4">
        <v>188.56200000000001</v>
      </c>
      <c r="H93" s="4"/>
      <c r="I93" s="4">
        <v>18.332999999999998</v>
      </c>
      <c r="J93" s="4">
        <v>1923.68</v>
      </c>
      <c r="K93" s="4">
        <v>112.667</v>
      </c>
      <c r="L93" s="4"/>
      <c r="M93" s="4">
        <v>34.340000000000003</v>
      </c>
      <c r="N93" s="4">
        <v>323.63099999999997</v>
      </c>
      <c r="O93" s="5">
        <v>137.38</v>
      </c>
      <c r="Q93" s="3">
        <v>20.794</v>
      </c>
      <c r="R93" s="4">
        <v>2904.335</v>
      </c>
      <c r="S93" s="4">
        <v>527.23299999999995</v>
      </c>
      <c r="T93" s="4"/>
      <c r="U93" s="4">
        <v>14.295999999999999</v>
      </c>
      <c r="V93" s="4">
        <v>2070.2510000000002</v>
      </c>
      <c r="W93" s="4">
        <v>117.136</v>
      </c>
      <c r="X93" s="4"/>
      <c r="Y93" s="4">
        <v>18.501999999999999</v>
      </c>
      <c r="Z93" s="4">
        <v>2008.6569999999999</v>
      </c>
      <c r="AA93" s="5">
        <v>281.11</v>
      </c>
      <c r="AC93" s="3">
        <v>32.883000000000003</v>
      </c>
      <c r="AD93" s="4">
        <v>2875.223</v>
      </c>
      <c r="AE93" s="4">
        <v>687.31399999999996</v>
      </c>
      <c r="AF93" s="4"/>
      <c r="AG93" s="4">
        <v>555.13300000000004</v>
      </c>
      <c r="AH93" s="4">
        <v>2588.2910000000002</v>
      </c>
      <c r="AI93" s="4">
        <v>140.45699999999999</v>
      </c>
      <c r="AJ93" s="4"/>
      <c r="AK93" s="4">
        <v>36.341999999999999</v>
      </c>
      <c r="AL93" s="4">
        <v>2042.0319999999999</v>
      </c>
      <c r="AM93" s="5">
        <v>135.459</v>
      </c>
    </row>
    <row r="94" spans="1:39">
      <c r="A94" s="3">
        <v>17.759</v>
      </c>
      <c r="B94" s="4">
        <v>2931.5059999999999</v>
      </c>
      <c r="C94" s="4">
        <v>603.72199999999998</v>
      </c>
      <c r="D94" s="4"/>
      <c r="E94" s="4">
        <v>19.061</v>
      </c>
      <c r="F94" s="4">
        <v>2026.165</v>
      </c>
      <c r="G94" s="4">
        <v>194.28</v>
      </c>
      <c r="H94" s="4"/>
      <c r="I94" s="4">
        <v>17.364000000000001</v>
      </c>
      <c r="J94" s="4">
        <v>1876.559</v>
      </c>
      <c r="K94" s="4">
        <v>123.584</v>
      </c>
      <c r="L94" s="4"/>
      <c r="M94" s="4">
        <v>20.398</v>
      </c>
      <c r="N94" s="4">
        <v>330.75599999999997</v>
      </c>
      <c r="O94" s="5">
        <v>73.447000000000003</v>
      </c>
      <c r="Q94" s="3">
        <v>14.615</v>
      </c>
      <c r="R94" s="4">
        <v>2704.1149999999998</v>
      </c>
      <c r="S94" s="4">
        <v>1016.823</v>
      </c>
      <c r="T94" s="4"/>
      <c r="U94" s="4">
        <v>1625.375</v>
      </c>
      <c r="V94" s="4">
        <v>3503.7379999999998</v>
      </c>
      <c r="W94" s="4">
        <v>296.62400000000002</v>
      </c>
      <c r="X94" s="4"/>
      <c r="Y94" s="4">
        <v>19.218</v>
      </c>
      <c r="Z94" s="4">
        <v>2006.62</v>
      </c>
      <c r="AA94" s="5">
        <v>125.86</v>
      </c>
      <c r="AC94" s="3">
        <v>42.741999999999997</v>
      </c>
      <c r="AD94" s="4">
        <v>3149.489</v>
      </c>
      <c r="AE94" s="4">
        <v>706.03499999999997</v>
      </c>
      <c r="AF94" s="4"/>
      <c r="AG94" s="4">
        <v>618.74099999999999</v>
      </c>
      <c r="AH94" s="4">
        <v>2631.4810000000002</v>
      </c>
      <c r="AI94" s="4">
        <v>208.435</v>
      </c>
      <c r="AJ94" s="4"/>
      <c r="AK94" s="4">
        <v>19.829999999999998</v>
      </c>
      <c r="AL94" s="4">
        <v>2018.3219999999999</v>
      </c>
      <c r="AM94" s="5">
        <v>116.678</v>
      </c>
    </row>
    <row r="95" spans="1:39">
      <c r="A95" s="3">
        <v>17.759</v>
      </c>
      <c r="B95" s="4">
        <v>2931.5059999999999</v>
      </c>
      <c r="C95" s="4">
        <v>846.50099999999998</v>
      </c>
      <c r="D95" s="4"/>
      <c r="E95" s="4">
        <v>19.061</v>
      </c>
      <c r="F95" s="4">
        <v>2026.165</v>
      </c>
      <c r="G95" s="4">
        <v>189.673</v>
      </c>
      <c r="H95" s="4"/>
      <c r="I95" s="4">
        <v>17.364000000000001</v>
      </c>
      <c r="J95" s="4">
        <v>1876.559</v>
      </c>
      <c r="K95" s="4">
        <v>107.40600000000001</v>
      </c>
      <c r="L95" s="4"/>
      <c r="M95" s="4">
        <v>20.398</v>
      </c>
      <c r="N95" s="4">
        <v>330.75599999999997</v>
      </c>
      <c r="O95" s="5">
        <v>77.828000000000003</v>
      </c>
      <c r="Q95" s="3">
        <v>14.615</v>
      </c>
      <c r="R95" s="4">
        <v>2704.1149999999998</v>
      </c>
      <c r="S95" s="4">
        <v>733.702</v>
      </c>
      <c r="T95" s="4"/>
      <c r="U95" s="4">
        <v>1625.375</v>
      </c>
      <c r="V95" s="4">
        <v>3503.7379999999998</v>
      </c>
      <c r="W95" s="4">
        <v>208.804</v>
      </c>
      <c r="X95" s="4"/>
      <c r="Y95" s="4">
        <v>19.218</v>
      </c>
      <c r="Z95" s="4">
        <v>2006.62</v>
      </c>
      <c r="AA95" s="5">
        <v>92.197000000000003</v>
      </c>
      <c r="AC95" s="3">
        <v>42.741999999999997</v>
      </c>
      <c r="AD95" s="4">
        <v>3149.489</v>
      </c>
      <c r="AE95" s="4">
        <v>1231.203</v>
      </c>
      <c r="AF95" s="4"/>
      <c r="AG95" s="4">
        <v>618.74099999999999</v>
      </c>
      <c r="AH95" s="4">
        <v>2631.4810000000002</v>
      </c>
      <c r="AI95" s="4">
        <v>182.61500000000001</v>
      </c>
      <c r="AJ95" s="4"/>
      <c r="AK95" s="4">
        <v>19.829999999999998</v>
      </c>
      <c r="AL95" s="4">
        <v>2018.3219999999999</v>
      </c>
      <c r="AM95" s="5">
        <v>124.62</v>
      </c>
    </row>
    <row r="96" spans="1:39">
      <c r="A96" s="3">
        <v>34.006</v>
      </c>
      <c r="B96" s="4">
        <v>3129.6309999999999</v>
      </c>
      <c r="C96" s="4">
        <v>1017.421</v>
      </c>
      <c r="D96" s="4"/>
      <c r="E96" s="4">
        <v>14.224</v>
      </c>
      <c r="F96" s="4">
        <v>2028.835</v>
      </c>
      <c r="G96" s="4">
        <v>402.42599999999999</v>
      </c>
      <c r="H96" s="4"/>
      <c r="I96" s="4">
        <v>18.658000000000001</v>
      </c>
      <c r="J96" s="4">
        <v>1917.029</v>
      </c>
      <c r="K96" s="4">
        <v>123.131</v>
      </c>
      <c r="L96" s="4"/>
      <c r="M96" s="4">
        <v>20.652999999999999</v>
      </c>
      <c r="N96" s="4">
        <v>320.19</v>
      </c>
      <c r="O96" s="5">
        <v>72.082999999999998</v>
      </c>
      <c r="Q96" s="3">
        <v>669.34500000000003</v>
      </c>
      <c r="R96" s="4">
        <v>3521.732</v>
      </c>
      <c r="S96" s="4">
        <v>602.49300000000005</v>
      </c>
      <c r="T96" s="4"/>
      <c r="U96" s="4">
        <v>1875.807</v>
      </c>
      <c r="V96" s="4">
        <v>3895.3980000000001</v>
      </c>
      <c r="W96" s="4">
        <v>339.09800000000001</v>
      </c>
      <c r="X96" s="4"/>
      <c r="Y96" s="4">
        <v>21.457999999999998</v>
      </c>
      <c r="Z96" s="4">
        <v>1847.579</v>
      </c>
      <c r="AA96" s="5">
        <v>118.46899999999999</v>
      </c>
      <c r="AC96" s="3">
        <v>16.699000000000002</v>
      </c>
      <c r="AD96" s="4">
        <v>3074.4850000000001</v>
      </c>
      <c r="AE96" s="4">
        <v>647.79499999999996</v>
      </c>
      <c r="AF96" s="4"/>
      <c r="AG96" s="4">
        <v>20.652999999999999</v>
      </c>
      <c r="AH96" s="4">
        <v>1997.0050000000001</v>
      </c>
      <c r="AI96" s="4">
        <v>214.58600000000001</v>
      </c>
      <c r="AJ96" s="4"/>
      <c r="AK96" s="4">
        <v>17.029</v>
      </c>
      <c r="AL96" s="4">
        <v>2033.11</v>
      </c>
      <c r="AM96" s="5">
        <v>199.36600000000001</v>
      </c>
    </row>
    <row r="97" spans="1:39">
      <c r="A97" s="3">
        <v>34.006</v>
      </c>
      <c r="B97" s="4">
        <v>3129.6309999999999</v>
      </c>
      <c r="C97" s="4">
        <v>640.87599999999998</v>
      </c>
      <c r="D97" s="4"/>
      <c r="E97" s="4">
        <v>14.224</v>
      </c>
      <c r="F97" s="4">
        <v>2028.835</v>
      </c>
      <c r="G97" s="4">
        <v>395.66300000000001</v>
      </c>
      <c r="H97" s="4"/>
      <c r="I97" s="4">
        <v>18.658000000000001</v>
      </c>
      <c r="J97" s="4">
        <v>1917.029</v>
      </c>
      <c r="K97" s="4">
        <v>111.44</v>
      </c>
      <c r="L97" s="4"/>
      <c r="M97" s="4">
        <v>20.652999999999999</v>
      </c>
      <c r="N97" s="4">
        <v>320.19</v>
      </c>
      <c r="O97" s="5">
        <v>110.946</v>
      </c>
      <c r="Q97" s="3">
        <v>669.34500000000003</v>
      </c>
      <c r="R97" s="4">
        <v>3521.732</v>
      </c>
      <c r="S97" s="4">
        <v>730.20699999999999</v>
      </c>
      <c r="T97" s="4"/>
      <c r="U97" s="4">
        <v>1875.807</v>
      </c>
      <c r="V97" s="4">
        <v>3895.3980000000001</v>
      </c>
      <c r="W97" s="4">
        <v>115.676</v>
      </c>
      <c r="X97" s="4"/>
      <c r="Y97" s="4">
        <v>21.457999999999998</v>
      </c>
      <c r="Z97" s="4">
        <v>1847.579</v>
      </c>
      <c r="AA97" s="5">
        <v>95.953000000000003</v>
      </c>
      <c r="AC97" s="3">
        <v>16.699000000000002</v>
      </c>
      <c r="AD97" s="4">
        <v>3074.4850000000001</v>
      </c>
      <c r="AE97" s="4">
        <v>840.49599999999998</v>
      </c>
      <c r="AF97" s="4"/>
      <c r="AG97" s="4">
        <v>20.652999999999999</v>
      </c>
      <c r="AH97" s="4">
        <v>1997.0050000000001</v>
      </c>
      <c r="AI97" s="4">
        <v>163.19999999999999</v>
      </c>
      <c r="AJ97" s="4"/>
      <c r="AK97" s="4">
        <v>17.029</v>
      </c>
      <c r="AL97" s="4">
        <v>2033.11</v>
      </c>
      <c r="AM97" s="5">
        <v>110.997</v>
      </c>
    </row>
    <row r="98" spans="1:39">
      <c r="A98" s="3">
        <v>18.541</v>
      </c>
      <c r="B98" s="4">
        <v>2929.8389999999999</v>
      </c>
      <c r="C98" s="4">
        <v>1012.7670000000001</v>
      </c>
      <c r="D98" s="4"/>
      <c r="E98" s="4">
        <v>20.183</v>
      </c>
      <c r="F98" s="4">
        <v>2233.904</v>
      </c>
      <c r="G98" s="4">
        <v>501.387</v>
      </c>
      <c r="H98" s="4"/>
      <c r="I98" s="4">
        <v>20.722999999999999</v>
      </c>
      <c r="J98" s="4">
        <v>1907.0139999999999</v>
      </c>
      <c r="K98" s="4">
        <v>220.72200000000001</v>
      </c>
      <c r="L98" s="4"/>
      <c r="M98" s="4">
        <v>19.812999999999999</v>
      </c>
      <c r="N98" s="4">
        <v>321.59899999999999</v>
      </c>
      <c r="O98" s="5">
        <v>103.741</v>
      </c>
      <c r="Q98" s="3">
        <v>20.523</v>
      </c>
      <c r="R98" s="4">
        <v>2905.9279999999999</v>
      </c>
      <c r="S98" s="4">
        <v>604.48199999999997</v>
      </c>
      <c r="T98" s="4"/>
      <c r="U98" s="4">
        <v>1082.8520000000001</v>
      </c>
      <c r="V98" s="4">
        <v>3115.201</v>
      </c>
      <c r="W98" s="4">
        <v>201.874</v>
      </c>
      <c r="X98" s="4"/>
      <c r="Y98" s="4">
        <v>22.445</v>
      </c>
      <c r="Z98" s="4">
        <v>1863.518</v>
      </c>
      <c r="AA98" s="5">
        <v>322.81799999999998</v>
      </c>
      <c r="AC98" s="3">
        <v>44.3</v>
      </c>
      <c r="AD98" s="4">
        <v>3375.6329999999998</v>
      </c>
      <c r="AE98" s="4">
        <v>805.51300000000003</v>
      </c>
      <c r="AF98" s="4"/>
      <c r="AG98" s="4">
        <v>1939.914</v>
      </c>
      <c r="AH98" s="4">
        <v>4006.8960000000002</v>
      </c>
      <c r="AI98" s="4">
        <v>134.01499999999999</v>
      </c>
      <c r="AJ98" s="4"/>
      <c r="AK98" s="4">
        <v>19.632000000000001</v>
      </c>
      <c r="AL98" s="4">
        <v>2037.509</v>
      </c>
      <c r="AM98" s="5">
        <v>148.40700000000001</v>
      </c>
    </row>
    <row r="99" spans="1:39">
      <c r="A99" s="3">
        <v>18.541</v>
      </c>
      <c r="B99" s="4">
        <v>2929.8389999999999</v>
      </c>
      <c r="C99" s="4">
        <v>636.53800000000001</v>
      </c>
      <c r="D99" s="4"/>
      <c r="E99" s="4">
        <v>20.183</v>
      </c>
      <c r="F99" s="4">
        <v>2233.904</v>
      </c>
      <c r="G99" s="4">
        <v>497.09199999999998</v>
      </c>
      <c r="H99" s="4"/>
      <c r="I99" s="4">
        <v>20.722999999999999</v>
      </c>
      <c r="J99" s="4">
        <v>1907.0139999999999</v>
      </c>
      <c r="K99" s="4">
        <v>97.549000000000007</v>
      </c>
      <c r="L99" s="4"/>
      <c r="M99" s="4">
        <v>19.812999999999999</v>
      </c>
      <c r="N99" s="4">
        <v>321.59899999999999</v>
      </c>
      <c r="O99" s="5">
        <v>76.335999999999999</v>
      </c>
      <c r="Q99" s="3">
        <v>20.523</v>
      </c>
      <c r="R99" s="4">
        <v>2905.9279999999999</v>
      </c>
      <c r="S99" s="4">
        <v>582.19399999999996</v>
      </c>
      <c r="T99" s="4"/>
      <c r="U99" s="4">
        <v>1082.8520000000001</v>
      </c>
      <c r="V99" s="4">
        <v>3115.201</v>
      </c>
      <c r="W99" s="4">
        <v>223.09800000000001</v>
      </c>
      <c r="X99" s="4"/>
      <c r="Y99" s="4">
        <v>22.445</v>
      </c>
      <c r="Z99" s="4">
        <v>1863.518</v>
      </c>
      <c r="AA99" s="5">
        <v>103.036</v>
      </c>
      <c r="AC99" s="3">
        <v>44.3</v>
      </c>
      <c r="AD99" s="4">
        <v>3375.6329999999998</v>
      </c>
      <c r="AE99" s="4">
        <v>634.51099999999997</v>
      </c>
      <c r="AF99" s="4"/>
      <c r="AG99" s="4">
        <v>1939.914</v>
      </c>
      <c r="AH99" s="4">
        <v>4006.8960000000002</v>
      </c>
      <c r="AI99" s="4">
        <v>124.169</v>
      </c>
      <c r="AJ99" s="4"/>
      <c r="AK99" s="4">
        <v>19.632000000000001</v>
      </c>
      <c r="AL99" s="4">
        <v>2037.509</v>
      </c>
      <c r="AM99" s="5">
        <v>120.873</v>
      </c>
    </row>
    <row r="100" spans="1:39">
      <c r="A100" s="3">
        <v>17.442</v>
      </c>
      <c r="B100" s="4">
        <v>2927.9279999999999</v>
      </c>
      <c r="C100" s="4">
        <v>600.20100000000002</v>
      </c>
      <c r="D100" s="4"/>
      <c r="E100" s="4">
        <v>21.288</v>
      </c>
      <c r="F100" s="4">
        <v>2026.6420000000001</v>
      </c>
      <c r="G100" s="4">
        <v>196.80699999999999</v>
      </c>
      <c r="H100" s="4"/>
      <c r="I100" s="4">
        <v>20.792999999999999</v>
      </c>
      <c r="J100" s="4">
        <v>1997.1869999999999</v>
      </c>
      <c r="K100" s="4">
        <v>113.529</v>
      </c>
      <c r="L100" s="4"/>
      <c r="M100" s="4">
        <v>20.893999999999998</v>
      </c>
      <c r="N100" s="4">
        <v>323.63</v>
      </c>
      <c r="O100" s="5">
        <v>71.402000000000001</v>
      </c>
      <c r="Q100" s="3">
        <v>665.36199999999997</v>
      </c>
      <c r="R100" s="4">
        <v>3471.1640000000002</v>
      </c>
      <c r="S100" s="4">
        <v>553.80899999999997</v>
      </c>
      <c r="T100" s="4"/>
      <c r="U100" s="4">
        <v>1066.452</v>
      </c>
      <c r="V100" s="4">
        <v>3119.9459999999999</v>
      </c>
      <c r="W100" s="4">
        <v>136.11000000000001</v>
      </c>
      <c r="X100" s="4"/>
      <c r="Y100" s="4">
        <v>20.59</v>
      </c>
      <c r="Z100" s="4">
        <v>1905.7260000000001</v>
      </c>
      <c r="AA100" s="5">
        <v>111.89700000000001</v>
      </c>
      <c r="AC100" s="3">
        <v>144.77500000000001</v>
      </c>
      <c r="AD100" s="4">
        <v>3474.7429999999999</v>
      </c>
      <c r="AE100" s="4">
        <v>805.82600000000002</v>
      </c>
      <c r="AF100" s="4"/>
      <c r="AG100" s="4">
        <v>1392.095</v>
      </c>
      <c r="AH100" s="4">
        <v>3357.471</v>
      </c>
      <c r="AI100" s="4">
        <v>135.441</v>
      </c>
      <c r="AJ100" s="4"/>
      <c r="AK100" s="4">
        <v>15.755000000000001</v>
      </c>
      <c r="AL100" s="4">
        <v>1974.818</v>
      </c>
      <c r="AM100" s="5">
        <v>97.539000000000001</v>
      </c>
    </row>
    <row r="101" spans="1:39">
      <c r="A101" s="3">
        <v>17.442</v>
      </c>
      <c r="B101" s="4">
        <v>2927.9279999999999</v>
      </c>
      <c r="C101" s="4">
        <v>633.98699999999997</v>
      </c>
      <c r="D101" s="4"/>
      <c r="E101" s="4">
        <v>21.288</v>
      </c>
      <c r="F101" s="4">
        <v>2026.6420000000001</v>
      </c>
      <c r="G101" s="4">
        <v>190.18199999999999</v>
      </c>
      <c r="H101" s="4"/>
      <c r="I101" s="4">
        <v>20.792999999999999</v>
      </c>
      <c r="J101" s="4">
        <v>1997.1869999999999</v>
      </c>
      <c r="K101" s="4">
        <v>116.358</v>
      </c>
      <c r="L101" s="4"/>
      <c r="M101" s="4">
        <v>20.893999999999998</v>
      </c>
      <c r="N101" s="4">
        <v>323.63</v>
      </c>
      <c r="O101" s="5">
        <v>75.001000000000005</v>
      </c>
      <c r="Q101" s="3">
        <v>665.36199999999997</v>
      </c>
      <c r="R101" s="4">
        <v>3471.1640000000002</v>
      </c>
      <c r="S101" s="4">
        <v>544.54100000000005</v>
      </c>
      <c r="T101" s="4"/>
      <c r="U101" s="4">
        <v>1066.452</v>
      </c>
      <c r="V101" s="4">
        <v>3119.9459999999999</v>
      </c>
      <c r="W101" s="4">
        <v>115.307</v>
      </c>
      <c r="X101" s="4"/>
      <c r="Y101" s="4">
        <v>20.59</v>
      </c>
      <c r="Z101" s="4">
        <v>1905.7260000000001</v>
      </c>
      <c r="AA101" s="5">
        <v>78.153999999999996</v>
      </c>
      <c r="AC101" s="3">
        <v>144.77500000000001</v>
      </c>
      <c r="AD101" s="4">
        <v>3474.7429999999999</v>
      </c>
      <c r="AE101" s="4">
        <v>615.36599999999999</v>
      </c>
      <c r="AF101" s="4"/>
      <c r="AG101" s="4">
        <v>1392.095</v>
      </c>
      <c r="AH101" s="4">
        <v>3357.471</v>
      </c>
      <c r="AI101" s="4">
        <v>134.54900000000001</v>
      </c>
      <c r="AJ101" s="4"/>
      <c r="AK101" s="4">
        <v>15.755000000000001</v>
      </c>
      <c r="AL101" s="4">
        <v>1974.818</v>
      </c>
      <c r="AM101" s="5">
        <v>139.43700000000001</v>
      </c>
    </row>
    <row r="102" spans="1:39">
      <c r="A102" s="3">
        <v>16.198</v>
      </c>
      <c r="B102" s="4">
        <v>2920.9459999999999</v>
      </c>
      <c r="C102" s="4">
        <v>607.05200000000002</v>
      </c>
      <c r="D102" s="4"/>
      <c r="E102" s="4">
        <v>22.018999999999998</v>
      </c>
      <c r="F102" s="4">
        <v>2028.09</v>
      </c>
      <c r="G102" s="4">
        <v>297.00200000000001</v>
      </c>
      <c r="H102" s="4"/>
      <c r="I102" s="4">
        <v>20.734999999999999</v>
      </c>
      <c r="J102" s="4">
        <v>1898.873</v>
      </c>
      <c r="K102" s="4">
        <v>123.117</v>
      </c>
      <c r="L102" s="4"/>
      <c r="M102" s="4">
        <v>19.991</v>
      </c>
      <c r="N102" s="4">
        <v>325.50900000000001</v>
      </c>
      <c r="O102" s="5">
        <v>107.768</v>
      </c>
      <c r="Q102" s="3">
        <v>21.271999999999998</v>
      </c>
      <c r="R102" s="4">
        <v>2753.0680000000002</v>
      </c>
      <c r="S102" s="4">
        <v>605.90300000000002</v>
      </c>
      <c r="T102" s="4"/>
      <c r="U102" s="4">
        <v>36.380000000000003</v>
      </c>
      <c r="V102" s="4">
        <v>2050.7959999999998</v>
      </c>
      <c r="W102" s="4">
        <v>133.435</v>
      </c>
      <c r="X102" s="4"/>
      <c r="Y102" s="4">
        <v>14.843999999999999</v>
      </c>
      <c r="Z102" s="4">
        <v>2005.72</v>
      </c>
      <c r="AA102" s="5">
        <v>116.21299999999999</v>
      </c>
      <c r="AC102" s="3">
        <v>358.339</v>
      </c>
      <c r="AD102" s="4">
        <v>3426.0050000000001</v>
      </c>
      <c r="AE102" s="4">
        <v>1265.6369999999999</v>
      </c>
      <c r="AF102" s="4"/>
      <c r="AG102" s="4">
        <v>25.437999999999999</v>
      </c>
      <c r="AH102" s="4">
        <v>1994.924</v>
      </c>
      <c r="AI102" s="4">
        <v>131.23400000000001</v>
      </c>
      <c r="AJ102" s="4"/>
      <c r="AK102" s="4">
        <v>17.466000000000001</v>
      </c>
      <c r="AL102" s="4">
        <v>2214.5619999999999</v>
      </c>
      <c r="AM102" s="5">
        <v>107.28400000000001</v>
      </c>
    </row>
    <row r="103" spans="1:39">
      <c r="A103" s="3">
        <v>16.198</v>
      </c>
      <c r="B103" s="4">
        <v>2920.9459999999999</v>
      </c>
      <c r="C103" s="4">
        <v>641.87199999999996</v>
      </c>
      <c r="D103" s="4"/>
      <c r="E103" s="4">
        <v>22.018999999999998</v>
      </c>
      <c r="F103" s="4">
        <v>2028.09</v>
      </c>
      <c r="G103" s="4">
        <v>483.59500000000003</v>
      </c>
      <c r="H103" s="4"/>
      <c r="I103" s="4">
        <v>20.734999999999999</v>
      </c>
      <c r="J103" s="4">
        <v>1898.873</v>
      </c>
      <c r="K103" s="4">
        <v>135.30600000000001</v>
      </c>
      <c r="L103" s="4"/>
      <c r="M103" s="4">
        <v>19.991</v>
      </c>
      <c r="N103" s="4">
        <v>325.50900000000001</v>
      </c>
      <c r="O103" s="5">
        <v>76.468000000000004</v>
      </c>
      <c r="Q103" s="3">
        <v>21.271999999999998</v>
      </c>
      <c r="R103" s="4">
        <v>2753.0680000000002</v>
      </c>
      <c r="S103" s="4">
        <v>543.81600000000003</v>
      </c>
      <c r="T103" s="4"/>
      <c r="U103" s="4">
        <v>36.380000000000003</v>
      </c>
      <c r="V103" s="4">
        <v>2050.7959999999998</v>
      </c>
      <c r="W103" s="4">
        <v>211.77199999999999</v>
      </c>
      <c r="X103" s="4"/>
      <c r="Y103" s="4">
        <v>14.843999999999999</v>
      </c>
      <c r="Z103" s="4">
        <v>2005.72</v>
      </c>
      <c r="AA103" s="5">
        <v>99.361000000000004</v>
      </c>
      <c r="AC103" s="3">
        <v>358.339</v>
      </c>
      <c r="AD103" s="4">
        <v>3426.0050000000001</v>
      </c>
      <c r="AE103" s="4">
        <v>796.39300000000003</v>
      </c>
      <c r="AF103" s="4"/>
      <c r="AG103" s="4">
        <v>25.437999999999999</v>
      </c>
      <c r="AH103" s="4">
        <v>1994.924</v>
      </c>
      <c r="AI103" s="4">
        <v>138.71899999999999</v>
      </c>
      <c r="AJ103" s="4"/>
      <c r="AK103" s="4">
        <v>17.466000000000001</v>
      </c>
      <c r="AL103" s="4">
        <v>2214.5619999999999</v>
      </c>
      <c r="AM103" s="5">
        <v>102.705</v>
      </c>
    </row>
    <row r="104" spans="1:39">
      <c r="A104" s="3">
        <v>13.71</v>
      </c>
      <c r="B104" s="4">
        <v>2891.6460000000002</v>
      </c>
      <c r="C104" s="4">
        <v>711.48</v>
      </c>
      <c r="D104" s="4"/>
      <c r="E104" s="4">
        <v>17.009</v>
      </c>
      <c r="F104" s="4">
        <v>2099.5859999999998</v>
      </c>
      <c r="G104" s="4">
        <v>308.94200000000001</v>
      </c>
      <c r="H104" s="4"/>
      <c r="I104" s="4">
        <v>18.52</v>
      </c>
      <c r="J104" s="4">
        <v>2080.9659999999999</v>
      </c>
      <c r="K104" s="4">
        <v>295.18299999999999</v>
      </c>
      <c r="L104" s="4"/>
      <c r="M104" s="4">
        <v>17.416</v>
      </c>
      <c r="N104" s="4">
        <v>255.642</v>
      </c>
      <c r="O104" s="5">
        <v>126.693</v>
      </c>
      <c r="Q104" s="3">
        <v>20.335999999999999</v>
      </c>
      <c r="R104" s="4">
        <v>2910.489</v>
      </c>
      <c r="S104" s="4">
        <v>810.08</v>
      </c>
      <c r="T104" s="4"/>
      <c r="U104" s="4">
        <v>17.777000000000001</v>
      </c>
      <c r="V104" s="4">
        <v>1954.3109999999999</v>
      </c>
      <c r="W104" s="4">
        <v>198.36</v>
      </c>
      <c r="X104" s="4"/>
      <c r="Y104" s="4">
        <v>17.585000000000001</v>
      </c>
      <c r="Z104" s="4">
        <v>1904.856</v>
      </c>
      <c r="AA104" s="5">
        <v>173.00899999999999</v>
      </c>
      <c r="AC104" s="3">
        <v>21.001000000000001</v>
      </c>
      <c r="AD104" s="4">
        <v>3193.431</v>
      </c>
      <c r="AE104" s="4">
        <v>19654.602999999999</v>
      </c>
      <c r="AF104" s="4"/>
      <c r="AG104" s="4">
        <v>4001.808</v>
      </c>
      <c r="AH104" s="4">
        <v>5988.0240000000003</v>
      </c>
      <c r="AI104" s="4">
        <v>133.29300000000001</v>
      </c>
      <c r="AJ104" s="4"/>
      <c r="AK104" s="4">
        <v>17.646999999999998</v>
      </c>
      <c r="AL104" s="4">
        <v>2164.239</v>
      </c>
      <c r="AM104" s="5">
        <v>172.553</v>
      </c>
    </row>
    <row r="105" spans="1:39">
      <c r="A105" s="3">
        <v>13.71</v>
      </c>
      <c r="B105" s="4">
        <v>2891.6460000000002</v>
      </c>
      <c r="C105" s="4">
        <v>779.78200000000004</v>
      </c>
      <c r="D105" s="4"/>
      <c r="E105" s="4">
        <v>17.009</v>
      </c>
      <c r="F105" s="4">
        <v>2099.5859999999998</v>
      </c>
      <c r="G105" s="4">
        <v>153</v>
      </c>
      <c r="H105" s="4"/>
      <c r="I105" s="4">
        <v>18.52</v>
      </c>
      <c r="J105" s="4">
        <v>2080.9659999999999</v>
      </c>
      <c r="K105" s="4">
        <v>163.53200000000001</v>
      </c>
      <c r="L105" s="4"/>
      <c r="M105" s="4">
        <v>17.416</v>
      </c>
      <c r="N105" s="4">
        <v>255.642</v>
      </c>
      <c r="O105" s="5">
        <v>78.265000000000001</v>
      </c>
      <c r="Q105" s="3">
        <v>20.335999999999999</v>
      </c>
      <c r="R105" s="4">
        <v>2910.489</v>
      </c>
      <c r="S105" s="4">
        <v>729.73299999999995</v>
      </c>
      <c r="T105" s="4"/>
      <c r="U105" s="4">
        <v>17.777000000000001</v>
      </c>
      <c r="V105" s="4">
        <v>1954.3109999999999</v>
      </c>
      <c r="W105" s="4">
        <v>118.395</v>
      </c>
      <c r="X105" s="4"/>
      <c r="Y105" s="4">
        <v>17.585000000000001</v>
      </c>
      <c r="Z105" s="4">
        <v>1904.856</v>
      </c>
      <c r="AA105" s="5">
        <v>103.58799999999999</v>
      </c>
      <c r="AC105" s="3">
        <v>21.001000000000001</v>
      </c>
      <c r="AD105" s="4">
        <v>3193.431</v>
      </c>
      <c r="AE105" s="4">
        <v>12049.235000000001</v>
      </c>
      <c r="AF105" s="4"/>
      <c r="AG105" s="4">
        <v>4001.808</v>
      </c>
      <c r="AH105" s="4">
        <v>5988.0240000000003</v>
      </c>
      <c r="AI105" s="4">
        <v>139.09</v>
      </c>
      <c r="AJ105" s="4"/>
      <c r="AK105" s="4">
        <v>17.646999999999998</v>
      </c>
      <c r="AL105" s="4">
        <v>2164.239</v>
      </c>
      <c r="AM105" s="5">
        <v>109.551</v>
      </c>
    </row>
    <row r="106" spans="1:39">
      <c r="A106" s="3">
        <v>20.664999999999999</v>
      </c>
      <c r="B106" s="4">
        <v>2937.29</v>
      </c>
      <c r="C106" s="4">
        <v>876.65700000000004</v>
      </c>
      <c r="D106" s="4"/>
      <c r="E106" s="4">
        <v>20.923999999999999</v>
      </c>
      <c r="F106" s="4">
        <v>2158.864</v>
      </c>
      <c r="G106" s="4">
        <v>193.28700000000001</v>
      </c>
      <c r="H106" s="4"/>
      <c r="I106" s="4">
        <v>19.023</v>
      </c>
      <c r="J106" s="4">
        <v>1980.7929999999999</v>
      </c>
      <c r="K106" s="4">
        <v>132.84700000000001</v>
      </c>
      <c r="L106" s="4"/>
      <c r="M106" s="4">
        <v>27.873999999999999</v>
      </c>
      <c r="N106" s="4">
        <v>219.16200000000001</v>
      </c>
      <c r="O106" s="5">
        <v>74.626000000000005</v>
      </c>
      <c r="Q106" s="3">
        <v>13.86</v>
      </c>
      <c r="R106" s="4">
        <v>2805.0540000000001</v>
      </c>
      <c r="S106" s="4">
        <v>707.899</v>
      </c>
      <c r="T106" s="4"/>
      <c r="U106" s="4">
        <v>21.908999999999999</v>
      </c>
      <c r="V106" s="4">
        <v>1878.8109999999999</v>
      </c>
      <c r="W106" s="4">
        <v>219.2</v>
      </c>
      <c r="X106" s="4"/>
      <c r="Y106" s="4">
        <v>22.428000000000001</v>
      </c>
      <c r="Z106" s="4">
        <v>1840.424</v>
      </c>
      <c r="AA106" s="5">
        <v>117.56399999999999</v>
      </c>
      <c r="AC106" s="3">
        <v>21.001000000000001</v>
      </c>
      <c r="AD106" s="4">
        <v>3193.431</v>
      </c>
      <c r="AE106" s="4">
        <v>4527.1689999999999</v>
      </c>
      <c r="AF106" s="4"/>
      <c r="AG106" s="4">
        <v>19.146000000000001</v>
      </c>
      <c r="AH106" s="4">
        <v>2005.2619999999999</v>
      </c>
      <c r="AI106" s="4">
        <v>126.643</v>
      </c>
      <c r="AJ106" s="4"/>
      <c r="AK106" s="4">
        <v>17.059000000000001</v>
      </c>
      <c r="AL106" s="4">
        <v>2128.1570000000002</v>
      </c>
      <c r="AM106" s="5">
        <v>96.183000000000007</v>
      </c>
    </row>
    <row r="107" spans="1:39">
      <c r="A107" s="3">
        <v>20.664999999999999</v>
      </c>
      <c r="B107" s="4">
        <v>2937.29</v>
      </c>
      <c r="C107" s="4">
        <v>943.85799999999995</v>
      </c>
      <c r="D107" s="4"/>
      <c r="E107" s="4">
        <v>20.923999999999999</v>
      </c>
      <c r="F107" s="4">
        <v>2158.864</v>
      </c>
      <c r="G107" s="4">
        <v>353.41399999999999</v>
      </c>
      <c r="H107" s="4"/>
      <c r="I107" s="4">
        <v>19.023</v>
      </c>
      <c r="J107" s="4">
        <v>1980.7929999999999</v>
      </c>
      <c r="K107" s="4">
        <v>145.02500000000001</v>
      </c>
      <c r="L107" s="4"/>
      <c r="M107" s="4">
        <v>27.873999999999999</v>
      </c>
      <c r="N107" s="4">
        <v>219.16200000000001</v>
      </c>
      <c r="O107" s="5">
        <v>79.814999999999998</v>
      </c>
      <c r="Q107" s="3">
        <v>13.86</v>
      </c>
      <c r="R107" s="4">
        <v>2805.0540000000001</v>
      </c>
      <c r="S107" s="4">
        <v>542.73</v>
      </c>
      <c r="T107" s="4"/>
      <c r="U107" s="4">
        <v>21.908999999999999</v>
      </c>
      <c r="V107" s="4">
        <v>1878.8109999999999</v>
      </c>
      <c r="W107" s="4">
        <v>141.12100000000001</v>
      </c>
      <c r="X107" s="4"/>
      <c r="Y107" s="4">
        <v>22.428000000000001</v>
      </c>
      <c r="Z107" s="4">
        <v>1840.424</v>
      </c>
      <c r="AA107" s="5">
        <v>86.486999999999995</v>
      </c>
      <c r="AC107" s="3">
        <v>870.04</v>
      </c>
      <c r="AD107" s="4">
        <v>3990.201</v>
      </c>
      <c r="AE107" s="4">
        <v>697.98900000000003</v>
      </c>
      <c r="AF107" s="4"/>
      <c r="AG107" s="4">
        <v>19.146000000000001</v>
      </c>
      <c r="AH107" s="4">
        <v>2005.2619999999999</v>
      </c>
      <c r="AI107" s="4">
        <v>127.771</v>
      </c>
      <c r="AJ107" s="4"/>
      <c r="AK107" s="4">
        <v>17.059000000000001</v>
      </c>
      <c r="AL107" s="4">
        <v>2128.1570000000002</v>
      </c>
      <c r="AM107" s="5">
        <v>107.328</v>
      </c>
    </row>
    <row r="108" spans="1:39">
      <c r="A108" s="3">
        <v>19.856999999999999</v>
      </c>
      <c r="B108" s="4">
        <v>2864.6379999999999</v>
      </c>
      <c r="C108" s="4">
        <v>810.51099999999997</v>
      </c>
      <c r="D108" s="4"/>
      <c r="E108" s="4">
        <v>20.625</v>
      </c>
      <c r="F108" s="4">
        <v>1922.463</v>
      </c>
      <c r="G108" s="4">
        <v>295.34399999999999</v>
      </c>
      <c r="H108" s="4"/>
      <c r="I108" s="4">
        <v>17.966999999999999</v>
      </c>
      <c r="J108" s="4">
        <v>1950.78</v>
      </c>
      <c r="K108" s="4">
        <v>195.89099999999999</v>
      </c>
      <c r="L108" s="4"/>
      <c r="M108" s="4">
        <v>21.236999999999998</v>
      </c>
      <c r="N108" s="4">
        <v>229.34399999999999</v>
      </c>
      <c r="O108" s="5">
        <v>80.832999999999998</v>
      </c>
      <c r="Q108" s="3">
        <v>18.867999999999999</v>
      </c>
      <c r="R108" s="4">
        <v>2702.902</v>
      </c>
      <c r="S108" s="4">
        <v>1082.107</v>
      </c>
      <c r="T108" s="4"/>
      <c r="U108" s="4">
        <v>13.9</v>
      </c>
      <c r="V108" s="4">
        <v>2034.261</v>
      </c>
      <c r="W108" s="4">
        <v>200.096</v>
      </c>
      <c r="X108" s="4"/>
      <c r="Y108" s="4">
        <v>18.29</v>
      </c>
      <c r="Z108" s="4">
        <v>1861.133</v>
      </c>
      <c r="AA108" s="5">
        <v>118.18</v>
      </c>
      <c r="AC108" s="3">
        <v>870.04</v>
      </c>
      <c r="AD108" s="4">
        <v>3990.201</v>
      </c>
      <c r="AE108" s="4">
        <v>1026.4559999999999</v>
      </c>
      <c r="AF108" s="4"/>
      <c r="AG108" s="4">
        <v>1248.9739999999999</v>
      </c>
      <c r="AH108" s="4">
        <v>3244.0439999999999</v>
      </c>
      <c r="AI108" s="4">
        <v>123.626</v>
      </c>
      <c r="AJ108" s="4"/>
      <c r="AK108" s="4">
        <v>540.74400000000003</v>
      </c>
      <c r="AL108" s="4">
        <v>2555.6640000000002</v>
      </c>
      <c r="AM108" s="5">
        <v>259.16199999999998</v>
      </c>
    </row>
    <row r="109" spans="1:39">
      <c r="A109" s="3">
        <v>19.856999999999999</v>
      </c>
      <c r="B109" s="4">
        <v>2864.6379999999999</v>
      </c>
      <c r="C109" s="4">
        <v>1184.181</v>
      </c>
      <c r="D109" s="4"/>
      <c r="E109" s="4">
        <v>20.625</v>
      </c>
      <c r="F109" s="4">
        <v>1922.463</v>
      </c>
      <c r="G109" s="4">
        <v>242.28800000000001</v>
      </c>
      <c r="H109" s="4"/>
      <c r="I109" s="4">
        <v>17.966999999999999</v>
      </c>
      <c r="J109" s="4">
        <v>1950.78</v>
      </c>
      <c r="K109" s="4">
        <v>157.75899999999999</v>
      </c>
      <c r="L109" s="4"/>
      <c r="M109" s="4">
        <v>21.236999999999998</v>
      </c>
      <c r="N109" s="4">
        <v>229.34399999999999</v>
      </c>
      <c r="O109" s="5">
        <v>61.802</v>
      </c>
      <c r="Q109" s="3">
        <v>18.867999999999999</v>
      </c>
      <c r="R109" s="4">
        <v>2702.902</v>
      </c>
      <c r="S109" s="4">
        <v>754.048</v>
      </c>
      <c r="T109" s="4"/>
      <c r="U109" s="4">
        <v>13.9</v>
      </c>
      <c r="V109" s="4">
        <v>2034.261</v>
      </c>
      <c r="W109" s="4">
        <v>112.861</v>
      </c>
      <c r="X109" s="4"/>
      <c r="Y109" s="4">
        <v>18.29</v>
      </c>
      <c r="Z109" s="4">
        <v>1861.133</v>
      </c>
      <c r="AA109" s="5">
        <v>105.994</v>
      </c>
      <c r="AC109" s="3">
        <v>229.702</v>
      </c>
      <c r="AD109" s="4">
        <v>3735.24</v>
      </c>
      <c r="AE109" s="4">
        <v>629.13599999999997</v>
      </c>
      <c r="AF109" s="4"/>
      <c r="AG109" s="4">
        <v>1248.9739999999999</v>
      </c>
      <c r="AH109" s="4">
        <v>3244.0439999999999</v>
      </c>
      <c r="AI109" s="4">
        <v>121.30800000000001</v>
      </c>
      <c r="AJ109" s="4"/>
      <c r="AK109" s="4">
        <v>540.74400000000003</v>
      </c>
      <c r="AL109" s="4">
        <v>2555.6640000000002</v>
      </c>
      <c r="AM109" s="5">
        <v>125.137</v>
      </c>
    </row>
    <row r="110" spans="1:39">
      <c r="A110" s="3">
        <v>21.206</v>
      </c>
      <c r="B110" s="4">
        <v>3201.1010000000001</v>
      </c>
      <c r="C110" s="4">
        <v>603.82299999999998</v>
      </c>
      <c r="D110" s="4"/>
      <c r="E110" s="4">
        <v>21.641999999999999</v>
      </c>
      <c r="F110" s="4">
        <v>1946.2670000000001</v>
      </c>
      <c r="G110" s="4">
        <v>194.68199999999999</v>
      </c>
      <c r="H110" s="4"/>
      <c r="I110" s="4">
        <v>19.683</v>
      </c>
      <c r="J110" s="4">
        <v>1962.7550000000001</v>
      </c>
      <c r="K110" s="4">
        <v>129.52600000000001</v>
      </c>
      <c r="L110" s="4"/>
      <c r="M110" s="4">
        <v>19.283000000000001</v>
      </c>
      <c r="N110" s="4">
        <v>304.17</v>
      </c>
      <c r="O110" s="5">
        <v>74.506</v>
      </c>
      <c r="Q110" s="3">
        <v>18.190999999999999</v>
      </c>
      <c r="R110" s="4">
        <v>2774.5729999999999</v>
      </c>
      <c r="S110" s="4">
        <v>602.30799999999999</v>
      </c>
      <c r="T110" s="4"/>
      <c r="U110" s="4">
        <v>1098.3440000000001</v>
      </c>
      <c r="V110" s="4">
        <v>2952.2420000000002</v>
      </c>
      <c r="W110" s="4">
        <v>128.79300000000001</v>
      </c>
      <c r="X110" s="4"/>
      <c r="Y110" s="4">
        <v>18.225000000000001</v>
      </c>
      <c r="Z110" s="4">
        <v>2004.7370000000001</v>
      </c>
      <c r="AA110" s="5">
        <v>127.61799999999999</v>
      </c>
      <c r="AC110" s="3">
        <v>229.702</v>
      </c>
      <c r="AD110" s="4">
        <v>3735.24</v>
      </c>
      <c r="AE110" s="4">
        <v>677.14200000000005</v>
      </c>
      <c r="AF110" s="4"/>
      <c r="AG110" s="4">
        <v>1330.952</v>
      </c>
      <c r="AH110" s="4">
        <v>5336.99</v>
      </c>
      <c r="AI110" s="4">
        <v>336.642</v>
      </c>
      <c r="AJ110" s="4"/>
      <c r="AK110" s="4">
        <v>13.784000000000001</v>
      </c>
      <c r="AL110" s="4">
        <v>1995.329</v>
      </c>
      <c r="AM110" s="5">
        <v>222.83699999999999</v>
      </c>
    </row>
    <row r="111" spans="1:39">
      <c r="A111" s="3">
        <v>21.206</v>
      </c>
      <c r="B111" s="4">
        <v>3201.1010000000001</v>
      </c>
      <c r="C111" s="4">
        <v>778.15899999999999</v>
      </c>
      <c r="D111" s="4"/>
      <c r="E111" s="4">
        <v>21.641999999999999</v>
      </c>
      <c r="F111" s="4">
        <v>1946.2670000000001</v>
      </c>
      <c r="G111" s="4">
        <v>353.93200000000002</v>
      </c>
      <c r="H111" s="4"/>
      <c r="I111" s="4">
        <v>19.683</v>
      </c>
      <c r="J111" s="4">
        <v>1962.7550000000001</v>
      </c>
      <c r="K111" s="4">
        <v>122.751</v>
      </c>
      <c r="L111" s="4"/>
      <c r="M111" s="4">
        <v>19.283000000000001</v>
      </c>
      <c r="N111" s="4">
        <v>304.17</v>
      </c>
      <c r="O111" s="5">
        <v>69.744</v>
      </c>
      <c r="Q111" s="3">
        <v>18.190999999999999</v>
      </c>
      <c r="R111" s="4">
        <v>2774.5729999999999</v>
      </c>
      <c r="S111" s="4">
        <v>571.55799999999999</v>
      </c>
      <c r="T111" s="4"/>
      <c r="U111" s="4">
        <v>1098.3440000000001</v>
      </c>
      <c r="V111" s="4">
        <v>2952.2420000000002</v>
      </c>
      <c r="W111" s="4">
        <v>317.81700000000001</v>
      </c>
      <c r="X111" s="4"/>
      <c r="Y111" s="4">
        <v>18.225000000000001</v>
      </c>
      <c r="Z111" s="4">
        <v>2004.7370000000001</v>
      </c>
      <c r="AA111" s="5">
        <v>106.544</v>
      </c>
      <c r="AC111" s="3">
        <v>38.283999999999999</v>
      </c>
      <c r="AD111" s="4">
        <v>3130.2260000000001</v>
      </c>
      <c r="AE111" s="4">
        <v>618.96</v>
      </c>
      <c r="AF111" s="4"/>
      <c r="AG111" s="4">
        <v>1330.952</v>
      </c>
      <c r="AH111" s="4">
        <v>5336.99</v>
      </c>
      <c r="AI111" s="4">
        <v>123.914</v>
      </c>
      <c r="AJ111" s="4"/>
      <c r="AK111" s="4">
        <v>13.784000000000001</v>
      </c>
      <c r="AL111" s="4">
        <v>1995.329</v>
      </c>
      <c r="AM111" s="5">
        <v>201.197</v>
      </c>
    </row>
    <row r="112" spans="1:39">
      <c r="A112" s="3">
        <v>17.027000000000001</v>
      </c>
      <c r="B112" s="4">
        <v>3003.1959999999999</v>
      </c>
      <c r="C112" s="4">
        <v>774.93</v>
      </c>
      <c r="D112" s="4"/>
      <c r="E112" s="4">
        <v>21.52</v>
      </c>
      <c r="F112" s="4">
        <v>2045.3510000000001</v>
      </c>
      <c r="G112" s="4">
        <v>201.63200000000001</v>
      </c>
      <c r="H112" s="4"/>
      <c r="I112" s="4">
        <v>644.93100000000004</v>
      </c>
      <c r="J112" s="4">
        <v>2804.4540000000002</v>
      </c>
      <c r="K112" s="4">
        <v>201.21700000000001</v>
      </c>
      <c r="L112" s="4"/>
      <c r="M112" s="4">
        <v>19.747</v>
      </c>
      <c r="N112" s="4">
        <v>317.96800000000002</v>
      </c>
      <c r="O112" s="5">
        <v>109.30800000000001</v>
      </c>
      <c r="Q112" s="3">
        <v>18.693999999999999</v>
      </c>
      <c r="R112" s="4">
        <v>2791.5509999999999</v>
      </c>
      <c r="S112" s="4">
        <v>575.09</v>
      </c>
      <c r="T112" s="4"/>
      <c r="U112" s="4">
        <v>1288.807</v>
      </c>
      <c r="V112" s="4">
        <v>5164.1679999999997</v>
      </c>
      <c r="W112" s="4">
        <v>197.76</v>
      </c>
      <c r="X112" s="4"/>
      <c r="Y112" s="4">
        <v>20.748000000000001</v>
      </c>
      <c r="Z112" s="4">
        <v>1900.7059999999999</v>
      </c>
      <c r="AA112" s="5">
        <v>108.051</v>
      </c>
      <c r="AC112" s="3">
        <v>38.283999999999999</v>
      </c>
      <c r="AD112" s="4">
        <v>3130.2260000000001</v>
      </c>
      <c r="AE112" s="4">
        <v>635.85699999999997</v>
      </c>
      <c r="AF112" s="4"/>
      <c r="AG112" s="4">
        <v>1612.366</v>
      </c>
      <c r="AH112" s="4">
        <v>3583.1660000000002</v>
      </c>
      <c r="AI112" s="4">
        <v>175.60300000000001</v>
      </c>
      <c r="AJ112" s="4"/>
      <c r="AK112" s="4">
        <v>20.577000000000002</v>
      </c>
      <c r="AL112" s="4">
        <v>2138.241</v>
      </c>
      <c r="AM112" s="5">
        <v>119.188</v>
      </c>
    </row>
    <row r="113" spans="1:39">
      <c r="A113" s="3">
        <v>17.027000000000001</v>
      </c>
      <c r="B113" s="4">
        <v>3003.1959999999999</v>
      </c>
      <c r="C113" s="4">
        <v>779.56600000000003</v>
      </c>
      <c r="D113" s="4"/>
      <c r="E113" s="4">
        <v>21.52</v>
      </c>
      <c r="F113" s="4">
        <v>2045.3510000000001</v>
      </c>
      <c r="G113" s="4">
        <v>156.405</v>
      </c>
      <c r="H113" s="4"/>
      <c r="I113" s="4">
        <v>644.93100000000004</v>
      </c>
      <c r="J113" s="4">
        <v>2804.4540000000002</v>
      </c>
      <c r="K113" s="4">
        <v>108.19499999999999</v>
      </c>
      <c r="L113" s="4"/>
      <c r="M113" s="4">
        <v>19.747</v>
      </c>
      <c r="N113" s="4">
        <v>317.96800000000002</v>
      </c>
      <c r="O113" s="5">
        <v>229.631</v>
      </c>
      <c r="Q113" s="3">
        <v>18.693999999999999</v>
      </c>
      <c r="R113" s="4">
        <v>2791.5509999999999</v>
      </c>
      <c r="S113" s="4">
        <v>571.00199999999995</v>
      </c>
      <c r="T113" s="4"/>
      <c r="U113" s="4">
        <v>1288.807</v>
      </c>
      <c r="V113" s="4">
        <v>5164.1679999999997</v>
      </c>
      <c r="W113" s="4">
        <v>119.626</v>
      </c>
      <c r="X113" s="4"/>
      <c r="Y113" s="4">
        <v>20.748000000000001</v>
      </c>
      <c r="Z113" s="4">
        <v>1900.7059999999999</v>
      </c>
      <c r="AA113" s="5">
        <v>95.016000000000005</v>
      </c>
      <c r="AC113" s="3">
        <v>42.134</v>
      </c>
      <c r="AD113" s="4">
        <v>3149.143</v>
      </c>
      <c r="AE113" s="4">
        <v>660.40099999999995</v>
      </c>
      <c r="AF113" s="4"/>
      <c r="AG113" s="4">
        <v>1612.366</v>
      </c>
      <c r="AH113" s="4">
        <v>3583.1660000000002</v>
      </c>
      <c r="AI113" s="4">
        <v>135.291</v>
      </c>
      <c r="AJ113" s="4"/>
      <c r="AK113" s="4">
        <v>20.577000000000002</v>
      </c>
      <c r="AL113" s="4">
        <v>2138.241</v>
      </c>
      <c r="AM113" s="5">
        <v>113.685</v>
      </c>
    </row>
    <row r="114" spans="1:39">
      <c r="A114" s="3">
        <v>20.484999999999999</v>
      </c>
      <c r="B114" s="4">
        <v>3001.0709999999999</v>
      </c>
      <c r="C114" s="4">
        <v>551.55399999999997</v>
      </c>
      <c r="D114" s="4"/>
      <c r="E114" s="4">
        <v>27.677</v>
      </c>
      <c r="F114" s="4">
        <v>2057.538</v>
      </c>
      <c r="G114" s="4">
        <v>196.62299999999999</v>
      </c>
      <c r="H114" s="4"/>
      <c r="I114" s="4">
        <v>21.831</v>
      </c>
      <c r="J114" s="4">
        <v>1937.941</v>
      </c>
      <c r="K114" s="4">
        <v>115.407</v>
      </c>
      <c r="L114" s="4"/>
      <c r="M114" s="4">
        <v>14.664999999999999</v>
      </c>
      <c r="N114" s="4">
        <v>217.31</v>
      </c>
      <c r="O114" s="5">
        <v>170.423</v>
      </c>
      <c r="Q114" s="3">
        <v>19.100999999999999</v>
      </c>
      <c r="R114" s="4">
        <v>2798.3240000000001</v>
      </c>
      <c r="S114" s="4">
        <v>516.18399999999997</v>
      </c>
      <c r="T114" s="4"/>
      <c r="U114" s="4">
        <v>1098.7819999999999</v>
      </c>
      <c r="V114" s="4">
        <v>3134.3220000000001</v>
      </c>
      <c r="W114" s="4">
        <v>134.303</v>
      </c>
      <c r="X114" s="4"/>
      <c r="Y114" s="4">
        <v>18.399999999999999</v>
      </c>
      <c r="Z114" s="4">
        <v>1902.33</v>
      </c>
      <c r="AA114" s="5">
        <v>119.146</v>
      </c>
      <c r="AC114" s="3">
        <v>42.134</v>
      </c>
      <c r="AD114" s="4">
        <v>3149.143</v>
      </c>
      <c r="AE114" s="4">
        <v>717.59299999999996</v>
      </c>
      <c r="AF114" s="4"/>
      <c r="AG114" s="4">
        <v>1985.991</v>
      </c>
      <c r="AH114" s="4">
        <v>3990.502</v>
      </c>
      <c r="AI114" s="4">
        <v>125.413</v>
      </c>
      <c r="AJ114" s="4"/>
      <c r="AK114" s="4">
        <v>16.216000000000001</v>
      </c>
      <c r="AL114" s="4">
        <v>1943.1110000000001</v>
      </c>
      <c r="AM114" s="5">
        <v>110.086</v>
      </c>
    </row>
    <row r="115" spans="1:39">
      <c r="A115" s="3">
        <v>20.484999999999999</v>
      </c>
      <c r="B115" s="4">
        <v>3001.0709999999999</v>
      </c>
      <c r="C115" s="4">
        <v>570.49099999999999</v>
      </c>
      <c r="D115" s="4"/>
      <c r="E115" s="4">
        <v>27.677</v>
      </c>
      <c r="F115" s="4">
        <v>2057.538</v>
      </c>
      <c r="G115" s="4">
        <v>355.73399999999998</v>
      </c>
      <c r="H115" s="4"/>
      <c r="I115" s="4">
        <v>21.831</v>
      </c>
      <c r="J115" s="4">
        <v>1937.941</v>
      </c>
      <c r="K115" s="4">
        <v>162.12100000000001</v>
      </c>
      <c r="L115" s="4"/>
      <c r="M115" s="4">
        <v>14.664999999999999</v>
      </c>
      <c r="N115" s="4">
        <v>217.31</v>
      </c>
      <c r="O115" s="5">
        <v>80.554000000000002</v>
      </c>
      <c r="Q115" s="3">
        <v>19.100999999999999</v>
      </c>
      <c r="R115" s="4">
        <v>2798.3240000000001</v>
      </c>
      <c r="S115" s="4">
        <v>569.04600000000005</v>
      </c>
      <c r="T115" s="4"/>
      <c r="U115" s="4">
        <v>1098.7819999999999</v>
      </c>
      <c r="V115" s="4">
        <v>3134.3220000000001</v>
      </c>
      <c r="W115" s="4">
        <v>116.08799999999999</v>
      </c>
      <c r="X115" s="4"/>
      <c r="Y115" s="4">
        <v>18.399999999999999</v>
      </c>
      <c r="Z115" s="4">
        <v>1902.33</v>
      </c>
      <c r="AA115" s="5">
        <v>97.906000000000006</v>
      </c>
      <c r="AC115" s="3">
        <v>40.067</v>
      </c>
      <c r="AD115" s="4">
        <v>3188.7179999999998</v>
      </c>
      <c r="AE115" s="4">
        <v>1191.9169999999999</v>
      </c>
      <c r="AF115" s="4"/>
      <c r="AG115" s="4">
        <v>1985.991</v>
      </c>
      <c r="AH115" s="4">
        <v>3990.502</v>
      </c>
      <c r="AI115" s="4">
        <v>228.04400000000001</v>
      </c>
      <c r="AJ115" s="4"/>
      <c r="AK115" s="4">
        <v>16.216000000000001</v>
      </c>
      <c r="AL115" s="4">
        <v>1943.1110000000001</v>
      </c>
      <c r="AM115" s="5">
        <v>114.24299999999999</v>
      </c>
    </row>
    <row r="116" spans="1:39">
      <c r="A116" s="3">
        <v>20.280999999999999</v>
      </c>
      <c r="B116" s="4">
        <v>2856.1</v>
      </c>
      <c r="C116" s="4">
        <v>1158.221</v>
      </c>
      <c r="D116" s="4"/>
      <c r="E116" s="4">
        <v>21.530999999999999</v>
      </c>
      <c r="F116" s="4">
        <v>2154</v>
      </c>
      <c r="G116" s="4">
        <v>195.61500000000001</v>
      </c>
      <c r="H116" s="4"/>
      <c r="I116" s="4">
        <v>26.619</v>
      </c>
      <c r="J116" s="4">
        <v>3099.6030000000001</v>
      </c>
      <c r="K116" s="4">
        <v>189.096</v>
      </c>
      <c r="L116" s="4"/>
      <c r="M116" s="4">
        <v>17.670999999999999</v>
      </c>
      <c r="N116" s="4">
        <v>324.94299999999998</v>
      </c>
      <c r="O116" s="5">
        <v>105.81</v>
      </c>
      <c r="Q116" s="3">
        <v>35.273000000000003</v>
      </c>
      <c r="R116" s="4">
        <v>2790.2979999999998</v>
      </c>
      <c r="S116" s="4">
        <v>604.12099999999998</v>
      </c>
      <c r="T116" s="4"/>
      <c r="U116" s="4">
        <v>1318.078</v>
      </c>
      <c r="V116" s="4">
        <v>3351.4070000000002</v>
      </c>
      <c r="W116" s="4">
        <v>131.434</v>
      </c>
      <c r="X116" s="4"/>
      <c r="Y116" s="4">
        <v>13.481</v>
      </c>
      <c r="Z116" s="4">
        <v>1904.019</v>
      </c>
      <c r="AA116" s="5">
        <v>105.176</v>
      </c>
      <c r="AC116" s="3">
        <v>40.067</v>
      </c>
      <c r="AD116" s="4">
        <v>3188.7179999999998</v>
      </c>
      <c r="AE116" s="4">
        <v>772.34199999999998</v>
      </c>
      <c r="AF116" s="4"/>
      <c r="AG116" s="4">
        <v>17.763999999999999</v>
      </c>
      <c r="AH116" s="4">
        <v>1999.3240000000001</v>
      </c>
      <c r="AI116" s="4">
        <v>156.922</v>
      </c>
      <c r="AJ116" s="4"/>
      <c r="AK116" s="4">
        <v>17.32</v>
      </c>
      <c r="AL116" s="4">
        <v>2006.4839999999999</v>
      </c>
      <c r="AM116" s="5">
        <v>105.068</v>
      </c>
    </row>
    <row r="117" spans="1:39">
      <c r="A117" s="3">
        <v>20.280999999999999</v>
      </c>
      <c r="B117" s="4">
        <v>2856.1</v>
      </c>
      <c r="C117" s="4">
        <v>615.245</v>
      </c>
      <c r="D117" s="4"/>
      <c r="E117" s="4">
        <v>21.530999999999999</v>
      </c>
      <c r="F117" s="4">
        <v>2154</v>
      </c>
      <c r="G117" s="4">
        <v>251.96</v>
      </c>
      <c r="H117" s="4"/>
      <c r="I117" s="4">
        <v>26.619</v>
      </c>
      <c r="J117" s="4">
        <v>3099.6030000000001</v>
      </c>
      <c r="K117" s="4">
        <v>112.685</v>
      </c>
      <c r="L117" s="4"/>
      <c r="M117" s="4">
        <v>17.670999999999999</v>
      </c>
      <c r="N117" s="4">
        <v>324.94299999999998</v>
      </c>
      <c r="O117" s="5">
        <v>68.13</v>
      </c>
      <c r="Q117" s="3">
        <v>35.273000000000003</v>
      </c>
      <c r="R117" s="4">
        <v>2790.2979999999998</v>
      </c>
      <c r="S117" s="4">
        <v>573.69399999999996</v>
      </c>
      <c r="T117" s="4"/>
      <c r="U117" s="4">
        <v>1318.078</v>
      </c>
      <c r="V117" s="4">
        <v>3351.4070000000002</v>
      </c>
      <c r="W117" s="4">
        <v>230.74700000000001</v>
      </c>
      <c r="X117" s="4"/>
      <c r="Y117" s="4">
        <v>13.481</v>
      </c>
      <c r="Z117" s="4">
        <v>1904.019</v>
      </c>
      <c r="AA117" s="5">
        <v>82.710999999999999</v>
      </c>
      <c r="AC117" s="3">
        <v>23.242999999999999</v>
      </c>
      <c r="AD117" s="4">
        <v>3266.9690000000001</v>
      </c>
      <c r="AE117" s="4">
        <v>705.08100000000002</v>
      </c>
      <c r="AF117" s="4"/>
      <c r="AG117" s="4">
        <v>17.763999999999999</v>
      </c>
      <c r="AH117" s="4">
        <v>1999.3240000000001</v>
      </c>
      <c r="AI117" s="4">
        <v>134.17599999999999</v>
      </c>
      <c r="AJ117" s="4"/>
      <c r="AK117" s="4">
        <v>17.32</v>
      </c>
      <c r="AL117" s="4">
        <v>2006.4839999999999</v>
      </c>
      <c r="AM117" s="5">
        <v>118.92700000000001</v>
      </c>
    </row>
    <row r="118" spans="1:39">
      <c r="A118" s="3">
        <v>17.577999999999999</v>
      </c>
      <c r="B118" s="4">
        <v>2942.41</v>
      </c>
      <c r="C118" s="4">
        <v>602.22</v>
      </c>
      <c r="D118" s="4"/>
      <c r="E118" s="4">
        <v>20.890999999999998</v>
      </c>
      <c r="F118" s="4">
        <v>1948.2049999999999</v>
      </c>
      <c r="G118" s="4">
        <v>139.72</v>
      </c>
      <c r="H118" s="4"/>
      <c r="I118" s="4">
        <v>18.256</v>
      </c>
      <c r="J118" s="4">
        <v>1918.1120000000001</v>
      </c>
      <c r="K118" s="4">
        <v>231.416</v>
      </c>
      <c r="L118" s="4"/>
      <c r="M118" s="4">
        <v>19.236000000000001</v>
      </c>
      <c r="N118" s="4">
        <v>315.887</v>
      </c>
      <c r="O118" s="5">
        <v>66.882999999999996</v>
      </c>
      <c r="Q118" s="3">
        <v>15.153</v>
      </c>
      <c r="R118" s="4">
        <v>2684.674</v>
      </c>
      <c r="S118" s="4">
        <v>717.21900000000005</v>
      </c>
      <c r="T118" s="4"/>
      <c r="U118" s="4">
        <v>88.858000000000004</v>
      </c>
      <c r="V118" s="4">
        <v>3850.2249999999999</v>
      </c>
      <c r="W118" s="4">
        <v>223.31899999999999</v>
      </c>
      <c r="X118" s="4"/>
      <c r="Y118" s="4">
        <v>25.01</v>
      </c>
      <c r="Z118" s="4">
        <v>1901.864</v>
      </c>
      <c r="AA118" s="5">
        <v>194.364</v>
      </c>
      <c r="AC118" s="3">
        <v>23.242999999999999</v>
      </c>
      <c r="AD118" s="4">
        <v>3266.9690000000001</v>
      </c>
      <c r="AE118" s="4">
        <v>1457.4069999999999</v>
      </c>
      <c r="AF118" s="4"/>
      <c r="AG118" s="4">
        <v>39.362000000000002</v>
      </c>
      <c r="AH118" s="4">
        <v>3982.2449999999999</v>
      </c>
      <c r="AI118" s="4">
        <v>216.84299999999999</v>
      </c>
      <c r="AJ118" s="4"/>
      <c r="AK118" s="4">
        <v>17.079000000000001</v>
      </c>
      <c r="AL118" s="4">
        <v>2003.07</v>
      </c>
      <c r="AM118" s="5">
        <v>118.386</v>
      </c>
    </row>
    <row r="119" spans="1:39">
      <c r="A119" s="3">
        <v>17.577999999999999</v>
      </c>
      <c r="B119" s="4">
        <v>2942.41</v>
      </c>
      <c r="C119" s="4">
        <v>707.35699999999997</v>
      </c>
      <c r="D119" s="4"/>
      <c r="E119" s="4">
        <v>20.890999999999998</v>
      </c>
      <c r="F119" s="4">
        <v>1948.2049999999999</v>
      </c>
      <c r="G119" s="4">
        <v>249.60300000000001</v>
      </c>
      <c r="H119" s="4"/>
      <c r="I119" s="4">
        <v>18.256</v>
      </c>
      <c r="J119" s="4">
        <v>1918.1120000000001</v>
      </c>
      <c r="K119" s="4">
        <v>191.08699999999999</v>
      </c>
      <c r="L119" s="4"/>
      <c r="M119" s="4">
        <v>19.236000000000001</v>
      </c>
      <c r="N119" s="4">
        <v>315.887</v>
      </c>
      <c r="O119" s="5">
        <v>70.031000000000006</v>
      </c>
      <c r="Q119" s="3">
        <v>15.153</v>
      </c>
      <c r="R119" s="4">
        <v>2684.674</v>
      </c>
      <c r="S119" s="4">
        <v>579.56600000000003</v>
      </c>
      <c r="T119" s="4"/>
      <c r="U119" s="4">
        <v>88.858000000000004</v>
      </c>
      <c r="V119" s="4">
        <v>3850.2249999999999</v>
      </c>
      <c r="W119" s="4">
        <v>230.33099999999999</v>
      </c>
      <c r="X119" s="4"/>
      <c r="Y119" s="4">
        <v>25.01</v>
      </c>
      <c r="Z119" s="4">
        <v>1901.864</v>
      </c>
      <c r="AA119" s="5">
        <v>227.94499999999999</v>
      </c>
      <c r="AC119" s="3">
        <v>61.094000000000001</v>
      </c>
      <c r="AD119" s="4">
        <v>3267.26</v>
      </c>
      <c r="AE119" s="4">
        <v>744.50099999999998</v>
      </c>
      <c r="AF119" s="4"/>
      <c r="AG119" s="4">
        <v>39.362000000000002</v>
      </c>
      <c r="AH119" s="4">
        <v>3982.2449999999999</v>
      </c>
      <c r="AI119" s="4">
        <v>129.68600000000001</v>
      </c>
      <c r="AJ119" s="4"/>
      <c r="AK119" s="4">
        <v>17.079000000000001</v>
      </c>
      <c r="AL119" s="4">
        <v>2003.07</v>
      </c>
      <c r="AM119" s="5">
        <v>105.43</v>
      </c>
    </row>
    <row r="120" spans="1:39">
      <c r="A120" s="3">
        <v>21.23</v>
      </c>
      <c r="B120" s="4">
        <v>3203.7579999999998</v>
      </c>
      <c r="C120" s="4">
        <v>809.86699999999996</v>
      </c>
      <c r="D120" s="4"/>
      <c r="E120" s="4">
        <v>17.962</v>
      </c>
      <c r="F120" s="4">
        <v>2047.7349999999999</v>
      </c>
      <c r="G120" s="4">
        <v>193.71100000000001</v>
      </c>
      <c r="H120" s="4"/>
      <c r="I120" s="4">
        <v>17.763999999999999</v>
      </c>
      <c r="J120" s="4">
        <v>1998.867</v>
      </c>
      <c r="K120" s="4">
        <v>124.643</v>
      </c>
      <c r="L120" s="4"/>
      <c r="M120" s="4">
        <v>19.951000000000001</v>
      </c>
      <c r="N120" s="4">
        <v>239.98</v>
      </c>
      <c r="O120" s="5">
        <v>115.27200000000001</v>
      </c>
      <c r="Q120" s="3">
        <v>1071.9110000000001</v>
      </c>
      <c r="R120" s="4">
        <v>3825.498</v>
      </c>
      <c r="S120" s="4">
        <v>914.80499999999995</v>
      </c>
      <c r="T120" s="4"/>
      <c r="U120" s="4">
        <v>1200.6079999999999</v>
      </c>
      <c r="V120" s="4">
        <v>3239.971</v>
      </c>
      <c r="W120" s="4">
        <v>131.828</v>
      </c>
      <c r="X120" s="4"/>
      <c r="Y120" s="4">
        <v>20.61</v>
      </c>
      <c r="Z120" s="4">
        <v>1901.5119999999999</v>
      </c>
      <c r="AA120" s="5">
        <v>194.01499999999999</v>
      </c>
      <c r="AC120" s="3">
        <v>61.094000000000001</v>
      </c>
      <c r="AD120" s="4">
        <v>3267.26</v>
      </c>
      <c r="AE120" s="4">
        <v>914.11599999999999</v>
      </c>
      <c r="AF120" s="4"/>
      <c r="AG120" s="4">
        <v>831.596</v>
      </c>
      <c r="AH120" s="4">
        <v>4724.027</v>
      </c>
      <c r="AI120" s="4">
        <v>243.10499999999999</v>
      </c>
      <c r="AJ120" s="4"/>
      <c r="AK120" s="4">
        <v>16.809999999999999</v>
      </c>
      <c r="AL120" s="4">
        <v>2061.4079999999999</v>
      </c>
      <c r="AM120" s="5">
        <v>127.333</v>
      </c>
    </row>
    <row r="121" spans="1:39">
      <c r="A121" s="3">
        <v>21.23</v>
      </c>
      <c r="B121" s="4">
        <v>3203.7579999999998</v>
      </c>
      <c r="C121" s="4">
        <v>777.75599999999997</v>
      </c>
      <c r="D121" s="4"/>
      <c r="E121" s="4">
        <v>17.962</v>
      </c>
      <c r="F121" s="4">
        <v>2047.7349999999999</v>
      </c>
      <c r="G121" s="4">
        <v>148.08699999999999</v>
      </c>
      <c r="H121" s="4"/>
      <c r="I121" s="4">
        <v>17.763999999999999</v>
      </c>
      <c r="J121" s="4">
        <v>1998.867</v>
      </c>
      <c r="K121" s="4">
        <v>158.49199999999999</v>
      </c>
      <c r="L121" s="4"/>
      <c r="M121" s="4">
        <v>19.951000000000001</v>
      </c>
      <c r="N121" s="4">
        <v>239.98</v>
      </c>
      <c r="O121" s="5">
        <v>96.07</v>
      </c>
      <c r="Q121" s="3">
        <v>1071.9110000000001</v>
      </c>
      <c r="R121" s="4">
        <v>3825.498</v>
      </c>
      <c r="S121" s="4">
        <v>573.81700000000001</v>
      </c>
      <c r="T121" s="4"/>
      <c r="U121" s="4">
        <v>1200.6079999999999</v>
      </c>
      <c r="V121" s="4">
        <v>3239.971</v>
      </c>
      <c r="W121" s="4">
        <v>225.52500000000001</v>
      </c>
      <c r="X121" s="4"/>
      <c r="Y121" s="4">
        <v>20.61</v>
      </c>
      <c r="Z121" s="4">
        <v>1901.5119999999999</v>
      </c>
      <c r="AA121" s="5">
        <v>96.64</v>
      </c>
      <c r="AC121" s="3">
        <v>18.21</v>
      </c>
      <c r="AD121" s="4">
        <v>3306.5889999999999</v>
      </c>
      <c r="AE121" s="4">
        <v>688.79300000000001</v>
      </c>
      <c r="AF121" s="4"/>
      <c r="AG121" s="4">
        <v>831.596</v>
      </c>
      <c r="AH121" s="4">
        <v>4724.027</v>
      </c>
      <c r="AI121" s="4">
        <v>168.84800000000001</v>
      </c>
      <c r="AJ121" s="4"/>
      <c r="AK121" s="4">
        <v>16.809999999999999</v>
      </c>
      <c r="AL121" s="4">
        <v>2061.4079999999999</v>
      </c>
      <c r="AM121" s="5">
        <v>179.40299999999999</v>
      </c>
    </row>
    <row r="122" spans="1:39">
      <c r="A122" s="3">
        <v>21.591000000000001</v>
      </c>
      <c r="B122" s="4">
        <v>3202.087</v>
      </c>
      <c r="C122" s="4">
        <v>709.90099999999995</v>
      </c>
      <c r="D122" s="4"/>
      <c r="E122" s="4">
        <v>21.716000000000001</v>
      </c>
      <c r="F122" s="4">
        <v>2051.7350000000001</v>
      </c>
      <c r="G122" s="4">
        <v>194.523</v>
      </c>
      <c r="H122" s="4"/>
      <c r="I122" s="4">
        <v>14.553000000000001</v>
      </c>
      <c r="J122" s="4">
        <v>1962.7750000000001</v>
      </c>
      <c r="K122" s="4">
        <v>118.745</v>
      </c>
      <c r="L122" s="4"/>
      <c r="M122" s="4">
        <v>31.792000000000002</v>
      </c>
      <c r="N122" s="4">
        <v>297.137</v>
      </c>
      <c r="O122" s="5">
        <v>90.337000000000003</v>
      </c>
      <c r="Q122" s="3">
        <v>20.216999999999999</v>
      </c>
      <c r="R122" s="4">
        <v>2791.6610000000001</v>
      </c>
      <c r="S122" s="4">
        <v>514.875</v>
      </c>
      <c r="T122" s="4"/>
      <c r="U122" s="4">
        <v>1093.501</v>
      </c>
      <c r="V122" s="4">
        <v>3026.2959999999998</v>
      </c>
      <c r="W122" s="4">
        <v>195.83799999999999</v>
      </c>
      <c r="X122" s="4"/>
      <c r="Y122" s="4">
        <v>37.267000000000003</v>
      </c>
      <c r="Z122" s="4">
        <v>1863.376</v>
      </c>
      <c r="AA122" s="5">
        <v>110.76900000000001</v>
      </c>
      <c r="AC122" s="3">
        <v>18.21</v>
      </c>
      <c r="AD122" s="4">
        <v>3306.5889999999999</v>
      </c>
      <c r="AE122" s="4">
        <v>663.09100000000001</v>
      </c>
      <c r="AF122" s="4"/>
      <c r="AG122" s="4">
        <v>128.06</v>
      </c>
      <c r="AH122" s="4">
        <v>2128.0990000000002</v>
      </c>
      <c r="AI122" s="4">
        <v>117.05200000000001</v>
      </c>
      <c r="AJ122" s="4"/>
      <c r="AK122" s="4">
        <v>22.277999999999999</v>
      </c>
      <c r="AL122" s="4">
        <v>2035.1310000000001</v>
      </c>
      <c r="AM122" s="5">
        <v>98.998000000000005</v>
      </c>
    </row>
    <row r="123" spans="1:39">
      <c r="A123" s="3">
        <v>21.591000000000001</v>
      </c>
      <c r="B123" s="4">
        <v>3202.087</v>
      </c>
      <c r="C123" s="4">
        <v>585.51099999999997</v>
      </c>
      <c r="D123" s="4"/>
      <c r="E123" s="4">
        <v>21.716000000000001</v>
      </c>
      <c r="F123" s="4">
        <v>2051.7350000000001</v>
      </c>
      <c r="G123" s="4">
        <v>149.60400000000001</v>
      </c>
      <c r="H123" s="4"/>
      <c r="I123" s="4">
        <v>14.553000000000001</v>
      </c>
      <c r="J123" s="4">
        <v>1962.7750000000001</v>
      </c>
      <c r="K123" s="4">
        <v>155.874</v>
      </c>
      <c r="L123" s="4"/>
      <c r="M123" s="4">
        <v>31.792000000000002</v>
      </c>
      <c r="N123" s="4">
        <v>297.137</v>
      </c>
      <c r="O123" s="5">
        <v>62.694000000000003</v>
      </c>
      <c r="Q123" s="3">
        <v>20.216999999999999</v>
      </c>
      <c r="R123" s="4">
        <v>2791.6610000000001</v>
      </c>
      <c r="S123" s="4">
        <v>689.35199999999998</v>
      </c>
      <c r="T123" s="4"/>
      <c r="U123" s="4">
        <v>1093.501</v>
      </c>
      <c r="V123" s="4">
        <v>3026.2959999999998</v>
      </c>
      <c r="W123" s="4">
        <v>232.18700000000001</v>
      </c>
      <c r="X123" s="4"/>
      <c r="Y123" s="4">
        <v>37.267000000000003</v>
      </c>
      <c r="Z123" s="4">
        <v>1863.376</v>
      </c>
      <c r="AA123" s="5">
        <v>79.986999999999995</v>
      </c>
      <c r="AC123" s="3">
        <v>34.292000000000002</v>
      </c>
      <c r="AD123" s="4">
        <v>3122.0549999999998</v>
      </c>
      <c r="AE123" s="4">
        <v>702.12699999999995</v>
      </c>
      <c r="AF123" s="4"/>
      <c r="AG123" s="4">
        <v>128.06</v>
      </c>
      <c r="AH123" s="4">
        <v>2128.0990000000002</v>
      </c>
      <c r="AI123" s="4">
        <v>126.218</v>
      </c>
      <c r="AJ123" s="4"/>
      <c r="AK123" s="4">
        <v>22.277999999999999</v>
      </c>
      <c r="AL123" s="4">
        <v>2035.1310000000001</v>
      </c>
      <c r="AM123" s="5">
        <v>120.803</v>
      </c>
    </row>
    <row r="124" spans="1:39">
      <c r="A124" s="3">
        <v>15.942</v>
      </c>
      <c r="B124" s="4">
        <v>3107.5230000000001</v>
      </c>
      <c r="C124" s="4">
        <v>709.21400000000006</v>
      </c>
      <c r="D124" s="4"/>
      <c r="E124" s="4">
        <v>1961.038</v>
      </c>
      <c r="F124" s="4">
        <v>3994.8939999999998</v>
      </c>
      <c r="G124" s="4">
        <v>194.626</v>
      </c>
      <c r="H124" s="4"/>
      <c r="I124" s="4">
        <v>17.779</v>
      </c>
      <c r="J124" s="4">
        <v>1900.471</v>
      </c>
      <c r="K124" s="4">
        <v>122.973</v>
      </c>
      <c r="L124" s="4"/>
      <c r="M124" s="4">
        <v>17.64</v>
      </c>
      <c r="N124" s="4">
        <v>318.32799999999997</v>
      </c>
      <c r="O124" s="5">
        <v>79.576999999999998</v>
      </c>
      <c r="Q124" s="3">
        <v>20.86</v>
      </c>
      <c r="R124" s="4">
        <v>2906.4430000000002</v>
      </c>
      <c r="S124" s="4">
        <v>544.053</v>
      </c>
      <c r="T124" s="4"/>
      <c r="U124" s="4">
        <v>1202.3879999999999</v>
      </c>
      <c r="V124" s="4">
        <v>3239.3009999999999</v>
      </c>
      <c r="W124" s="4">
        <v>442.14600000000002</v>
      </c>
      <c r="X124" s="4"/>
      <c r="Y124" s="4">
        <v>20.457999999999998</v>
      </c>
      <c r="Z124" s="4">
        <v>1827.885</v>
      </c>
      <c r="AA124" s="5">
        <v>122.053</v>
      </c>
      <c r="AC124" s="3">
        <v>34.292000000000002</v>
      </c>
      <c r="AD124" s="4">
        <v>3122.0549999999998</v>
      </c>
      <c r="AE124" s="4">
        <v>726.548</v>
      </c>
      <c r="AF124" s="4"/>
      <c r="AG124" s="4">
        <v>1622.915</v>
      </c>
      <c r="AH124" s="4">
        <v>3692.21</v>
      </c>
      <c r="AI124" s="4">
        <v>143.048</v>
      </c>
      <c r="AJ124" s="4"/>
      <c r="AK124" s="4">
        <v>16.975999999999999</v>
      </c>
      <c r="AL124" s="4">
        <v>2046.2260000000001</v>
      </c>
      <c r="AM124" s="5">
        <v>113.533</v>
      </c>
    </row>
    <row r="125" spans="1:39">
      <c r="A125" s="3">
        <v>15.942</v>
      </c>
      <c r="B125" s="4">
        <v>3107.5230000000001</v>
      </c>
      <c r="C125" s="4">
        <v>678.34</v>
      </c>
      <c r="D125" s="4"/>
      <c r="E125" s="4">
        <v>1961.038</v>
      </c>
      <c r="F125" s="4">
        <v>3994.8939999999998</v>
      </c>
      <c r="G125" s="4">
        <v>250.64400000000001</v>
      </c>
      <c r="H125" s="4"/>
      <c r="I125" s="4">
        <v>17.779</v>
      </c>
      <c r="J125" s="4">
        <v>1900.471</v>
      </c>
      <c r="K125" s="4">
        <v>218.79400000000001</v>
      </c>
      <c r="L125" s="4"/>
      <c r="M125" s="4">
        <v>17.64</v>
      </c>
      <c r="N125" s="4">
        <v>318.32799999999997</v>
      </c>
      <c r="O125" s="5">
        <v>107.84699999999999</v>
      </c>
      <c r="Q125" s="3">
        <v>20.86</v>
      </c>
      <c r="R125" s="4">
        <v>2906.4430000000002</v>
      </c>
      <c r="S125" s="4">
        <v>574.18299999999999</v>
      </c>
      <c r="T125" s="4"/>
      <c r="U125" s="4">
        <v>1202.3879999999999</v>
      </c>
      <c r="V125" s="4">
        <v>3239.3009999999999</v>
      </c>
      <c r="W125" s="4">
        <v>119.465</v>
      </c>
      <c r="X125" s="4"/>
      <c r="Y125" s="4">
        <v>20.457999999999998</v>
      </c>
      <c r="Z125" s="4">
        <v>1827.885</v>
      </c>
      <c r="AA125" s="5">
        <v>99.227000000000004</v>
      </c>
      <c r="AC125" s="3">
        <v>43.850999999999999</v>
      </c>
      <c r="AD125" s="4">
        <v>3183.453</v>
      </c>
      <c r="AE125" s="4">
        <v>732.31200000000001</v>
      </c>
      <c r="AF125" s="4"/>
      <c r="AG125" s="4">
        <v>1622.915</v>
      </c>
      <c r="AH125" s="4">
        <v>3692.21</v>
      </c>
      <c r="AI125" s="4">
        <v>144.56</v>
      </c>
      <c r="AJ125" s="4"/>
      <c r="AK125" s="4">
        <v>16.975999999999999</v>
      </c>
      <c r="AL125" s="4">
        <v>2046.2260000000001</v>
      </c>
      <c r="AM125" s="5">
        <v>109.70699999999999</v>
      </c>
    </row>
    <row r="126" spans="1:39">
      <c r="A126" s="3">
        <v>21.77</v>
      </c>
      <c r="B126" s="4">
        <v>3308.8339999999998</v>
      </c>
      <c r="C126" s="4">
        <v>810.53200000000004</v>
      </c>
      <c r="D126" s="4"/>
      <c r="E126" s="4">
        <v>21.030999999999999</v>
      </c>
      <c r="F126" s="4">
        <v>2154.6280000000002</v>
      </c>
      <c r="G126" s="4">
        <v>294.97199999999998</v>
      </c>
      <c r="H126" s="4"/>
      <c r="I126" s="4">
        <v>17.491</v>
      </c>
      <c r="J126" s="4">
        <v>1951.758</v>
      </c>
      <c r="K126" s="4">
        <v>136.06100000000001</v>
      </c>
      <c r="L126" s="4"/>
      <c r="M126" s="4">
        <v>17.064</v>
      </c>
      <c r="N126" s="4">
        <v>185.19499999999999</v>
      </c>
      <c r="O126" s="5">
        <v>120.95099999999999</v>
      </c>
      <c r="Q126" s="3">
        <v>18.757999999999999</v>
      </c>
      <c r="R126" s="4">
        <v>3002.77</v>
      </c>
      <c r="S126" s="4">
        <v>609.279</v>
      </c>
      <c r="T126" s="4"/>
      <c r="U126" s="4">
        <v>1312.482</v>
      </c>
      <c r="V126" s="4">
        <v>3347.8980000000001</v>
      </c>
      <c r="W126" s="4">
        <v>193.05199999999999</v>
      </c>
      <c r="X126" s="4"/>
      <c r="Y126" s="4">
        <v>22.797999999999998</v>
      </c>
      <c r="Z126" s="4">
        <v>1916.048</v>
      </c>
      <c r="AA126" s="5">
        <v>98.075000000000003</v>
      </c>
      <c r="AC126" s="3">
        <v>43.850999999999999</v>
      </c>
      <c r="AD126" s="4">
        <v>3183.453</v>
      </c>
      <c r="AE126" s="4">
        <v>691.19799999999998</v>
      </c>
      <c r="AF126" s="4"/>
      <c r="AG126" s="4">
        <v>19.678000000000001</v>
      </c>
      <c r="AH126" s="4">
        <v>2143.9679999999998</v>
      </c>
      <c r="AI126" s="4">
        <v>460.40499999999997</v>
      </c>
      <c r="AJ126" s="4"/>
      <c r="AK126" s="4">
        <v>17.105</v>
      </c>
      <c r="AL126" s="4">
        <v>2054.5970000000002</v>
      </c>
      <c r="AM126" s="5">
        <v>127.503</v>
      </c>
    </row>
    <row r="127" spans="1:39">
      <c r="A127" s="3">
        <v>21.77</v>
      </c>
      <c r="B127" s="4">
        <v>3308.8339999999998</v>
      </c>
      <c r="C127" s="4">
        <v>1596.88</v>
      </c>
      <c r="D127" s="4"/>
      <c r="E127" s="4">
        <v>21.030999999999999</v>
      </c>
      <c r="F127" s="4">
        <v>2154.6280000000002</v>
      </c>
      <c r="G127" s="4">
        <v>249.48099999999999</v>
      </c>
      <c r="H127" s="4"/>
      <c r="I127" s="4">
        <v>17.491</v>
      </c>
      <c r="J127" s="4">
        <v>1951.758</v>
      </c>
      <c r="K127" s="4">
        <v>229.95400000000001</v>
      </c>
      <c r="L127" s="4"/>
      <c r="M127" s="4">
        <v>17.064</v>
      </c>
      <c r="N127" s="4">
        <v>185.19499999999999</v>
      </c>
      <c r="O127" s="5">
        <v>69.891000000000005</v>
      </c>
      <c r="Q127" s="3">
        <v>18.757999999999999</v>
      </c>
      <c r="R127" s="4">
        <v>3002.77</v>
      </c>
      <c r="S127" s="4">
        <v>782.90899999999999</v>
      </c>
      <c r="T127" s="4"/>
      <c r="U127" s="4">
        <v>1312.482</v>
      </c>
      <c r="V127" s="4">
        <v>3347.8980000000001</v>
      </c>
      <c r="W127" s="4">
        <v>230.995</v>
      </c>
      <c r="X127" s="4"/>
      <c r="Y127" s="4">
        <v>22.797999999999998</v>
      </c>
      <c r="Z127" s="4">
        <v>1916.048</v>
      </c>
      <c r="AA127" s="5">
        <v>120.03100000000001</v>
      </c>
      <c r="AC127" s="3">
        <v>28.02</v>
      </c>
      <c r="AD127" s="4">
        <v>3388.4720000000002</v>
      </c>
      <c r="AE127" s="4">
        <v>700.44200000000001</v>
      </c>
      <c r="AF127" s="4"/>
      <c r="AG127" s="4">
        <v>19.678000000000001</v>
      </c>
      <c r="AH127" s="4">
        <v>2143.9679999999998</v>
      </c>
      <c r="AI127" s="4">
        <v>143.90600000000001</v>
      </c>
      <c r="AJ127" s="4"/>
      <c r="AK127" s="4">
        <v>17.105</v>
      </c>
      <c r="AL127" s="4">
        <v>2054.5970000000002</v>
      </c>
      <c r="AM127" s="5">
        <v>143.85400000000001</v>
      </c>
    </row>
    <row r="128" spans="1:39">
      <c r="A128" s="3">
        <v>22.145</v>
      </c>
      <c r="B128" s="4">
        <v>3409.0459999999998</v>
      </c>
      <c r="C128" s="4">
        <v>808.95</v>
      </c>
      <c r="D128" s="4"/>
      <c r="E128" s="4">
        <v>21.463999999999999</v>
      </c>
      <c r="F128" s="4">
        <v>2150.5889999999999</v>
      </c>
      <c r="G128" s="4">
        <v>194.81800000000001</v>
      </c>
      <c r="H128" s="4"/>
      <c r="I128" s="4">
        <v>18.827000000000002</v>
      </c>
      <c r="J128" s="4">
        <v>1930.1759999999999</v>
      </c>
      <c r="K128" s="4">
        <v>202.25800000000001</v>
      </c>
      <c r="L128" s="4"/>
      <c r="M128" s="4">
        <v>18.823</v>
      </c>
      <c r="N128" s="4">
        <v>247.43899999999999</v>
      </c>
      <c r="O128" s="5">
        <v>73.382000000000005</v>
      </c>
      <c r="Q128" s="3">
        <v>1786.318</v>
      </c>
      <c r="R128" s="4">
        <v>4637.58</v>
      </c>
      <c r="S128" s="4">
        <v>614.30100000000004</v>
      </c>
      <c r="T128" s="4"/>
      <c r="U128" s="4">
        <v>36.881999999999998</v>
      </c>
      <c r="V128" s="4">
        <v>2113.0569999999998</v>
      </c>
      <c r="W128" s="4">
        <v>200.78299999999999</v>
      </c>
      <c r="X128" s="4"/>
      <c r="Y128" s="4">
        <v>17.056000000000001</v>
      </c>
      <c r="Z128" s="4">
        <v>2004.2750000000001</v>
      </c>
      <c r="AA128" s="5">
        <v>113.053</v>
      </c>
      <c r="AC128" s="3">
        <v>28.02</v>
      </c>
      <c r="AD128" s="4">
        <v>3388.4720000000002</v>
      </c>
      <c r="AE128" s="4">
        <v>641.42200000000003</v>
      </c>
      <c r="AF128" s="4"/>
      <c r="AG128" s="4">
        <v>283.19099999999997</v>
      </c>
      <c r="AH128" s="4">
        <v>4308.3019999999997</v>
      </c>
      <c r="AI128" s="4">
        <v>221.47800000000001</v>
      </c>
      <c r="AJ128" s="4"/>
      <c r="AK128" s="4">
        <v>17.635999999999999</v>
      </c>
      <c r="AL128" s="4">
        <v>2055.3290000000002</v>
      </c>
      <c r="AM128" s="5">
        <v>129.91999999999999</v>
      </c>
    </row>
    <row r="129" spans="1:39">
      <c r="A129" s="3">
        <v>22.145</v>
      </c>
      <c r="B129" s="4">
        <v>3409.0459999999998</v>
      </c>
      <c r="C129" s="4">
        <v>777.60199999999998</v>
      </c>
      <c r="D129" s="4"/>
      <c r="E129" s="4">
        <v>21.463999999999999</v>
      </c>
      <c r="F129" s="4">
        <v>2150.5889999999999</v>
      </c>
      <c r="G129" s="4">
        <v>201.827</v>
      </c>
      <c r="H129" s="4"/>
      <c r="I129" s="4">
        <v>18.827000000000002</v>
      </c>
      <c r="J129" s="4">
        <v>1930.1759999999999</v>
      </c>
      <c r="K129" s="4">
        <v>108.934</v>
      </c>
      <c r="L129" s="4"/>
      <c r="M129" s="4">
        <v>18.823</v>
      </c>
      <c r="N129" s="4">
        <v>247.43899999999999</v>
      </c>
      <c r="O129" s="5">
        <v>73.983000000000004</v>
      </c>
      <c r="Q129" s="3">
        <v>1786.318</v>
      </c>
      <c r="R129" s="4">
        <v>4637.58</v>
      </c>
      <c r="S129" s="4">
        <v>1088.99</v>
      </c>
      <c r="T129" s="4"/>
      <c r="U129" s="4">
        <v>36.881999999999998</v>
      </c>
      <c r="V129" s="4">
        <v>2113.0569999999998</v>
      </c>
      <c r="W129" s="4">
        <v>234.00800000000001</v>
      </c>
      <c r="X129" s="4"/>
      <c r="Y129" s="4">
        <v>17.056000000000001</v>
      </c>
      <c r="Z129" s="4">
        <v>2004.2750000000001</v>
      </c>
      <c r="AA129" s="5">
        <v>94.150999999999996</v>
      </c>
      <c r="AC129" s="3">
        <v>24.626000000000001</v>
      </c>
      <c r="AD129" s="4">
        <v>3162.7280000000001</v>
      </c>
      <c r="AE129" s="4">
        <v>669.86800000000005</v>
      </c>
      <c r="AF129" s="4"/>
      <c r="AG129" s="4">
        <v>283.19099999999997</v>
      </c>
      <c r="AH129" s="4">
        <v>4308.3019999999997</v>
      </c>
      <c r="AI129" s="4">
        <v>233.47200000000001</v>
      </c>
      <c r="AJ129" s="4"/>
      <c r="AK129" s="4">
        <v>17.635999999999999</v>
      </c>
      <c r="AL129" s="4">
        <v>2055.3290000000002</v>
      </c>
      <c r="AM129" s="5">
        <v>112.151</v>
      </c>
    </row>
    <row r="130" spans="1:39">
      <c r="A130" s="3">
        <v>17.652000000000001</v>
      </c>
      <c r="B130" s="4">
        <v>2999.8969999999999</v>
      </c>
      <c r="C130" s="4">
        <v>808.68399999999997</v>
      </c>
      <c r="D130" s="4"/>
      <c r="E130" s="4">
        <v>16.751999999999999</v>
      </c>
      <c r="F130" s="4">
        <v>1948.9839999999999</v>
      </c>
      <c r="G130" s="4">
        <v>198.26400000000001</v>
      </c>
      <c r="H130" s="4"/>
      <c r="I130" s="4">
        <v>29.311</v>
      </c>
      <c r="J130" s="4">
        <v>1922.3920000000001</v>
      </c>
      <c r="K130" s="4">
        <v>241.67099999999999</v>
      </c>
      <c r="L130" s="4"/>
      <c r="M130" s="4">
        <v>19.077000000000002</v>
      </c>
      <c r="N130" s="4">
        <v>318.70299999999997</v>
      </c>
      <c r="O130" s="5">
        <v>70.349000000000004</v>
      </c>
      <c r="Q130" s="3">
        <v>21.562000000000001</v>
      </c>
      <c r="R130" s="4">
        <v>2762.7550000000001</v>
      </c>
      <c r="S130" s="4">
        <v>947.74800000000005</v>
      </c>
      <c r="T130" s="4"/>
      <c r="U130" s="4">
        <v>38.892000000000003</v>
      </c>
      <c r="V130" s="4">
        <v>1911.5160000000001</v>
      </c>
      <c r="W130" s="4">
        <v>132.63200000000001</v>
      </c>
      <c r="X130" s="4"/>
      <c r="Y130" s="4">
        <v>17.783999999999999</v>
      </c>
      <c r="Z130" s="4">
        <v>1904.5530000000001</v>
      </c>
      <c r="AA130" s="5">
        <v>102.477</v>
      </c>
      <c r="AC130" s="3">
        <v>24.626000000000001</v>
      </c>
      <c r="AD130" s="4">
        <v>3162.7280000000001</v>
      </c>
      <c r="AE130" s="4">
        <v>650.61900000000003</v>
      </c>
      <c r="AF130" s="4"/>
      <c r="AG130" s="4">
        <v>16.433</v>
      </c>
      <c r="AH130" s="4">
        <v>2064.904</v>
      </c>
      <c r="AI130" s="4">
        <v>135.76400000000001</v>
      </c>
      <c r="AJ130" s="4"/>
      <c r="AK130" s="4">
        <v>17.143999999999998</v>
      </c>
      <c r="AL130" s="4">
        <v>1946.079</v>
      </c>
      <c r="AM130" s="5">
        <v>117.157</v>
      </c>
    </row>
    <row r="131" spans="1:39">
      <c r="A131" s="3">
        <v>17.652000000000001</v>
      </c>
      <c r="B131" s="4">
        <v>2999.8969999999999</v>
      </c>
      <c r="C131" s="4">
        <v>572.60199999999998</v>
      </c>
      <c r="D131" s="4"/>
      <c r="E131" s="4">
        <v>16.751999999999999</v>
      </c>
      <c r="F131" s="4">
        <v>1948.9839999999999</v>
      </c>
      <c r="G131" s="4">
        <v>252.65299999999999</v>
      </c>
      <c r="H131" s="4"/>
      <c r="I131" s="4">
        <v>29.311</v>
      </c>
      <c r="J131" s="4">
        <v>1922.3920000000001</v>
      </c>
      <c r="K131" s="4">
        <v>122.97199999999999</v>
      </c>
      <c r="L131" s="4"/>
      <c r="M131" s="4">
        <v>19.077000000000002</v>
      </c>
      <c r="N131" s="4">
        <v>318.70299999999997</v>
      </c>
      <c r="O131" s="5">
        <v>71.695999999999998</v>
      </c>
      <c r="Q131" s="3">
        <v>21.562000000000001</v>
      </c>
      <c r="R131" s="4">
        <v>2762.7550000000001</v>
      </c>
      <c r="S131" s="4">
        <v>498.25900000000001</v>
      </c>
      <c r="T131" s="4"/>
      <c r="U131" s="4">
        <v>38.892000000000003</v>
      </c>
      <c r="V131" s="4">
        <v>1911.5160000000001</v>
      </c>
      <c r="W131" s="4">
        <v>103.774</v>
      </c>
      <c r="X131" s="4"/>
      <c r="Y131" s="4">
        <v>17.783999999999999</v>
      </c>
      <c r="Z131" s="4">
        <v>1904.5530000000001</v>
      </c>
      <c r="AA131" s="5">
        <v>107.67700000000001</v>
      </c>
      <c r="AC131" s="3">
        <v>1907.434</v>
      </c>
      <c r="AD131" s="4">
        <v>5074.085</v>
      </c>
      <c r="AE131" s="4">
        <v>689.35</v>
      </c>
      <c r="AF131" s="4"/>
      <c r="AG131" s="4">
        <v>16.433</v>
      </c>
      <c r="AH131" s="4">
        <v>2064.904</v>
      </c>
      <c r="AI131" s="4">
        <v>159.773</v>
      </c>
      <c r="AJ131" s="4"/>
      <c r="AK131" s="4">
        <v>17.143999999999998</v>
      </c>
      <c r="AL131" s="4">
        <v>1946.079</v>
      </c>
      <c r="AM131" s="5">
        <v>174.58799999999999</v>
      </c>
    </row>
    <row r="132" spans="1:39">
      <c r="A132" s="3">
        <v>14.597</v>
      </c>
      <c r="B132" s="4">
        <v>3001.6489999999999</v>
      </c>
      <c r="C132" s="4">
        <v>603.48400000000004</v>
      </c>
      <c r="D132" s="4"/>
      <c r="E132" s="4">
        <v>20.736999999999998</v>
      </c>
      <c r="F132" s="4">
        <v>2013.6579999999999</v>
      </c>
      <c r="G132" s="4">
        <v>141.07900000000001</v>
      </c>
      <c r="H132" s="4"/>
      <c r="I132" s="4">
        <v>891.49699999999996</v>
      </c>
      <c r="J132" s="4">
        <v>2827.1210000000001</v>
      </c>
      <c r="K132" s="4">
        <v>125.10299999999999</v>
      </c>
      <c r="L132" s="4"/>
      <c r="M132" s="4">
        <v>20.167999999999999</v>
      </c>
      <c r="N132" s="4">
        <v>246.333</v>
      </c>
      <c r="O132" s="5">
        <v>117.98399999999999</v>
      </c>
      <c r="Q132" s="3">
        <v>14.909000000000001</v>
      </c>
      <c r="R132" s="4">
        <v>2695.0450000000001</v>
      </c>
      <c r="S132" s="4">
        <v>950.00900000000001</v>
      </c>
      <c r="T132" s="4"/>
      <c r="U132" s="4">
        <v>485.834</v>
      </c>
      <c r="V132" s="4">
        <v>4368.4470000000001</v>
      </c>
      <c r="W132" s="4">
        <v>204.387</v>
      </c>
      <c r="X132" s="4"/>
      <c r="Y132" s="4">
        <v>21.41</v>
      </c>
      <c r="Z132" s="4">
        <v>1902.519</v>
      </c>
      <c r="AA132" s="5">
        <v>122.19</v>
      </c>
      <c r="AC132" s="3">
        <v>1907.434</v>
      </c>
      <c r="AD132" s="4">
        <v>5074.085</v>
      </c>
      <c r="AE132" s="4">
        <v>709.01300000000003</v>
      </c>
      <c r="AF132" s="4"/>
      <c r="AG132" s="4">
        <v>20.565000000000001</v>
      </c>
      <c r="AH132" s="4">
        <v>2043.559</v>
      </c>
      <c r="AI132" s="4">
        <v>201.36600000000001</v>
      </c>
      <c r="AJ132" s="4"/>
      <c r="AK132" s="4">
        <v>18.123000000000001</v>
      </c>
      <c r="AL132" s="4">
        <v>2002.528</v>
      </c>
      <c r="AM132" s="5">
        <v>113.16</v>
      </c>
    </row>
    <row r="133" spans="1:39">
      <c r="A133" s="3">
        <v>14.597</v>
      </c>
      <c r="B133" s="4">
        <v>3001.6489999999999</v>
      </c>
      <c r="C133" s="4">
        <v>590.90599999999995</v>
      </c>
      <c r="D133" s="4"/>
      <c r="E133" s="4">
        <v>20.736999999999998</v>
      </c>
      <c r="F133" s="4">
        <v>2013.6579999999999</v>
      </c>
      <c r="G133" s="4">
        <v>183.27500000000001</v>
      </c>
      <c r="H133" s="4"/>
      <c r="I133" s="4">
        <v>891.49699999999996</v>
      </c>
      <c r="J133" s="4">
        <v>2827.1210000000001</v>
      </c>
      <c r="K133" s="4">
        <v>266.19</v>
      </c>
      <c r="L133" s="4"/>
      <c r="M133" s="4">
        <v>20.167999999999999</v>
      </c>
      <c r="N133" s="4">
        <v>246.333</v>
      </c>
      <c r="O133" s="5">
        <v>57.168999999999997</v>
      </c>
      <c r="Q133" s="3">
        <v>14.909000000000001</v>
      </c>
      <c r="R133" s="4">
        <v>2695.0450000000001</v>
      </c>
      <c r="S133" s="4">
        <v>714.04200000000003</v>
      </c>
      <c r="T133" s="4"/>
      <c r="U133" s="4">
        <v>485.834</v>
      </c>
      <c r="V133" s="4">
        <v>4368.4470000000001</v>
      </c>
      <c r="W133" s="4">
        <v>124.605</v>
      </c>
      <c r="X133" s="4"/>
      <c r="Y133" s="4">
        <v>21.41</v>
      </c>
      <c r="Z133" s="4">
        <v>1902.519</v>
      </c>
      <c r="AA133" s="5">
        <v>103.97</v>
      </c>
      <c r="AC133" s="3">
        <v>40.957999999999998</v>
      </c>
      <c r="AD133" s="4">
        <v>3205.0680000000002</v>
      </c>
      <c r="AE133" s="4">
        <v>701.19399999999996</v>
      </c>
      <c r="AF133" s="4"/>
      <c r="AG133" s="4">
        <v>20.565000000000001</v>
      </c>
      <c r="AH133" s="4">
        <v>2043.559</v>
      </c>
      <c r="AI133" s="4">
        <v>121.182</v>
      </c>
      <c r="AJ133" s="4"/>
      <c r="AK133" s="4">
        <v>18.123000000000001</v>
      </c>
      <c r="AL133" s="4">
        <v>2002.528</v>
      </c>
      <c r="AM133" s="5">
        <v>138.27600000000001</v>
      </c>
    </row>
    <row r="134" spans="1:39">
      <c r="A134" s="3">
        <v>21.016999999999999</v>
      </c>
      <c r="B134" s="4">
        <v>2999.3409999999999</v>
      </c>
      <c r="C134" s="4">
        <v>812.09199999999998</v>
      </c>
      <c r="D134" s="4"/>
      <c r="E134" s="4">
        <v>20.106999999999999</v>
      </c>
      <c r="F134" s="4">
        <v>2085.7710000000002</v>
      </c>
      <c r="G134" s="4">
        <v>192.816</v>
      </c>
      <c r="H134" s="4"/>
      <c r="I134" s="4">
        <v>847.30499999999995</v>
      </c>
      <c r="J134" s="4">
        <v>2780.7939999999999</v>
      </c>
      <c r="K134" s="4">
        <v>194.58799999999999</v>
      </c>
      <c r="L134" s="4"/>
      <c r="M134" s="4">
        <v>20.763999999999999</v>
      </c>
      <c r="N134" s="4">
        <v>290.10899999999998</v>
      </c>
      <c r="O134" s="5">
        <v>100.254</v>
      </c>
      <c r="Q134" s="3">
        <v>17.914000000000001</v>
      </c>
      <c r="R134" s="4">
        <v>2730.4589999999998</v>
      </c>
      <c r="S134" s="4">
        <v>611.274</v>
      </c>
      <c r="T134" s="4"/>
      <c r="U134" s="4">
        <v>1108.0239999999999</v>
      </c>
      <c r="V134" s="4">
        <v>3127.558</v>
      </c>
      <c r="W134" s="4">
        <v>134.108</v>
      </c>
      <c r="X134" s="4"/>
      <c r="Y134" s="4">
        <v>17.547000000000001</v>
      </c>
      <c r="Z134" s="4">
        <v>1799.1679999999999</v>
      </c>
      <c r="AA134" s="5">
        <v>221.24</v>
      </c>
      <c r="AC134" s="3">
        <v>40.957999999999998</v>
      </c>
      <c r="AD134" s="4">
        <v>3205.0680000000002</v>
      </c>
      <c r="AE134" s="4">
        <v>634.27499999999998</v>
      </c>
      <c r="AF134" s="4"/>
      <c r="AG134" s="4">
        <v>84.569000000000003</v>
      </c>
      <c r="AH134" s="4">
        <v>2056.4119999999998</v>
      </c>
      <c r="AI134" s="4">
        <v>132.892</v>
      </c>
      <c r="AJ134" s="4"/>
      <c r="AK134" s="4">
        <v>18.213000000000001</v>
      </c>
      <c r="AL134" s="4">
        <v>1994.9110000000001</v>
      </c>
      <c r="AM134" s="5">
        <v>115.518</v>
      </c>
    </row>
    <row r="135" spans="1:39">
      <c r="A135" s="3">
        <v>21.016999999999999</v>
      </c>
      <c r="B135" s="4">
        <v>2999.3409999999999</v>
      </c>
      <c r="C135" s="4">
        <v>1193.4690000000001</v>
      </c>
      <c r="D135" s="4"/>
      <c r="E135" s="4">
        <v>20.106999999999999</v>
      </c>
      <c r="F135" s="4">
        <v>2085.7710000000002</v>
      </c>
      <c r="G135" s="4">
        <v>191.79599999999999</v>
      </c>
      <c r="H135" s="4"/>
      <c r="I135" s="4">
        <v>847.30499999999995</v>
      </c>
      <c r="J135" s="4">
        <v>2780.7939999999999</v>
      </c>
      <c r="K135" s="4">
        <v>153.233</v>
      </c>
      <c r="L135" s="4"/>
      <c r="M135" s="4">
        <v>20.763999999999999</v>
      </c>
      <c r="N135" s="4">
        <v>290.10899999999998</v>
      </c>
      <c r="O135" s="5">
        <v>73.483999999999995</v>
      </c>
      <c r="Q135" s="3">
        <v>17.914000000000001</v>
      </c>
      <c r="R135" s="4">
        <v>2730.4589999999998</v>
      </c>
      <c r="S135" s="4">
        <v>495.62099999999998</v>
      </c>
      <c r="T135" s="4"/>
      <c r="U135" s="4">
        <v>1108.0239999999999</v>
      </c>
      <c r="V135" s="4">
        <v>3127.558</v>
      </c>
      <c r="W135" s="4">
        <v>229.16399999999999</v>
      </c>
      <c r="X135" s="4"/>
      <c r="Y135" s="4">
        <v>17.547000000000001</v>
      </c>
      <c r="Z135" s="4">
        <v>1799.1679999999999</v>
      </c>
      <c r="AA135" s="5">
        <v>96.488</v>
      </c>
      <c r="AC135" s="3">
        <v>1466.633</v>
      </c>
      <c r="AD135" s="4">
        <v>4562.5479999999998</v>
      </c>
      <c r="AE135" s="4">
        <v>700.327</v>
      </c>
      <c r="AF135" s="4"/>
      <c r="AG135" s="4">
        <v>84.569000000000003</v>
      </c>
      <c r="AH135" s="4">
        <v>2056.4119999999998</v>
      </c>
      <c r="AI135" s="4">
        <v>137.44999999999999</v>
      </c>
      <c r="AJ135" s="4"/>
      <c r="AK135" s="4">
        <v>18.213000000000001</v>
      </c>
      <c r="AL135" s="4">
        <v>1994.9110000000001</v>
      </c>
      <c r="AM135" s="5">
        <v>115.83499999999999</v>
      </c>
    </row>
    <row r="136" spans="1:39">
      <c r="A136" s="3">
        <v>20.667999999999999</v>
      </c>
      <c r="B136" s="4">
        <v>2902.5419999999999</v>
      </c>
      <c r="C136" s="4">
        <v>707.26599999999996</v>
      </c>
      <c r="D136" s="4"/>
      <c r="E136" s="4">
        <v>20.277999999999999</v>
      </c>
      <c r="F136" s="4">
        <v>2151.8009999999999</v>
      </c>
      <c r="G136" s="4">
        <v>190.398</v>
      </c>
      <c r="H136" s="4"/>
      <c r="I136" s="4">
        <v>19.885000000000002</v>
      </c>
      <c r="J136" s="4">
        <v>1916.171</v>
      </c>
      <c r="K136" s="4">
        <v>111.20099999999999</v>
      </c>
      <c r="L136" s="4"/>
      <c r="M136" s="4">
        <v>17.748999999999999</v>
      </c>
      <c r="N136" s="4">
        <v>216.154</v>
      </c>
      <c r="O136" s="5">
        <v>110.324</v>
      </c>
      <c r="Q136" s="3">
        <v>1380.289</v>
      </c>
      <c r="R136" s="4">
        <v>4029.3620000000001</v>
      </c>
      <c r="S136" s="4">
        <v>605.69299999999998</v>
      </c>
      <c r="T136" s="4"/>
      <c r="U136" s="4">
        <v>1096.1500000000001</v>
      </c>
      <c r="V136" s="4">
        <v>4872.0309999999999</v>
      </c>
      <c r="W136" s="4">
        <v>189.511</v>
      </c>
      <c r="X136" s="4"/>
      <c r="Y136" s="4">
        <v>20.454999999999998</v>
      </c>
      <c r="Z136" s="4">
        <v>2006.8689999999999</v>
      </c>
      <c r="AA136" s="5">
        <v>106.029</v>
      </c>
      <c r="AC136" s="3">
        <v>1466.633</v>
      </c>
      <c r="AD136" s="4">
        <v>4562.5479999999998</v>
      </c>
      <c r="AE136" s="4">
        <v>836.49400000000003</v>
      </c>
      <c r="AF136" s="4"/>
      <c r="AG136" s="4">
        <v>1743.6980000000001</v>
      </c>
      <c r="AH136" s="4">
        <v>3727.018</v>
      </c>
      <c r="AI136" s="4">
        <v>149.4</v>
      </c>
      <c r="AJ136" s="4"/>
      <c r="AK136" s="4">
        <v>15.984999999999999</v>
      </c>
      <c r="AL136" s="4">
        <v>2050.6370000000002</v>
      </c>
      <c r="AM136" s="5">
        <v>112.137</v>
      </c>
    </row>
    <row r="137" spans="1:39">
      <c r="A137" s="3">
        <v>20.667999999999999</v>
      </c>
      <c r="B137" s="4">
        <v>2902.5419999999999</v>
      </c>
      <c r="C137" s="4">
        <v>571.77700000000004</v>
      </c>
      <c r="D137" s="4"/>
      <c r="E137" s="4">
        <v>20.277999999999999</v>
      </c>
      <c r="F137" s="4">
        <v>2151.8009999999999</v>
      </c>
      <c r="G137" s="4">
        <v>253.43199999999999</v>
      </c>
      <c r="H137" s="4"/>
      <c r="I137" s="4">
        <v>19.885000000000002</v>
      </c>
      <c r="J137" s="4">
        <v>1916.171</v>
      </c>
      <c r="K137" s="4">
        <v>107.121</v>
      </c>
      <c r="L137" s="4"/>
      <c r="M137" s="4">
        <v>17.748999999999999</v>
      </c>
      <c r="N137" s="4">
        <v>216.154</v>
      </c>
      <c r="O137" s="5">
        <v>70.900000000000006</v>
      </c>
      <c r="Q137" s="3">
        <v>1380.289</v>
      </c>
      <c r="R137" s="4">
        <v>4029.3620000000001</v>
      </c>
      <c r="S137" s="4">
        <v>1085.7539999999999</v>
      </c>
      <c r="T137" s="4"/>
      <c r="U137" s="4">
        <v>1096.1500000000001</v>
      </c>
      <c r="V137" s="4">
        <v>4872.0309999999999</v>
      </c>
      <c r="W137" s="4">
        <v>122.551</v>
      </c>
      <c r="X137" s="4"/>
      <c r="Y137" s="4">
        <v>20.454999999999998</v>
      </c>
      <c r="Z137" s="4">
        <v>2006.8689999999999</v>
      </c>
      <c r="AA137" s="5">
        <v>104.093</v>
      </c>
      <c r="AC137" s="3">
        <v>25.957000000000001</v>
      </c>
      <c r="AD137" s="4">
        <v>3124.145</v>
      </c>
      <c r="AE137" s="4">
        <v>641.11300000000006</v>
      </c>
      <c r="AF137" s="4"/>
      <c r="AG137" s="4">
        <v>1743.6980000000001</v>
      </c>
      <c r="AH137" s="4">
        <v>3727.018</v>
      </c>
      <c r="AI137" s="4">
        <v>134.066</v>
      </c>
      <c r="AJ137" s="4"/>
      <c r="AK137" s="4">
        <v>15.984999999999999</v>
      </c>
      <c r="AL137" s="4">
        <v>2050.6370000000002</v>
      </c>
      <c r="AM137" s="5">
        <v>253.149</v>
      </c>
    </row>
    <row r="138" spans="1:39">
      <c r="A138" s="3">
        <v>2090.7310000000002</v>
      </c>
      <c r="B138" s="4">
        <v>5149.5839999999998</v>
      </c>
      <c r="C138" s="4">
        <v>614.61699999999996</v>
      </c>
      <c r="D138" s="4"/>
      <c r="E138" s="4">
        <v>20.712</v>
      </c>
      <c r="F138" s="4">
        <v>2150.0990000000002</v>
      </c>
      <c r="G138" s="4">
        <v>195.30600000000001</v>
      </c>
      <c r="H138" s="4"/>
      <c r="I138" s="4">
        <v>16.768000000000001</v>
      </c>
      <c r="J138" s="4">
        <v>1878.5540000000001</v>
      </c>
      <c r="K138" s="4">
        <v>127.97</v>
      </c>
      <c r="L138" s="4"/>
      <c r="M138" s="4">
        <v>21.077999999999999</v>
      </c>
      <c r="N138" s="4">
        <v>318.798</v>
      </c>
      <c r="O138" s="5">
        <v>76.531999999999996</v>
      </c>
      <c r="Q138" s="3">
        <v>20.004000000000001</v>
      </c>
      <c r="R138" s="4">
        <v>2730.6080000000002</v>
      </c>
      <c r="S138" s="4">
        <v>1043.711</v>
      </c>
      <c r="T138" s="4"/>
      <c r="U138" s="4">
        <v>3251.0309999999999</v>
      </c>
      <c r="V138" s="4">
        <v>5285.5910000000003</v>
      </c>
      <c r="W138" s="4">
        <v>193.773</v>
      </c>
      <c r="X138" s="4"/>
      <c r="Y138" s="4">
        <v>18.231999999999999</v>
      </c>
      <c r="Z138" s="4">
        <v>1902.931</v>
      </c>
      <c r="AA138" s="5">
        <v>111.03</v>
      </c>
      <c r="AC138" s="3">
        <v>25.957000000000001</v>
      </c>
      <c r="AD138" s="4">
        <v>3124.145</v>
      </c>
      <c r="AE138" s="4">
        <v>641.96199999999999</v>
      </c>
      <c r="AF138" s="4"/>
      <c r="AG138" s="4">
        <v>1548.4749999999999</v>
      </c>
      <c r="AH138" s="4">
        <v>3580.7559999999999</v>
      </c>
      <c r="AI138" s="4">
        <v>220.685</v>
      </c>
      <c r="AJ138" s="4"/>
      <c r="AK138" s="4">
        <v>12.849</v>
      </c>
      <c r="AL138" s="4">
        <v>2052.877</v>
      </c>
      <c r="AM138" s="5">
        <v>138.803</v>
      </c>
    </row>
    <row r="139" spans="1:39">
      <c r="A139" s="3">
        <v>2090.7310000000002</v>
      </c>
      <c r="B139" s="4">
        <v>5149.5839999999998</v>
      </c>
      <c r="C139" s="4">
        <v>571.85299999999995</v>
      </c>
      <c r="D139" s="4"/>
      <c r="E139" s="4">
        <v>20.712</v>
      </c>
      <c r="F139" s="4">
        <v>2150.0990000000002</v>
      </c>
      <c r="G139" s="4">
        <v>355.709</v>
      </c>
      <c r="H139" s="4"/>
      <c r="I139" s="4">
        <v>16.768000000000001</v>
      </c>
      <c r="J139" s="4">
        <v>1878.5540000000001</v>
      </c>
      <c r="K139" s="4">
        <v>122.363</v>
      </c>
      <c r="L139" s="4"/>
      <c r="M139" s="4">
        <v>21.077999999999999</v>
      </c>
      <c r="N139" s="4">
        <v>318.798</v>
      </c>
      <c r="O139" s="5">
        <v>87.49</v>
      </c>
      <c r="Q139" s="3">
        <v>20.004000000000001</v>
      </c>
      <c r="R139" s="4">
        <v>2730.6080000000002</v>
      </c>
      <c r="S139" s="4">
        <v>637.96500000000003</v>
      </c>
      <c r="T139" s="4"/>
      <c r="U139" s="4">
        <v>3251.0309999999999</v>
      </c>
      <c r="V139" s="4">
        <v>5285.5910000000003</v>
      </c>
      <c r="W139" s="4">
        <v>229.15799999999999</v>
      </c>
      <c r="X139" s="4"/>
      <c r="Y139" s="4">
        <v>18.231999999999999</v>
      </c>
      <c r="Z139" s="4">
        <v>1902.931</v>
      </c>
      <c r="AA139" s="5">
        <v>97.5</v>
      </c>
      <c r="AC139" s="3">
        <v>41.531999999999996</v>
      </c>
      <c r="AD139" s="4">
        <v>3137.6840000000002</v>
      </c>
      <c r="AE139" s="4">
        <v>806.48699999999997</v>
      </c>
      <c r="AF139" s="4"/>
      <c r="AG139" s="4">
        <v>1548.4749999999999</v>
      </c>
      <c r="AH139" s="4">
        <v>3580.7559999999999</v>
      </c>
      <c r="AI139" s="4">
        <v>293.19499999999999</v>
      </c>
      <c r="AJ139" s="4"/>
      <c r="AK139" s="4">
        <v>12.849</v>
      </c>
      <c r="AL139" s="4">
        <v>2052.877</v>
      </c>
      <c r="AM139" s="5">
        <v>133.149</v>
      </c>
    </row>
    <row r="140" spans="1:39">
      <c r="A140" s="3">
        <v>20.57</v>
      </c>
      <c r="B140" s="4">
        <v>2999.2150000000001</v>
      </c>
      <c r="C140" s="4">
        <v>605.27700000000004</v>
      </c>
      <c r="D140" s="4"/>
      <c r="E140" s="4">
        <v>35.96</v>
      </c>
      <c r="F140" s="4">
        <v>2051.837</v>
      </c>
      <c r="G140" s="4">
        <v>195.06299999999999</v>
      </c>
      <c r="H140" s="4"/>
      <c r="I140" s="4">
        <v>17.41</v>
      </c>
      <c r="J140" s="4">
        <v>1921.0350000000001</v>
      </c>
      <c r="K140" s="4">
        <v>125.81699999999999</v>
      </c>
      <c r="L140" s="4"/>
      <c r="M140" s="4">
        <v>17.957000000000001</v>
      </c>
      <c r="N140" s="4">
        <v>220.73099999999999</v>
      </c>
      <c r="O140" s="5">
        <v>78.373999999999995</v>
      </c>
      <c r="Q140" s="3">
        <v>19</v>
      </c>
      <c r="R140" s="4">
        <v>2714.1329999999998</v>
      </c>
      <c r="S140" s="4">
        <v>959.78499999999997</v>
      </c>
      <c r="T140" s="4"/>
      <c r="U140" s="4">
        <v>1098.24</v>
      </c>
      <c r="V140" s="4">
        <v>3133.9810000000002</v>
      </c>
      <c r="W140" s="4">
        <v>131.88300000000001</v>
      </c>
      <c r="X140" s="4"/>
      <c r="Y140" s="4">
        <v>20.645</v>
      </c>
      <c r="Z140" s="4">
        <v>1843.6590000000001</v>
      </c>
      <c r="AA140" s="5">
        <v>121.25700000000001</v>
      </c>
      <c r="AC140" s="3">
        <v>41.531999999999996</v>
      </c>
      <c r="AD140" s="4">
        <v>3137.6840000000002</v>
      </c>
      <c r="AE140" s="4">
        <v>636.96400000000006</v>
      </c>
      <c r="AF140" s="4"/>
      <c r="AG140" s="4">
        <v>159.49799999999999</v>
      </c>
      <c r="AH140" s="4">
        <v>2219.1469999999999</v>
      </c>
      <c r="AI140" s="4">
        <v>137.88900000000001</v>
      </c>
      <c r="AJ140" s="4"/>
      <c r="AK140" s="4">
        <v>17.195</v>
      </c>
      <c r="AL140" s="4">
        <v>1962.857</v>
      </c>
      <c r="AM140" s="5">
        <v>96.317999999999998</v>
      </c>
    </row>
    <row r="141" spans="1:39">
      <c r="A141" s="3">
        <v>20.57</v>
      </c>
      <c r="B141" s="4">
        <v>2999.2150000000001</v>
      </c>
      <c r="C141" s="4">
        <v>778.40499999999997</v>
      </c>
      <c r="D141" s="4"/>
      <c r="E141" s="4">
        <v>35.96</v>
      </c>
      <c r="F141" s="4">
        <v>2051.837</v>
      </c>
      <c r="G141" s="4">
        <v>148.55699999999999</v>
      </c>
      <c r="H141" s="4"/>
      <c r="I141" s="4">
        <v>17.41</v>
      </c>
      <c r="J141" s="4">
        <v>1921.0350000000001</v>
      </c>
      <c r="K141" s="4">
        <v>116.48099999999999</v>
      </c>
      <c r="L141" s="4"/>
      <c r="M141" s="4">
        <v>17.957000000000001</v>
      </c>
      <c r="N141" s="4">
        <v>220.73099999999999</v>
      </c>
      <c r="O141" s="5">
        <v>73.334999999999994</v>
      </c>
      <c r="Q141" s="3">
        <v>19</v>
      </c>
      <c r="R141" s="4">
        <v>2714.1329999999998</v>
      </c>
      <c r="S141" s="4">
        <v>615.93299999999999</v>
      </c>
      <c r="T141" s="4"/>
      <c r="U141" s="4">
        <v>1098.24</v>
      </c>
      <c r="V141" s="4">
        <v>3133.9810000000002</v>
      </c>
      <c r="W141" s="4">
        <v>229.55600000000001</v>
      </c>
      <c r="X141" s="4"/>
      <c r="Y141" s="4">
        <v>20.645</v>
      </c>
      <c r="Z141" s="4">
        <v>1843.6590000000001</v>
      </c>
      <c r="AA141" s="5">
        <v>102.264</v>
      </c>
      <c r="AC141" s="3">
        <v>41.021000000000001</v>
      </c>
      <c r="AD141" s="4">
        <v>3337.1869999999999</v>
      </c>
      <c r="AE141" s="4">
        <v>624.23900000000003</v>
      </c>
      <c r="AF141" s="4"/>
      <c r="AG141" s="4">
        <v>159.49799999999999</v>
      </c>
      <c r="AH141" s="4">
        <v>2219.1469999999999</v>
      </c>
      <c r="AI141" s="4">
        <v>112.54600000000001</v>
      </c>
      <c r="AJ141" s="4"/>
      <c r="AK141" s="4">
        <v>17.195</v>
      </c>
      <c r="AL141" s="4">
        <v>1962.857</v>
      </c>
      <c r="AM141" s="5">
        <v>156.941</v>
      </c>
    </row>
    <row r="142" spans="1:39">
      <c r="A142" s="3">
        <v>13.996</v>
      </c>
      <c r="B142" s="4">
        <v>3001.8330000000001</v>
      </c>
      <c r="C142" s="4">
        <v>604.31600000000003</v>
      </c>
      <c r="D142" s="4"/>
      <c r="E142" s="4">
        <v>21.529</v>
      </c>
      <c r="F142" s="4">
        <v>2049.7719999999999</v>
      </c>
      <c r="G142" s="4">
        <v>195.58199999999999</v>
      </c>
      <c r="H142" s="4"/>
      <c r="I142" s="4">
        <v>20.673999999999999</v>
      </c>
      <c r="J142" s="4">
        <v>2986.152</v>
      </c>
      <c r="K142" s="4">
        <v>126.626</v>
      </c>
      <c r="L142" s="4"/>
      <c r="M142" s="4">
        <v>18.004999999999999</v>
      </c>
      <c r="N142" s="4">
        <v>317.14</v>
      </c>
      <c r="O142" s="5">
        <v>118.68600000000001</v>
      </c>
      <c r="Q142" s="3">
        <v>18.491</v>
      </c>
      <c r="R142" s="4">
        <v>2740.2550000000001</v>
      </c>
      <c r="S142" s="4">
        <v>805.54300000000001</v>
      </c>
      <c r="T142" s="4"/>
      <c r="U142" s="4">
        <v>1099.2149999999999</v>
      </c>
      <c r="V142" s="4">
        <v>3000.7910000000002</v>
      </c>
      <c r="W142" s="4">
        <v>132.84399999999999</v>
      </c>
      <c r="X142" s="4"/>
      <c r="Y142" s="4">
        <v>18.943999999999999</v>
      </c>
      <c r="Z142" s="4">
        <v>1858.278</v>
      </c>
      <c r="AA142" s="5">
        <v>196.46899999999999</v>
      </c>
      <c r="AC142" s="3">
        <v>41.021000000000001</v>
      </c>
      <c r="AD142" s="4">
        <v>3337.1869999999999</v>
      </c>
      <c r="AE142" s="4">
        <v>642.02700000000004</v>
      </c>
      <c r="AF142" s="4"/>
      <c r="AG142" s="4">
        <v>1678.4680000000001</v>
      </c>
      <c r="AH142" s="4">
        <v>3652.346</v>
      </c>
      <c r="AI142" s="4">
        <v>128.49600000000001</v>
      </c>
      <c r="AJ142" s="4"/>
      <c r="AK142" s="4">
        <v>20.8</v>
      </c>
      <c r="AL142" s="4">
        <v>1991.1969999999999</v>
      </c>
      <c r="AM142" s="5">
        <v>116.455</v>
      </c>
    </row>
    <row r="143" spans="1:39">
      <c r="A143" s="3">
        <v>13.996</v>
      </c>
      <c r="B143" s="4">
        <v>3001.8330000000001</v>
      </c>
      <c r="C143" s="4">
        <v>572.93899999999996</v>
      </c>
      <c r="D143" s="4"/>
      <c r="E143" s="4">
        <v>21.529</v>
      </c>
      <c r="F143" s="4">
        <v>2049.7719999999999</v>
      </c>
      <c r="G143" s="4">
        <v>355.11900000000003</v>
      </c>
      <c r="H143" s="4"/>
      <c r="I143" s="4">
        <v>20.673999999999999</v>
      </c>
      <c r="J143" s="4">
        <v>2986.152</v>
      </c>
      <c r="K143" s="4">
        <v>153.01400000000001</v>
      </c>
      <c r="L143" s="4"/>
      <c r="M143" s="4">
        <v>18.004999999999999</v>
      </c>
      <c r="N143" s="4">
        <v>317.14</v>
      </c>
      <c r="O143" s="5">
        <v>76.013999999999996</v>
      </c>
      <c r="Q143" s="3">
        <v>18.491</v>
      </c>
      <c r="R143" s="4">
        <v>2740.2550000000001</v>
      </c>
      <c r="S143" s="4">
        <v>499.35399999999998</v>
      </c>
      <c r="T143" s="4"/>
      <c r="U143" s="4">
        <v>1099.2149999999999</v>
      </c>
      <c r="V143" s="4">
        <v>3000.7910000000002</v>
      </c>
      <c r="W143" s="4">
        <v>118.553</v>
      </c>
      <c r="X143" s="4"/>
      <c r="Y143" s="4">
        <v>18.943999999999999</v>
      </c>
      <c r="Z143" s="4">
        <v>1858.278</v>
      </c>
      <c r="AA143" s="5">
        <v>92.762</v>
      </c>
      <c r="AC143" s="3">
        <v>23.756</v>
      </c>
      <c r="AD143" s="4">
        <v>3416.873</v>
      </c>
      <c r="AE143" s="4">
        <v>750.61400000000003</v>
      </c>
      <c r="AF143" s="4"/>
      <c r="AG143" s="4">
        <v>1678.4680000000001</v>
      </c>
      <c r="AH143" s="4">
        <v>3652.346</v>
      </c>
      <c r="AI143" s="4">
        <v>120.98</v>
      </c>
      <c r="AJ143" s="4"/>
      <c r="AK143" s="4">
        <v>20.8</v>
      </c>
      <c r="AL143" s="4">
        <v>1991.1969999999999</v>
      </c>
      <c r="AM143" s="5">
        <v>174.87299999999999</v>
      </c>
    </row>
    <row r="144" spans="1:39">
      <c r="A144" s="3">
        <v>18.526</v>
      </c>
      <c r="B144" s="4">
        <v>2998.8609999999999</v>
      </c>
      <c r="C144" s="4">
        <v>767.67499999999995</v>
      </c>
      <c r="D144" s="4"/>
      <c r="E144" s="4">
        <v>18.765999999999998</v>
      </c>
      <c r="F144" s="4">
        <v>1888.056</v>
      </c>
      <c r="G144" s="4">
        <v>318.09199999999998</v>
      </c>
      <c r="H144" s="4"/>
      <c r="I144" s="4">
        <v>20.751000000000001</v>
      </c>
      <c r="J144" s="4">
        <v>1897.7</v>
      </c>
      <c r="K144" s="4">
        <v>330.65600000000001</v>
      </c>
      <c r="L144" s="4"/>
      <c r="M144" s="4">
        <v>18.109000000000002</v>
      </c>
      <c r="N144" s="4">
        <v>229.398</v>
      </c>
      <c r="O144" s="5">
        <v>72.944000000000003</v>
      </c>
      <c r="Q144" s="3">
        <v>1372.19</v>
      </c>
      <c r="R144" s="4">
        <v>4226.2610000000004</v>
      </c>
      <c r="S144" s="4">
        <v>607.26599999999996</v>
      </c>
      <c r="T144" s="4"/>
      <c r="U144" s="4">
        <v>1237.9390000000001</v>
      </c>
      <c r="V144" s="4">
        <v>3275.5309999999999</v>
      </c>
      <c r="W144" s="4">
        <v>204.29599999999999</v>
      </c>
      <c r="X144" s="4"/>
      <c r="Y144" s="4">
        <v>21.132000000000001</v>
      </c>
      <c r="Z144" s="4">
        <v>1905.269</v>
      </c>
      <c r="AA144" s="5">
        <v>99.707999999999998</v>
      </c>
      <c r="AC144" s="3">
        <v>23.756</v>
      </c>
      <c r="AD144" s="4">
        <v>3416.873</v>
      </c>
      <c r="AE144" s="4">
        <v>619.447</v>
      </c>
      <c r="AF144" s="4"/>
      <c r="AG144" s="4">
        <v>1640.646</v>
      </c>
      <c r="AH144" s="4">
        <v>3648.8690000000001</v>
      </c>
      <c r="AI144" s="4">
        <v>121.429</v>
      </c>
      <c r="AJ144" s="4"/>
      <c r="AK144" s="4">
        <v>18.067</v>
      </c>
      <c r="AL144" s="4">
        <v>1901.3530000000001</v>
      </c>
      <c r="AM144" s="5">
        <v>112.199</v>
      </c>
    </row>
    <row r="145" spans="1:39">
      <c r="A145" s="3">
        <v>18.526</v>
      </c>
      <c r="B145" s="4">
        <v>2998.8609999999999</v>
      </c>
      <c r="C145" s="4">
        <v>1085.2380000000001</v>
      </c>
      <c r="D145" s="4"/>
      <c r="E145" s="4">
        <v>18.765999999999998</v>
      </c>
      <c r="F145" s="4">
        <v>1888.056</v>
      </c>
      <c r="G145" s="4">
        <v>210.24799999999999</v>
      </c>
      <c r="H145" s="4"/>
      <c r="I145" s="4">
        <v>20.751000000000001</v>
      </c>
      <c r="J145" s="4">
        <v>1897.7</v>
      </c>
      <c r="K145" s="4">
        <v>216.65899999999999</v>
      </c>
      <c r="L145" s="4"/>
      <c r="M145" s="4">
        <v>18.109000000000002</v>
      </c>
      <c r="N145" s="4">
        <v>229.398</v>
      </c>
      <c r="O145" s="5">
        <v>56.87</v>
      </c>
      <c r="Q145" s="3">
        <v>1372.19</v>
      </c>
      <c r="R145" s="4">
        <v>4226.2610000000004</v>
      </c>
      <c r="S145" s="4">
        <v>879.66700000000003</v>
      </c>
      <c r="T145" s="4"/>
      <c r="U145" s="4">
        <v>1237.9390000000001</v>
      </c>
      <c r="V145" s="4">
        <v>3275.5309999999999</v>
      </c>
      <c r="W145" s="4">
        <v>331.19099999999997</v>
      </c>
      <c r="X145" s="4"/>
      <c r="Y145" s="4">
        <v>21.132000000000001</v>
      </c>
      <c r="Z145" s="4">
        <v>1905.269</v>
      </c>
      <c r="AA145" s="5">
        <v>99.471000000000004</v>
      </c>
      <c r="AC145" s="3">
        <v>47.158000000000001</v>
      </c>
      <c r="AD145" s="4">
        <v>3150.4270000000001</v>
      </c>
      <c r="AE145" s="4">
        <v>804.32600000000002</v>
      </c>
      <c r="AF145" s="4"/>
      <c r="AG145" s="4">
        <v>1640.646</v>
      </c>
      <c r="AH145" s="4">
        <v>3648.8690000000001</v>
      </c>
      <c r="AI145" s="4">
        <v>163.56899999999999</v>
      </c>
      <c r="AJ145" s="4"/>
      <c r="AK145" s="4">
        <v>18.067</v>
      </c>
      <c r="AL145" s="4">
        <v>1901.3530000000001</v>
      </c>
      <c r="AM145" s="5">
        <v>108.678</v>
      </c>
    </row>
    <row r="146" spans="1:39">
      <c r="A146" s="3">
        <v>22.594000000000001</v>
      </c>
      <c r="B146" s="4">
        <v>2853.7449999999999</v>
      </c>
      <c r="C146" s="4">
        <v>960.7</v>
      </c>
      <c r="D146" s="4"/>
      <c r="E146" s="4">
        <v>22.934999999999999</v>
      </c>
      <c r="F146" s="4">
        <v>2214.2730000000001</v>
      </c>
      <c r="G146" s="4">
        <v>195.09399999999999</v>
      </c>
      <c r="H146" s="4"/>
      <c r="I146" s="4">
        <v>16.73</v>
      </c>
      <c r="J146" s="4">
        <v>1921.7190000000001</v>
      </c>
      <c r="K146" s="4">
        <v>107.05200000000001</v>
      </c>
      <c r="L146" s="4"/>
      <c r="M146" s="4">
        <v>20.678999999999998</v>
      </c>
      <c r="N146" s="4">
        <v>307.55200000000002</v>
      </c>
      <c r="O146" s="5">
        <v>70.355000000000004</v>
      </c>
      <c r="Q146" s="3">
        <v>20.327999999999999</v>
      </c>
      <c r="R146" s="4">
        <v>2791.4110000000001</v>
      </c>
      <c r="S146" s="4">
        <v>698.35900000000004</v>
      </c>
      <c r="T146" s="4"/>
      <c r="U146" s="4">
        <v>36.826999999999998</v>
      </c>
      <c r="V146" s="4">
        <v>2013.69</v>
      </c>
      <c r="W146" s="4">
        <v>193.98</v>
      </c>
      <c r="X146" s="4"/>
      <c r="Y146" s="4">
        <v>17.966999999999999</v>
      </c>
      <c r="Z146" s="4">
        <v>1902.625</v>
      </c>
      <c r="AA146" s="5">
        <v>93.147000000000006</v>
      </c>
      <c r="AC146" s="3">
        <v>47.158000000000001</v>
      </c>
      <c r="AD146" s="4">
        <v>3150.4270000000001</v>
      </c>
      <c r="AE146" s="4">
        <v>837.48099999999999</v>
      </c>
      <c r="AF146" s="4"/>
      <c r="AG146" s="4">
        <v>278.87099999999998</v>
      </c>
      <c r="AH146" s="4">
        <v>2233.0610000000001</v>
      </c>
      <c r="AI146" s="4">
        <v>137.56</v>
      </c>
      <c r="AJ146" s="4"/>
      <c r="AK146" s="4">
        <v>17.013000000000002</v>
      </c>
      <c r="AL146" s="4">
        <v>2057.538</v>
      </c>
      <c r="AM146" s="5">
        <v>112.66800000000001</v>
      </c>
    </row>
    <row r="147" spans="1:39">
      <c r="A147" s="3">
        <v>22.594000000000001</v>
      </c>
      <c r="B147" s="4">
        <v>2853.7449999999999</v>
      </c>
      <c r="C147" s="4">
        <v>910.55700000000002</v>
      </c>
      <c r="D147" s="4"/>
      <c r="E147" s="4">
        <v>22.934999999999999</v>
      </c>
      <c r="F147" s="4">
        <v>2214.2730000000001</v>
      </c>
      <c r="G147" s="4">
        <v>251.32599999999999</v>
      </c>
      <c r="H147" s="4"/>
      <c r="I147" s="4">
        <v>16.73</v>
      </c>
      <c r="J147" s="4">
        <v>1921.7190000000001</v>
      </c>
      <c r="K147" s="4">
        <v>107.048</v>
      </c>
      <c r="L147" s="4"/>
      <c r="M147" s="4">
        <v>20.678999999999998</v>
      </c>
      <c r="N147" s="4">
        <v>307.55200000000002</v>
      </c>
      <c r="O147" s="5">
        <v>56.262999999999998</v>
      </c>
      <c r="Q147" s="3">
        <v>20.327999999999999</v>
      </c>
      <c r="R147" s="4">
        <v>2791.4110000000001</v>
      </c>
      <c r="S147" s="4">
        <v>573.495</v>
      </c>
      <c r="T147" s="4"/>
      <c r="U147" s="4">
        <v>36.826999999999998</v>
      </c>
      <c r="V147" s="4">
        <v>2013.69</v>
      </c>
      <c r="W147" s="4">
        <v>233.303</v>
      </c>
      <c r="X147" s="4"/>
      <c r="Y147" s="4">
        <v>17.966999999999999</v>
      </c>
      <c r="Z147" s="4">
        <v>1902.625</v>
      </c>
      <c r="AA147" s="5">
        <v>102.518</v>
      </c>
      <c r="AC147" s="3">
        <v>45.228000000000002</v>
      </c>
      <c r="AD147" s="4">
        <v>3229.3890000000001</v>
      </c>
      <c r="AE147" s="4">
        <v>654.55100000000004</v>
      </c>
      <c r="AF147" s="4"/>
      <c r="AG147" s="4">
        <v>278.87099999999998</v>
      </c>
      <c r="AH147" s="4">
        <v>2233.0610000000001</v>
      </c>
      <c r="AI147" s="4">
        <v>119.761</v>
      </c>
      <c r="AJ147" s="4"/>
      <c r="AK147" s="4">
        <v>17.013000000000002</v>
      </c>
      <c r="AL147" s="4">
        <v>2057.538</v>
      </c>
      <c r="AM147" s="5">
        <v>128.36000000000001</v>
      </c>
    </row>
    <row r="148" spans="1:39">
      <c r="A148" s="3">
        <v>18.305</v>
      </c>
      <c r="B148" s="4">
        <v>2854.2220000000002</v>
      </c>
      <c r="C148" s="4">
        <v>1002.722</v>
      </c>
      <c r="D148" s="4"/>
      <c r="E148" s="4">
        <v>17.190999999999999</v>
      </c>
      <c r="F148" s="4">
        <v>2152.2829999999999</v>
      </c>
      <c r="G148" s="4">
        <v>246.536</v>
      </c>
      <c r="H148" s="4"/>
      <c r="I148" s="4">
        <v>19.09</v>
      </c>
      <c r="J148" s="4">
        <v>1834.6859999999999</v>
      </c>
      <c r="K148" s="4">
        <v>151.68299999999999</v>
      </c>
      <c r="L148" s="4"/>
      <c r="M148" s="4">
        <v>18.577999999999999</v>
      </c>
      <c r="N148" s="4">
        <v>216.602</v>
      </c>
      <c r="O148" s="5">
        <v>128.369</v>
      </c>
      <c r="Q148" s="3">
        <v>17.952000000000002</v>
      </c>
      <c r="R148" s="4">
        <v>2764.84</v>
      </c>
      <c r="S148" s="4">
        <v>839.01199999999994</v>
      </c>
      <c r="T148" s="4"/>
      <c r="U148" s="4">
        <v>18.25</v>
      </c>
      <c r="V148" s="4">
        <v>1988.59</v>
      </c>
      <c r="W148" s="4">
        <v>218.50399999999999</v>
      </c>
      <c r="X148" s="4"/>
      <c r="Y148" s="4">
        <v>21.423999999999999</v>
      </c>
      <c r="Z148" s="4">
        <v>1832.02</v>
      </c>
      <c r="AA148" s="5">
        <v>122.858</v>
      </c>
      <c r="AC148" s="3">
        <v>45.228000000000002</v>
      </c>
      <c r="AD148" s="4">
        <v>3229.3890000000001</v>
      </c>
      <c r="AE148" s="4">
        <v>738.86199999999997</v>
      </c>
      <c r="AF148" s="4"/>
      <c r="AG148" s="4">
        <v>297.06400000000002</v>
      </c>
      <c r="AH148" s="4">
        <v>2261.89</v>
      </c>
      <c r="AI148" s="4">
        <v>125.53700000000001</v>
      </c>
      <c r="AJ148" s="4"/>
      <c r="AK148" s="4">
        <v>17.596</v>
      </c>
      <c r="AL148" s="4">
        <v>1997.652</v>
      </c>
      <c r="AM148" s="5">
        <v>116.178</v>
      </c>
    </row>
    <row r="149" spans="1:39">
      <c r="A149" s="3">
        <v>18.305</v>
      </c>
      <c r="B149" s="4">
        <v>2854.2220000000002</v>
      </c>
      <c r="C149" s="4">
        <v>664.56899999999996</v>
      </c>
      <c r="D149" s="4"/>
      <c r="E149" s="4">
        <v>17.190999999999999</v>
      </c>
      <c r="F149" s="4">
        <v>2152.2829999999999</v>
      </c>
      <c r="G149" s="4">
        <v>251.88</v>
      </c>
      <c r="H149" s="4"/>
      <c r="I149" s="4">
        <v>19.09</v>
      </c>
      <c r="J149" s="4">
        <v>1834.6859999999999</v>
      </c>
      <c r="K149" s="4">
        <v>127.877</v>
      </c>
      <c r="L149" s="4"/>
      <c r="M149" s="4">
        <v>18.577999999999999</v>
      </c>
      <c r="N149" s="4">
        <v>216.602</v>
      </c>
      <c r="O149" s="5">
        <v>72.301000000000002</v>
      </c>
      <c r="Q149" s="3">
        <v>17.952000000000002</v>
      </c>
      <c r="R149" s="4">
        <v>2764.84</v>
      </c>
      <c r="S149" s="4">
        <v>601.75</v>
      </c>
      <c r="T149" s="4"/>
      <c r="U149" s="4">
        <v>18.25</v>
      </c>
      <c r="V149" s="4">
        <v>1988.59</v>
      </c>
      <c r="W149" s="4">
        <v>152.43799999999999</v>
      </c>
      <c r="X149" s="4"/>
      <c r="Y149" s="4">
        <v>21.423999999999999</v>
      </c>
      <c r="Z149" s="4">
        <v>1832.02</v>
      </c>
      <c r="AA149" s="5">
        <v>97.013000000000005</v>
      </c>
      <c r="AC149" s="3">
        <v>41.418999999999997</v>
      </c>
      <c r="AD149" s="4">
        <v>3230.665</v>
      </c>
      <c r="AE149" s="4">
        <v>837.06200000000001</v>
      </c>
      <c r="AF149" s="4"/>
      <c r="AG149" s="4">
        <v>297.06400000000002</v>
      </c>
      <c r="AH149" s="4">
        <v>2261.89</v>
      </c>
      <c r="AI149" s="4">
        <v>141.851</v>
      </c>
      <c r="AJ149" s="4"/>
      <c r="AK149" s="4">
        <v>17.596</v>
      </c>
      <c r="AL149" s="4">
        <v>1997.652</v>
      </c>
      <c r="AM149" s="5">
        <v>106.756</v>
      </c>
    </row>
    <row r="150" spans="1:39">
      <c r="A150" s="3">
        <v>1873.4559999999999</v>
      </c>
      <c r="B150" s="4">
        <v>4932.5209999999997</v>
      </c>
      <c r="C150" s="4">
        <v>707.15700000000004</v>
      </c>
      <c r="D150" s="4"/>
      <c r="E150" s="4">
        <v>1342.925</v>
      </c>
      <c r="F150" s="4">
        <v>3250.3420000000001</v>
      </c>
      <c r="G150" s="4">
        <v>530.55600000000004</v>
      </c>
      <c r="H150" s="4"/>
      <c r="I150" s="4">
        <v>19.134</v>
      </c>
      <c r="J150" s="4">
        <v>1908.17</v>
      </c>
      <c r="K150" s="4">
        <v>116.40900000000001</v>
      </c>
      <c r="L150" s="4"/>
      <c r="M150" s="4">
        <v>17.085000000000001</v>
      </c>
      <c r="N150" s="4">
        <v>216.66800000000001</v>
      </c>
      <c r="O150" s="5">
        <v>87.614999999999995</v>
      </c>
      <c r="Q150" s="3">
        <v>17.268999999999998</v>
      </c>
      <c r="R150" s="4">
        <v>2831.2130000000002</v>
      </c>
      <c r="S150" s="4">
        <v>605.58900000000006</v>
      </c>
      <c r="T150" s="4"/>
      <c r="U150" s="4">
        <v>15.135999999999999</v>
      </c>
      <c r="V150" s="4">
        <v>1874.73</v>
      </c>
      <c r="W150" s="4">
        <v>123.866</v>
      </c>
      <c r="X150" s="4"/>
      <c r="Y150" s="4">
        <v>20.478999999999999</v>
      </c>
      <c r="Z150" s="4">
        <v>1870.6510000000001</v>
      </c>
      <c r="AA150" s="5">
        <v>96.293000000000006</v>
      </c>
      <c r="AC150" s="3">
        <v>41.418999999999997</v>
      </c>
      <c r="AD150" s="4">
        <v>3230.665</v>
      </c>
      <c r="AE150" s="4">
        <v>708.24699999999996</v>
      </c>
      <c r="AF150" s="4"/>
      <c r="AG150" s="4">
        <v>262.93099999999998</v>
      </c>
      <c r="AH150" s="4">
        <v>2261.2860000000001</v>
      </c>
      <c r="AI150" s="4">
        <v>134.524</v>
      </c>
      <c r="AJ150" s="4"/>
      <c r="AK150" s="4">
        <v>15.955</v>
      </c>
      <c r="AL150" s="4">
        <v>1983.771</v>
      </c>
      <c r="AM150" s="5">
        <v>130.41800000000001</v>
      </c>
    </row>
    <row r="151" spans="1:39">
      <c r="A151" s="3">
        <v>1873.4559999999999</v>
      </c>
      <c r="B151" s="4">
        <v>4932.5209999999997</v>
      </c>
      <c r="C151" s="4">
        <v>572.68899999999996</v>
      </c>
      <c r="D151" s="4"/>
      <c r="E151" s="4">
        <v>1342.925</v>
      </c>
      <c r="F151" s="4">
        <v>3250.3420000000001</v>
      </c>
      <c r="G151" s="4">
        <v>256.19299999999998</v>
      </c>
      <c r="H151" s="4"/>
      <c r="I151" s="4">
        <v>19.134</v>
      </c>
      <c r="J151" s="4">
        <v>1908.17</v>
      </c>
      <c r="K151" s="4">
        <v>120.464</v>
      </c>
      <c r="L151" s="4"/>
      <c r="M151" s="4">
        <v>17.085000000000001</v>
      </c>
      <c r="N151" s="4">
        <v>216.66800000000001</v>
      </c>
      <c r="O151" s="5">
        <v>65.477000000000004</v>
      </c>
      <c r="Q151" s="3">
        <v>17.268999999999998</v>
      </c>
      <c r="R151" s="4">
        <v>2831.2130000000002</v>
      </c>
      <c r="S151" s="4">
        <v>570.41899999999998</v>
      </c>
      <c r="T151" s="4"/>
      <c r="U151" s="4">
        <v>15.135999999999999</v>
      </c>
      <c r="V151" s="4">
        <v>1874.73</v>
      </c>
      <c r="W151" s="4">
        <v>110.533</v>
      </c>
      <c r="X151" s="4"/>
      <c r="Y151" s="4">
        <v>20.478999999999999</v>
      </c>
      <c r="Z151" s="4">
        <v>1870.6510000000001</v>
      </c>
      <c r="AA151" s="5">
        <v>85.256</v>
      </c>
      <c r="AC151" s="3">
        <v>40.281999999999996</v>
      </c>
      <c r="AD151" s="4">
        <v>3227.8969999999999</v>
      </c>
      <c r="AE151" s="4">
        <v>707.86900000000003</v>
      </c>
      <c r="AF151" s="4"/>
      <c r="AG151" s="4">
        <v>262.93099999999998</v>
      </c>
      <c r="AH151" s="4">
        <v>2261.2860000000001</v>
      </c>
      <c r="AI151" s="4">
        <v>232.03200000000001</v>
      </c>
      <c r="AJ151" s="4"/>
      <c r="AK151" s="4">
        <v>15.955</v>
      </c>
      <c r="AL151" s="4">
        <v>1983.771</v>
      </c>
      <c r="AM151" s="5">
        <v>115.417</v>
      </c>
    </row>
    <row r="152" spans="1:39">
      <c r="A152" s="3">
        <v>20.405999999999999</v>
      </c>
      <c r="B152" s="4">
        <v>3000.0329999999999</v>
      </c>
      <c r="C152" s="4">
        <v>605.62800000000004</v>
      </c>
      <c r="D152" s="4"/>
      <c r="E152" s="4">
        <v>20.733000000000001</v>
      </c>
      <c r="F152" s="4">
        <v>1980.0650000000001</v>
      </c>
      <c r="G152" s="4">
        <v>134.44200000000001</v>
      </c>
      <c r="H152" s="4"/>
      <c r="I152" s="4">
        <v>51.959000000000003</v>
      </c>
      <c r="J152" s="4">
        <v>2945.1089999999999</v>
      </c>
      <c r="K152" s="4">
        <v>132.60300000000001</v>
      </c>
      <c r="L152" s="4"/>
      <c r="M152" s="4">
        <v>18.655999999999999</v>
      </c>
      <c r="N152" s="4">
        <v>195.45099999999999</v>
      </c>
      <c r="O152" s="5">
        <v>77.308999999999997</v>
      </c>
      <c r="Q152" s="3">
        <v>955.88499999999999</v>
      </c>
      <c r="R152" s="4">
        <v>3816.0749999999998</v>
      </c>
      <c r="S152" s="4">
        <v>806.58500000000004</v>
      </c>
      <c r="T152" s="4"/>
      <c r="U152" s="4">
        <v>18.585999999999999</v>
      </c>
      <c r="V152" s="4">
        <v>1953.7070000000001</v>
      </c>
      <c r="W152" s="4">
        <v>122.712</v>
      </c>
      <c r="X152" s="4"/>
      <c r="Y152" s="4">
        <v>17.719000000000001</v>
      </c>
      <c r="Z152" s="4">
        <v>1825.528</v>
      </c>
      <c r="AA152" s="5">
        <v>121.31399999999999</v>
      </c>
      <c r="AC152" s="3">
        <v>40.281999999999996</v>
      </c>
      <c r="AD152" s="4">
        <v>3227.8969999999999</v>
      </c>
      <c r="AE152" s="4">
        <v>633.69100000000003</v>
      </c>
      <c r="AF152" s="4"/>
      <c r="AG152" s="4">
        <v>16.962</v>
      </c>
      <c r="AH152" s="4">
        <v>3981.7849999999999</v>
      </c>
      <c r="AI152" s="4">
        <v>221.9</v>
      </c>
      <c r="AJ152" s="4"/>
      <c r="AK152" s="4">
        <v>17.407</v>
      </c>
      <c r="AL152" s="4">
        <v>1972.8209999999999</v>
      </c>
      <c r="AM152" s="5">
        <v>124.884</v>
      </c>
    </row>
    <row r="153" spans="1:39">
      <c r="A153" s="3">
        <v>20.405999999999999</v>
      </c>
      <c r="B153" s="4">
        <v>3000.0329999999999</v>
      </c>
      <c r="C153" s="4">
        <v>1190.1320000000001</v>
      </c>
      <c r="D153" s="4"/>
      <c r="E153" s="4">
        <v>20.733000000000001</v>
      </c>
      <c r="F153" s="4">
        <v>1980.0650000000001</v>
      </c>
      <c r="G153" s="4">
        <v>255.34399999999999</v>
      </c>
      <c r="H153" s="4"/>
      <c r="I153" s="4">
        <v>51.959000000000003</v>
      </c>
      <c r="J153" s="4">
        <v>2945.1089999999999</v>
      </c>
      <c r="K153" s="4">
        <v>154.898</v>
      </c>
      <c r="L153" s="4"/>
      <c r="M153" s="4">
        <v>18.655999999999999</v>
      </c>
      <c r="N153" s="4">
        <v>195.45099999999999</v>
      </c>
      <c r="O153" s="5">
        <v>113.411</v>
      </c>
      <c r="Q153" s="3">
        <v>955.88499999999999</v>
      </c>
      <c r="R153" s="4">
        <v>3816.0749999999998</v>
      </c>
      <c r="S153" s="4">
        <v>866.59299999999996</v>
      </c>
      <c r="T153" s="4"/>
      <c r="U153" s="4">
        <v>18.585999999999999</v>
      </c>
      <c r="V153" s="4">
        <v>1953.7070000000001</v>
      </c>
      <c r="W153" s="4">
        <v>137.488</v>
      </c>
      <c r="X153" s="4"/>
      <c r="Y153" s="4">
        <v>17.719000000000001</v>
      </c>
      <c r="Z153" s="4">
        <v>1825.528</v>
      </c>
      <c r="AA153" s="5">
        <v>96.774000000000001</v>
      </c>
      <c r="AC153" s="3">
        <v>1236.4780000000001</v>
      </c>
      <c r="AD153" s="4">
        <v>4271.4790000000003</v>
      </c>
      <c r="AE153" s="4">
        <v>654.54200000000003</v>
      </c>
      <c r="AF153" s="4"/>
      <c r="AG153" s="4">
        <v>16.962</v>
      </c>
      <c r="AH153" s="4">
        <v>3981.7849999999999</v>
      </c>
      <c r="AI153" s="4">
        <v>217.684</v>
      </c>
      <c r="AJ153" s="4"/>
      <c r="AK153" s="4">
        <v>17.407</v>
      </c>
      <c r="AL153" s="4">
        <v>1972.8209999999999</v>
      </c>
      <c r="AM153" s="5">
        <v>128.50700000000001</v>
      </c>
    </row>
    <row r="154" spans="1:39">
      <c r="A154" s="3">
        <v>17.673999999999999</v>
      </c>
      <c r="B154" s="4">
        <v>3001.6120000000001</v>
      </c>
      <c r="C154" s="4">
        <v>605.07399999999996</v>
      </c>
      <c r="D154" s="4"/>
      <c r="E154" s="4">
        <v>19.559999999999999</v>
      </c>
      <c r="F154" s="4">
        <v>2051.7759999999998</v>
      </c>
      <c r="G154" s="4">
        <v>194.714</v>
      </c>
      <c r="H154" s="4"/>
      <c r="I154" s="4">
        <v>20.350999999999999</v>
      </c>
      <c r="J154" s="4">
        <v>1911.3040000000001</v>
      </c>
      <c r="K154" s="4">
        <v>121.809</v>
      </c>
      <c r="L154" s="4"/>
      <c r="M154" s="4">
        <v>16.643000000000001</v>
      </c>
      <c r="N154" s="4">
        <v>240.84800000000001</v>
      </c>
      <c r="O154" s="5">
        <v>77.394000000000005</v>
      </c>
      <c r="Q154" s="3">
        <v>13.646000000000001</v>
      </c>
      <c r="R154" s="4">
        <v>3000.1</v>
      </c>
      <c r="S154" s="4">
        <v>1014.963</v>
      </c>
      <c r="T154" s="4"/>
      <c r="U154" s="4">
        <v>23.189</v>
      </c>
      <c r="V154" s="4">
        <v>1912.1690000000001</v>
      </c>
      <c r="W154" s="4">
        <v>186.88300000000001</v>
      </c>
      <c r="X154" s="4"/>
      <c r="Y154" s="4">
        <v>18.167999999999999</v>
      </c>
      <c r="Z154" s="4">
        <v>1997.798</v>
      </c>
      <c r="AA154" s="5">
        <v>120.36499999999999</v>
      </c>
      <c r="AC154" s="3">
        <v>1236.4780000000001</v>
      </c>
      <c r="AD154" s="4">
        <v>4271.4790000000003</v>
      </c>
      <c r="AE154" s="4">
        <v>659.10199999999998</v>
      </c>
      <c r="AF154" s="4"/>
      <c r="AG154" s="4">
        <v>40.872999999999998</v>
      </c>
      <c r="AH154" s="4">
        <v>2008.5</v>
      </c>
      <c r="AI154" s="4">
        <v>285.30900000000003</v>
      </c>
      <c r="AJ154" s="4"/>
      <c r="AK154" s="4">
        <v>17.55</v>
      </c>
      <c r="AL154" s="4">
        <v>2009.855</v>
      </c>
      <c r="AM154" s="5">
        <v>112.051</v>
      </c>
    </row>
    <row r="155" spans="1:39">
      <c r="A155" s="3">
        <v>17.673999999999999</v>
      </c>
      <c r="B155" s="4">
        <v>3001.6120000000001</v>
      </c>
      <c r="C155" s="4">
        <v>574.47400000000005</v>
      </c>
      <c r="D155" s="4"/>
      <c r="E155" s="4">
        <v>19.559999999999999</v>
      </c>
      <c r="F155" s="4">
        <v>2051.7759999999998</v>
      </c>
      <c r="G155" s="4">
        <v>250.96100000000001</v>
      </c>
      <c r="H155" s="4"/>
      <c r="I155" s="4">
        <v>20.350999999999999</v>
      </c>
      <c r="J155" s="4">
        <v>1911.3040000000001</v>
      </c>
      <c r="K155" s="4">
        <v>103.637</v>
      </c>
      <c r="L155" s="4"/>
      <c r="M155" s="4">
        <v>16.643000000000001</v>
      </c>
      <c r="N155" s="4">
        <v>240.84800000000001</v>
      </c>
      <c r="O155" s="5">
        <v>58.597999999999999</v>
      </c>
      <c r="Q155" s="3">
        <v>13.646000000000001</v>
      </c>
      <c r="R155" s="4">
        <v>3000.1</v>
      </c>
      <c r="S155" s="4">
        <v>984.57899999999995</v>
      </c>
      <c r="T155" s="4"/>
      <c r="U155" s="4">
        <v>23.189</v>
      </c>
      <c r="V155" s="4">
        <v>1912.1690000000001</v>
      </c>
      <c r="W155" s="4">
        <v>231.93299999999999</v>
      </c>
      <c r="X155" s="4"/>
      <c r="Y155" s="4">
        <v>18.167999999999999</v>
      </c>
      <c r="Z155" s="4">
        <v>1997.798</v>
      </c>
      <c r="AA155" s="5">
        <v>109.92100000000001</v>
      </c>
      <c r="AC155" s="3">
        <v>51.003</v>
      </c>
      <c r="AD155" s="4">
        <v>3134.7860000000001</v>
      </c>
      <c r="AE155" s="4">
        <v>697.72500000000002</v>
      </c>
      <c r="AF155" s="4"/>
      <c r="AG155" s="4">
        <v>40.872999999999998</v>
      </c>
      <c r="AH155" s="4">
        <v>2008.5</v>
      </c>
      <c r="AI155" s="4">
        <v>308.399</v>
      </c>
      <c r="AJ155" s="4"/>
      <c r="AK155" s="4">
        <v>17.55</v>
      </c>
      <c r="AL155" s="4">
        <v>2009.855</v>
      </c>
      <c r="AM155" s="5">
        <v>154.685</v>
      </c>
    </row>
    <row r="156" spans="1:39">
      <c r="A156" s="3">
        <v>20.213000000000001</v>
      </c>
      <c r="B156" s="4">
        <v>3000.88</v>
      </c>
      <c r="C156" s="4">
        <v>602.67100000000005</v>
      </c>
      <c r="D156" s="4"/>
      <c r="E156" s="4">
        <v>18.727</v>
      </c>
      <c r="F156" s="4">
        <v>2155.5810000000001</v>
      </c>
      <c r="G156" s="4">
        <v>193.696</v>
      </c>
      <c r="H156" s="4"/>
      <c r="I156" s="4">
        <v>14.12</v>
      </c>
      <c r="J156" s="4">
        <v>1909.087</v>
      </c>
      <c r="K156" s="4">
        <v>113.985</v>
      </c>
      <c r="L156" s="4"/>
      <c r="M156" s="4">
        <v>19.193999999999999</v>
      </c>
      <c r="N156" s="4">
        <v>249.85599999999999</v>
      </c>
      <c r="O156" s="5">
        <v>73.504000000000005</v>
      </c>
      <c r="Q156" s="3">
        <v>21.241</v>
      </c>
      <c r="R156" s="4">
        <v>2796.8960000000002</v>
      </c>
      <c r="S156" s="4">
        <v>604.37</v>
      </c>
      <c r="T156" s="4"/>
      <c r="U156" s="4">
        <v>43.478999999999999</v>
      </c>
      <c r="V156" s="4">
        <v>2092.5079999999998</v>
      </c>
      <c r="W156" s="4">
        <v>126.45699999999999</v>
      </c>
      <c r="X156" s="4"/>
      <c r="Y156" s="4">
        <v>37.353999999999999</v>
      </c>
      <c r="Z156" s="4">
        <v>1851.874</v>
      </c>
      <c r="AA156" s="5">
        <v>129.06800000000001</v>
      </c>
      <c r="AC156" s="3">
        <v>51.003</v>
      </c>
      <c r="AD156" s="4">
        <v>3134.7860000000001</v>
      </c>
      <c r="AE156" s="4">
        <v>666.43299999999999</v>
      </c>
      <c r="AF156" s="4"/>
      <c r="AG156" s="4">
        <v>210.36</v>
      </c>
      <c r="AH156" s="4">
        <v>2222.835</v>
      </c>
      <c r="AI156" s="4">
        <v>124.05200000000001</v>
      </c>
      <c r="AJ156" s="4"/>
      <c r="AK156" s="4">
        <v>37.619</v>
      </c>
      <c r="AL156" s="4">
        <v>1995.73</v>
      </c>
      <c r="AM156" s="5">
        <v>116.301</v>
      </c>
    </row>
    <row r="157" spans="1:39">
      <c r="A157" s="3">
        <v>20.213000000000001</v>
      </c>
      <c r="B157" s="4">
        <v>3000.88</v>
      </c>
      <c r="C157" s="4">
        <v>559.47799999999995</v>
      </c>
      <c r="D157" s="4"/>
      <c r="E157" s="4">
        <v>18.727</v>
      </c>
      <c r="F157" s="4">
        <v>2155.5810000000001</v>
      </c>
      <c r="G157" s="4">
        <v>247.161</v>
      </c>
      <c r="H157" s="4"/>
      <c r="I157" s="4">
        <v>14.12</v>
      </c>
      <c r="J157" s="4">
        <v>1909.087</v>
      </c>
      <c r="K157" s="4">
        <v>109.989</v>
      </c>
      <c r="L157" s="4"/>
      <c r="M157" s="4">
        <v>19.193999999999999</v>
      </c>
      <c r="N157" s="4">
        <v>249.85599999999999</v>
      </c>
      <c r="O157" s="5">
        <v>128.654</v>
      </c>
      <c r="Q157" s="3">
        <v>21.241</v>
      </c>
      <c r="R157" s="4">
        <v>2796.8960000000002</v>
      </c>
      <c r="S157" s="4">
        <v>571.51</v>
      </c>
      <c r="T157" s="4"/>
      <c r="U157" s="4">
        <v>43.478999999999999</v>
      </c>
      <c r="V157" s="4">
        <v>2092.5079999999998</v>
      </c>
      <c r="W157" s="4">
        <v>153.411</v>
      </c>
      <c r="X157" s="4"/>
      <c r="Y157" s="4">
        <v>37.353999999999999</v>
      </c>
      <c r="Z157" s="4">
        <v>1851.874</v>
      </c>
      <c r="AA157" s="5">
        <v>104.81399999999999</v>
      </c>
      <c r="AC157" s="3">
        <v>20.332000000000001</v>
      </c>
      <c r="AD157" s="4">
        <v>3327.0059999999999</v>
      </c>
      <c r="AE157" s="4">
        <v>660.57</v>
      </c>
      <c r="AF157" s="4"/>
      <c r="AG157" s="4">
        <v>210.36</v>
      </c>
      <c r="AH157" s="4">
        <v>2222.835</v>
      </c>
      <c r="AI157" s="4">
        <v>126.01300000000001</v>
      </c>
      <c r="AJ157" s="4"/>
      <c r="AK157" s="4">
        <v>37.619</v>
      </c>
      <c r="AL157" s="4">
        <v>1995.73</v>
      </c>
      <c r="AM157" s="5">
        <v>90.581999999999994</v>
      </c>
    </row>
    <row r="158" spans="1:39">
      <c r="A158" s="3">
        <v>20.346</v>
      </c>
      <c r="B158" s="4">
        <v>2959.768</v>
      </c>
      <c r="C158" s="4">
        <v>644.04999999999995</v>
      </c>
      <c r="D158" s="4"/>
      <c r="E158" s="4">
        <v>21.109000000000002</v>
      </c>
      <c r="F158" s="4">
        <v>2148.2159999999999</v>
      </c>
      <c r="G158" s="4">
        <v>193.45099999999999</v>
      </c>
      <c r="H158" s="4"/>
      <c r="I158" s="4">
        <v>18.677</v>
      </c>
      <c r="J158" s="4">
        <v>1874.354</v>
      </c>
      <c r="K158" s="4">
        <v>237.31899999999999</v>
      </c>
      <c r="L158" s="4"/>
      <c r="M158" s="4">
        <v>20.995000000000001</v>
      </c>
      <c r="N158" s="4">
        <v>286.90600000000001</v>
      </c>
      <c r="O158" s="5">
        <v>85.173000000000002</v>
      </c>
      <c r="Q158" s="3">
        <v>18.591999999999999</v>
      </c>
      <c r="R158" s="4">
        <v>2797.576</v>
      </c>
      <c r="S158" s="4">
        <v>804.99400000000003</v>
      </c>
      <c r="T158" s="4"/>
      <c r="U158" s="4">
        <v>22.167999999999999</v>
      </c>
      <c r="V158" s="4">
        <v>1885.25</v>
      </c>
      <c r="W158" s="4">
        <v>127.941</v>
      </c>
      <c r="X158" s="4"/>
      <c r="Y158" s="4">
        <v>19.018999999999998</v>
      </c>
      <c r="Z158" s="4">
        <v>1833.97</v>
      </c>
      <c r="AA158" s="5">
        <v>121.47</v>
      </c>
      <c r="AC158" s="3">
        <v>20.332000000000001</v>
      </c>
      <c r="AD158" s="4">
        <v>3327.0059999999999</v>
      </c>
      <c r="AE158" s="4">
        <v>633.01300000000003</v>
      </c>
      <c r="AF158" s="4"/>
      <c r="AG158" s="4">
        <v>1648.4359999999999</v>
      </c>
      <c r="AH158" s="4">
        <v>3638.9740000000002</v>
      </c>
      <c r="AI158" s="4">
        <v>118.88</v>
      </c>
      <c r="AJ158" s="4"/>
      <c r="AK158" s="4">
        <v>23.091000000000001</v>
      </c>
      <c r="AL158" s="4">
        <v>1982.454</v>
      </c>
      <c r="AM158" s="5">
        <v>126.101</v>
      </c>
    </row>
    <row r="159" spans="1:39">
      <c r="A159" s="3">
        <v>20.346</v>
      </c>
      <c r="B159" s="4">
        <v>2959.768</v>
      </c>
      <c r="C159" s="4">
        <v>816.84900000000005</v>
      </c>
      <c r="D159" s="4"/>
      <c r="E159" s="4">
        <v>21.109000000000002</v>
      </c>
      <c r="F159" s="4">
        <v>2148.2159999999999</v>
      </c>
      <c r="G159" s="4">
        <v>148.34700000000001</v>
      </c>
      <c r="H159" s="4"/>
      <c r="I159" s="4">
        <v>18.677</v>
      </c>
      <c r="J159" s="4">
        <v>1874.354</v>
      </c>
      <c r="K159" s="4">
        <v>107.895</v>
      </c>
      <c r="L159" s="4"/>
      <c r="M159" s="4">
        <v>20.995000000000001</v>
      </c>
      <c r="N159" s="4">
        <v>286.90600000000001</v>
      </c>
      <c r="O159" s="5">
        <v>77.625</v>
      </c>
      <c r="Q159" s="3">
        <v>18.591999999999999</v>
      </c>
      <c r="R159" s="4">
        <v>2797.576</v>
      </c>
      <c r="S159" s="4">
        <v>866.75</v>
      </c>
      <c r="T159" s="4"/>
      <c r="U159" s="4">
        <v>22.167999999999999</v>
      </c>
      <c r="V159" s="4">
        <v>1885.25</v>
      </c>
      <c r="W159" s="4">
        <v>175.846</v>
      </c>
      <c r="X159" s="4"/>
      <c r="Y159" s="4">
        <v>19.018999999999998</v>
      </c>
      <c r="Z159" s="4">
        <v>1833.97</v>
      </c>
      <c r="AA159" s="5">
        <v>92.546999999999997</v>
      </c>
      <c r="AC159" s="3">
        <v>42.597000000000001</v>
      </c>
      <c r="AD159" s="4">
        <v>3245.6329999999998</v>
      </c>
      <c r="AE159" s="4">
        <v>1304.231</v>
      </c>
      <c r="AF159" s="4"/>
      <c r="AG159" s="4">
        <v>1648.4359999999999</v>
      </c>
      <c r="AH159" s="4">
        <v>3638.9740000000002</v>
      </c>
      <c r="AI159" s="4">
        <v>125.03100000000001</v>
      </c>
      <c r="AJ159" s="4"/>
      <c r="AK159" s="4">
        <v>23.091000000000001</v>
      </c>
      <c r="AL159" s="4">
        <v>1982.454</v>
      </c>
      <c r="AM159" s="5">
        <v>115.958</v>
      </c>
    </row>
    <row r="160" spans="1:39">
      <c r="A160" s="3">
        <v>20.225000000000001</v>
      </c>
      <c r="B160" s="4">
        <v>2913.5639999999999</v>
      </c>
      <c r="C160" s="4">
        <v>1138.903</v>
      </c>
      <c r="D160" s="4"/>
      <c r="E160" s="4">
        <v>20.655000000000001</v>
      </c>
      <c r="F160" s="4">
        <v>1999.885</v>
      </c>
      <c r="G160" s="4">
        <v>243.2</v>
      </c>
      <c r="H160" s="4"/>
      <c r="I160" s="4">
        <v>17.491</v>
      </c>
      <c r="J160" s="4">
        <v>1890.461</v>
      </c>
      <c r="K160" s="4">
        <v>326.48200000000003</v>
      </c>
      <c r="L160" s="4"/>
      <c r="M160" s="4">
        <v>19.95</v>
      </c>
      <c r="N160" s="4">
        <v>314.928</v>
      </c>
      <c r="O160" s="5">
        <v>71.765000000000001</v>
      </c>
      <c r="Q160" s="3">
        <v>21.797000000000001</v>
      </c>
      <c r="R160" s="4">
        <v>2884.893</v>
      </c>
      <c r="S160" s="4">
        <v>1095.6659999999999</v>
      </c>
      <c r="T160" s="4"/>
      <c r="U160" s="4">
        <v>68.212000000000003</v>
      </c>
      <c r="V160" s="4">
        <v>1955.787</v>
      </c>
      <c r="W160" s="4">
        <v>194.601</v>
      </c>
      <c r="X160" s="4"/>
      <c r="Y160" s="4">
        <v>20.207000000000001</v>
      </c>
      <c r="Z160" s="4">
        <v>1820.979</v>
      </c>
      <c r="AA160" s="5">
        <v>103.273</v>
      </c>
      <c r="AC160" s="3">
        <v>42.597000000000001</v>
      </c>
      <c r="AD160" s="4">
        <v>3245.6329999999998</v>
      </c>
      <c r="AE160" s="4">
        <v>746.05600000000004</v>
      </c>
      <c r="AF160" s="4"/>
      <c r="AG160" s="4">
        <v>299.03300000000002</v>
      </c>
      <c r="AH160" s="4">
        <v>2242.1979999999999</v>
      </c>
      <c r="AI160" s="4">
        <v>127.79900000000001</v>
      </c>
      <c r="AJ160" s="4"/>
      <c r="AK160" s="4">
        <v>17.398</v>
      </c>
      <c r="AL160" s="4">
        <v>2010.0219999999999</v>
      </c>
      <c r="AM160" s="5">
        <v>128.791</v>
      </c>
    </row>
    <row r="161" spans="1:39">
      <c r="A161" s="3">
        <v>20.225000000000001</v>
      </c>
      <c r="B161" s="4">
        <v>2913.5639999999999</v>
      </c>
      <c r="C161" s="4">
        <v>699.76499999999999</v>
      </c>
      <c r="D161" s="4"/>
      <c r="E161" s="4">
        <v>20.655000000000001</v>
      </c>
      <c r="F161" s="4">
        <v>1999.885</v>
      </c>
      <c r="G161" s="4">
        <v>143.15100000000001</v>
      </c>
      <c r="H161" s="4"/>
      <c r="I161" s="4">
        <v>17.491</v>
      </c>
      <c r="J161" s="4">
        <v>1890.461</v>
      </c>
      <c r="K161" s="4">
        <v>110.209</v>
      </c>
      <c r="L161" s="4"/>
      <c r="M161" s="4">
        <v>19.95</v>
      </c>
      <c r="N161" s="4">
        <v>314.928</v>
      </c>
      <c r="O161" s="5">
        <v>70.506</v>
      </c>
      <c r="Q161" s="3">
        <v>21.797000000000001</v>
      </c>
      <c r="R161" s="4">
        <v>2884.893</v>
      </c>
      <c r="S161" s="4">
        <v>894.995</v>
      </c>
      <c r="T161" s="4"/>
      <c r="U161" s="4">
        <v>68.212000000000003</v>
      </c>
      <c r="V161" s="4">
        <v>1955.787</v>
      </c>
      <c r="W161" s="4">
        <v>126.94499999999999</v>
      </c>
      <c r="X161" s="4"/>
      <c r="Y161" s="4">
        <v>20.207000000000001</v>
      </c>
      <c r="Z161" s="4">
        <v>1820.979</v>
      </c>
      <c r="AA161" s="5">
        <v>97.215000000000003</v>
      </c>
      <c r="AC161" s="3">
        <v>385.72800000000001</v>
      </c>
      <c r="AD161" s="4">
        <v>3631.069</v>
      </c>
      <c r="AE161" s="4">
        <v>804.43899999999996</v>
      </c>
      <c r="AF161" s="4"/>
      <c r="AG161" s="4">
        <v>299.03300000000002</v>
      </c>
      <c r="AH161" s="4">
        <v>2242.1979999999999</v>
      </c>
      <c r="AI161" s="4">
        <v>190.029</v>
      </c>
      <c r="AJ161" s="4"/>
      <c r="AK161" s="4">
        <v>17.398</v>
      </c>
      <c r="AL161" s="4">
        <v>2010.0219999999999</v>
      </c>
      <c r="AM161" s="5">
        <v>109.73699999999999</v>
      </c>
    </row>
    <row r="162" spans="1:39">
      <c r="A162" s="3">
        <v>20.736999999999998</v>
      </c>
      <c r="B162" s="4">
        <v>2921.9589999999998</v>
      </c>
      <c r="C162" s="4">
        <v>605.995</v>
      </c>
      <c r="D162" s="4"/>
      <c r="E162" s="4">
        <v>32.305999999999997</v>
      </c>
      <c r="F162" s="4">
        <v>2097.4679999999998</v>
      </c>
      <c r="G162" s="4">
        <v>201.655</v>
      </c>
      <c r="H162" s="4"/>
      <c r="I162" s="4">
        <v>231.74</v>
      </c>
      <c r="J162" s="4">
        <v>2269.4989999999998</v>
      </c>
      <c r="K162" s="4">
        <v>188.45099999999999</v>
      </c>
      <c r="L162" s="4"/>
      <c r="M162" s="4">
        <v>18.722000000000001</v>
      </c>
      <c r="N162" s="4">
        <v>229.48599999999999</v>
      </c>
      <c r="O162" s="5">
        <v>78.099999999999994</v>
      </c>
      <c r="Q162" s="3">
        <v>27.181000000000001</v>
      </c>
      <c r="R162" s="4">
        <v>2751.5740000000001</v>
      </c>
      <c r="S162" s="4">
        <v>558.35</v>
      </c>
      <c r="T162" s="4"/>
      <c r="U162" s="4">
        <v>1306.538</v>
      </c>
      <c r="V162" s="4">
        <v>5180.8909999999996</v>
      </c>
      <c r="W162" s="4">
        <v>401.79199999999997</v>
      </c>
      <c r="X162" s="4"/>
      <c r="Y162" s="4">
        <v>18.617000000000001</v>
      </c>
      <c r="Z162" s="4">
        <v>1880.587</v>
      </c>
      <c r="AA162" s="5">
        <v>108.038</v>
      </c>
      <c r="AC162" s="3">
        <v>385.72800000000001</v>
      </c>
      <c r="AD162" s="4">
        <v>3631.069</v>
      </c>
      <c r="AE162" s="4">
        <v>1200.4749999999999</v>
      </c>
      <c r="AF162" s="4"/>
      <c r="AG162" s="4">
        <v>20.035</v>
      </c>
      <c r="AH162" s="4">
        <v>2005.961</v>
      </c>
      <c r="AI162" s="4">
        <v>123.736</v>
      </c>
      <c r="AJ162" s="4"/>
      <c r="AK162" s="4">
        <v>18.100999999999999</v>
      </c>
      <c r="AL162" s="4">
        <v>1971.6020000000001</v>
      </c>
      <c r="AM162" s="5">
        <v>159.66399999999999</v>
      </c>
    </row>
    <row r="163" spans="1:39">
      <c r="A163" s="3">
        <v>20.736999999999998</v>
      </c>
      <c r="B163" s="4">
        <v>2921.9589999999998</v>
      </c>
      <c r="C163" s="4">
        <v>575.96299999999997</v>
      </c>
      <c r="D163" s="4"/>
      <c r="E163" s="4">
        <v>32.305999999999997</v>
      </c>
      <c r="F163" s="4">
        <v>2097.4679999999998</v>
      </c>
      <c r="G163" s="4">
        <v>154.35900000000001</v>
      </c>
      <c r="H163" s="4"/>
      <c r="I163" s="4">
        <v>231.74</v>
      </c>
      <c r="J163" s="4">
        <v>2269.4989999999998</v>
      </c>
      <c r="K163" s="4">
        <v>121.54600000000001</v>
      </c>
      <c r="L163" s="4"/>
      <c r="M163" s="4">
        <v>18.722000000000001</v>
      </c>
      <c r="N163" s="4">
        <v>229.48599999999999</v>
      </c>
      <c r="O163" s="5">
        <v>56.384</v>
      </c>
      <c r="Q163" s="3">
        <v>27.181000000000001</v>
      </c>
      <c r="R163" s="4">
        <v>2751.5740000000001</v>
      </c>
      <c r="S163" s="4">
        <v>724.048</v>
      </c>
      <c r="T163" s="4"/>
      <c r="U163" s="4">
        <v>1306.538</v>
      </c>
      <c r="V163" s="4">
        <v>5180.8909999999996</v>
      </c>
      <c r="W163" s="4">
        <v>232.52799999999999</v>
      </c>
      <c r="X163" s="4"/>
      <c r="Y163" s="4">
        <v>18.617000000000001</v>
      </c>
      <c r="Z163" s="4">
        <v>1880.587</v>
      </c>
      <c r="AA163" s="5">
        <v>107.01600000000001</v>
      </c>
      <c r="AC163" s="3">
        <v>45.334000000000003</v>
      </c>
      <c r="AD163" s="4">
        <v>3128.93</v>
      </c>
      <c r="AE163" s="4">
        <v>817.24400000000003</v>
      </c>
      <c r="AF163" s="4"/>
      <c r="AG163" s="4">
        <v>20.035</v>
      </c>
      <c r="AH163" s="4">
        <v>2005.961</v>
      </c>
      <c r="AI163" s="4">
        <v>122.53</v>
      </c>
      <c r="AJ163" s="4"/>
      <c r="AK163" s="4">
        <v>18.100999999999999</v>
      </c>
      <c r="AL163" s="4">
        <v>1971.6020000000001</v>
      </c>
      <c r="AM163" s="5">
        <v>180.52</v>
      </c>
    </row>
    <row r="164" spans="1:39">
      <c r="A164" s="3">
        <v>20.808</v>
      </c>
      <c r="B164" s="4">
        <v>2981.3870000000002</v>
      </c>
      <c r="C164" s="4">
        <v>622.596</v>
      </c>
      <c r="D164" s="4"/>
      <c r="E164" s="4">
        <v>17.873999999999999</v>
      </c>
      <c r="F164" s="4">
        <v>2156.52</v>
      </c>
      <c r="G164" s="4">
        <v>500.45400000000001</v>
      </c>
      <c r="H164" s="4"/>
      <c r="I164" s="4">
        <v>19.591999999999999</v>
      </c>
      <c r="J164" s="4">
        <v>1920.616</v>
      </c>
      <c r="K164" s="4">
        <v>132.73500000000001</v>
      </c>
      <c r="L164" s="4"/>
      <c r="M164" s="4">
        <v>18.872</v>
      </c>
      <c r="N164" s="4">
        <v>206.065</v>
      </c>
      <c r="O164" s="5">
        <v>83.76</v>
      </c>
      <c r="Q164" s="3">
        <v>17.350999999999999</v>
      </c>
      <c r="R164" s="4">
        <v>2954.0819999999999</v>
      </c>
      <c r="S164" s="4">
        <v>605.53200000000004</v>
      </c>
      <c r="T164" s="4"/>
      <c r="U164" s="4">
        <v>1324.1189999999999</v>
      </c>
      <c r="V164" s="4">
        <v>3342.5439999999999</v>
      </c>
      <c r="W164" s="4">
        <v>136.27699999999999</v>
      </c>
      <c r="X164" s="4"/>
      <c r="Y164" s="4">
        <v>21.052</v>
      </c>
      <c r="Z164" s="4">
        <v>1902.462</v>
      </c>
      <c r="AA164" s="5">
        <v>181.81</v>
      </c>
      <c r="AC164" s="3">
        <v>45.334000000000003</v>
      </c>
      <c r="AD164" s="4">
        <v>3128.93</v>
      </c>
      <c r="AE164" s="4">
        <v>722.81799999999998</v>
      </c>
      <c r="AF164" s="4"/>
      <c r="AG164" s="4">
        <v>302.48</v>
      </c>
      <c r="AH164" s="4">
        <v>2261.9810000000002</v>
      </c>
      <c r="AI164" s="4">
        <v>131.874</v>
      </c>
      <c r="AJ164" s="4"/>
      <c r="AK164" s="4">
        <v>16.829000000000001</v>
      </c>
      <c r="AL164" s="4">
        <v>2130.1280000000002</v>
      </c>
      <c r="AM164" s="5">
        <v>112.988</v>
      </c>
    </row>
    <row r="165" spans="1:39">
      <c r="A165" s="3">
        <v>20.808</v>
      </c>
      <c r="B165" s="4">
        <v>2981.3870000000002</v>
      </c>
      <c r="C165" s="4">
        <v>591.52099999999996</v>
      </c>
      <c r="D165" s="4"/>
      <c r="E165" s="4">
        <v>17.873999999999999</v>
      </c>
      <c r="F165" s="4">
        <v>2156.52</v>
      </c>
      <c r="G165" s="4">
        <v>353.60700000000003</v>
      </c>
      <c r="H165" s="4"/>
      <c r="I165" s="4">
        <v>19.591999999999999</v>
      </c>
      <c r="J165" s="4">
        <v>1920.616</v>
      </c>
      <c r="K165" s="4">
        <v>101.599</v>
      </c>
      <c r="L165" s="4"/>
      <c r="M165" s="4">
        <v>18.872</v>
      </c>
      <c r="N165" s="4">
        <v>206.065</v>
      </c>
      <c r="O165" s="5">
        <v>74.599000000000004</v>
      </c>
      <c r="Q165" s="3">
        <v>17.350999999999999</v>
      </c>
      <c r="R165" s="4">
        <v>2954.0819999999999</v>
      </c>
      <c r="S165" s="4">
        <v>572.18499999999995</v>
      </c>
      <c r="T165" s="4"/>
      <c r="U165" s="4">
        <v>1324.1189999999999</v>
      </c>
      <c r="V165" s="4">
        <v>3342.5439999999999</v>
      </c>
      <c r="W165" s="4">
        <v>120.777</v>
      </c>
      <c r="X165" s="4"/>
      <c r="Y165" s="4">
        <v>21.052</v>
      </c>
      <c r="Z165" s="4">
        <v>1902.462</v>
      </c>
      <c r="AA165" s="5">
        <v>95.147999999999996</v>
      </c>
      <c r="AC165" s="3">
        <v>237.453</v>
      </c>
      <c r="AD165" s="4">
        <v>3392.0149999999999</v>
      </c>
      <c r="AE165" s="4">
        <v>754.05200000000002</v>
      </c>
      <c r="AF165" s="4"/>
      <c r="AG165" s="4">
        <v>302.48</v>
      </c>
      <c r="AH165" s="4">
        <v>2261.9810000000002</v>
      </c>
      <c r="AI165" s="4">
        <v>260.11799999999999</v>
      </c>
      <c r="AJ165" s="4"/>
      <c r="AK165" s="4">
        <v>16.829000000000001</v>
      </c>
      <c r="AL165" s="4">
        <v>2130.1280000000002</v>
      </c>
      <c r="AM165" s="5">
        <v>300.00299999999999</v>
      </c>
    </row>
    <row r="166" spans="1:39">
      <c r="A166" s="3">
        <v>15.723000000000001</v>
      </c>
      <c r="B166" s="4">
        <v>3019.01</v>
      </c>
      <c r="C166" s="4">
        <v>610.78599999999994</v>
      </c>
      <c r="D166" s="4"/>
      <c r="E166" s="4">
        <v>21.837</v>
      </c>
      <c r="F166" s="4">
        <v>1946.508</v>
      </c>
      <c r="G166" s="4">
        <v>193.166</v>
      </c>
      <c r="H166" s="4"/>
      <c r="I166" s="4">
        <v>19.492999999999999</v>
      </c>
      <c r="J166" s="4">
        <v>2010.0889999999999</v>
      </c>
      <c r="K166" s="4">
        <v>189.25</v>
      </c>
      <c r="L166" s="4"/>
      <c r="M166" s="4">
        <v>19.98</v>
      </c>
      <c r="N166" s="4">
        <v>318.70800000000003</v>
      </c>
      <c r="O166" s="5">
        <v>66.796000000000006</v>
      </c>
      <c r="Q166" s="3">
        <v>20.988</v>
      </c>
      <c r="R166" s="4">
        <v>2792.453</v>
      </c>
      <c r="S166" s="4">
        <v>608.94000000000005</v>
      </c>
      <c r="T166" s="4"/>
      <c r="U166" s="4">
        <v>115.17700000000001</v>
      </c>
      <c r="V166" s="4">
        <v>2008.3679999999999</v>
      </c>
      <c r="W166" s="4">
        <v>194.56899999999999</v>
      </c>
      <c r="X166" s="4"/>
      <c r="Y166" s="4">
        <v>15.532999999999999</v>
      </c>
      <c r="Z166" s="4">
        <v>1801.328</v>
      </c>
      <c r="AA166" s="5">
        <v>94.537000000000006</v>
      </c>
      <c r="AC166" s="3">
        <v>237.453</v>
      </c>
      <c r="AD166" s="4">
        <v>3392.0149999999999</v>
      </c>
      <c r="AE166" s="4">
        <v>789.54200000000003</v>
      </c>
      <c r="AF166" s="4"/>
      <c r="AG166" s="4">
        <v>14.898999999999999</v>
      </c>
      <c r="AH166" s="4">
        <v>1970.278</v>
      </c>
      <c r="AI166" s="4">
        <v>131.64099999999999</v>
      </c>
      <c r="AJ166" s="4"/>
      <c r="AK166" s="4">
        <v>16.989999999999998</v>
      </c>
      <c r="AL166" s="4">
        <v>1955.797</v>
      </c>
      <c r="AM166" s="5">
        <v>141.29300000000001</v>
      </c>
    </row>
    <row r="167" spans="1:39">
      <c r="A167" s="3">
        <v>15.723000000000001</v>
      </c>
      <c r="B167" s="4">
        <v>3019.01</v>
      </c>
      <c r="C167" s="4">
        <v>675.53899999999999</v>
      </c>
      <c r="D167" s="4"/>
      <c r="E167" s="4">
        <v>21.837</v>
      </c>
      <c r="F167" s="4">
        <v>1946.508</v>
      </c>
      <c r="G167" s="4">
        <v>118.325</v>
      </c>
      <c r="H167" s="4"/>
      <c r="I167" s="4">
        <v>19.492999999999999</v>
      </c>
      <c r="J167" s="4">
        <v>2010.0889999999999</v>
      </c>
      <c r="K167" s="4">
        <v>109.054</v>
      </c>
      <c r="L167" s="4"/>
      <c r="M167" s="4">
        <v>19.98</v>
      </c>
      <c r="N167" s="4">
        <v>318.70800000000003</v>
      </c>
      <c r="O167" s="5">
        <v>73.915999999999997</v>
      </c>
      <c r="Q167" s="3">
        <v>20.988</v>
      </c>
      <c r="R167" s="4">
        <v>2792.453</v>
      </c>
      <c r="S167" s="4">
        <v>779.79700000000003</v>
      </c>
      <c r="T167" s="4"/>
      <c r="U167" s="4">
        <v>115.17700000000001</v>
      </c>
      <c r="V167" s="4">
        <v>2008.3679999999999</v>
      </c>
      <c r="W167" s="4">
        <v>231.31100000000001</v>
      </c>
      <c r="X167" s="4"/>
      <c r="Y167" s="4">
        <v>15.532999999999999</v>
      </c>
      <c r="Z167" s="4">
        <v>1801.328</v>
      </c>
      <c r="AA167" s="5">
        <v>314.31299999999999</v>
      </c>
      <c r="AC167" s="3">
        <v>43.423999999999999</v>
      </c>
      <c r="AD167" s="4">
        <v>3183.5160000000001</v>
      </c>
      <c r="AE167" s="4">
        <v>668.61</v>
      </c>
      <c r="AF167" s="4"/>
      <c r="AG167" s="4">
        <v>14.898999999999999</v>
      </c>
      <c r="AH167" s="4">
        <v>1970.278</v>
      </c>
      <c r="AI167" s="4">
        <v>335.59899999999999</v>
      </c>
      <c r="AJ167" s="4"/>
      <c r="AK167" s="4">
        <v>16.989999999999998</v>
      </c>
      <c r="AL167" s="4">
        <v>1955.797</v>
      </c>
      <c r="AM167" s="5">
        <v>119.82299999999999</v>
      </c>
    </row>
    <row r="168" spans="1:39">
      <c r="A168" s="3">
        <v>21.52</v>
      </c>
      <c r="B168" s="4">
        <v>3002.2020000000002</v>
      </c>
      <c r="C168" s="4">
        <v>607.92200000000003</v>
      </c>
      <c r="D168" s="4"/>
      <c r="E168" s="4">
        <v>20.169</v>
      </c>
      <c r="F168" s="4">
        <v>1946.8820000000001</v>
      </c>
      <c r="G168" s="4">
        <v>132.98099999999999</v>
      </c>
      <c r="H168" s="4"/>
      <c r="I168" s="4">
        <v>19.422999999999998</v>
      </c>
      <c r="J168" s="4">
        <v>1955.7360000000001</v>
      </c>
      <c r="K168" s="4">
        <v>121.303</v>
      </c>
      <c r="L168" s="4"/>
      <c r="M168" s="4">
        <v>19.628</v>
      </c>
      <c r="N168" s="4">
        <v>322.92500000000001</v>
      </c>
      <c r="O168" s="5">
        <v>73.231999999999999</v>
      </c>
      <c r="Q168" s="3">
        <v>21.388999999999999</v>
      </c>
      <c r="R168" s="4">
        <v>2800.18</v>
      </c>
      <c r="S168" s="4">
        <v>601.64700000000005</v>
      </c>
      <c r="T168" s="4"/>
      <c r="U168" s="4">
        <v>1201.5139999999999</v>
      </c>
      <c r="V168" s="4">
        <v>3239.183</v>
      </c>
      <c r="W168" s="4">
        <v>135.87200000000001</v>
      </c>
      <c r="X168" s="4"/>
      <c r="Y168" s="4">
        <v>17.751999999999999</v>
      </c>
      <c r="Z168" s="4">
        <v>1901.7750000000001</v>
      </c>
      <c r="AA168" s="5">
        <v>118.143</v>
      </c>
      <c r="AC168" s="3">
        <v>43.423999999999999</v>
      </c>
      <c r="AD168" s="4">
        <v>3183.5160000000001</v>
      </c>
      <c r="AE168" s="4">
        <v>727.09500000000003</v>
      </c>
      <c r="AF168" s="4"/>
      <c r="AG168" s="4">
        <v>283.375</v>
      </c>
      <c r="AH168" s="4">
        <v>2242.0790000000002</v>
      </c>
      <c r="AI168" s="4">
        <v>141.93199999999999</v>
      </c>
      <c r="AJ168" s="4"/>
      <c r="AK168" s="4">
        <v>15.375</v>
      </c>
      <c r="AL168" s="4">
        <v>1997.02</v>
      </c>
      <c r="AM168" s="5">
        <v>108.809</v>
      </c>
    </row>
    <row r="169" spans="1:39">
      <c r="A169" s="3">
        <v>21.52</v>
      </c>
      <c r="B169" s="4">
        <v>3002.2020000000002</v>
      </c>
      <c r="C169" s="4">
        <v>576.57000000000005</v>
      </c>
      <c r="D169" s="4"/>
      <c r="E169" s="4">
        <v>20.169</v>
      </c>
      <c r="F169" s="4">
        <v>1946.8820000000001</v>
      </c>
      <c r="G169" s="4">
        <v>251.01</v>
      </c>
      <c r="H169" s="4"/>
      <c r="I169" s="4">
        <v>19.422999999999998</v>
      </c>
      <c r="J169" s="4">
        <v>1955.7360000000001</v>
      </c>
      <c r="K169" s="4">
        <v>114.51600000000001</v>
      </c>
      <c r="L169" s="4"/>
      <c r="M169" s="4">
        <v>19.628</v>
      </c>
      <c r="N169" s="4">
        <v>322.92500000000001</v>
      </c>
      <c r="O169" s="5">
        <v>56.237000000000002</v>
      </c>
      <c r="Q169" s="3">
        <v>21.388999999999999</v>
      </c>
      <c r="R169" s="4">
        <v>2800.18</v>
      </c>
      <c r="S169" s="4">
        <v>569.05700000000002</v>
      </c>
      <c r="T169" s="4"/>
      <c r="U169" s="4">
        <v>1201.5139999999999</v>
      </c>
      <c r="V169" s="4">
        <v>3239.183</v>
      </c>
      <c r="W169" s="4">
        <v>230.84299999999999</v>
      </c>
      <c r="X169" s="4"/>
      <c r="Y169" s="4">
        <v>17.751999999999999</v>
      </c>
      <c r="Z169" s="4">
        <v>1901.7750000000001</v>
      </c>
      <c r="AA169" s="5">
        <v>104.52800000000001</v>
      </c>
      <c r="AC169" s="3">
        <v>20.773</v>
      </c>
      <c r="AD169" s="4">
        <v>3437.3470000000002</v>
      </c>
      <c r="AE169" s="4">
        <v>675.41099999999994</v>
      </c>
      <c r="AF169" s="4"/>
      <c r="AG169" s="4">
        <v>283.375</v>
      </c>
      <c r="AH169" s="4">
        <v>2242.0790000000002</v>
      </c>
      <c r="AI169" s="4">
        <v>122.90300000000001</v>
      </c>
      <c r="AJ169" s="4"/>
      <c r="AK169" s="4">
        <v>15.375</v>
      </c>
      <c r="AL169" s="4">
        <v>1997.02</v>
      </c>
      <c r="AM169" s="5">
        <v>130.68799999999999</v>
      </c>
    </row>
    <row r="170" spans="1:39">
      <c r="A170" s="3">
        <v>17.381</v>
      </c>
      <c r="B170" s="4">
        <v>2844.3710000000001</v>
      </c>
      <c r="C170" s="4">
        <v>760.99900000000002</v>
      </c>
      <c r="D170" s="4"/>
      <c r="E170" s="4">
        <v>18.024000000000001</v>
      </c>
      <c r="F170" s="4">
        <v>1961.704</v>
      </c>
      <c r="G170" s="4">
        <v>282.76299999999998</v>
      </c>
      <c r="H170" s="4"/>
      <c r="I170" s="4">
        <v>19.882000000000001</v>
      </c>
      <c r="J170" s="4">
        <v>1944.434</v>
      </c>
      <c r="K170" s="4">
        <v>212.04499999999999</v>
      </c>
      <c r="L170" s="4"/>
      <c r="M170" s="4">
        <v>17.643000000000001</v>
      </c>
      <c r="N170" s="4">
        <v>213.66399999999999</v>
      </c>
      <c r="O170" s="5">
        <v>109.23699999999999</v>
      </c>
      <c r="Q170" s="3">
        <v>18.398</v>
      </c>
      <c r="R170" s="4">
        <v>2790.998</v>
      </c>
      <c r="S170" s="4">
        <v>609.255</v>
      </c>
      <c r="T170" s="4"/>
      <c r="U170" s="4">
        <v>1098.4690000000001</v>
      </c>
      <c r="V170" s="4">
        <v>3135.107</v>
      </c>
      <c r="W170" s="4">
        <v>136.52000000000001</v>
      </c>
      <c r="X170" s="4"/>
      <c r="Y170" s="4">
        <v>38.625999999999998</v>
      </c>
      <c r="Z170" s="4">
        <v>2007.575</v>
      </c>
      <c r="AA170" s="5">
        <v>123.754</v>
      </c>
      <c r="AC170" s="3">
        <v>20.773</v>
      </c>
      <c r="AD170" s="4">
        <v>3437.3470000000002</v>
      </c>
      <c r="AE170" s="4">
        <v>1076.633</v>
      </c>
      <c r="AF170" s="4"/>
      <c r="AG170" s="4">
        <v>253.346</v>
      </c>
      <c r="AH170" s="4">
        <v>2231.7530000000002</v>
      </c>
      <c r="AI170" s="4">
        <v>145.05699999999999</v>
      </c>
      <c r="AJ170" s="4"/>
      <c r="AK170" s="4">
        <v>17.318999999999999</v>
      </c>
      <c r="AL170" s="4">
        <v>1996.3409999999999</v>
      </c>
      <c r="AM170" s="5">
        <v>110.476</v>
      </c>
    </row>
    <row r="171" spans="1:39">
      <c r="A171" s="3">
        <v>17.381</v>
      </c>
      <c r="B171" s="4">
        <v>2844.3710000000001</v>
      </c>
      <c r="C171" s="4">
        <v>619.41200000000003</v>
      </c>
      <c r="D171" s="4"/>
      <c r="E171" s="4">
        <v>18.024000000000001</v>
      </c>
      <c r="F171" s="4">
        <v>1961.704</v>
      </c>
      <c r="G171" s="4">
        <v>235.74</v>
      </c>
      <c r="H171" s="4"/>
      <c r="I171" s="4">
        <v>19.882000000000001</v>
      </c>
      <c r="J171" s="4">
        <v>1944.434</v>
      </c>
      <c r="K171" s="4">
        <v>108.241</v>
      </c>
      <c r="L171" s="4"/>
      <c r="M171" s="4">
        <v>17.643000000000001</v>
      </c>
      <c r="N171" s="4">
        <v>213.66399999999999</v>
      </c>
      <c r="O171" s="5">
        <v>72.125</v>
      </c>
      <c r="Q171" s="3">
        <v>18.398</v>
      </c>
      <c r="R171" s="4">
        <v>2790.998</v>
      </c>
      <c r="S171" s="4">
        <v>576.07000000000005</v>
      </c>
      <c r="T171" s="4"/>
      <c r="U171" s="4">
        <v>1098.4690000000001</v>
      </c>
      <c r="V171" s="4">
        <v>3135.107</v>
      </c>
      <c r="W171" s="4">
        <v>227.03800000000001</v>
      </c>
      <c r="X171" s="4"/>
      <c r="Y171" s="4">
        <v>38.625999999999998</v>
      </c>
      <c r="Z171" s="4">
        <v>2007.575</v>
      </c>
      <c r="AA171" s="5">
        <v>105.851</v>
      </c>
      <c r="AC171" s="3">
        <v>23.625</v>
      </c>
      <c r="AD171" s="4">
        <v>3331.857</v>
      </c>
      <c r="AE171" s="4">
        <v>755.17600000000004</v>
      </c>
      <c r="AF171" s="4"/>
      <c r="AG171" s="4">
        <v>253.346</v>
      </c>
      <c r="AH171" s="4">
        <v>2231.7530000000002</v>
      </c>
      <c r="AI171" s="4">
        <v>311.36200000000002</v>
      </c>
      <c r="AJ171" s="4"/>
      <c r="AK171" s="4">
        <v>17.318999999999999</v>
      </c>
      <c r="AL171" s="4">
        <v>1996.3409999999999</v>
      </c>
      <c r="AM171" s="5">
        <v>124.681</v>
      </c>
    </row>
    <row r="172" spans="1:39">
      <c r="A172" s="3">
        <v>20.614999999999998</v>
      </c>
      <c r="B172" s="4">
        <v>2953.3969999999999</v>
      </c>
      <c r="C172" s="4">
        <v>809.50199999999995</v>
      </c>
      <c r="D172" s="4"/>
      <c r="E172" s="4">
        <v>18.693000000000001</v>
      </c>
      <c r="F172" s="4">
        <v>2136.924</v>
      </c>
      <c r="G172" s="4">
        <v>196.96199999999999</v>
      </c>
      <c r="H172" s="4"/>
      <c r="I172" s="4">
        <v>31.190999999999999</v>
      </c>
      <c r="J172" s="4">
        <v>1979.002</v>
      </c>
      <c r="K172" s="4">
        <v>126.267</v>
      </c>
      <c r="L172" s="4"/>
      <c r="M172" s="4">
        <v>19.309000000000001</v>
      </c>
      <c r="N172" s="4">
        <v>319.48399999999998</v>
      </c>
      <c r="O172" s="5">
        <v>71.703000000000003</v>
      </c>
      <c r="Q172" s="3">
        <v>18.103999999999999</v>
      </c>
      <c r="R172" s="4">
        <v>2797.1289999999999</v>
      </c>
      <c r="S172" s="4">
        <v>605.05899999999997</v>
      </c>
      <c r="T172" s="4"/>
      <c r="U172" s="4">
        <v>1101.8699999999999</v>
      </c>
      <c r="V172" s="4">
        <v>3131.2829999999999</v>
      </c>
      <c r="W172" s="4">
        <v>134.28700000000001</v>
      </c>
      <c r="X172" s="4"/>
      <c r="Y172" s="4">
        <v>21.966000000000001</v>
      </c>
      <c r="Z172" s="4">
        <v>1900.8009999999999</v>
      </c>
      <c r="AA172" s="5">
        <v>100.931</v>
      </c>
      <c r="AC172" s="3">
        <v>23.625</v>
      </c>
      <c r="AD172" s="4">
        <v>3331.857</v>
      </c>
      <c r="AE172" s="4">
        <v>847.92499999999995</v>
      </c>
      <c r="AF172" s="4"/>
      <c r="AG172" s="4">
        <v>20.073</v>
      </c>
      <c r="AH172" s="4">
        <v>2012.703</v>
      </c>
      <c r="AI172" s="4">
        <v>120.983</v>
      </c>
      <c r="AJ172" s="4"/>
      <c r="AK172" s="4">
        <v>17.289000000000001</v>
      </c>
      <c r="AL172" s="4">
        <v>2015.18</v>
      </c>
      <c r="AM172" s="5">
        <v>142.03</v>
      </c>
    </row>
    <row r="173" spans="1:39">
      <c r="A173" s="3">
        <v>20.614999999999998</v>
      </c>
      <c r="B173" s="4">
        <v>2953.3969999999999</v>
      </c>
      <c r="C173" s="4">
        <v>777.76099999999997</v>
      </c>
      <c r="D173" s="4"/>
      <c r="E173" s="4">
        <v>18.693000000000001</v>
      </c>
      <c r="F173" s="4">
        <v>2136.924</v>
      </c>
      <c r="G173" s="4">
        <v>152.471</v>
      </c>
      <c r="H173" s="4"/>
      <c r="I173" s="4">
        <v>31.190999999999999</v>
      </c>
      <c r="J173" s="4">
        <v>1979.002</v>
      </c>
      <c r="K173" s="4">
        <v>153.32400000000001</v>
      </c>
      <c r="L173" s="4"/>
      <c r="M173" s="4">
        <v>19.309000000000001</v>
      </c>
      <c r="N173" s="4">
        <v>319.48399999999998</v>
      </c>
      <c r="O173" s="5">
        <v>74.948999999999998</v>
      </c>
      <c r="Q173" s="3">
        <v>18.103999999999999</v>
      </c>
      <c r="R173" s="4">
        <v>2797.1289999999999</v>
      </c>
      <c r="S173" s="4">
        <v>784.51499999999999</v>
      </c>
      <c r="T173" s="4"/>
      <c r="U173" s="4">
        <v>1101.8699999999999</v>
      </c>
      <c r="V173" s="4">
        <v>3131.2829999999999</v>
      </c>
      <c r="W173" s="4">
        <v>228.47300000000001</v>
      </c>
      <c r="X173" s="4"/>
      <c r="Y173" s="4">
        <v>21.966000000000001</v>
      </c>
      <c r="Z173" s="4">
        <v>1900.8009999999999</v>
      </c>
      <c r="AA173" s="5">
        <v>93.465999999999994</v>
      </c>
      <c r="AC173" s="3">
        <v>305.60899999999998</v>
      </c>
      <c r="AD173" s="4">
        <v>3545.616</v>
      </c>
      <c r="AE173" s="4">
        <v>677.15499999999997</v>
      </c>
      <c r="AF173" s="4"/>
      <c r="AG173" s="4">
        <v>20.073</v>
      </c>
      <c r="AH173" s="4">
        <v>2012.703</v>
      </c>
      <c r="AI173" s="4">
        <v>303.12099999999998</v>
      </c>
      <c r="AJ173" s="4"/>
      <c r="AK173" s="4">
        <v>17.289000000000001</v>
      </c>
      <c r="AL173" s="4">
        <v>2015.18</v>
      </c>
      <c r="AM173" s="5">
        <v>108.694</v>
      </c>
    </row>
    <row r="174" spans="1:39">
      <c r="A174" s="3">
        <v>21.059000000000001</v>
      </c>
      <c r="B174" s="4">
        <v>2998.502</v>
      </c>
      <c r="C174" s="4">
        <v>604.4</v>
      </c>
      <c r="D174" s="4"/>
      <c r="E174" s="4">
        <v>36.768000000000001</v>
      </c>
      <c r="F174" s="4">
        <v>2156.1080000000002</v>
      </c>
      <c r="G174" s="4">
        <v>299.02600000000001</v>
      </c>
      <c r="H174" s="4"/>
      <c r="I174" s="4">
        <v>32.706000000000003</v>
      </c>
      <c r="J174" s="4">
        <v>1964.88</v>
      </c>
      <c r="K174" s="4">
        <v>335.42500000000001</v>
      </c>
      <c r="L174" s="4"/>
      <c r="M174" s="4">
        <v>15.45</v>
      </c>
      <c r="N174" s="4">
        <v>180.11500000000001</v>
      </c>
      <c r="O174" s="5">
        <v>71.100999999999999</v>
      </c>
      <c r="Q174" s="3">
        <v>17.914000000000001</v>
      </c>
      <c r="R174" s="4">
        <v>2798.02</v>
      </c>
      <c r="S174" s="4">
        <v>1023.268</v>
      </c>
      <c r="T174" s="4"/>
      <c r="U174" s="4">
        <v>1116.174</v>
      </c>
      <c r="V174" s="4">
        <v>3135.5909999999999</v>
      </c>
      <c r="W174" s="4">
        <v>194.60900000000001</v>
      </c>
      <c r="X174" s="4"/>
      <c r="Y174" s="4">
        <v>28.992999999999999</v>
      </c>
      <c r="Z174" s="4">
        <v>1902.3710000000001</v>
      </c>
      <c r="AA174" s="5">
        <v>120.53700000000001</v>
      </c>
      <c r="AC174" s="3">
        <v>305.60899999999998</v>
      </c>
      <c r="AD174" s="4">
        <v>3545.616</v>
      </c>
      <c r="AE174" s="4">
        <v>665.65099999999995</v>
      </c>
      <c r="AF174" s="4"/>
      <c r="AG174" s="4">
        <v>283.30799999999999</v>
      </c>
      <c r="AH174" s="4">
        <v>2255.65</v>
      </c>
      <c r="AI174" s="4">
        <v>126.214</v>
      </c>
      <c r="AJ174" s="4"/>
      <c r="AK174" s="4">
        <v>20.003</v>
      </c>
      <c r="AL174" s="4">
        <v>2083.6930000000002</v>
      </c>
      <c r="AM174" s="5">
        <v>123.922</v>
      </c>
    </row>
    <row r="175" spans="1:39">
      <c r="A175" s="3">
        <v>21.059000000000001</v>
      </c>
      <c r="B175" s="4">
        <v>2998.502</v>
      </c>
      <c r="C175" s="4">
        <v>674.71600000000001</v>
      </c>
      <c r="D175" s="4"/>
      <c r="E175" s="4">
        <v>36.768000000000001</v>
      </c>
      <c r="F175" s="4">
        <v>2156.1080000000002</v>
      </c>
      <c r="G175" s="4">
        <v>252.48400000000001</v>
      </c>
      <c r="H175" s="4"/>
      <c r="I175" s="4">
        <v>32.706000000000003</v>
      </c>
      <c r="J175" s="4">
        <v>1964.88</v>
      </c>
      <c r="K175" s="4">
        <v>114.084</v>
      </c>
      <c r="L175" s="4"/>
      <c r="M175" s="4">
        <v>15.45</v>
      </c>
      <c r="N175" s="4">
        <v>180.11500000000001</v>
      </c>
      <c r="O175" s="5">
        <v>102.12</v>
      </c>
      <c r="Q175" s="3">
        <v>17.914000000000001</v>
      </c>
      <c r="R175" s="4">
        <v>2798.02</v>
      </c>
      <c r="S175" s="4">
        <v>505.709</v>
      </c>
      <c r="T175" s="4"/>
      <c r="U175" s="4">
        <v>1116.174</v>
      </c>
      <c r="V175" s="4">
        <v>3135.5909999999999</v>
      </c>
      <c r="W175" s="4">
        <v>229.60900000000001</v>
      </c>
      <c r="X175" s="4"/>
      <c r="Y175" s="4">
        <v>28.992999999999999</v>
      </c>
      <c r="Z175" s="4">
        <v>1902.3710000000001</v>
      </c>
      <c r="AA175" s="5">
        <v>112.117</v>
      </c>
      <c r="AC175" s="3">
        <v>40.875999999999998</v>
      </c>
      <c r="AD175" s="4">
        <v>3063.4279999999999</v>
      </c>
      <c r="AE175" s="4">
        <v>1092.732</v>
      </c>
      <c r="AF175" s="4"/>
      <c r="AG175" s="4">
        <v>283.30799999999999</v>
      </c>
      <c r="AH175" s="4">
        <v>2255.65</v>
      </c>
      <c r="AI175" s="4">
        <v>146.26599999999999</v>
      </c>
      <c r="AJ175" s="4"/>
      <c r="AK175" s="4">
        <v>20.003</v>
      </c>
      <c r="AL175" s="4">
        <v>2083.6930000000002</v>
      </c>
      <c r="AM175" s="5">
        <v>122.258</v>
      </c>
    </row>
    <row r="176" spans="1:39">
      <c r="A176" s="3">
        <v>22.643000000000001</v>
      </c>
      <c r="B176" s="4">
        <v>3204.2869999999998</v>
      </c>
      <c r="C176" s="4">
        <v>604.67499999999995</v>
      </c>
      <c r="D176" s="4"/>
      <c r="E176" s="4">
        <v>18.872</v>
      </c>
      <c r="F176" s="4">
        <v>1999.133</v>
      </c>
      <c r="G176" s="4">
        <v>129.398</v>
      </c>
      <c r="H176" s="4"/>
      <c r="I176" s="4">
        <v>33.942</v>
      </c>
      <c r="J176" s="4">
        <v>1956.038</v>
      </c>
      <c r="K176" s="4">
        <v>198.08099999999999</v>
      </c>
      <c r="L176" s="4"/>
      <c r="M176" s="4">
        <v>14.548999999999999</v>
      </c>
      <c r="N176" s="4">
        <v>253.971</v>
      </c>
      <c r="O176" s="5">
        <v>67.703999999999994</v>
      </c>
      <c r="Q176" s="3">
        <v>20.640999999999998</v>
      </c>
      <c r="R176" s="4">
        <v>2799.2</v>
      </c>
      <c r="S176" s="4">
        <v>810.35900000000004</v>
      </c>
      <c r="T176" s="4"/>
      <c r="U176" s="4">
        <v>1095.752</v>
      </c>
      <c r="V176" s="4">
        <v>2927.2860000000001</v>
      </c>
      <c r="W176" s="4">
        <v>134.36799999999999</v>
      </c>
      <c r="X176" s="4"/>
      <c r="Y176" s="4">
        <v>21.103000000000002</v>
      </c>
      <c r="Z176" s="4">
        <v>1844.8969999999999</v>
      </c>
      <c r="AA176" s="5">
        <v>152.137</v>
      </c>
      <c r="AC176" s="3">
        <v>40.875999999999998</v>
      </c>
      <c r="AD176" s="4">
        <v>3063.4279999999999</v>
      </c>
      <c r="AE176" s="4">
        <v>698.69200000000001</v>
      </c>
      <c r="AF176" s="4"/>
      <c r="AG176" s="4">
        <v>269.51799999999997</v>
      </c>
      <c r="AH176" s="4">
        <v>2228.5859999999998</v>
      </c>
      <c r="AI176" s="4">
        <v>129.583</v>
      </c>
      <c r="AJ176" s="4"/>
      <c r="AK176" s="4">
        <v>17.076000000000001</v>
      </c>
      <c r="AL176" s="4">
        <v>2053.712</v>
      </c>
      <c r="AM176" s="5">
        <v>120.164</v>
      </c>
    </row>
    <row r="177" spans="1:39">
      <c r="A177" s="3">
        <v>22.643000000000001</v>
      </c>
      <c r="B177" s="4">
        <v>3204.2869999999998</v>
      </c>
      <c r="C177" s="4">
        <v>575.55399999999997</v>
      </c>
      <c r="D177" s="4"/>
      <c r="E177" s="4">
        <v>18.872</v>
      </c>
      <c r="F177" s="4">
        <v>1999.133</v>
      </c>
      <c r="G177" s="4">
        <v>304.745</v>
      </c>
      <c r="H177" s="4"/>
      <c r="I177" s="4">
        <v>33.942</v>
      </c>
      <c r="J177" s="4">
        <v>1956.038</v>
      </c>
      <c r="K177" s="4">
        <v>92.489000000000004</v>
      </c>
      <c r="L177" s="4"/>
      <c r="M177" s="4">
        <v>14.548999999999999</v>
      </c>
      <c r="N177" s="4">
        <v>253.971</v>
      </c>
      <c r="O177" s="5">
        <v>53.649000000000001</v>
      </c>
      <c r="Q177" s="3">
        <v>20.640999999999998</v>
      </c>
      <c r="R177" s="4">
        <v>2799.2</v>
      </c>
      <c r="S177" s="4">
        <v>572.90700000000004</v>
      </c>
      <c r="T177" s="4"/>
      <c r="U177" s="4">
        <v>1095.752</v>
      </c>
      <c r="V177" s="4">
        <v>2927.2860000000001</v>
      </c>
      <c r="W177" s="4">
        <v>230.971</v>
      </c>
      <c r="X177" s="4"/>
      <c r="Y177" s="4">
        <v>21.103000000000002</v>
      </c>
      <c r="Z177" s="4">
        <v>1844.8969999999999</v>
      </c>
      <c r="AA177" s="5">
        <v>99.73</v>
      </c>
      <c r="AC177" s="3">
        <v>43.603999999999999</v>
      </c>
      <c r="AD177" s="4">
        <v>3194.6260000000002</v>
      </c>
      <c r="AE177" s="4">
        <v>907.69600000000003</v>
      </c>
      <c r="AF177" s="4"/>
      <c r="AG177" s="4">
        <v>269.51799999999997</v>
      </c>
      <c r="AH177" s="4">
        <v>2228.5859999999998</v>
      </c>
      <c r="AI177" s="4">
        <v>227.79</v>
      </c>
      <c r="AJ177" s="4"/>
      <c r="AK177" s="4">
        <v>17.076000000000001</v>
      </c>
      <c r="AL177" s="4">
        <v>2053.712</v>
      </c>
      <c r="AM177" s="5">
        <v>150.10499999999999</v>
      </c>
    </row>
    <row r="178" spans="1:39">
      <c r="A178" s="3">
        <v>21.998999999999999</v>
      </c>
      <c r="B178" s="4">
        <v>3001.6889999999999</v>
      </c>
      <c r="C178" s="4">
        <v>603.38599999999997</v>
      </c>
      <c r="D178" s="4"/>
      <c r="E178" s="4">
        <v>20.748999999999999</v>
      </c>
      <c r="F178" s="4">
        <v>2002.922</v>
      </c>
      <c r="G178" s="4">
        <v>398.70800000000003</v>
      </c>
      <c r="H178" s="4"/>
      <c r="I178" s="4">
        <v>20.408999999999999</v>
      </c>
      <c r="J178" s="4">
        <v>1889.241</v>
      </c>
      <c r="K178" s="4">
        <v>165.36500000000001</v>
      </c>
      <c r="L178" s="4"/>
      <c r="M178" s="4">
        <v>18.815000000000001</v>
      </c>
      <c r="N178" s="4">
        <v>319.51400000000001</v>
      </c>
      <c r="O178" s="5">
        <v>109.28</v>
      </c>
      <c r="Q178" s="3">
        <v>34.756</v>
      </c>
      <c r="R178" s="4">
        <v>2795.0210000000002</v>
      </c>
      <c r="S178" s="4">
        <v>604.75599999999997</v>
      </c>
      <c r="T178" s="4"/>
      <c r="U178" s="4">
        <v>1306.952</v>
      </c>
      <c r="V178" s="4">
        <v>3341.5520000000001</v>
      </c>
      <c r="W178" s="4">
        <v>196.25800000000001</v>
      </c>
      <c r="X178" s="4"/>
      <c r="Y178" s="4">
        <v>21.431999999999999</v>
      </c>
      <c r="Z178" s="4">
        <v>1966.1</v>
      </c>
      <c r="AA178" s="5">
        <v>113.98</v>
      </c>
      <c r="AC178" s="3">
        <v>43.603999999999999</v>
      </c>
      <c r="AD178" s="4">
        <v>3194.6260000000002</v>
      </c>
      <c r="AE178" s="4">
        <v>690.25300000000004</v>
      </c>
      <c r="AF178" s="4"/>
      <c r="AG178" s="4">
        <v>19.315999999999999</v>
      </c>
      <c r="AH178" s="4">
        <v>1980.809</v>
      </c>
      <c r="AI178" s="4">
        <v>127.178</v>
      </c>
      <c r="AJ178" s="4"/>
      <c r="AK178" s="4">
        <v>19.195</v>
      </c>
      <c r="AL178" s="4">
        <v>2024.374</v>
      </c>
      <c r="AM178" s="5">
        <v>109.54900000000001</v>
      </c>
    </row>
    <row r="179" spans="1:39">
      <c r="A179" s="3">
        <v>21.998999999999999</v>
      </c>
      <c r="B179" s="4">
        <v>3001.6889999999999</v>
      </c>
      <c r="C179" s="4">
        <v>572.78499999999997</v>
      </c>
      <c r="D179" s="4"/>
      <c r="E179" s="4">
        <v>20.748999999999999</v>
      </c>
      <c r="F179" s="4">
        <v>2002.922</v>
      </c>
      <c r="G179" s="4">
        <v>148.07900000000001</v>
      </c>
      <c r="H179" s="4"/>
      <c r="I179" s="4">
        <v>20.408999999999999</v>
      </c>
      <c r="J179" s="4">
        <v>1889.241</v>
      </c>
      <c r="K179" s="4">
        <v>103.61499999999999</v>
      </c>
      <c r="L179" s="4"/>
      <c r="M179" s="4">
        <v>18.815000000000001</v>
      </c>
      <c r="N179" s="4">
        <v>319.51400000000001</v>
      </c>
      <c r="O179" s="5">
        <v>56.856999999999999</v>
      </c>
      <c r="Q179" s="3">
        <v>34.756</v>
      </c>
      <c r="R179" s="4">
        <v>2795.0210000000002</v>
      </c>
      <c r="S179" s="4">
        <v>778.471</v>
      </c>
      <c r="T179" s="4"/>
      <c r="U179" s="4">
        <v>1306.952</v>
      </c>
      <c r="V179" s="4">
        <v>3341.5520000000001</v>
      </c>
      <c r="W179" s="4">
        <v>234.244</v>
      </c>
      <c r="X179" s="4"/>
      <c r="Y179" s="4">
        <v>21.431999999999999</v>
      </c>
      <c r="Z179" s="4">
        <v>1966.1</v>
      </c>
      <c r="AA179" s="5">
        <v>181.786</v>
      </c>
      <c r="AC179" s="3">
        <v>44.13</v>
      </c>
      <c r="AD179" s="4">
        <v>3333.2629999999999</v>
      </c>
      <c r="AE179" s="4">
        <v>803.91899999999998</v>
      </c>
      <c r="AF179" s="4"/>
      <c r="AG179" s="4">
        <v>19.315999999999999</v>
      </c>
      <c r="AH179" s="4">
        <v>1980.809</v>
      </c>
      <c r="AI179" s="4">
        <v>138.399</v>
      </c>
      <c r="AJ179" s="4"/>
      <c r="AK179" s="4">
        <v>19.195</v>
      </c>
      <c r="AL179" s="4">
        <v>2024.374</v>
      </c>
      <c r="AM179" s="5">
        <v>121.524</v>
      </c>
    </row>
    <row r="180" spans="1:39">
      <c r="A180" s="3">
        <v>20.616</v>
      </c>
      <c r="B180" s="4">
        <v>2891.1280000000002</v>
      </c>
      <c r="C180" s="4">
        <v>716.125</v>
      </c>
      <c r="D180" s="4"/>
      <c r="E180" s="4">
        <v>18.478999999999999</v>
      </c>
      <c r="F180" s="4">
        <v>2053.36</v>
      </c>
      <c r="G180" s="4">
        <v>293.255</v>
      </c>
      <c r="H180" s="4"/>
      <c r="I180" s="4">
        <v>19.864999999999998</v>
      </c>
      <c r="J180" s="4">
        <v>1931.3230000000001</v>
      </c>
      <c r="K180" s="4">
        <v>126.73399999999999</v>
      </c>
      <c r="L180" s="4"/>
      <c r="M180" s="4">
        <v>18.847000000000001</v>
      </c>
      <c r="N180" s="4">
        <v>318.79599999999999</v>
      </c>
      <c r="O180" s="5">
        <v>109.86199999999999</v>
      </c>
      <c r="Q180" s="3">
        <v>20.294</v>
      </c>
      <c r="R180" s="4">
        <v>2799.4960000000001</v>
      </c>
      <c r="S180" s="4">
        <v>603.66</v>
      </c>
      <c r="T180" s="4"/>
      <c r="U180" s="4">
        <v>1098.9549999999999</v>
      </c>
      <c r="V180" s="4">
        <v>3138.0430000000001</v>
      </c>
      <c r="W180" s="4">
        <v>193.988</v>
      </c>
      <c r="X180" s="4"/>
      <c r="Y180" s="4">
        <v>19.523</v>
      </c>
      <c r="Z180" s="4">
        <v>1785.097</v>
      </c>
      <c r="AA180" s="5">
        <v>114.59</v>
      </c>
      <c r="AC180" s="3">
        <v>44.13</v>
      </c>
      <c r="AD180" s="4">
        <v>3333.2629999999999</v>
      </c>
      <c r="AE180" s="4">
        <v>837.75</v>
      </c>
      <c r="AF180" s="4"/>
      <c r="AG180" s="4">
        <v>20.126000000000001</v>
      </c>
      <c r="AH180" s="4">
        <v>1998.71</v>
      </c>
      <c r="AI180" s="4">
        <v>119.497</v>
      </c>
      <c r="AJ180" s="4"/>
      <c r="AK180" s="4">
        <v>18.207000000000001</v>
      </c>
      <c r="AL180" s="4">
        <v>2080.9780000000001</v>
      </c>
      <c r="AM180" s="5">
        <v>112.613</v>
      </c>
    </row>
    <row r="181" spans="1:39">
      <c r="A181" s="3">
        <v>20.616</v>
      </c>
      <c r="B181" s="4">
        <v>2891.1280000000002</v>
      </c>
      <c r="C181" s="4">
        <v>685.52</v>
      </c>
      <c r="D181" s="4"/>
      <c r="E181" s="4">
        <v>18.478999999999999</v>
      </c>
      <c r="F181" s="4">
        <v>2053.36</v>
      </c>
      <c r="G181" s="4">
        <v>213.423</v>
      </c>
      <c r="H181" s="4"/>
      <c r="I181" s="4">
        <v>19.864999999999998</v>
      </c>
      <c r="J181" s="4">
        <v>1931.3230000000001</v>
      </c>
      <c r="K181" s="4">
        <v>115.52200000000001</v>
      </c>
      <c r="L181" s="4"/>
      <c r="M181" s="4">
        <v>18.847000000000001</v>
      </c>
      <c r="N181" s="4">
        <v>318.79599999999999</v>
      </c>
      <c r="O181" s="5">
        <v>60.082999999999998</v>
      </c>
      <c r="Q181" s="3">
        <v>20.294</v>
      </c>
      <c r="R181" s="4">
        <v>2799.4960000000001</v>
      </c>
      <c r="S181" s="4">
        <v>569.88599999999997</v>
      </c>
      <c r="T181" s="4"/>
      <c r="U181" s="4">
        <v>1098.9549999999999</v>
      </c>
      <c r="V181" s="4">
        <v>3138.0430000000001</v>
      </c>
      <c r="W181" s="4">
        <v>228.02500000000001</v>
      </c>
      <c r="X181" s="4"/>
      <c r="Y181" s="4">
        <v>19.523</v>
      </c>
      <c r="Z181" s="4">
        <v>1785.097</v>
      </c>
      <c r="AA181" s="5">
        <v>82.471000000000004</v>
      </c>
      <c r="AC181" s="3">
        <v>20.253</v>
      </c>
      <c r="AD181" s="4">
        <v>3333.203</v>
      </c>
      <c r="AE181" s="4">
        <v>642.06799999999998</v>
      </c>
      <c r="AF181" s="4"/>
      <c r="AG181" s="4">
        <v>20.126000000000001</v>
      </c>
      <c r="AH181" s="4">
        <v>1998.71</v>
      </c>
      <c r="AI181" s="4">
        <v>390.43599999999998</v>
      </c>
      <c r="AJ181" s="4"/>
      <c r="AK181" s="4">
        <v>18.207000000000001</v>
      </c>
      <c r="AL181" s="4">
        <v>2080.9780000000001</v>
      </c>
      <c r="AM181" s="5">
        <v>124.979</v>
      </c>
    </row>
    <row r="182" spans="1:39">
      <c r="A182" s="3">
        <v>18.724</v>
      </c>
      <c r="B182" s="4">
        <v>2906.096</v>
      </c>
      <c r="C182" s="4">
        <v>605.60599999999999</v>
      </c>
      <c r="D182" s="4"/>
      <c r="E182" s="4">
        <v>20.652000000000001</v>
      </c>
      <c r="F182" s="4">
        <v>2148.8159999999998</v>
      </c>
      <c r="G182" s="4">
        <v>296.65100000000001</v>
      </c>
      <c r="H182" s="4"/>
      <c r="I182" s="4">
        <v>19.675999999999998</v>
      </c>
      <c r="J182" s="4">
        <v>2064.451</v>
      </c>
      <c r="K182" s="4">
        <v>106.432</v>
      </c>
      <c r="L182" s="4"/>
      <c r="M182" s="4">
        <v>18.059000000000001</v>
      </c>
      <c r="N182" s="4">
        <v>320.78699999999998</v>
      </c>
      <c r="O182" s="5">
        <v>120.92400000000001</v>
      </c>
      <c r="Q182" s="3">
        <v>16.951000000000001</v>
      </c>
      <c r="R182" s="4">
        <v>2894.3820000000001</v>
      </c>
      <c r="S182" s="4">
        <v>534.50199999999995</v>
      </c>
      <c r="T182" s="4"/>
      <c r="U182" s="4">
        <v>16.344000000000001</v>
      </c>
      <c r="V182" s="4">
        <v>2110.7220000000002</v>
      </c>
      <c r="W182" s="4">
        <v>192.518</v>
      </c>
      <c r="X182" s="4"/>
      <c r="Y182" s="4">
        <v>13.603999999999999</v>
      </c>
      <c r="Z182" s="4">
        <v>2021.9680000000001</v>
      </c>
      <c r="AA182" s="5">
        <v>386.827</v>
      </c>
      <c r="AC182" s="3">
        <v>20.253</v>
      </c>
      <c r="AD182" s="4">
        <v>3333.203</v>
      </c>
      <c r="AE182" s="4">
        <v>663.18</v>
      </c>
      <c r="AF182" s="4"/>
      <c r="AG182" s="4">
        <v>22.405999999999999</v>
      </c>
      <c r="AH182" s="4">
        <v>2008.6489999999999</v>
      </c>
      <c r="AI182" s="4">
        <v>121.093</v>
      </c>
      <c r="AJ182" s="4"/>
      <c r="AK182" s="4">
        <v>15.082000000000001</v>
      </c>
      <c r="AL182" s="4">
        <v>2199.9920000000002</v>
      </c>
      <c r="AM182" s="5">
        <v>134.41900000000001</v>
      </c>
    </row>
    <row r="183" spans="1:39">
      <c r="A183" s="3">
        <v>18.724</v>
      </c>
      <c r="B183" s="4">
        <v>2906.096</v>
      </c>
      <c r="C183" s="4">
        <v>782.25699999999995</v>
      </c>
      <c r="D183" s="4"/>
      <c r="E183" s="4">
        <v>20.652000000000001</v>
      </c>
      <c r="F183" s="4">
        <v>2148.8159999999998</v>
      </c>
      <c r="G183" s="4">
        <v>317.375</v>
      </c>
      <c r="H183" s="4"/>
      <c r="I183" s="4">
        <v>19.675999999999998</v>
      </c>
      <c r="J183" s="4">
        <v>2064.451</v>
      </c>
      <c r="K183" s="4">
        <v>114.88500000000001</v>
      </c>
      <c r="L183" s="4"/>
      <c r="M183" s="4">
        <v>18.059000000000001</v>
      </c>
      <c r="N183" s="4">
        <v>320.78699999999998</v>
      </c>
      <c r="O183" s="5">
        <v>96.700999999999993</v>
      </c>
      <c r="Q183" s="3">
        <v>16.951000000000001</v>
      </c>
      <c r="R183" s="4">
        <v>2894.3820000000001</v>
      </c>
      <c r="S183" s="4">
        <v>675.34299999999996</v>
      </c>
      <c r="T183" s="4"/>
      <c r="U183" s="4">
        <v>16.344000000000001</v>
      </c>
      <c r="V183" s="4">
        <v>2110.7220000000002</v>
      </c>
      <c r="W183" s="4">
        <v>430.84100000000001</v>
      </c>
      <c r="X183" s="4"/>
      <c r="Y183" s="4">
        <v>13.603999999999999</v>
      </c>
      <c r="Z183" s="4">
        <v>2021.9680000000001</v>
      </c>
      <c r="AA183" s="5">
        <v>106.5</v>
      </c>
      <c r="AC183" s="3">
        <v>19.981000000000002</v>
      </c>
      <c r="AD183" s="4">
        <v>2922.8629999999998</v>
      </c>
      <c r="AE183" s="4">
        <v>703.00800000000004</v>
      </c>
      <c r="AF183" s="4"/>
      <c r="AG183" s="4">
        <v>22.405999999999999</v>
      </c>
      <c r="AH183" s="4">
        <v>2008.6489999999999</v>
      </c>
      <c r="AI183" s="4">
        <v>297.517</v>
      </c>
      <c r="AJ183" s="4"/>
      <c r="AK183" s="4">
        <v>15.082000000000001</v>
      </c>
      <c r="AL183" s="4">
        <v>2199.9920000000002</v>
      </c>
      <c r="AM183" s="5">
        <v>101.00700000000001</v>
      </c>
    </row>
    <row r="184" spans="1:39">
      <c r="A184" s="3">
        <v>554.83299999999997</v>
      </c>
      <c r="B184" s="4">
        <v>3414.55</v>
      </c>
      <c r="C184" s="4">
        <v>598.76599999999996</v>
      </c>
      <c r="D184" s="4"/>
      <c r="E184" s="4">
        <v>18.741</v>
      </c>
      <c r="F184" s="4">
        <v>2049.8620000000001</v>
      </c>
      <c r="G184" s="4">
        <v>196.56299999999999</v>
      </c>
      <c r="H184" s="4"/>
      <c r="I184" s="4">
        <v>19.489999999999998</v>
      </c>
      <c r="J184" s="4">
        <v>1964.903</v>
      </c>
      <c r="K184" s="4">
        <v>134.19200000000001</v>
      </c>
      <c r="L184" s="4"/>
      <c r="M184" s="4">
        <v>18.902999999999999</v>
      </c>
      <c r="N184" s="4">
        <v>239.16800000000001</v>
      </c>
      <c r="O184" s="5">
        <v>111.477</v>
      </c>
      <c r="Q184" s="3">
        <v>16.135000000000002</v>
      </c>
      <c r="R184" s="4">
        <v>2895.3989999999999</v>
      </c>
      <c r="S184" s="4">
        <v>532.16</v>
      </c>
      <c r="T184" s="4"/>
      <c r="U184" s="4">
        <v>38.411999999999999</v>
      </c>
      <c r="V184" s="4">
        <v>2111.5909999999999</v>
      </c>
      <c r="W184" s="4">
        <v>195.24700000000001</v>
      </c>
      <c r="X184" s="4"/>
      <c r="Y184" s="4">
        <v>22.186</v>
      </c>
      <c r="Z184" s="4">
        <v>1900.7339999999999</v>
      </c>
      <c r="AA184" s="5">
        <v>120.175</v>
      </c>
      <c r="AC184" s="3">
        <v>19.981000000000002</v>
      </c>
      <c r="AD184" s="4">
        <v>2922.8629999999998</v>
      </c>
      <c r="AE184" s="4">
        <v>647.61800000000005</v>
      </c>
      <c r="AF184" s="4"/>
      <c r="AG184" s="4">
        <v>304.25599999999997</v>
      </c>
      <c r="AH184" s="4">
        <v>2266.0010000000002</v>
      </c>
      <c r="AI184" s="4">
        <v>133.85599999999999</v>
      </c>
      <c r="AJ184" s="4"/>
      <c r="AK184" s="4">
        <v>14.071</v>
      </c>
      <c r="AL184" s="4">
        <v>2051.5459999999998</v>
      </c>
      <c r="AM184" s="5">
        <v>143.02600000000001</v>
      </c>
    </row>
    <row r="185" spans="1:39">
      <c r="A185" s="3">
        <v>554.83299999999997</v>
      </c>
      <c r="B185" s="4">
        <v>3414.55</v>
      </c>
      <c r="C185" s="4">
        <v>770.32100000000003</v>
      </c>
      <c r="D185" s="4"/>
      <c r="E185" s="4">
        <v>18.741</v>
      </c>
      <c r="F185" s="4">
        <v>2049.8620000000001</v>
      </c>
      <c r="G185" s="4">
        <v>284.67</v>
      </c>
      <c r="H185" s="4"/>
      <c r="I185" s="4">
        <v>19.489999999999998</v>
      </c>
      <c r="J185" s="4">
        <v>1964.903</v>
      </c>
      <c r="K185" s="4">
        <v>105.197</v>
      </c>
      <c r="L185" s="4"/>
      <c r="M185" s="4">
        <v>18.902999999999999</v>
      </c>
      <c r="N185" s="4">
        <v>239.16800000000001</v>
      </c>
      <c r="O185" s="5">
        <v>64.352000000000004</v>
      </c>
      <c r="Q185" s="3">
        <v>16.135000000000002</v>
      </c>
      <c r="R185" s="4">
        <v>2895.3989999999999</v>
      </c>
      <c r="S185" s="4">
        <v>571.30100000000004</v>
      </c>
      <c r="T185" s="4"/>
      <c r="U185" s="4">
        <v>38.411999999999999</v>
      </c>
      <c r="V185" s="4">
        <v>2111.5909999999999</v>
      </c>
      <c r="W185" s="4">
        <v>539.529</v>
      </c>
      <c r="X185" s="4"/>
      <c r="Y185" s="4">
        <v>22.186</v>
      </c>
      <c r="Z185" s="4">
        <v>1900.7339999999999</v>
      </c>
      <c r="AA185" s="5">
        <v>110.167</v>
      </c>
      <c r="AC185" s="3">
        <v>44.515000000000001</v>
      </c>
      <c r="AD185" s="4">
        <v>3125.6729999999998</v>
      </c>
      <c r="AE185" s="4">
        <v>807.51300000000003</v>
      </c>
      <c r="AF185" s="4"/>
      <c r="AG185" s="4">
        <v>304.25599999999997</v>
      </c>
      <c r="AH185" s="4">
        <v>2266.0010000000002</v>
      </c>
      <c r="AI185" s="4">
        <v>262.11</v>
      </c>
      <c r="AJ185" s="4"/>
      <c r="AK185" s="4">
        <v>14.071</v>
      </c>
      <c r="AL185" s="4">
        <v>2051.5459999999998</v>
      </c>
      <c r="AM185" s="5">
        <v>124.511</v>
      </c>
    </row>
    <row r="186" spans="1:39">
      <c r="A186" s="3">
        <v>20.887</v>
      </c>
      <c r="B186" s="4">
        <v>2949.6619999999998</v>
      </c>
      <c r="C186" s="4">
        <v>1262.2439999999999</v>
      </c>
      <c r="D186" s="4"/>
      <c r="E186" s="4">
        <v>23.988</v>
      </c>
      <c r="F186" s="4">
        <v>2153.9859999999999</v>
      </c>
      <c r="G186" s="4">
        <v>194.34200000000001</v>
      </c>
      <c r="H186" s="4"/>
      <c r="I186" s="4">
        <v>18.762</v>
      </c>
      <c r="J186" s="4">
        <v>1958.529</v>
      </c>
      <c r="K186" s="4">
        <v>201.56399999999999</v>
      </c>
      <c r="L186" s="4"/>
      <c r="M186" s="4">
        <v>21.056999999999999</v>
      </c>
      <c r="N186" s="4">
        <v>257.81299999999999</v>
      </c>
      <c r="O186" s="5">
        <v>104.833</v>
      </c>
      <c r="Q186" s="3">
        <v>20.123999999999999</v>
      </c>
      <c r="R186" s="4">
        <v>2792.7739999999999</v>
      </c>
      <c r="S186" s="4">
        <v>809.79200000000003</v>
      </c>
      <c r="T186" s="4"/>
      <c r="U186" s="4">
        <v>15.736000000000001</v>
      </c>
      <c r="V186" s="4">
        <v>1910.1220000000001</v>
      </c>
      <c r="W186" s="4">
        <v>204.00200000000001</v>
      </c>
      <c r="X186" s="4"/>
      <c r="Y186" s="4">
        <v>687.28700000000003</v>
      </c>
      <c r="Z186" s="4">
        <v>2618.212</v>
      </c>
      <c r="AA186" s="5">
        <v>99.457999999999998</v>
      </c>
      <c r="AC186" s="3">
        <v>44.515000000000001</v>
      </c>
      <c r="AD186" s="4">
        <v>3125.6729999999998</v>
      </c>
      <c r="AE186" s="4">
        <v>1046.2439999999999</v>
      </c>
      <c r="AF186" s="4"/>
      <c r="AG186" s="4">
        <v>21.576000000000001</v>
      </c>
      <c r="AH186" s="4">
        <v>2170.6030000000001</v>
      </c>
      <c r="AI186" s="4">
        <v>123.71899999999999</v>
      </c>
      <c r="AJ186" s="4"/>
      <c r="AK186" s="4">
        <v>163.06299999999999</v>
      </c>
      <c r="AL186" s="4">
        <v>2124.8409999999999</v>
      </c>
      <c r="AM186" s="5">
        <v>120.355</v>
      </c>
    </row>
    <row r="187" spans="1:39">
      <c r="A187" s="3">
        <v>20.887</v>
      </c>
      <c r="B187" s="4">
        <v>2949.6619999999998</v>
      </c>
      <c r="C187" s="4">
        <v>538.08000000000004</v>
      </c>
      <c r="D187" s="4"/>
      <c r="E187" s="4">
        <v>23.988</v>
      </c>
      <c r="F187" s="4">
        <v>2153.9859999999999</v>
      </c>
      <c r="G187" s="4">
        <v>221.642</v>
      </c>
      <c r="H187" s="4"/>
      <c r="I187" s="4">
        <v>18.762</v>
      </c>
      <c r="J187" s="4">
        <v>1958.529</v>
      </c>
      <c r="K187" s="4">
        <v>114.946</v>
      </c>
      <c r="L187" s="4"/>
      <c r="M187" s="4">
        <v>21.056999999999999</v>
      </c>
      <c r="N187" s="4">
        <v>257.81299999999999</v>
      </c>
      <c r="O187" s="5">
        <v>73.260000000000005</v>
      </c>
      <c r="Q187" s="3">
        <v>20.123999999999999</v>
      </c>
      <c r="R187" s="4">
        <v>2792.7739999999999</v>
      </c>
      <c r="S187" s="4">
        <v>575.45699999999999</v>
      </c>
      <c r="T187" s="4"/>
      <c r="U187" s="4">
        <v>15.736000000000001</v>
      </c>
      <c r="V187" s="4">
        <v>1910.1220000000001</v>
      </c>
      <c r="W187" s="4">
        <v>543.66300000000001</v>
      </c>
      <c r="X187" s="4"/>
      <c r="Y187" s="4">
        <v>687.28700000000003</v>
      </c>
      <c r="Z187" s="4">
        <v>2618.212</v>
      </c>
      <c r="AA187" s="5">
        <v>102.392</v>
      </c>
      <c r="AC187" s="3">
        <v>47.067</v>
      </c>
      <c r="AD187" s="4">
        <v>3134.788</v>
      </c>
      <c r="AE187" s="4">
        <v>640.98</v>
      </c>
      <c r="AF187" s="4"/>
      <c r="AG187" s="4">
        <v>21.576000000000001</v>
      </c>
      <c r="AH187" s="4">
        <v>2170.6030000000001</v>
      </c>
      <c r="AI187" s="4">
        <v>132.13900000000001</v>
      </c>
      <c r="AJ187" s="4"/>
      <c r="AK187" s="4">
        <v>163.06299999999999</v>
      </c>
      <c r="AL187" s="4">
        <v>2124.8409999999999</v>
      </c>
      <c r="AM187" s="5">
        <v>143.73699999999999</v>
      </c>
    </row>
    <row r="188" spans="1:39">
      <c r="A188" s="3">
        <v>20.556000000000001</v>
      </c>
      <c r="B188" s="4">
        <v>2913.875</v>
      </c>
      <c r="C188" s="4">
        <v>1041.5519999999999</v>
      </c>
      <c r="D188" s="4"/>
      <c r="E188" s="4">
        <v>21.006</v>
      </c>
      <c r="F188" s="4">
        <v>2152.136</v>
      </c>
      <c r="G188" s="4">
        <v>194.63300000000001</v>
      </c>
      <c r="H188" s="4"/>
      <c r="I188" s="4">
        <v>20.033999999999999</v>
      </c>
      <c r="J188" s="4">
        <v>1960.617</v>
      </c>
      <c r="K188" s="4">
        <v>335.89100000000002</v>
      </c>
      <c r="L188" s="4"/>
      <c r="M188" s="4">
        <v>20.216000000000001</v>
      </c>
      <c r="N188" s="4">
        <v>254.13</v>
      </c>
      <c r="O188" s="5">
        <v>80.263999999999996</v>
      </c>
      <c r="Q188" s="3">
        <v>18.088000000000001</v>
      </c>
      <c r="R188" s="4">
        <v>2796.259</v>
      </c>
      <c r="S188" s="4">
        <v>608.58100000000002</v>
      </c>
      <c r="T188" s="4"/>
      <c r="U188" s="4">
        <v>21.314</v>
      </c>
      <c r="V188" s="4">
        <v>1914.2660000000001</v>
      </c>
      <c r="W188" s="4">
        <v>191.59200000000001</v>
      </c>
      <c r="X188" s="4"/>
      <c r="Y188" s="4">
        <v>16.603000000000002</v>
      </c>
      <c r="Z188" s="4">
        <v>2004.644</v>
      </c>
      <c r="AA188" s="5">
        <v>198.41300000000001</v>
      </c>
      <c r="AC188" s="3">
        <v>47.067</v>
      </c>
      <c r="AD188" s="4">
        <v>3134.788</v>
      </c>
      <c r="AE188" s="4">
        <v>842.01400000000001</v>
      </c>
      <c r="AF188" s="4"/>
      <c r="AG188" s="4">
        <v>42.057000000000002</v>
      </c>
      <c r="AH188" s="4">
        <v>2015.893</v>
      </c>
      <c r="AI188" s="4">
        <v>127.23699999999999</v>
      </c>
      <c r="AJ188" s="4"/>
      <c r="AK188" s="4">
        <v>26.192</v>
      </c>
      <c r="AL188" s="4">
        <v>2056.4630000000002</v>
      </c>
      <c r="AM188" s="5">
        <v>127.56100000000001</v>
      </c>
    </row>
    <row r="189" spans="1:39">
      <c r="A189" s="3">
        <v>20.556000000000001</v>
      </c>
      <c r="B189" s="4">
        <v>2913.875</v>
      </c>
      <c r="C189" s="4">
        <v>703.495</v>
      </c>
      <c r="D189" s="4"/>
      <c r="E189" s="4">
        <v>21.006</v>
      </c>
      <c r="F189" s="4">
        <v>2152.136</v>
      </c>
      <c r="G189" s="4">
        <v>149.441</v>
      </c>
      <c r="H189" s="4"/>
      <c r="I189" s="4">
        <v>20.033999999999999</v>
      </c>
      <c r="J189" s="4">
        <v>1960.617</v>
      </c>
      <c r="K189" s="4">
        <v>110.283</v>
      </c>
      <c r="L189" s="4"/>
      <c r="M189" s="4">
        <v>20.216000000000001</v>
      </c>
      <c r="N189" s="4">
        <v>254.13</v>
      </c>
      <c r="O189" s="5">
        <v>72.064999999999998</v>
      </c>
      <c r="Q189" s="3">
        <v>18.088000000000001</v>
      </c>
      <c r="R189" s="4">
        <v>2796.259</v>
      </c>
      <c r="S189" s="4">
        <v>1189.99</v>
      </c>
      <c r="T189" s="4"/>
      <c r="U189" s="4">
        <v>21.314</v>
      </c>
      <c r="V189" s="4">
        <v>1914.2660000000001</v>
      </c>
      <c r="W189" s="4">
        <v>226.80199999999999</v>
      </c>
      <c r="X189" s="4"/>
      <c r="Y189" s="4">
        <v>16.603000000000002</v>
      </c>
      <c r="Z189" s="4">
        <v>2004.644</v>
      </c>
      <c r="AA189" s="5">
        <v>110.708</v>
      </c>
      <c r="AC189" s="3">
        <v>508.79700000000003</v>
      </c>
      <c r="AD189" s="4">
        <v>3541.1170000000002</v>
      </c>
      <c r="AE189" s="4">
        <v>627.55600000000004</v>
      </c>
      <c r="AF189" s="4"/>
      <c r="AG189" s="4">
        <v>42.057000000000002</v>
      </c>
      <c r="AH189" s="4">
        <v>2015.893</v>
      </c>
      <c r="AI189" s="4">
        <v>309.69499999999999</v>
      </c>
      <c r="AJ189" s="4"/>
      <c r="AK189" s="4">
        <v>26.192</v>
      </c>
      <c r="AL189" s="4">
        <v>2056.4630000000002</v>
      </c>
      <c r="AM189" s="5">
        <v>155.76</v>
      </c>
    </row>
    <row r="190" spans="1:39">
      <c r="A190" s="3">
        <v>20.559000000000001</v>
      </c>
      <c r="B190" s="4">
        <v>2925.2640000000001</v>
      </c>
      <c r="C190" s="4">
        <v>605.80600000000004</v>
      </c>
      <c r="D190" s="4"/>
      <c r="E190" s="4">
        <v>21.068000000000001</v>
      </c>
      <c r="F190" s="4">
        <v>2051.5509999999999</v>
      </c>
      <c r="G190" s="4">
        <v>196.29499999999999</v>
      </c>
      <c r="H190" s="4"/>
      <c r="I190" s="4">
        <v>19.858000000000001</v>
      </c>
      <c r="J190" s="4">
        <v>1959.1079999999999</v>
      </c>
      <c r="K190" s="4">
        <v>126.81100000000001</v>
      </c>
      <c r="L190" s="4"/>
      <c r="M190" s="4">
        <v>19.818999999999999</v>
      </c>
      <c r="N190" s="4">
        <v>318.75200000000001</v>
      </c>
      <c r="O190" s="5">
        <v>105.782</v>
      </c>
      <c r="Q190" s="3">
        <v>21.126999999999999</v>
      </c>
      <c r="R190" s="4">
        <v>2801.0920000000001</v>
      </c>
      <c r="S190" s="4">
        <v>809.05100000000004</v>
      </c>
      <c r="T190" s="4"/>
      <c r="U190" s="4">
        <v>23.370999999999999</v>
      </c>
      <c r="V190" s="4">
        <v>1903.8019999999999</v>
      </c>
      <c r="W190" s="4">
        <v>193.76400000000001</v>
      </c>
      <c r="X190" s="4"/>
      <c r="Y190" s="4">
        <v>684.98699999999997</v>
      </c>
      <c r="Z190" s="4">
        <v>2722.9369999999999</v>
      </c>
      <c r="AA190" s="5">
        <v>118.294</v>
      </c>
      <c r="AC190" s="3">
        <v>508.79700000000003</v>
      </c>
      <c r="AD190" s="4">
        <v>3541.1170000000002</v>
      </c>
      <c r="AE190" s="4">
        <v>645.22299999999996</v>
      </c>
      <c r="AF190" s="4"/>
      <c r="AG190" s="4">
        <v>282.68200000000002</v>
      </c>
      <c r="AH190" s="4">
        <v>2250.0810000000001</v>
      </c>
      <c r="AI190" s="4">
        <v>139.81899999999999</v>
      </c>
      <c r="AJ190" s="4"/>
      <c r="AK190" s="4">
        <v>16.956</v>
      </c>
      <c r="AL190" s="4">
        <v>2008.835</v>
      </c>
      <c r="AM190" s="5">
        <v>193.666</v>
      </c>
    </row>
    <row r="191" spans="1:39">
      <c r="A191" s="3">
        <v>20.559000000000001</v>
      </c>
      <c r="B191" s="4">
        <v>2925.2640000000001</v>
      </c>
      <c r="C191" s="4">
        <v>525.48500000000001</v>
      </c>
      <c r="D191" s="4"/>
      <c r="E191" s="4">
        <v>21.068000000000001</v>
      </c>
      <c r="F191" s="4">
        <v>2051.5509999999999</v>
      </c>
      <c r="G191" s="4">
        <v>250.92500000000001</v>
      </c>
      <c r="H191" s="4"/>
      <c r="I191" s="4">
        <v>19.858000000000001</v>
      </c>
      <c r="J191" s="4">
        <v>1959.1079999999999</v>
      </c>
      <c r="K191" s="4">
        <v>120.32599999999999</v>
      </c>
      <c r="L191" s="4"/>
      <c r="M191" s="4">
        <v>19.818999999999999</v>
      </c>
      <c r="N191" s="4">
        <v>318.75200000000001</v>
      </c>
      <c r="O191" s="5">
        <v>74.965999999999994</v>
      </c>
      <c r="Q191" s="3">
        <v>21.126999999999999</v>
      </c>
      <c r="R191" s="4">
        <v>2801.0920000000001</v>
      </c>
      <c r="S191" s="4">
        <v>573.68700000000001</v>
      </c>
      <c r="T191" s="4"/>
      <c r="U191" s="4">
        <v>23.370999999999999</v>
      </c>
      <c r="V191" s="4">
        <v>1903.8019999999999</v>
      </c>
      <c r="W191" s="4">
        <v>119.363</v>
      </c>
      <c r="X191" s="4"/>
      <c r="Y191" s="4">
        <v>684.98699999999997</v>
      </c>
      <c r="Z191" s="4">
        <v>2722.9369999999999</v>
      </c>
      <c r="AA191" s="5">
        <v>101.294</v>
      </c>
      <c r="AC191" s="3">
        <v>307.49799999999999</v>
      </c>
      <c r="AD191" s="4">
        <v>3547.36</v>
      </c>
      <c r="AE191" s="4">
        <v>640.072</v>
      </c>
      <c r="AF191" s="4"/>
      <c r="AG191" s="4">
        <v>282.68200000000002</v>
      </c>
      <c r="AH191" s="4">
        <v>2250.0810000000001</v>
      </c>
      <c r="AI191" s="4">
        <v>271.012</v>
      </c>
      <c r="AJ191" s="4"/>
      <c r="AK191" s="4">
        <v>16.956</v>
      </c>
      <c r="AL191" s="4">
        <v>2008.835</v>
      </c>
      <c r="AM191" s="5">
        <v>211.965</v>
      </c>
    </row>
    <row r="192" spans="1:39">
      <c r="A192" s="3">
        <v>16.338000000000001</v>
      </c>
      <c r="B192" s="4">
        <v>2963.1280000000002</v>
      </c>
      <c r="C192" s="4">
        <v>640.476</v>
      </c>
      <c r="D192" s="4"/>
      <c r="E192" s="4">
        <v>35.43</v>
      </c>
      <c r="F192" s="4">
        <v>2151.3980000000001</v>
      </c>
      <c r="G192" s="4">
        <v>501.72899999999998</v>
      </c>
      <c r="H192" s="4"/>
      <c r="I192" s="4">
        <v>20.776</v>
      </c>
      <c r="J192" s="4">
        <v>1960.731</v>
      </c>
      <c r="K192" s="4">
        <v>129.977</v>
      </c>
      <c r="L192" s="4"/>
      <c r="M192" s="4">
        <v>20.169</v>
      </c>
      <c r="N192" s="4">
        <v>317.80599999999998</v>
      </c>
      <c r="O192" s="5">
        <v>128.34700000000001</v>
      </c>
      <c r="Q192" s="3">
        <v>35.597999999999999</v>
      </c>
      <c r="R192" s="4">
        <v>2794.8240000000001</v>
      </c>
      <c r="S192" s="4">
        <v>606.375</v>
      </c>
      <c r="T192" s="4"/>
      <c r="U192" s="4">
        <v>15.637</v>
      </c>
      <c r="V192" s="4">
        <v>1910.288</v>
      </c>
      <c r="W192" s="4">
        <v>398.04500000000002</v>
      </c>
      <c r="X192" s="4"/>
      <c r="Y192" s="4">
        <v>17.594000000000001</v>
      </c>
      <c r="Z192" s="4">
        <v>1903.3109999999999</v>
      </c>
      <c r="AA192" s="5">
        <v>116.313</v>
      </c>
      <c r="AC192" s="3">
        <v>307.49799999999999</v>
      </c>
      <c r="AD192" s="4">
        <v>3547.36</v>
      </c>
      <c r="AE192" s="4">
        <v>636.84</v>
      </c>
      <c r="AF192" s="4"/>
      <c r="AG192" s="4">
        <v>251.11799999999999</v>
      </c>
      <c r="AH192" s="4">
        <v>2225.6610000000001</v>
      </c>
      <c r="AI192" s="4">
        <v>149.334</v>
      </c>
      <c r="AJ192" s="4"/>
      <c r="AK192" s="4">
        <v>17.634</v>
      </c>
      <c r="AL192" s="4">
        <v>2040.5640000000001</v>
      </c>
      <c r="AM192" s="5">
        <v>124.985</v>
      </c>
    </row>
    <row r="193" spans="1:39">
      <c r="A193" s="3">
        <v>16.338000000000001</v>
      </c>
      <c r="B193" s="4">
        <v>2963.1280000000002</v>
      </c>
      <c r="C193" s="4">
        <v>1019.053</v>
      </c>
      <c r="D193" s="4"/>
      <c r="E193" s="4">
        <v>35.43</v>
      </c>
      <c r="F193" s="4">
        <v>2151.3980000000001</v>
      </c>
      <c r="G193" s="4">
        <v>251.23</v>
      </c>
      <c r="H193" s="4"/>
      <c r="I193" s="4">
        <v>20.776</v>
      </c>
      <c r="J193" s="4">
        <v>1960.731</v>
      </c>
      <c r="K193" s="4">
        <v>111.798</v>
      </c>
      <c r="L193" s="4"/>
      <c r="M193" s="4">
        <v>20.169</v>
      </c>
      <c r="N193" s="4">
        <v>317.80599999999998</v>
      </c>
      <c r="O193" s="5">
        <v>70.573999999999998</v>
      </c>
      <c r="Q193" s="3">
        <v>35.597999999999999</v>
      </c>
      <c r="R193" s="4">
        <v>2794.8240000000001</v>
      </c>
      <c r="S193" s="4">
        <v>573.274</v>
      </c>
      <c r="T193" s="4"/>
      <c r="U193" s="4">
        <v>15.637</v>
      </c>
      <c r="V193" s="4">
        <v>1910.288</v>
      </c>
      <c r="W193" s="4">
        <v>127.488</v>
      </c>
      <c r="X193" s="4"/>
      <c r="Y193" s="4">
        <v>17.594000000000001</v>
      </c>
      <c r="Z193" s="4">
        <v>1903.3109999999999</v>
      </c>
      <c r="AA193" s="5">
        <v>93.356999999999999</v>
      </c>
      <c r="AC193" s="3">
        <v>44.493000000000002</v>
      </c>
      <c r="AD193" s="4">
        <v>2925.348</v>
      </c>
      <c r="AE193" s="4">
        <v>634.85500000000002</v>
      </c>
      <c r="AF193" s="4"/>
      <c r="AG193" s="4">
        <v>251.11799999999999</v>
      </c>
      <c r="AH193" s="4">
        <v>2225.6610000000001</v>
      </c>
      <c r="AI193" s="4">
        <v>273.82</v>
      </c>
      <c r="AJ193" s="4"/>
      <c r="AK193" s="4">
        <v>17.634</v>
      </c>
      <c r="AL193" s="4">
        <v>2040.5640000000001</v>
      </c>
      <c r="AM193" s="5">
        <v>126.71899999999999</v>
      </c>
    </row>
    <row r="194" spans="1:39">
      <c r="A194" s="3">
        <v>34.645000000000003</v>
      </c>
      <c r="B194" s="4">
        <v>3033.6239999999998</v>
      </c>
      <c r="C194" s="4">
        <v>610.06899999999996</v>
      </c>
      <c r="D194" s="4"/>
      <c r="E194" s="4">
        <v>20.731000000000002</v>
      </c>
      <c r="F194" s="4">
        <v>2049.8200000000002</v>
      </c>
      <c r="G194" s="4">
        <v>195.404</v>
      </c>
      <c r="H194" s="4"/>
      <c r="I194" s="4">
        <v>19.603000000000002</v>
      </c>
      <c r="J194" s="4">
        <v>1969.1890000000001</v>
      </c>
      <c r="K194" s="4">
        <v>127.336</v>
      </c>
      <c r="L194" s="4"/>
      <c r="M194" s="4">
        <v>23.452999999999999</v>
      </c>
      <c r="N194" s="4">
        <v>319.09500000000003</v>
      </c>
      <c r="O194" s="5">
        <v>73.477000000000004</v>
      </c>
      <c r="Q194" s="3">
        <v>17.13</v>
      </c>
      <c r="R194" s="4">
        <v>3001.5160000000001</v>
      </c>
      <c r="S194" s="4">
        <v>808.35199999999998</v>
      </c>
      <c r="T194" s="4"/>
      <c r="U194" s="4">
        <v>23.911000000000001</v>
      </c>
      <c r="V194" s="4">
        <v>1991.34</v>
      </c>
      <c r="W194" s="4">
        <v>393.07499999999999</v>
      </c>
      <c r="X194" s="4"/>
      <c r="Y194" s="4">
        <v>38.238</v>
      </c>
      <c r="Z194" s="4">
        <v>1898.0119999999999</v>
      </c>
      <c r="AA194" s="5">
        <v>125.642</v>
      </c>
      <c r="AC194" s="3">
        <v>44.493000000000002</v>
      </c>
      <c r="AD194" s="4">
        <v>2925.348</v>
      </c>
      <c r="AE194" s="4">
        <v>745.42499999999995</v>
      </c>
      <c r="AF194" s="4"/>
      <c r="AG194" s="4">
        <v>243.51</v>
      </c>
      <c r="AH194" s="4">
        <v>2202.0720000000001</v>
      </c>
      <c r="AI194" s="4">
        <v>127.22199999999999</v>
      </c>
      <c r="AJ194" s="4"/>
      <c r="AK194" s="4">
        <v>27.484999999999999</v>
      </c>
      <c r="AL194" s="4">
        <v>2019.9639999999999</v>
      </c>
      <c r="AM194" s="5">
        <v>117.727</v>
      </c>
    </row>
    <row r="195" spans="1:39">
      <c r="A195" s="3">
        <v>34.645000000000003</v>
      </c>
      <c r="B195" s="4">
        <v>3033.6239999999998</v>
      </c>
      <c r="C195" s="4">
        <v>782.75900000000001</v>
      </c>
      <c r="D195" s="4"/>
      <c r="E195" s="4">
        <v>20.731000000000002</v>
      </c>
      <c r="F195" s="4">
        <v>2049.8200000000002</v>
      </c>
      <c r="G195" s="4">
        <v>252.983</v>
      </c>
      <c r="H195" s="4"/>
      <c r="I195" s="4">
        <v>19.603000000000002</v>
      </c>
      <c r="J195" s="4">
        <v>1969.1890000000001</v>
      </c>
      <c r="K195" s="4">
        <v>148.48500000000001</v>
      </c>
      <c r="L195" s="4"/>
      <c r="M195" s="4">
        <v>23.452999999999999</v>
      </c>
      <c r="N195" s="4">
        <v>319.09500000000003</v>
      </c>
      <c r="O195" s="5">
        <v>77.007000000000005</v>
      </c>
      <c r="Q195" s="3">
        <v>17.13</v>
      </c>
      <c r="R195" s="4">
        <v>3001.5160000000001</v>
      </c>
      <c r="S195" s="4">
        <v>574.97799999999995</v>
      </c>
      <c r="T195" s="4"/>
      <c r="U195" s="4">
        <v>23.911000000000001</v>
      </c>
      <c r="V195" s="4">
        <v>1991.34</v>
      </c>
      <c r="W195" s="4">
        <v>245.71</v>
      </c>
      <c r="X195" s="4"/>
      <c r="Y195" s="4">
        <v>38.238</v>
      </c>
      <c r="Z195" s="4">
        <v>1898.0119999999999</v>
      </c>
      <c r="AA195" s="5">
        <v>104.17400000000001</v>
      </c>
      <c r="AC195" s="3">
        <v>431.63799999999998</v>
      </c>
      <c r="AD195" s="4">
        <v>3534.9009999999998</v>
      </c>
      <c r="AE195" s="4">
        <v>640.15300000000002</v>
      </c>
      <c r="AF195" s="4"/>
      <c r="AG195" s="4">
        <v>243.51</v>
      </c>
      <c r="AH195" s="4">
        <v>2202.0720000000001</v>
      </c>
      <c r="AI195" s="4">
        <v>283.75900000000001</v>
      </c>
      <c r="AJ195" s="4"/>
      <c r="AK195" s="4">
        <v>27.484999999999999</v>
      </c>
      <c r="AL195" s="4">
        <v>2019.9639999999999</v>
      </c>
      <c r="AM195" s="5">
        <v>119.197</v>
      </c>
    </row>
    <row r="196" spans="1:39">
      <c r="A196" s="3">
        <v>20.106999999999999</v>
      </c>
      <c r="B196" s="4">
        <v>2855.0349999999999</v>
      </c>
      <c r="C196" s="4">
        <v>554.173</v>
      </c>
      <c r="D196" s="4"/>
      <c r="E196" s="4">
        <v>21.36</v>
      </c>
      <c r="F196" s="4">
        <v>2052.4699999999998</v>
      </c>
      <c r="G196" s="4">
        <v>195.774</v>
      </c>
      <c r="H196" s="4"/>
      <c r="I196" s="4">
        <v>20.794</v>
      </c>
      <c r="J196" s="4">
        <v>1953.2529999999999</v>
      </c>
      <c r="K196" s="4">
        <v>135.10300000000001</v>
      </c>
      <c r="L196" s="4"/>
      <c r="M196" s="4">
        <v>23.613</v>
      </c>
      <c r="N196" s="4">
        <v>318.17</v>
      </c>
      <c r="O196" s="5">
        <v>71.649000000000001</v>
      </c>
      <c r="Q196" s="3">
        <v>19.260999999999999</v>
      </c>
      <c r="R196" s="4">
        <v>2997.1840000000002</v>
      </c>
      <c r="S196" s="4">
        <v>529.60699999999997</v>
      </c>
      <c r="T196" s="4"/>
      <c r="U196" s="4">
        <v>19.544</v>
      </c>
      <c r="V196" s="4">
        <v>1907.1880000000001</v>
      </c>
      <c r="W196" s="4">
        <v>413.32900000000001</v>
      </c>
      <c r="X196" s="4"/>
      <c r="Y196" s="4">
        <v>39.972000000000001</v>
      </c>
      <c r="Z196" s="4">
        <v>1904.7470000000001</v>
      </c>
      <c r="AA196" s="5">
        <v>122.407</v>
      </c>
      <c r="AC196" s="3">
        <v>431.63799999999998</v>
      </c>
      <c r="AD196" s="4">
        <v>3534.9009999999998</v>
      </c>
      <c r="AE196" s="4">
        <v>1046.0909999999999</v>
      </c>
      <c r="AF196" s="4"/>
      <c r="AG196" s="4">
        <v>265.00400000000002</v>
      </c>
      <c r="AH196" s="4">
        <v>2231.7060000000001</v>
      </c>
      <c r="AI196" s="4">
        <v>129.416</v>
      </c>
      <c r="AJ196" s="4"/>
      <c r="AK196" s="4">
        <v>17.186</v>
      </c>
      <c r="AL196" s="4">
        <v>1982.0229999999999</v>
      </c>
      <c r="AM196" s="5">
        <v>93.174000000000007</v>
      </c>
    </row>
    <row r="197" spans="1:39">
      <c r="A197" s="3">
        <v>20.106999999999999</v>
      </c>
      <c r="B197" s="4">
        <v>2855.0349999999999</v>
      </c>
      <c r="C197" s="4">
        <v>626.16099999999994</v>
      </c>
      <c r="D197" s="4"/>
      <c r="E197" s="4">
        <v>21.36</v>
      </c>
      <c r="F197" s="4">
        <v>2052.4699999999998</v>
      </c>
      <c r="G197" s="4">
        <v>250.35900000000001</v>
      </c>
      <c r="H197" s="4"/>
      <c r="I197" s="4">
        <v>20.794</v>
      </c>
      <c r="J197" s="4">
        <v>1953.2529999999999</v>
      </c>
      <c r="K197" s="4">
        <v>160.214</v>
      </c>
      <c r="L197" s="4"/>
      <c r="M197" s="4">
        <v>23.613</v>
      </c>
      <c r="N197" s="4">
        <v>318.17</v>
      </c>
      <c r="O197" s="5">
        <v>77.715999999999994</v>
      </c>
      <c r="Q197" s="3">
        <v>19.260999999999999</v>
      </c>
      <c r="R197" s="4">
        <v>2997.1840000000002</v>
      </c>
      <c r="S197" s="4">
        <v>573.81100000000004</v>
      </c>
      <c r="T197" s="4"/>
      <c r="U197" s="4">
        <v>19.544</v>
      </c>
      <c r="V197" s="4">
        <v>1907.1880000000001</v>
      </c>
      <c r="W197" s="4">
        <v>142.83699999999999</v>
      </c>
      <c r="X197" s="4"/>
      <c r="Y197" s="4">
        <v>39.972000000000001</v>
      </c>
      <c r="Z197" s="4">
        <v>1904.7470000000001</v>
      </c>
      <c r="AA197" s="5">
        <v>103.18</v>
      </c>
      <c r="AC197" s="3">
        <v>295.77999999999997</v>
      </c>
      <c r="AD197" s="4">
        <v>3383.9870000000001</v>
      </c>
      <c r="AE197" s="4">
        <v>633.73500000000001</v>
      </c>
      <c r="AF197" s="4"/>
      <c r="AG197" s="4">
        <v>265.00400000000002</v>
      </c>
      <c r="AH197" s="4">
        <v>2231.7060000000001</v>
      </c>
      <c r="AI197" s="4">
        <v>264.20800000000003</v>
      </c>
      <c r="AJ197" s="4"/>
      <c r="AK197" s="4">
        <v>17.186</v>
      </c>
      <c r="AL197" s="4">
        <v>1982.0229999999999</v>
      </c>
      <c r="AM197" s="5">
        <v>111.077</v>
      </c>
    </row>
    <row r="198" spans="1:39">
      <c r="A198" s="3">
        <v>32.737000000000002</v>
      </c>
      <c r="B198" s="4">
        <v>2950.3449999999998</v>
      </c>
      <c r="C198" s="4">
        <v>603.94100000000003</v>
      </c>
      <c r="D198" s="4"/>
      <c r="E198" s="4">
        <v>20.532</v>
      </c>
      <c r="F198" s="4">
        <v>2152.529</v>
      </c>
      <c r="G198" s="4">
        <v>500.36700000000002</v>
      </c>
      <c r="H198" s="4"/>
      <c r="I198" s="4">
        <v>19.885000000000002</v>
      </c>
      <c r="J198" s="4">
        <v>1965.838</v>
      </c>
      <c r="K198" s="4">
        <v>196.05199999999999</v>
      </c>
      <c r="L198" s="4"/>
      <c r="M198" s="4">
        <v>19.576000000000001</v>
      </c>
      <c r="N198" s="4">
        <v>318.65300000000002</v>
      </c>
      <c r="O198" s="5">
        <v>112.354</v>
      </c>
      <c r="Q198" s="3">
        <v>19.309000000000001</v>
      </c>
      <c r="R198" s="4">
        <v>2896.8339999999998</v>
      </c>
      <c r="S198" s="4">
        <v>1117.0419999999999</v>
      </c>
      <c r="T198" s="4"/>
      <c r="U198" s="4">
        <v>21.734999999999999</v>
      </c>
      <c r="V198" s="4">
        <v>2025.8789999999999</v>
      </c>
      <c r="W198" s="4">
        <v>499.209</v>
      </c>
      <c r="X198" s="4"/>
      <c r="Y198" s="4">
        <v>21.167999999999999</v>
      </c>
      <c r="Z198" s="4">
        <v>1901.2439999999999</v>
      </c>
      <c r="AA198" s="5">
        <v>333.63799999999998</v>
      </c>
      <c r="AC198" s="3">
        <v>295.77999999999997</v>
      </c>
      <c r="AD198" s="4">
        <v>3383.9870000000001</v>
      </c>
      <c r="AE198" s="4">
        <v>998.49699999999996</v>
      </c>
      <c r="AF198" s="4"/>
      <c r="AG198" s="4">
        <v>251.095</v>
      </c>
      <c r="AH198" s="4">
        <v>2210.3560000000002</v>
      </c>
      <c r="AI198" s="4">
        <v>141.18600000000001</v>
      </c>
      <c r="AJ198" s="4"/>
      <c r="AK198" s="4">
        <v>20.094000000000001</v>
      </c>
      <c r="AL198" s="4">
        <v>1998.452</v>
      </c>
      <c r="AM198" s="5">
        <v>125.22799999999999</v>
      </c>
    </row>
    <row r="199" spans="1:39">
      <c r="A199" s="3">
        <v>32.737000000000002</v>
      </c>
      <c r="B199" s="4">
        <v>2950.3449999999998</v>
      </c>
      <c r="C199" s="4">
        <v>878.43100000000004</v>
      </c>
      <c r="D199" s="4"/>
      <c r="E199" s="4">
        <v>20.532</v>
      </c>
      <c r="F199" s="4">
        <v>2152.529</v>
      </c>
      <c r="G199" s="4">
        <v>147.56399999999999</v>
      </c>
      <c r="H199" s="4"/>
      <c r="I199" s="4">
        <v>19.885000000000002</v>
      </c>
      <c r="J199" s="4">
        <v>1965.838</v>
      </c>
      <c r="K199" s="4">
        <v>116.919</v>
      </c>
      <c r="L199" s="4"/>
      <c r="M199" s="4">
        <v>19.576000000000001</v>
      </c>
      <c r="N199" s="4">
        <v>318.65300000000002</v>
      </c>
      <c r="O199" s="5">
        <v>72.876999999999995</v>
      </c>
      <c r="Q199" s="3">
        <v>19.309000000000001</v>
      </c>
      <c r="R199" s="4">
        <v>2896.8339999999998</v>
      </c>
      <c r="S199" s="4">
        <v>679.798</v>
      </c>
      <c r="T199" s="4"/>
      <c r="U199" s="4">
        <v>21.734999999999999</v>
      </c>
      <c r="V199" s="4">
        <v>2025.8789999999999</v>
      </c>
      <c r="W199" s="4">
        <v>226.285</v>
      </c>
      <c r="X199" s="4"/>
      <c r="Y199" s="4">
        <v>21.167999999999999</v>
      </c>
      <c r="Z199" s="4">
        <v>1901.2439999999999</v>
      </c>
      <c r="AA199" s="5">
        <v>103.146</v>
      </c>
      <c r="AC199" s="3">
        <v>254.048</v>
      </c>
      <c r="AD199" s="4">
        <v>3698.654</v>
      </c>
      <c r="AE199" s="4">
        <v>652.38699999999994</v>
      </c>
      <c r="AF199" s="4"/>
      <c r="AG199" s="4">
        <v>251.095</v>
      </c>
      <c r="AH199" s="4">
        <v>2210.3560000000002</v>
      </c>
      <c r="AI199" s="4">
        <v>280.58300000000003</v>
      </c>
      <c r="AJ199" s="4"/>
      <c r="AK199" s="4">
        <v>20.094000000000001</v>
      </c>
      <c r="AL199" s="4">
        <v>1998.452</v>
      </c>
      <c r="AM199" s="5">
        <v>135.11500000000001</v>
      </c>
    </row>
    <row r="200" spans="1:39">
      <c r="A200" s="3">
        <v>15.282</v>
      </c>
      <c r="B200" s="4">
        <v>2998.6289999999999</v>
      </c>
      <c r="C200" s="4">
        <v>1219.4469999999999</v>
      </c>
      <c r="D200" s="4"/>
      <c r="E200" s="4">
        <v>21.187000000000001</v>
      </c>
      <c r="F200" s="4">
        <v>2047.307</v>
      </c>
      <c r="G200" s="4">
        <v>195.286</v>
      </c>
      <c r="H200" s="4"/>
      <c r="I200" s="4">
        <v>20.39</v>
      </c>
      <c r="J200" s="4">
        <v>1960.2560000000001</v>
      </c>
      <c r="K200" s="4">
        <v>404.35899999999998</v>
      </c>
      <c r="L200" s="4"/>
      <c r="M200" s="4">
        <v>19.274999999999999</v>
      </c>
      <c r="N200" s="4">
        <v>319.62400000000002</v>
      </c>
      <c r="O200" s="5">
        <v>71.614000000000004</v>
      </c>
      <c r="Q200" s="3">
        <v>20.317</v>
      </c>
      <c r="R200" s="4">
        <v>2902.5909999999999</v>
      </c>
      <c r="S200" s="4">
        <v>599.21799999999996</v>
      </c>
      <c r="T200" s="4"/>
      <c r="U200" s="4">
        <v>22.251000000000001</v>
      </c>
      <c r="V200" s="4">
        <v>1903.9549999999999</v>
      </c>
      <c r="W200" s="4">
        <v>193.31200000000001</v>
      </c>
      <c r="X200" s="4"/>
      <c r="Y200" s="4">
        <v>22.108000000000001</v>
      </c>
      <c r="Z200" s="4">
        <v>1863.924</v>
      </c>
      <c r="AA200" s="5">
        <v>121.41200000000001</v>
      </c>
      <c r="AC200" s="3">
        <v>254.048</v>
      </c>
      <c r="AD200" s="4">
        <v>3698.654</v>
      </c>
      <c r="AE200" s="4">
        <v>1044.384</v>
      </c>
      <c r="AF200" s="4"/>
      <c r="AG200" s="4">
        <v>256.81900000000002</v>
      </c>
      <c r="AH200" s="4">
        <v>2225.5790000000002</v>
      </c>
      <c r="AI200" s="4">
        <v>134.411</v>
      </c>
      <c r="AJ200" s="4"/>
      <c r="AK200" s="4">
        <v>33.384999999999998</v>
      </c>
      <c r="AL200" s="4">
        <v>2037.348</v>
      </c>
      <c r="AM200" s="5">
        <v>121.858</v>
      </c>
    </row>
    <row r="201" spans="1:39">
      <c r="A201" s="3">
        <v>15.282</v>
      </c>
      <c r="B201" s="4">
        <v>2998.6289999999999</v>
      </c>
      <c r="C201" s="4">
        <v>931.32899999999995</v>
      </c>
      <c r="D201" s="4"/>
      <c r="E201" s="4">
        <v>21.187000000000001</v>
      </c>
      <c r="F201" s="4">
        <v>2047.307</v>
      </c>
      <c r="G201" s="4">
        <v>149.49600000000001</v>
      </c>
      <c r="H201" s="4"/>
      <c r="I201" s="4">
        <v>20.39</v>
      </c>
      <c r="J201" s="4">
        <v>1960.2560000000001</v>
      </c>
      <c r="K201" s="4">
        <v>115.52</v>
      </c>
      <c r="L201" s="4"/>
      <c r="M201" s="4">
        <v>19.274999999999999</v>
      </c>
      <c r="N201" s="4">
        <v>319.62400000000002</v>
      </c>
      <c r="O201" s="5">
        <v>78.828000000000003</v>
      </c>
      <c r="Q201" s="3">
        <v>20.317</v>
      </c>
      <c r="R201" s="4">
        <v>2902.5909999999999</v>
      </c>
      <c r="S201" s="4">
        <v>571.78</v>
      </c>
      <c r="T201" s="4"/>
      <c r="U201" s="4">
        <v>22.251000000000001</v>
      </c>
      <c r="V201" s="4">
        <v>1903.9549999999999</v>
      </c>
      <c r="W201" s="4">
        <v>228.453</v>
      </c>
      <c r="X201" s="4"/>
      <c r="Y201" s="4">
        <v>22.108000000000001</v>
      </c>
      <c r="Z201" s="4">
        <v>1863.924</v>
      </c>
      <c r="AA201" s="5">
        <v>119.07899999999999</v>
      </c>
      <c r="AC201" s="3">
        <v>227.119</v>
      </c>
      <c r="AD201" s="4">
        <v>3537.5169999999998</v>
      </c>
      <c r="AE201" s="4">
        <v>704.16</v>
      </c>
      <c r="AF201" s="4"/>
      <c r="AG201" s="4">
        <v>256.81900000000002</v>
      </c>
      <c r="AH201" s="4">
        <v>2225.5790000000002</v>
      </c>
      <c r="AI201" s="4">
        <v>273.447</v>
      </c>
      <c r="AJ201" s="4"/>
      <c r="AK201" s="4">
        <v>33.384999999999998</v>
      </c>
      <c r="AL201" s="4">
        <v>2037.348</v>
      </c>
      <c r="AM201" s="5">
        <v>117.021</v>
      </c>
    </row>
    <row r="202" spans="1:39">
      <c r="A202" s="3">
        <v>761.17</v>
      </c>
      <c r="B202" s="4">
        <v>3715.2109999999998</v>
      </c>
      <c r="C202" s="4">
        <v>603.23900000000003</v>
      </c>
      <c r="D202" s="4"/>
      <c r="E202" s="4">
        <v>19.686</v>
      </c>
      <c r="F202" s="4">
        <v>2051.145</v>
      </c>
      <c r="G202" s="4">
        <v>194.90100000000001</v>
      </c>
      <c r="H202" s="4"/>
      <c r="I202" s="4">
        <v>19.076000000000001</v>
      </c>
      <c r="J202" s="4">
        <v>1964.9480000000001</v>
      </c>
      <c r="K202" s="4">
        <v>138.405</v>
      </c>
      <c r="L202" s="4"/>
      <c r="M202" s="4">
        <v>20.010999999999999</v>
      </c>
      <c r="N202" s="4">
        <v>319.32</v>
      </c>
      <c r="O202" s="5">
        <v>78.448999999999998</v>
      </c>
      <c r="Q202" s="3">
        <v>20.010999999999999</v>
      </c>
      <c r="R202" s="4">
        <v>2999.3420000000001</v>
      </c>
      <c r="S202" s="4">
        <v>598.91099999999994</v>
      </c>
      <c r="T202" s="4"/>
      <c r="U202" s="4">
        <v>17.006</v>
      </c>
      <c r="V202" s="4">
        <v>1902.808</v>
      </c>
      <c r="W202" s="4">
        <v>195.101</v>
      </c>
      <c r="X202" s="4"/>
      <c r="Y202" s="4">
        <v>20.379000000000001</v>
      </c>
      <c r="Z202" s="4">
        <v>1939.3430000000001</v>
      </c>
      <c r="AA202" s="5">
        <v>109.42100000000001</v>
      </c>
      <c r="AC202" s="3">
        <v>227.119</v>
      </c>
      <c r="AD202" s="4">
        <v>3537.5169999999998</v>
      </c>
      <c r="AE202" s="4">
        <v>840.10799999999995</v>
      </c>
      <c r="AF202" s="4"/>
      <c r="AG202" s="4">
        <v>276.35000000000002</v>
      </c>
      <c r="AH202" s="4">
        <v>2253.4270000000001</v>
      </c>
      <c r="AI202" s="4">
        <v>138.529</v>
      </c>
      <c r="AJ202" s="4"/>
      <c r="AK202" s="4">
        <v>14.494999999999999</v>
      </c>
      <c r="AL202" s="4">
        <v>2015.4159999999999</v>
      </c>
      <c r="AM202" s="5">
        <v>149.857</v>
      </c>
    </row>
    <row r="203" spans="1:39">
      <c r="A203" s="3">
        <v>761.17</v>
      </c>
      <c r="B203" s="4">
        <v>3715.2109999999998</v>
      </c>
      <c r="C203" s="4">
        <v>676.77499999999998</v>
      </c>
      <c r="D203" s="4"/>
      <c r="E203" s="4">
        <v>19.686</v>
      </c>
      <c r="F203" s="4">
        <v>2051.145</v>
      </c>
      <c r="G203" s="4">
        <v>250.83799999999999</v>
      </c>
      <c r="H203" s="4"/>
      <c r="I203" s="4">
        <v>19.076000000000001</v>
      </c>
      <c r="J203" s="4">
        <v>1964.9480000000001</v>
      </c>
      <c r="K203" s="4">
        <v>116.33199999999999</v>
      </c>
      <c r="L203" s="4"/>
      <c r="M203" s="4">
        <v>20.010999999999999</v>
      </c>
      <c r="N203" s="4">
        <v>319.32</v>
      </c>
      <c r="O203" s="5">
        <v>154.44</v>
      </c>
      <c r="Q203" s="3">
        <v>20.010999999999999</v>
      </c>
      <c r="R203" s="4">
        <v>2999.3420000000001</v>
      </c>
      <c r="S203" s="4">
        <v>568.16600000000005</v>
      </c>
      <c r="T203" s="4"/>
      <c r="U203" s="4">
        <v>17.006</v>
      </c>
      <c r="V203" s="4">
        <v>1902.808</v>
      </c>
      <c r="W203" s="4">
        <v>230.255</v>
      </c>
      <c r="X203" s="4"/>
      <c r="Y203" s="4">
        <v>20.379000000000001</v>
      </c>
      <c r="Z203" s="4">
        <v>1939.3430000000001</v>
      </c>
      <c r="AA203" s="5">
        <v>94.1</v>
      </c>
      <c r="AC203" s="3">
        <v>501.70600000000002</v>
      </c>
      <c r="AD203" s="4">
        <v>3947.058</v>
      </c>
      <c r="AE203" s="4">
        <v>806.197</v>
      </c>
      <c r="AF203" s="4"/>
      <c r="AG203" s="4">
        <v>276.35000000000002</v>
      </c>
      <c r="AH203" s="4">
        <v>2253.4270000000001</v>
      </c>
      <c r="AI203" s="4">
        <v>130.47499999999999</v>
      </c>
      <c r="AJ203" s="4"/>
      <c r="AK203" s="4">
        <v>14.494999999999999</v>
      </c>
      <c r="AL203" s="4">
        <v>2015.4159999999999</v>
      </c>
      <c r="AM203" s="5">
        <v>131.494</v>
      </c>
    </row>
    <row r="204" spans="1:39">
      <c r="A204" s="3">
        <v>14.853999999999999</v>
      </c>
      <c r="B204" s="4">
        <v>2913.239</v>
      </c>
      <c r="C204" s="4">
        <v>814.77499999999998</v>
      </c>
      <c r="D204" s="4"/>
      <c r="E204" s="4">
        <v>14.231</v>
      </c>
      <c r="F204" s="4">
        <v>1965.498</v>
      </c>
      <c r="G204" s="4">
        <v>302.91699999999997</v>
      </c>
      <c r="H204" s="4"/>
      <c r="I204" s="4">
        <v>39.311</v>
      </c>
      <c r="J204" s="4">
        <v>4236.3649999999998</v>
      </c>
      <c r="K204" s="4">
        <v>300.60700000000003</v>
      </c>
      <c r="L204" s="4"/>
      <c r="M204" s="4">
        <v>19.297999999999998</v>
      </c>
      <c r="N204" s="4">
        <v>289.649</v>
      </c>
      <c r="O204" s="5">
        <v>128.267</v>
      </c>
      <c r="Q204" s="3">
        <v>22.199000000000002</v>
      </c>
      <c r="R204" s="4">
        <v>2791.8229999999999</v>
      </c>
      <c r="S204" s="4">
        <v>807.16800000000001</v>
      </c>
      <c r="T204" s="4"/>
      <c r="U204" s="4">
        <v>13.48</v>
      </c>
      <c r="V204" s="4">
        <v>1905.625</v>
      </c>
      <c r="W204" s="4">
        <v>301.36099999999999</v>
      </c>
      <c r="X204" s="4"/>
      <c r="Y204" s="4">
        <v>20.872</v>
      </c>
      <c r="Z204" s="4">
        <v>2060.2170000000001</v>
      </c>
      <c r="AA204" s="5">
        <v>167.441</v>
      </c>
      <c r="AC204" s="3">
        <v>501.70600000000002</v>
      </c>
      <c r="AD204" s="4">
        <v>3947.058</v>
      </c>
      <c r="AE204" s="4">
        <v>993.35199999999998</v>
      </c>
      <c r="AF204" s="4"/>
      <c r="AG204" s="4">
        <v>31.06</v>
      </c>
      <c r="AH204" s="4">
        <v>2063.2600000000002</v>
      </c>
      <c r="AI204" s="4">
        <v>146.285</v>
      </c>
      <c r="AJ204" s="4"/>
      <c r="AK204" s="4">
        <v>19.167000000000002</v>
      </c>
      <c r="AL204" s="4">
        <v>2013.7729999999999</v>
      </c>
      <c r="AM204" s="5">
        <v>139.71</v>
      </c>
    </row>
    <row r="205" spans="1:39">
      <c r="A205" s="3">
        <v>14.853999999999999</v>
      </c>
      <c r="B205" s="4">
        <v>2913.239</v>
      </c>
      <c r="C205" s="4">
        <v>570.70399999999995</v>
      </c>
      <c r="D205" s="4"/>
      <c r="E205" s="4">
        <v>14.231</v>
      </c>
      <c r="F205" s="4">
        <v>1965.498</v>
      </c>
      <c r="G205" s="4">
        <v>157.99100000000001</v>
      </c>
      <c r="H205" s="4"/>
      <c r="I205" s="4">
        <v>39.311</v>
      </c>
      <c r="J205" s="4">
        <v>4236.3649999999998</v>
      </c>
      <c r="K205" s="4">
        <v>111.46</v>
      </c>
      <c r="L205" s="4"/>
      <c r="M205" s="4">
        <v>19.297999999999998</v>
      </c>
      <c r="N205" s="4">
        <v>289.649</v>
      </c>
      <c r="O205" s="5">
        <v>61.59</v>
      </c>
      <c r="Q205" s="3">
        <v>22.199000000000002</v>
      </c>
      <c r="R205" s="4">
        <v>2791.8229999999999</v>
      </c>
      <c r="S205" s="4">
        <v>571.41399999999999</v>
      </c>
      <c r="T205" s="4"/>
      <c r="U205" s="4">
        <v>13.48</v>
      </c>
      <c r="V205" s="4">
        <v>1905.625</v>
      </c>
      <c r="W205" s="4">
        <v>197.47900000000001</v>
      </c>
      <c r="X205" s="4"/>
      <c r="Y205" s="4">
        <v>20.872</v>
      </c>
      <c r="Z205" s="4">
        <v>2060.2170000000001</v>
      </c>
      <c r="AA205" s="5">
        <v>106.208</v>
      </c>
      <c r="AC205" s="3">
        <v>43.029000000000003</v>
      </c>
      <c r="AD205" s="4">
        <v>3199.5329999999999</v>
      </c>
      <c r="AE205" s="4">
        <v>811.19200000000001</v>
      </c>
      <c r="AF205" s="4"/>
      <c r="AG205" s="4">
        <v>31.06</v>
      </c>
      <c r="AH205" s="4">
        <v>2063.2600000000002</v>
      </c>
      <c r="AI205" s="4">
        <v>137.40799999999999</v>
      </c>
      <c r="AJ205" s="4"/>
      <c r="AK205" s="4">
        <v>19.167000000000002</v>
      </c>
      <c r="AL205" s="4">
        <v>2013.7729999999999</v>
      </c>
      <c r="AM205" s="5">
        <v>142.52600000000001</v>
      </c>
    </row>
    <row r="206" spans="1:39">
      <c r="A206" s="3">
        <v>21.023</v>
      </c>
      <c r="B206" s="4">
        <v>3114.0740000000001</v>
      </c>
      <c r="C206" s="4">
        <v>605.30100000000004</v>
      </c>
      <c r="D206" s="4"/>
      <c r="E206" s="4">
        <v>20.047000000000001</v>
      </c>
      <c r="F206" s="4">
        <v>2173.1379999999999</v>
      </c>
      <c r="G206" s="4">
        <v>200.18799999999999</v>
      </c>
      <c r="H206" s="4"/>
      <c r="I206" s="4">
        <v>920.83299999999997</v>
      </c>
      <c r="J206" s="4">
        <v>2855.0320000000002</v>
      </c>
      <c r="K206" s="4">
        <v>194.93700000000001</v>
      </c>
      <c r="L206" s="4"/>
      <c r="M206" s="4">
        <v>19.335000000000001</v>
      </c>
      <c r="N206" s="4">
        <v>301.35599999999999</v>
      </c>
      <c r="O206" s="5">
        <v>85.492000000000004</v>
      </c>
      <c r="Q206" s="3">
        <v>17.72</v>
      </c>
      <c r="R206" s="4">
        <v>2792.0430000000001</v>
      </c>
      <c r="S206" s="4">
        <v>1016.675</v>
      </c>
      <c r="T206" s="4"/>
      <c r="U206" s="4">
        <v>24.94</v>
      </c>
      <c r="V206" s="4">
        <v>1908.519</v>
      </c>
      <c r="W206" s="4">
        <v>122.681</v>
      </c>
      <c r="X206" s="4"/>
      <c r="Y206" s="4">
        <v>14.271000000000001</v>
      </c>
      <c r="Z206" s="4">
        <v>1782.796</v>
      </c>
      <c r="AA206" s="5">
        <v>155.34100000000001</v>
      </c>
      <c r="AC206" s="3">
        <v>43.029000000000003</v>
      </c>
      <c r="AD206" s="4">
        <v>3199.5329999999999</v>
      </c>
      <c r="AE206" s="4">
        <v>637.05700000000002</v>
      </c>
      <c r="AF206" s="4"/>
      <c r="AG206" s="4">
        <v>1463.4949999999999</v>
      </c>
      <c r="AH206" s="4">
        <v>3454.8110000000001</v>
      </c>
      <c r="AI206" s="4">
        <v>117.122</v>
      </c>
      <c r="AJ206" s="4"/>
      <c r="AK206" s="4">
        <v>22.603000000000002</v>
      </c>
      <c r="AL206" s="4">
        <v>2087.8589999999999</v>
      </c>
      <c r="AM206" s="5">
        <v>187.85300000000001</v>
      </c>
    </row>
    <row r="207" spans="1:39">
      <c r="A207" s="3">
        <v>21.023</v>
      </c>
      <c r="B207" s="4">
        <v>3114.0740000000001</v>
      </c>
      <c r="C207" s="4">
        <v>733.36599999999999</v>
      </c>
      <c r="D207" s="4"/>
      <c r="E207" s="4">
        <v>20.047000000000001</v>
      </c>
      <c r="F207" s="4">
        <v>2173.1379999999999</v>
      </c>
      <c r="G207" s="4">
        <v>266.39600000000002</v>
      </c>
      <c r="H207" s="4"/>
      <c r="I207" s="4">
        <v>920.83299999999997</v>
      </c>
      <c r="J207" s="4">
        <v>2855.0320000000002</v>
      </c>
      <c r="K207" s="4">
        <v>141.39699999999999</v>
      </c>
      <c r="L207" s="4"/>
      <c r="M207" s="4">
        <v>19.335000000000001</v>
      </c>
      <c r="N207" s="4">
        <v>301.35599999999999</v>
      </c>
      <c r="O207" s="5">
        <v>68.320999999999998</v>
      </c>
      <c r="Q207" s="3">
        <v>17.72</v>
      </c>
      <c r="R207" s="4">
        <v>2792.0430000000001</v>
      </c>
      <c r="S207" s="4">
        <v>579.81600000000003</v>
      </c>
      <c r="T207" s="4"/>
      <c r="U207" s="4">
        <v>24.94</v>
      </c>
      <c r="V207" s="4">
        <v>1908.519</v>
      </c>
      <c r="W207" s="4">
        <v>119.60599999999999</v>
      </c>
      <c r="X207" s="4"/>
      <c r="Y207" s="4">
        <v>14.271000000000001</v>
      </c>
      <c r="Z207" s="4">
        <v>1782.796</v>
      </c>
      <c r="AA207" s="5">
        <v>96.914000000000001</v>
      </c>
      <c r="AC207" s="3">
        <v>45.073</v>
      </c>
      <c r="AD207" s="4">
        <v>3556.1089999999999</v>
      </c>
      <c r="AE207" s="4">
        <v>703.42700000000002</v>
      </c>
      <c r="AF207" s="4"/>
      <c r="AG207" s="4">
        <v>1463.4949999999999</v>
      </c>
      <c r="AH207" s="4">
        <v>3454.8110000000001</v>
      </c>
      <c r="AI207" s="4">
        <v>150.667</v>
      </c>
      <c r="AJ207" s="4"/>
      <c r="AK207" s="4">
        <v>22.603000000000002</v>
      </c>
      <c r="AL207" s="4">
        <v>2087.8589999999999</v>
      </c>
      <c r="AM207" s="5">
        <v>157.512</v>
      </c>
    </row>
    <row r="208" spans="1:39">
      <c r="A208" s="3">
        <v>20.317</v>
      </c>
      <c r="B208" s="4">
        <v>3116.7170000000001</v>
      </c>
      <c r="C208" s="4">
        <v>806.41200000000003</v>
      </c>
      <c r="D208" s="4"/>
      <c r="E208" s="4">
        <v>20.779</v>
      </c>
      <c r="F208" s="4">
        <v>1976.614</v>
      </c>
      <c r="G208" s="4">
        <v>196.72499999999999</v>
      </c>
      <c r="H208" s="4"/>
      <c r="I208" s="4">
        <v>20.731999999999999</v>
      </c>
      <c r="J208" s="4">
        <v>1886.4749999999999</v>
      </c>
      <c r="K208" s="4">
        <v>203.03399999999999</v>
      </c>
      <c r="L208" s="4"/>
      <c r="M208" s="4">
        <v>19.148</v>
      </c>
      <c r="N208" s="4">
        <v>300.303</v>
      </c>
      <c r="O208" s="5">
        <v>77.944999999999993</v>
      </c>
      <c r="Q208" s="3">
        <v>20.321999999999999</v>
      </c>
      <c r="R208" s="4">
        <v>2800.7249999999999</v>
      </c>
      <c r="S208" s="4">
        <v>773.03599999999994</v>
      </c>
      <c r="T208" s="4"/>
      <c r="U208" s="4">
        <v>20.693000000000001</v>
      </c>
      <c r="V208" s="4">
        <v>1974.662</v>
      </c>
      <c r="W208" s="4">
        <v>131.506</v>
      </c>
      <c r="X208" s="4"/>
      <c r="Y208" s="4">
        <v>20.18</v>
      </c>
      <c r="Z208" s="4">
        <v>1888.2819999999999</v>
      </c>
      <c r="AA208" s="5">
        <v>117.581</v>
      </c>
      <c r="AC208" s="3">
        <v>45.073</v>
      </c>
      <c r="AD208" s="4">
        <v>3556.1089999999999</v>
      </c>
      <c r="AE208" s="4">
        <v>648.07100000000003</v>
      </c>
      <c r="AF208" s="4"/>
      <c r="AG208" s="4">
        <v>1792.0409999999999</v>
      </c>
      <c r="AH208" s="4">
        <v>5801.1180000000004</v>
      </c>
      <c r="AI208" s="4">
        <v>342.09399999999999</v>
      </c>
      <c r="AJ208" s="4"/>
      <c r="AK208" s="4">
        <v>17.504999999999999</v>
      </c>
      <c r="AL208" s="4">
        <v>2007.423</v>
      </c>
      <c r="AM208" s="5">
        <v>124.05</v>
      </c>
    </row>
    <row r="209" spans="1:39">
      <c r="A209" s="3">
        <v>20.317</v>
      </c>
      <c r="B209" s="4">
        <v>3116.7170000000001</v>
      </c>
      <c r="C209" s="4">
        <v>934.745</v>
      </c>
      <c r="D209" s="4"/>
      <c r="E209" s="4">
        <v>20.779</v>
      </c>
      <c r="F209" s="4">
        <v>1976.614</v>
      </c>
      <c r="G209" s="4">
        <v>157.69900000000001</v>
      </c>
      <c r="H209" s="4"/>
      <c r="I209" s="4">
        <v>20.731999999999999</v>
      </c>
      <c r="J209" s="4">
        <v>1886.4749999999999</v>
      </c>
      <c r="K209" s="4">
        <v>152.78399999999999</v>
      </c>
      <c r="L209" s="4"/>
      <c r="M209" s="4">
        <v>19.148</v>
      </c>
      <c r="N209" s="4">
        <v>300.303</v>
      </c>
      <c r="O209" s="5">
        <v>105.79300000000001</v>
      </c>
      <c r="Q209" s="3">
        <v>20.321999999999999</v>
      </c>
      <c r="R209" s="4">
        <v>2800.7249999999999</v>
      </c>
      <c r="S209" s="4">
        <v>563.87400000000002</v>
      </c>
      <c r="T209" s="4"/>
      <c r="U209" s="4">
        <v>20.693000000000001</v>
      </c>
      <c r="V209" s="4">
        <v>1974.662</v>
      </c>
      <c r="W209" s="4">
        <v>119.83799999999999</v>
      </c>
      <c r="X209" s="4"/>
      <c r="Y209" s="4">
        <v>20.18</v>
      </c>
      <c r="Z209" s="4">
        <v>1888.2819999999999</v>
      </c>
      <c r="AA209" s="5">
        <v>165.648</v>
      </c>
      <c r="AC209" s="3">
        <v>47.058999999999997</v>
      </c>
      <c r="AD209" s="4">
        <v>3348.5479999999998</v>
      </c>
      <c r="AE209" s="4">
        <v>681.35199999999998</v>
      </c>
      <c r="AF209" s="4"/>
      <c r="AG209" s="4">
        <v>1792.0409999999999</v>
      </c>
      <c r="AH209" s="4">
        <v>5801.1180000000004</v>
      </c>
      <c r="AI209" s="4">
        <v>130.589</v>
      </c>
      <c r="AJ209" s="4"/>
      <c r="AK209" s="4">
        <v>17.504999999999999</v>
      </c>
      <c r="AL209" s="4">
        <v>2007.423</v>
      </c>
      <c r="AM209" s="5">
        <v>120.804</v>
      </c>
    </row>
    <row r="210" spans="1:39">
      <c r="A210" s="3">
        <v>17.207000000000001</v>
      </c>
      <c r="B210" s="4">
        <v>3113.0540000000001</v>
      </c>
      <c r="C210" s="4">
        <v>807.30399999999997</v>
      </c>
      <c r="D210" s="4"/>
      <c r="E210" s="4">
        <v>20.303999999999998</v>
      </c>
      <c r="F210" s="4">
        <v>2172.5030000000002</v>
      </c>
      <c r="G210" s="4">
        <v>604.66700000000003</v>
      </c>
      <c r="H210" s="4"/>
      <c r="I210" s="4">
        <v>426.738</v>
      </c>
      <c r="J210" s="4">
        <v>2360.0819999999999</v>
      </c>
      <c r="K210" s="4">
        <v>220.04499999999999</v>
      </c>
      <c r="L210" s="4"/>
      <c r="M210" s="4">
        <v>19.922999999999998</v>
      </c>
      <c r="N210" s="4">
        <v>298.84699999999998</v>
      </c>
      <c r="O210" s="5">
        <v>78.183999999999997</v>
      </c>
      <c r="Q210" s="3">
        <v>2628.46</v>
      </c>
      <c r="R210" s="4">
        <v>5381.8149999999996</v>
      </c>
      <c r="S210" s="4">
        <v>533.04999999999995</v>
      </c>
      <c r="T210" s="4"/>
      <c r="U210" s="4">
        <v>17.256</v>
      </c>
      <c r="V210" s="4">
        <v>2047.924</v>
      </c>
      <c r="W210" s="4">
        <v>138.92500000000001</v>
      </c>
      <c r="X210" s="4"/>
      <c r="Y210" s="4">
        <v>870.83</v>
      </c>
      <c r="Z210" s="4">
        <v>2675.578</v>
      </c>
      <c r="AA210" s="5">
        <v>120.3</v>
      </c>
      <c r="AC210" s="3">
        <v>47.058999999999997</v>
      </c>
      <c r="AD210" s="4">
        <v>3348.5479999999998</v>
      </c>
      <c r="AE210" s="4">
        <v>796.48400000000004</v>
      </c>
      <c r="AF210" s="4"/>
      <c r="AG210" s="4">
        <v>1425</v>
      </c>
      <c r="AH210" s="4">
        <v>3384.5390000000002</v>
      </c>
      <c r="AI210" s="4">
        <v>116.712</v>
      </c>
      <c r="AJ210" s="4"/>
      <c r="AK210" s="4">
        <v>16.414999999999999</v>
      </c>
      <c r="AL210" s="4">
        <v>1961.3610000000001</v>
      </c>
      <c r="AM210" s="5">
        <v>130.995</v>
      </c>
    </row>
    <row r="211" spans="1:39">
      <c r="A211" s="3">
        <v>17.207000000000001</v>
      </c>
      <c r="B211" s="4">
        <v>3113.0540000000001</v>
      </c>
      <c r="C211" s="4">
        <v>662.8</v>
      </c>
      <c r="D211" s="4"/>
      <c r="E211" s="4">
        <v>20.303999999999998</v>
      </c>
      <c r="F211" s="4">
        <v>2172.5030000000002</v>
      </c>
      <c r="G211" s="4">
        <v>159.77799999999999</v>
      </c>
      <c r="H211" s="4"/>
      <c r="I211" s="4">
        <v>426.738</v>
      </c>
      <c r="J211" s="4">
        <v>2360.0819999999999</v>
      </c>
      <c r="K211" s="4">
        <v>137.72300000000001</v>
      </c>
      <c r="L211" s="4"/>
      <c r="M211" s="4">
        <v>19.922999999999998</v>
      </c>
      <c r="N211" s="4">
        <v>298.84699999999998</v>
      </c>
      <c r="O211" s="5">
        <v>81.424000000000007</v>
      </c>
      <c r="Q211" s="3">
        <v>2628.46</v>
      </c>
      <c r="R211" s="4">
        <v>5381.8149999999996</v>
      </c>
      <c r="S211" s="4">
        <v>917.10199999999998</v>
      </c>
      <c r="T211" s="4"/>
      <c r="U211" s="4">
        <v>17.256</v>
      </c>
      <c r="V211" s="4">
        <v>2047.924</v>
      </c>
      <c r="W211" s="4">
        <v>194.17500000000001</v>
      </c>
      <c r="X211" s="4"/>
      <c r="Y211" s="4">
        <v>870.83</v>
      </c>
      <c r="Z211" s="4">
        <v>2675.578</v>
      </c>
      <c r="AA211" s="5">
        <v>86.51</v>
      </c>
      <c r="AC211" s="3">
        <v>41.506</v>
      </c>
      <c r="AD211" s="4">
        <v>3248.3820000000001</v>
      </c>
      <c r="AE211" s="4">
        <v>805.899</v>
      </c>
      <c r="AF211" s="4"/>
      <c r="AG211" s="4">
        <v>1425</v>
      </c>
      <c r="AH211" s="4">
        <v>3384.5390000000002</v>
      </c>
      <c r="AI211" s="4">
        <v>125.786</v>
      </c>
      <c r="AJ211" s="4"/>
      <c r="AK211" s="4">
        <v>16.414999999999999</v>
      </c>
      <c r="AL211" s="4">
        <v>1961.3610000000001</v>
      </c>
      <c r="AM211" s="5">
        <v>112.714</v>
      </c>
    </row>
    <row r="212" spans="1:39">
      <c r="A212" s="3">
        <v>17.785</v>
      </c>
      <c r="B212" s="4">
        <v>2911.52</v>
      </c>
      <c r="C212" s="4">
        <v>813.38699999999994</v>
      </c>
      <c r="D212" s="4"/>
      <c r="E212" s="4">
        <v>19.838000000000001</v>
      </c>
      <c r="F212" s="4">
        <v>2174.6889999999999</v>
      </c>
      <c r="G212" s="4">
        <v>195.53899999999999</v>
      </c>
      <c r="H212" s="4"/>
      <c r="I212" s="4">
        <v>19.788</v>
      </c>
      <c r="J212" s="4">
        <v>1936.4849999999999</v>
      </c>
      <c r="K212" s="4">
        <v>166.25200000000001</v>
      </c>
      <c r="L212" s="4"/>
      <c r="M212" s="4">
        <v>17.62</v>
      </c>
      <c r="N212" s="4">
        <v>198.755</v>
      </c>
      <c r="O212" s="5">
        <v>76.599999999999994</v>
      </c>
      <c r="Q212" s="3">
        <v>19.064</v>
      </c>
      <c r="R212" s="4">
        <v>2973.2629999999999</v>
      </c>
      <c r="S212" s="4">
        <v>620.048</v>
      </c>
      <c r="T212" s="4"/>
      <c r="U212" s="4">
        <v>20.209</v>
      </c>
      <c r="V212" s="4">
        <v>2046.539</v>
      </c>
      <c r="W212" s="4">
        <v>199.92599999999999</v>
      </c>
      <c r="X212" s="4"/>
      <c r="Y212" s="4">
        <v>15.709</v>
      </c>
      <c r="Z212" s="4">
        <v>1923.5360000000001</v>
      </c>
      <c r="AA212" s="5">
        <v>100.111</v>
      </c>
      <c r="AC212" s="3">
        <v>41.506</v>
      </c>
      <c r="AD212" s="4">
        <v>3248.3820000000001</v>
      </c>
      <c r="AE212" s="4">
        <v>798.6</v>
      </c>
      <c r="AF212" s="4"/>
      <c r="AG212" s="4">
        <v>181.79400000000001</v>
      </c>
      <c r="AH212" s="4">
        <v>2130.7939999999999</v>
      </c>
      <c r="AI212" s="4">
        <v>128.4</v>
      </c>
      <c r="AJ212" s="4"/>
      <c r="AK212" s="4">
        <v>33.569000000000003</v>
      </c>
      <c r="AL212" s="4">
        <v>2093.873</v>
      </c>
      <c r="AM212" s="5">
        <v>111.699</v>
      </c>
    </row>
    <row r="213" spans="1:39">
      <c r="A213" s="3">
        <v>17.785</v>
      </c>
      <c r="B213" s="4">
        <v>2911.52</v>
      </c>
      <c r="C213" s="4">
        <v>736.40499999999997</v>
      </c>
      <c r="D213" s="4"/>
      <c r="E213" s="4">
        <v>19.838000000000001</v>
      </c>
      <c r="F213" s="4">
        <v>2174.6889999999999</v>
      </c>
      <c r="G213" s="4">
        <v>139.42699999999999</v>
      </c>
      <c r="H213" s="4"/>
      <c r="I213" s="4">
        <v>19.788</v>
      </c>
      <c r="J213" s="4">
        <v>1936.4849999999999</v>
      </c>
      <c r="K213" s="4">
        <v>153.042</v>
      </c>
      <c r="L213" s="4"/>
      <c r="M213" s="4">
        <v>17.62</v>
      </c>
      <c r="N213" s="4">
        <v>198.755</v>
      </c>
      <c r="O213" s="5">
        <v>75.19</v>
      </c>
      <c r="Q213" s="3">
        <v>19.064</v>
      </c>
      <c r="R213" s="4">
        <v>2973.2629999999999</v>
      </c>
      <c r="S213" s="4">
        <v>618.33199999999999</v>
      </c>
      <c r="T213" s="4"/>
      <c r="U213" s="4">
        <v>20.209</v>
      </c>
      <c r="V213" s="4">
        <v>2046.539</v>
      </c>
      <c r="W213" s="4">
        <v>115.22199999999999</v>
      </c>
      <c r="X213" s="4"/>
      <c r="Y213" s="4">
        <v>15.709</v>
      </c>
      <c r="Z213" s="4">
        <v>1923.5360000000001</v>
      </c>
      <c r="AA213" s="5">
        <v>127.998</v>
      </c>
      <c r="AC213" s="3">
        <v>181.619</v>
      </c>
      <c r="AD213" s="4">
        <v>3453.5050000000001</v>
      </c>
      <c r="AE213" s="4">
        <v>1654.989</v>
      </c>
      <c r="AF213" s="4"/>
      <c r="AG213" s="4">
        <v>181.79400000000001</v>
      </c>
      <c r="AH213" s="4">
        <v>2130.7939999999999</v>
      </c>
      <c r="AI213" s="4">
        <v>137.31100000000001</v>
      </c>
      <c r="AJ213" s="4"/>
      <c r="AK213" s="4">
        <v>33.569000000000003</v>
      </c>
      <c r="AL213" s="4">
        <v>2093.873</v>
      </c>
      <c r="AM213" s="5">
        <v>121.953</v>
      </c>
    </row>
    <row r="214" spans="1:39">
      <c r="A214" s="3">
        <v>20.259</v>
      </c>
      <c r="B214" s="4">
        <v>3020.335</v>
      </c>
      <c r="C214" s="4">
        <v>912.899</v>
      </c>
      <c r="D214" s="4"/>
      <c r="E214" s="4">
        <v>18.917000000000002</v>
      </c>
      <c r="F214" s="4">
        <v>2175.6329999999998</v>
      </c>
      <c r="G214" s="4">
        <v>605.63300000000004</v>
      </c>
      <c r="H214" s="4"/>
      <c r="I214" s="4">
        <v>19.805</v>
      </c>
      <c r="J214" s="4">
        <v>2045.3920000000001</v>
      </c>
      <c r="K214" s="4">
        <v>188.90100000000001</v>
      </c>
      <c r="L214" s="4"/>
      <c r="M214" s="4">
        <v>19.806999999999999</v>
      </c>
      <c r="N214" s="4">
        <v>234.29</v>
      </c>
      <c r="O214" s="5">
        <v>81.320999999999998</v>
      </c>
      <c r="Q214" s="3">
        <v>1863.7660000000001</v>
      </c>
      <c r="R214" s="4">
        <v>4611.9759999999997</v>
      </c>
      <c r="S214" s="4">
        <v>714.20100000000002</v>
      </c>
      <c r="T214" s="4"/>
      <c r="U214" s="4">
        <v>19.625</v>
      </c>
      <c r="V214" s="4">
        <v>2046.5070000000001</v>
      </c>
      <c r="W214" s="4">
        <v>124.688</v>
      </c>
      <c r="X214" s="4"/>
      <c r="Y214" s="4">
        <v>19.504999999999999</v>
      </c>
      <c r="Z214" s="4">
        <v>1862.348</v>
      </c>
      <c r="AA214" s="5">
        <v>116.08499999999999</v>
      </c>
      <c r="AC214" s="3">
        <v>181.619</v>
      </c>
      <c r="AD214" s="4">
        <v>3453.5050000000001</v>
      </c>
      <c r="AE214" s="4">
        <v>786.29100000000005</v>
      </c>
      <c r="AF214" s="4"/>
      <c r="AG214" s="4">
        <v>120.28100000000001</v>
      </c>
      <c r="AH214" s="4">
        <v>4055.1350000000002</v>
      </c>
      <c r="AI214" s="4">
        <v>196.46700000000001</v>
      </c>
      <c r="AJ214" s="4"/>
      <c r="AK214" s="4">
        <v>17.864999999999998</v>
      </c>
      <c r="AL214" s="4">
        <v>2029.9090000000001</v>
      </c>
      <c r="AM214" s="5">
        <v>142.65600000000001</v>
      </c>
    </row>
    <row r="215" spans="1:39">
      <c r="A215" s="3">
        <v>20.259</v>
      </c>
      <c r="B215" s="4">
        <v>3020.335</v>
      </c>
      <c r="C215" s="4">
        <v>631.54399999999998</v>
      </c>
      <c r="D215" s="4"/>
      <c r="E215" s="4">
        <v>18.917000000000002</v>
      </c>
      <c r="F215" s="4">
        <v>2175.6329999999998</v>
      </c>
      <c r="G215" s="4">
        <v>261.64299999999997</v>
      </c>
      <c r="H215" s="4"/>
      <c r="I215" s="4">
        <v>19.805</v>
      </c>
      <c r="J215" s="4">
        <v>2045.3920000000001</v>
      </c>
      <c r="K215" s="4">
        <v>127.249</v>
      </c>
      <c r="L215" s="4"/>
      <c r="M215" s="4">
        <v>19.806999999999999</v>
      </c>
      <c r="N215" s="4">
        <v>234.29</v>
      </c>
      <c r="O215" s="5">
        <v>67.245999999999995</v>
      </c>
      <c r="Q215" s="3">
        <v>1863.7660000000001</v>
      </c>
      <c r="R215" s="4">
        <v>4611.9759999999997</v>
      </c>
      <c r="S215" s="4">
        <v>514.35599999999999</v>
      </c>
      <c r="T215" s="4"/>
      <c r="U215" s="4">
        <v>19.625</v>
      </c>
      <c r="V215" s="4">
        <v>2046.5070000000001</v>
      </c>
      <c r="W215" s="4">
        <v>108.199</v>
      </c>
      <c r="X215" s="4"/>
      <c r="Y215" s="4">
        <v>19.504999999999999</v>
      </c>
      <c r="Z215" s="4">
        <v>1862.348</v>
      </c>
      <c r="AA215" s="5">
        <v>148.77099999999999</v>
      </c>
      <c r="AC215" s="3">
        <v>36.494</v>
      </c>
      <c r="AD215" s="4">
        <v>3264.0929999999998</v>
      </c>
      <c r="AE215" s="4">
        <v>659.22</v>
      </c>
      <c r="AF215" s="4"/>
      <c r="AG215" s="4">
        <v>120.28100000000001</v>
      </c>
      <c r="AH215" s="4">
        <v>4055.1350000000002</v>
      </c>
      <c r="AI215" s="4">
        <v>152.93100000000001</v>
      </c>
      <c r="AJ215" s="4"/>
      <c r="AK215" s="4">
        <v>17.864999999999998</v>
      </c>
      <c r="AL215" s="4">
        <v>2029.9090000000001</v>
      </c>
      <c r="AM215" s="5">
        <v>166.49100000000001</v>
      </c>
    </row>
    <row r="216" spans="1:39">
      <c r="A216" s="3">
        <v>17.375</v>
      </c>
      <c r="B216" s="4">
        <v>4014.953</v>
      </c>
      <c r="C216" s="4">
        <v>830.83199999999999</v>
      </c>
      <c r="D216" s="4"/>
      <c r="E216" s="4">
        <v>20.779</v>
      </c>
      <c r="F216" s="4">
        <v>1969.693</v>
      </c>
      <c r="G216" s="4">
        <v>193.512</v>
      </c>
      <c r="H216" s="4"/>
      <c r="I216" s="4">
        <v>19.608000000000001</v>
      </c>
      <c r="J216" s="4">
        <v>2022.48</v>
      </c>
      <c r="K216" s="4">
        <v>215.45599999999999</v>
      </c>
      <c r="L216" s="4"/>
      <c r="M216" s="4">
        <v>18.053000000000001</v>
      </c>
      <c r="N216" s="4">
        <v>264.17399999999998</v>
      </c>
      <c r="O216" s="5">
        <v>118.17700000000001</v>
      </c>
      <c r="Q216" s="3">
        <v>17.065000000000001</v>
      </c>
      <c r="R216" s="4">
        <v>2972.9769999999999</v>
      </c>
      <c r="S216" s="4">
        <v>723.05200000000002</v>
      </c>
      <c r="T216" s="4"/>
      <c r="U216" s="4">
        <v>21.082999999999998</v>
      </c>
      <c r="V216" s="4">
        <v>1913.039</v>
      </c>
      <c r="W216" s="4">
        <v>169.73099999999999</v>
      </c>
      <c r="X216" s="4"/>
      <c r="Y216" s="4">
        <v>18.021000000000001</v>
      </c>
      <c r="Z216" s="4">
        <v>1878.9659999999999</v>
      </c>
      <c r="AA216" s="5">
        <v>133.15799999999999</v>
      </c>
      <c r="AC216" s="3">
        <v>36.494</v>
      </c>
      <c r="AD216" s="4">
        <v>3264.0929999999998</v>
      </c>
      <c r="AE216" s="4">
        <v>1207.384</v>
      </c>
      <c r="AF216" s="4"/>
      <c r="AG216" s="4">
        <v>19.934000000000001</v>
      </c>
      <c r="AH216" s="4">
        <v>1996.2739999999999</v>
      </c>
      <c r="AI216" s="4">
        <v>132.88900000000001</v>
      </c>
      <c r="AJ216" s="4"/>
      <c r="AK216" s="4">
        <v>17.256</v>
      </c>
      <c r="AL216" s="4">
        <v>2017.91</v>
      </c>
      <c r="AM216" s="5">
        <v>202.08</v>
      </c>
    </row>
    <row r="217" spans="1:39">
      <c r="A217" s="3">
        <v>17.375</v>
      </c>
      <c r="B217" s="4">
        <v>4014.953</v>
      </c>
      <c r="C217" s="4">
        <v>800.92499999999995</v>
      </c>
      <c r="D217" s="4"/>
      <c r="E217" s="4">
        <v>20.779</v>
      </c>
      <c r="F217" s="4">
        <v>1969.693</v>
      </c>
      <c r="G217" s="4">
        <v>159.916</v>
      </c>
      <c r="H217" s="4"/>
      <c r="I217" s="4">
        <v>19.608000000000001</v>
      </c>
      <c r="J217" s="4">
        <v>2022.48</v>
      </c>
      <c r="K217" s="4">
        <v>121.736</v>
      </c>
      <c r="L217" s="4"/>
      <c r="M217" s="4">
        <v>18.053000000000001</v>
      </c>
      <c r="N217" s="4">
        <v>264.17399999999998</v>
      </c>
      <c r="O217" s="5">
        <v>55.593000000000004</v>
      </c>
      <c r="Q217" s="3">
        <v>17.065000000000001</v>
      </c>
      <c r="R217" s="4">
        <v>2972.9769999999999</v>
      </c>
      <c r="S217" s="4">
        <v>618.58600000000001</v>
      </c>
      <c r="T217" s="4"/>
      <c r="U217" s="4">
        <v>21.082999999999998</v>
      </c>
      <c r="V217" s="4">
        <v>1913.039</v>
      </c>
      <c r="W217" s="4">
        <v>117.27200000000001</v>
      </c>
      <c r="X217" s="4"/>
      <c r="Y217" s="4">
        <v>18.021000000000001</v>
      </c>
      <c r="Z217" s="4">
        <v>1878.9659999999999</v>
      </c>
      <c r="AA217" s="5">
        <v>86.284999999999997</v>
      </c>
      <c r="AC217" s="3">
        <v>39.642000000000003</v>
      </c>
      <c r="AD217" s="4">
        <v>3247.6120000000001</v>
      </c>
      <c r="AE217" s="4">
        <v>805.13099999999997</v>
      </c>
      <c r="AF217" s="4"/>
      <c r="AG217" s="4">
        <v>19.934000000000001</v>
      </c>
      <c r="AH217" s="4">
        <v>1996.2739999999999</v>
      </c>
      <c r="AI217" s="4">
        <v>180.76400000000001</v>
      </c>
      <c r="AJ217" s="4"/>
      <c r="AK217" s="4">
        <v>17.256</v>
      </c>
      <c r="AL217" s="4">
        <v>2017.91</v>
      </c>
      <c r="AM217" s="5">
        <v>135.02199999999999</v>
      </c>
    </row>
    <row r="218" spans="1:39">
      <c r="A218" s="3">
        <v>284.26799999999997</v>
      </c>
      <c r="B218" s="4">
        <v>3547.058</v>
      </c>
      <c r="C218" s="4">
        <v>810.24400000000003</v>
      </c>
      <c r="D218" s="4"/>
      <c r="E218" s="4">
        <v>17.123999999999999</v>
      </c>
      <c r="F218" s="4">
        <v>1972.318</v>
      </c>
      <c r="G218" s="4">
        <v>191.54</v>
      </c>
      <c r="H218" s="4"/>
      <c r="I218" s="4">
        <v>20.225000000000001</v>
      </c>
      <c r="J218" s="4">
        <v>1953.3330000000001</v>
      </c>
      <c r="K218" s="4">
        <v>194.803</v>
      </c>
      <c r="L218" s="4"/>
      <c r="M218" s="4">
        <v>15.598000000000001</v>
      </c>
      <c r="N218" s="4">
        <v>305.94400000000002</v>
      </c>
      <c r="O218" s="5">
        <v>107.06</v>
      </c>
      <c r="Q218" s="3">
        <v>15.988</v>
      </c>
      <c r="R218" s="4">
        <v>3584.1120000000001</v>
      </c>
      <c r="S218" s="4">
        <v>924.10699999999997</v>
      </c>
      <c r="T218" s="4"/>
      <c r="U218" s="4">
        <v>21.361000000000001</v>
      </c>
      <c r="V218" s="4">
        <v>1974.942</v>
      </c>
      <c r="W218" s="4">
        <v>127.508</v>
      </c>
      <c r="X218" s="4"/>
      <c r="Y218" s="4">
        <v>148.62299999999999</v>
      </c>
      <c r="Z218" s="4">
        <v>1980.652</v>
      </c>
      <c r="AA218" s="5">
        <v>196.64400000000001</v>
      </c>
      <c r="AC218" s="3">
        <v>39.642000000000003</v>
      </c>
      <c r="AD218" s="4">
        <v>3247.6120000000001</v>
      </c>
      <c r="AE218" s="4">
        <v>732.726</v>
      </c>
      <c r="AF218" s="4"/>
      <c r="AG218" s="4">
        <v>604.77</v>
      </c>
      <c r="AH218" s="4">
        <v>2568.4760000000001</v>
      </c>
      <c r="AI218" s="4">
        <v>127.292</v>
      </c>
      <c r="AJ218" s="4"/>
      <c r="AK218" s="4">
        <v>17.253</v>
      </c>
      <c r="AL218" s="4">
        <v>1976.6780000000001</v>
      </c>
      <c r="AM218" s="5">
        <v>110.43600000000001</v>
      </c>
    </row>
    <row r="219" spans="1:39">
      <c r="A219" s="3">
        <v>284.26799999999997</v>
      </c>
      <c r="B219" s="4">
        <v>3547.058</v>
      </c>
      <c r="C219" s="4">
        <v>733.23400000000004</v>
      </c>
      <c r="D219" s="4"/>
      <c r="E219" s="4">
        <v>17.123999999999999</v>
      </c>
      <c r="F219" s="4">
        <v>1972.318</v>
      </c>
      <c r="G219" s="4">
        <v>258.88200000000001</v>
      </c>
      <c r="H219" s="4"/>
      <c r="I219" s="4">
        <v>20.225000000000001</v>
      </c>
      <c r="J219" s="4">
        <v>1953.3330000000001</v>
      </c>
      <c r="K219" s="4">
        <v>144.69900000000001</v>
      </c>
      <c r="L219" s="4"/>
      <c r="M219" s="4">
        <v>15.598000000000001</v>
      </c>
      <c r="N219" s="4">
        <v>305.94400000000002</v>
      </c>
      <c r="O219" s="5">
        <v>79.576999999999998</v>
      </c>
      <c r="Q219" s="3">
        <v>15.988</v>
      </c>
      <c r="R219" s="4">
        <v>3584.1120000000001</v>
      </c>
      <c r="S219" s="4">
        <v>516.02</v>
      </c>
      <c r="T219" s="4"/>
      <c r="U219" s="4">
        <v>21.361000000000001</v>
      </c>
      <c r="V219" s="4">
        <v>1974.942</v>
      </c>
      <c r="W219" s="4">
        <v>115.806</v>
      </c>
      <c r="X219" s="4"/>
      <c r="Y219" s="4">
        <v>148.62299999999999</v>
      </c>
      <c r="Z219" s="4">
        <v>1980.652</v>
      </c>
      <c r="AA219" s="5">
        <v>219.126</v>
      </c>
      <c r="AC219" s="3">
        <v>43.619</v>
      </c>
      <c r="AD219" s="4">
        <v>3245.4369999999999</v>
      </c>
      <c r="AE219" s="4">
        <v>645.44200000000001</v>
      </c>
      <c r="AF219" s="4"/>
      <c r="AG219" s="4">
        <v>604.77</v>
      </c>
      <c r="AH219" s="4">
        <v>2568.4760000000001</v>
      </c>
      <c r="AI219" s="4">
        <v>123.684</v>
      </c>
      <c r="AJ219" s="4"/>
      <c r="AK219" s="4">
        <v>17.253</v>
      </c>
      <c r="AL219" s="4">
        <v>1976.6780000000001</v>
      </c>
      <c r="AM219" s="5">
        <v>120.42</v>
      </c>
    </row>
    <row r="220" spans="1:39">
      <c r="A220" s="3">
        <v>20.417999999999999</v>
      </c>
      <c r="B220" s="4">
        <v>2911.9580000000001</v>
      </c>
      <c r="C220" s="4">
        <v>569.125</v>
      </c>
      <c r="D220" s="4"/>
      <c r="E220" s="4">
        <v>20.875</v>
      </c>
      <c r="F220" s="4">
        <v>2171.3159999999998</v>
      </c>
      <c r="G220" s="4">
        <v>195.00299999999999</v>
      </c>
      <c r="H220" s="4"/>
      <c r="I220" s="4">
        <v>19.475000000000001</v>
      </c>
      <c r="J220" s="4">
        <v>1938.56</v>
      </c>
      <c r="K220" s="4">
        <v>118.73699999999999</v>
      </c>
      <c r="L220" s="4"/>
      <c r="M220" s="4">
        <v>19.96</v>
      </c>
      <c r="N220" s="4">
        <v>322.649</v>
      </c>
      <c r="O220" s="5">
        <v>109.014</v>
      </c>
      <c r="Q220" s="3">
        <v>17.265999999999998</v>
      </c>
      <c r="R220" s="4">
        <v>2777.163</v>
      </c>
      <c r="S220" s="4">
        <v>604.97299999999996</v>
      </c>
      <c r="T220" s="4"/>
      <c r="U220" s="4">
        <v>18.670999999999999</v>
      </c>
      <c r="V220" s="4">
        <v>2048.04</v>
      </c>
      <c r="W220" s="4">
        <v>195.15199999999999</v>
      </c>
      <c r="X220" s="4"/>
      <c r="Y220" s="4">
        <v>17.798999999999999</v>
      </c>
      <c r="Z220" s="4">
        <v>1837.2660000000001</v>
      </c>
      <c r="AA220" s="5">
        <v>105.297</v>
      </c>
      <c r="AC220" s="3">
        <v>43.619</v>
      </c>
      <c r="AD220" s="4">
        <v>3245.4369999999999</v>
      </c>
      <c r="AE220" s="4">
        <v>1618.3920000000001</v>
      </c>
      <c r="AF220" s="4"/>
      <c r="AG220" s="4">
        <v>25.690999999999999</v>
      </c>
      <c r="AH220" s="4">
        <v>1984.8140000000001</v>
      </c>
      <c r="AI220" s="4">
        <v>129.70400000000001</v>
      </c>
      <c r="AJ220" s="4"/>
      <c r="AK220" s="4">
        <v>17.379000000000001</v>
      </c>
      <c r="AL220" s="4">
        <v>2085.886</v>
      </c>
      <c r="AM220" s="5">
        <v>130.97399999999999</v>
      </c>
    </row>
    <row r="221" spans="1:39">
      <c r="A221" s="3">
        <v>20.417999999999999</v>
      </c>
      <c r="B221" s="4">
        <v>2911.9580000000001</v>
      </c>
      <c r="C221" s="4">
        <v>1141.9000000000001</v>
      </c>
      <c r="D221" s="4"/>
      <c r="E221" s="4">
        <v>20.875</v>
      </c>
      <c r="F221" s="4">
        <v>2171.3159999999998</v>
      </c>
      <c r="G221" s="4">
        <v>161.268</v>
      </c>
      <c r="H221" s="4"/>
      <c r="I221" s="4">
        <v>19.475000000000001</v>
      </c>
      <c r="J221" s="4">
        <v>1938.56</v>
      </c>
      <c r="K221" s="4">
        <v>148.78200000000001</v>
      </c>
      <c r="L221" s="4"/>
      <c r="M221" s="4">
        <v>19.96</v>
      </c>
      <c r="N221" s="4">
        <v>322.649</v>
      </c>
      <c r="O221" s="5">
        <v>70.763999999999996</v>
      </c>
      <c r="Q221" s="3">
        <v>17.265999999999998</v>
      </c>
      <c r="R221" s="4">
        <v>2777.163</v>
      </c>
      <c r="S221" s="4">
        <v>616.41300000000001</v>
      </c>
      <c r="T221" s="4"/>
      <c r="U221" s="4">
        <v>18.670999999999999</v>
      </c>
      <c r="V221" s="4">
        <v>2048.04</v>
      </c>
      <c r="W221" s="4">
        <v>198.096</v>
      </c>
      <c r="X221" s="4"/>
      <c r="Y221" s="4">
        <v>17.798999999999999</v>
      </c>
      <c r="Z221" s="4">
        <v>1837.2660000000001</v>
      </c>
      <c r="AA221" s="5">
        <v>104.416</v>
      </c>
      <c r="AC221" s="3">
        <v>26.613</v>
      </c>
      <c r="AD221" s="4">
        <v>3147.1120000000001</v>
      </c>
      <c r="AE221" s="4">
        <v>909.20500000000004</v>
      </c>
      <c r="AF221" s="4"/>
      <c r="AG221" s="4">
        <v>25.690999999999999</v>
      </c>
      <c r="AH221" s="4">
        <v>1984.8140000000001</v>
      </c>
      <c r="AI221" s="4">
        <v>127.264</v>
      </c>
      <c r="AJ221" s="4"/>
      <c r="AK221" s="4">
        <v>17.379000000000001</v>
      </c>
      <c r="AL221" s="4">
        <v>2085.886</v>
      </c>
      <c r="AM221" s="5">
        <v>133.72</v>
      </c>
    </row>
    <row r="222" spans="1:39">
      <c r="A222" s="3">
        <v>462.88299999999998</v>
      </c>
      <c r="B222" s="4">
        <v>3525.0749999999998</v>
      </c>
      <c r="C222" s="4">
        <v>571.17899999999997</v>
      </c>
      <c r="D222" s="4"/>
      <c r="E222" s="4">
        <v>20.161000000000001</v>
      </c>
      <c r="F222" s="4">
        <v>1971.8920000000001</v>
      </c>
      <c r="G222" s="4">
        <v>198.84899999999999</v>
      </c>
      <c r="H222" s="4"/>
      <c r="I222" s="4">
        <v>17.901</v>
      </c>
      <c r="J222" s="4">
        <v>1944.47</v>
      </c>
      <c r="K222" s="4">
        <v>129.46199999999999</v>
      </c>
      <c r="L222" s="4"/>
      <c r="M222" s="4">
        <v>34.466999999999999</v>
      </c>
      <c r="N222" s="4">
        <v>260.08499999999998</v>
      </c>
      <c r="O222" s="5">
        <v>125.301</v>
      </c>
      <c r="Q222" s="3">
        <v>20.501999999999999</v>
      </c>
      <c r="R222" s="4">
        <v>2766.5659999999998</v>
      </c>
      <c r="S222" s="4">
        <v>824.74599999999998</v>
      </c>
      <c r="T222" s="4"/>
      <c r="U222" s="4">
        <v>19.411999999999999</v>
      </c>
      <c r="V222" s="4">
        <v>2044.473</v>
      </c>
      <c r="W222" s="4">
        <v>195.17599999999999</v>
      </c>
      <c r="X222" s="4"/>
      <c r="Y222" s="4">
        <v>18.21</v>
      </c>
      <c r="Z222" s="4">
        <v>1825.6659999999999</v>
      </c>
      <c r="AA222" s="5">
        <v>106.233</v>
      </c>
      <c r="AC222" s="3">
        <v>26.613</v>
      </c>
      <c r="AD222" s="4">
        <v>3147.1120000000001</v>
      </c>
      <c r="AE222" s="4">
        <v>631.55600000000004</v>
      </c>
      <c r="AF222" s="4"/>
      <c r="AG222" s="4">
        <v>851.66099999999994</v>
      </c>
      <c r="AH222" s="4">
        <v>2809.9009999999998</v>
      </c>
      <c r="AI222" s="4">
        <v>141.084</v>
      </c>
      <c r="AJ222" s="4"/>
      <c r="AK222" s="4">
        <v>20.343</v>
      </c>
      <c r="AL222" s="4">
        <v>2030.855</v>
      </c>
      <c r="AM222" s="5">
        <v>129.52500000000001</v>
      </c>
    </row>
    <row r="223" spans="1:39">
      <c r="A223" s="3">
        <v>462.88299999999998</v>
      </c>
      <c r="B223" s="4">
        <v>3525.0749999999998</v>
      </c>
      <c r="C223" s="4">
        <v>535.45299999999997</v>
      </c>
      <c r="D223" s="4"/>
      <c r="E223" s="4">
        <v>20.161000000000001</v>
      </c>
      <c r="F223" s="4">
        <v>1971.8920000000001</v>
      </c>
      <c r="G223" s="4">
        <v>263.62599999999998</v>
      </c>
      <c r="H223" s="4"/>
      <c r="I223" s="4">
        <v>17.901</v>
      </c>
      <c r="J223" s="4">
        <v>1944.47</v>
      </c>
      <c r="K223" s="4">
        <v>114.346</v>
      </c>
      <c r="L223" s="4"/>
      <c r="M223" s="4">
        <v>34.466999999999999</v>
      </c>
      <c r="N223" s="4">
        <v>260.08499999999998</v>
      </c>
      <c r="O223" s="5">
        <v>54.88</v>
      </c>
      <c r="Q223" s="3">
        <v>20.501999999999999</v>
      </c>
      <c r="R223" s="4">
        <v>2766.5659999999998</v>
      </c>
      <c r="S223" s="4">
        <v>712.86</v>
      </c>
      <c r="T223" s="4"/>
      <c r="U223" s="4">
        <v>19.411999999999999</v>
      </c>
      <c r="V223" s="4">
        <v>2044.473</v>
      </c>
      <c r="W223" s="4">
        <v>99.343000000000004</v>
      </c>
      <c r="X223" s="4"/>
      <c r="Y223" s="4">
        <v>18.21</v>
      </c>
      <c r="Z223" s="4">
        <v>1825.6659999999999</v>
      </c>
      <c r="AA223" s="5">
        <v>99.153000000000006</v>
      </c>
      <c r="AC223" s="3">
        <v>47.874000000000002</v>
      </c>
      <c r="AD223" s="4">
        <v>3145.5250000000001</v>
      </c>
      <c r="AE223" s="4">
        <v>650.57799999999997</v>
      </c>
      <c r="AF223" s="4"/>
      <c r="AG223" s="4">
        <v>851.66099999999994</v>
      </c>
      <c r="AH223" s="4">
        <v>2809.9009999999998</v>
      </c>
      <c r="AI223" s="4">
        <v>167.97800000000001</v>
      </c>
      <c r="AJ223" s="4"/>
      <c r="AK223" s="4">
        <v>20.343</v>
      </c>
      <c r="AL223" s="4">
        <v>2030.855</v>
      </c>
      <c r="AM223" s="5">
        <v>120.959</v>
      </c>
    </row>
    <row r="224" spans="1:39">
      <c r="A224" s="3">
        <v>16.170999999999999</v>
      </c>
      <c r="B224" s="4">
        <v>3121.08</v>
      </c>
      <c r="C224" s="4">
        <v>609.82299999999998</v>
      </c>
      <c r="D224" s="4"/>
      <c r="E224" s="4">
        <v>20.326000000000001</v>
      </c>
      <c r="F224" s="4">
        <v>2174.9160000000002</v>
      </c>
      <c r="G224" s="4">
        <v>193.90799999999999</v>
      </c>
      <c r="H224" s="4"/>
      <c r="I224" s="4">
        <v>1541.0940000000001</v>
      </c>
      <c r="J224" s="4">
        <v>3500.7649999999999</v>
      </c>
      <c r="K224" s="4">
        <v>208.626</v>
      </c>
      <c r="L224" s="4"/>
      <c r="M224" s="4">
        <v>21.05</v>
      </c>
      <c r="N224" s="4">
        <v>190.96799999999999</v>
      </c>
      <c r="O224" s="5">
        <v>111.658</v>
      </c>
      <c r="Q224" s="3">
        <v>16.928999999999998</v>
      </c>
      <c r="R224" s="4">
        <v>2765.31</v>
      </c>
      <c r="S224" s="4">
        <v>611.60799999999995</v>
      </c>
      <c r="T224" s="4"/>
      <c r="U224" s="4">
        <v>623.077</v>
      </c>
      <c r="V224" s="4">
        <v>2660.2579999999998</v>
      </c>
      <c r="W224" s="4">
        <v>193.93799999999999</v>
      </c>
      <c r="X224" s="4"/>
      <c r="Y224" s="4">
        <v>17.454000000000001</v>
      </c>
      <c r="Z224" s="4">
        <v>1879.126</v>
      </c>
      <c r="AA224" s="5">
        <v>111.89</v>
      </c>
      <c r="AC224" s="3">
        <v>47.874000000000002</v>
      </c>
      <c r="AD224" s="4">
        <v>3145.5250000000001</v>
      </c>
      <c r="AE224" s="4">
        <v>962.09199999999998</v>
      </c>
      <c r="AF224" s="4"/>
      <c r="AG224" s="4">
        <v>130.28399999999999</v>
      </c>
      <c r="AH224" s="4">
        <v>2128.4920000000002</v>
      </c>
      <c r="AI224" s="4">
        <v>144.58000000000001</v>
      </c>
      <c r="AJ224" s="4"/>
      <c r="AK224" s="4">
        <v>22.588999999999999</v>
      </c>
      <c r="AL224" s="4">
        <v>2028.2570000000001</v>
      </c>
      <c r="AM224" s="5">
        <v>109.589</v>
      </c>
    </row>
    <row r="225" spans="1:39">
      <c r="A225" s="3">
        <v>16.170999999999999</v>
      </c>
      <c r="B225" s="4">
        <v>3121.08</v>
      </c>
      <c r="C225" s="4">
        <v>577.10900000000004</v>
      </c>
      <c r="D225" s="4"/>
      <c r="E225" s="4">
        <v>20.326000000000001</v>
      </c>
      <c r="F225" s="4">
        <v>2174.9160000000002</v>
      </c>
      <c r="G225" s="4">
        <v>158.25299999999999</v>
      </c>
      <c r="H225" s="4"/>
      <c r="I225" s="4">
        <v>1541.0940000000001</v>
      </c>
      <c r="J225" s="4">
        <v>3500.7649999999999</v>
      </c>
      <c r="K225" s="4">
        <v>103.887</v>
      </c>
      <c r="L225" s="4"/>
      <c r="M225" s="4">
        <v>21.05</v>
      </c>
      <c r="N225" s="4">
        <v>190.96799999999999</v>
      </c>
      <c r="O225" s="5">
        <v>87.195999999999998</v>
      </c>
      <c r="Q225" s="3">
        <v>16.928999999999998</v>
      </c>
      <c r="R225" s="4">
        <v>2765.31</v>
      </c>
      <c r="S225" s="4">
        <v>488.23200000000003</v>
      </c>
      <c r="T225" s="4"/>
      <c r="U225" s="4">
        <v>623.077</v>
      </c>
      <c r="V225" s="4">
        <v>2660.2579999999998</v>
      </c>
      <c r="W225" s="4">
        <v>195.12799999999999</v>
      </c>
      <c r="X225" s="4"/>
      <c r="Y225" s="4">
        <v>17.454000000000001</v>
      </c>
      <c r="Z225" s="4">
        <v>1879.126</v>
      </c>
      <c r="AA225" s="5">
        <v>103.68899999999999</v>
      </c>
      <c r="AC225" s="3">
        <v>420.55</v>
      </c>
      <c r="AD225" s="4">
        <v>3659.78</v>
      </c>
      <c r="AE225" s="4">
        <v>646.697</v>
      </c>
      <c r="AF225" s="4"/>
      <c r="AG225" s="4">
        <v>130.28399999999999</v>
      </c>
      <c r="AH225" s="4">
        <v>2128.4920000000002</v>
      </c>
      <c r="AI225" s="4">
        <v>196.92</v>
      </c>
      <c r="AJ225" s="4"/>
      <c r="AK225" s="4">
        <v>22.588999999999999</v>
      </c>
      <c r="AL225" s="4">
        <v>2028.2570000000001</v>
      </c>
      <c r="AM225" s="5">
        <v>121.419</v>
      </c>
    </row>
    <row r="226" spans="1:39">
      <c r="A226" s="3">
        <v>18.423999999999999</v>
      </c>
      <c r="B226" s="4">
        <v>3118.6669999999999</v>
      </c>
      <c r="C226" s="4">
        <v>602.16200000000003</v>
      </c>
      <c r="D226" s="4"/>
      <c r="E226" s="4">
        <v>19.959</v>
      </c>
      <c r="F226" s="4">
        <v>2072.5419999999999</v>
      </c>
      <c r="G226" s="4">
        <v>193.58799999999999</v>
      </c>
      <c r="H226" s="4"/>
      <c r="I226" s="4">
        <v>107.107</v>
      </c>
      <c r="J226" s="4">
        <v>2024.38</v>
      </c>
      <c r="K226" s="4">
        <v>194.124</v>
      </c>
      <c r="L226" s="4"/>
      <c r="M226" s="4">
        <v>19.184999999999999</v>
      </c>
      <c r="N226" s="4">
        <v>234.512</v>
      </c>
      <c r="O226" s="5">
        <v>84.661000000000001</v>
      </c>
      <c r="Q226" s="3">
        <v>428.762</v>
      </c>
      <c r="R226" s="4">
        <v>3380.7069999999999</v>
      </c>
      <c r="S226" s="4">
        <v>508.03100000000001</v>
      </c>
      <c r="T226" s="4"/>
      <c r="U226" s="4">
        <v>12.074999999999999</v>
      </c>
      <c r="V226" s="4">
        <v>3886.2939999999999</v>
      </c>
      <c r="W226" s="4">
        <v>201.524</v>
      </c>
      <c r="X226" s="4"/>
      <c r="Y226" s="4">
        <v>20.623999999999999</v>
      </c>
      <c r="Z226" s="4">
        <v>1860.7670000000001</v>
      </c>
      <c r="AA226" s="5">
        <v>152.749</v>
      </c>
      <c r="AC226" s="3">
        <v>420.55</v>
      </c>
      <c r="AD226" s="4">
        <v>3659.78</v>
      </c>
      <c r="AE226" s="4">
        <v>619.84100000000001</v>
      </c>
      <c r="AF226" s="4"/>
      <c r="AG226" s="4">
        <v>1203.4960000000001</v>
      </c>
      <c r="AH226" s="4">
        <v>3244.8429999999998</v>
      </c>
      <c r="AI226" s="4">
        <v>139.12299999999999</v>
      </c>
      <c r="AJ226" s="4"/>
      <c r="AK226" s="4">
        <v>16.885999999999999</v>
      </c>
      <c r="AL226" s="4">
        <v>1932.0820000000001</v>
      </c>
      <c r="AM226" s="5">
        <v>128.553</v>
      </c>
    </row>
    <row r="227" spans="1:39">
      <c r="A227" s="3">
        <v>18.423999999999999</v>
      </c>
      <c r="B227" s="4">
        <v>3118.6669999999999</v>
      </c>
      <c r="C227" s="4">
        <v>581.08000000000004</v>
      </c>
      <c r="D227" s="4"/>
      <c r="E227" s="4">
        <v>19.959</v>
      </c>
      <c r="F227" s="4">
        <v>2072.5419999999999</v>
      </c>
      <c r="G227" s="4">
        <v>261.61799999999999</v>
      </c>
      <c r="H227" s="4"/>
      <c r="I227" s="4">
        <v>107.107</v>
      </c>
      <c r="J227" s="4">
        <v>2024.38</v>
      </c>
      <c r="K227" s="4">
        <v>116.861</v>
      </c>
      <c r="L227" s="4"/>
      <c r="M227" s="4">
        <v>19.184999999999999</v>
      </c>
      <c r="N227" s="4">
        <v>234.512</v>
      </c>
      <c r="O227" s="5">
        <v>66.677000000000007</v>
      </c>
      <c r="Q227" s="3">
        <v>428.762</v>
      </c>
      <c r="R227" s="4">
        <v>3380.7069999999999</v>
      </c>
      <c r="S227" s="4">
        <v>508.71499999999997</v>
      </c>
      <c r="T227" s="4"/>
      <c r="U227" s="4">
        <v>12.074999999999999</v>
      </c>
      <c r="V227" s="4">
        <v>3886.2939999999999</v>
      </c>
      <c r="W227" s="4">
        <v>198.92099999999999</v>
      </c>
      <c r="X227" s="4"/>
      <c r="Y227" s="4">
        <v>20.623999999999999</v>
      </c>
      <c r="Z227" s="4">
        <v>1860.7670000000001</v>
      </c>
      <c r="AA227" s="5">
        <v>87.430999999999997</v>
      </c>
      <c r="AC227" s="3">
        <v>22.626999999999999</v>
      </c>
      <c r="AD227" s="4">
        <v>3248.0030000000002</v>
      </c>
      <c r="AE227" s="4">
        <v>651.45500000000004</v>
      </c>
      <c r="AF227" s="4"/>
      <c r="AG227" s="4">
        <v>1203.4960000000001</v>
      </c>
      <c r="AH227" s="4">
        <v>3244.8429999999998</v>
      </c>
      <c r="AI227" s="4">
        <v>206.464</v>
      </c>
      <c r="AJ227" s="4"/>
      <c r="AK227" s="4">
        <v>16.885999999999999</v>
      </c>
      <c r="AL227" s="4">
        <v>1932.0820000000001</v>
      </c>
      <c r="AM227" s="5">
        <v>112.158</v>
      </c>
    </row>
    <row r="228" spans="1:39">
      <c r="A228" s="3">
        <v>17.736000000000001</v>
      </c>
      <c r="B228" s="4">
        <v>2912.3420000000001</v>
      </c>
      <c r="C228" s="4">
        <v>605.05799999999999</v>
      </c>
      <c r="D228" s="4"/>
      <c r="E228" s="4">
        <v>20.199000000000002</v>
      </c>
      <c r="F228" s="4">
        <v>2074.0909999999999</v>
      </c>
      <c r="G228" s="4">
        <v>193.59700000000001</v>
      </c>
      <c r="H228" s="4"/>
      <c r="I228" s="4">
        <v>29.821999999999999</v>
      </c>
      <c r="J228" s="4">
        <v>1894.2619999999999</v>
      </c>
      <c r="K228" s="4">
        <v>141.33799999999999</v>
      </c>
      <c r="L228" s="4"/>
      <c r="M228" s="4">
        <v>19.027000000000001</v>
      </c>
      <c r="N228" s="4">
        <v>286.05700000000002</v>
      </c>
      <c r="O228" s="5">
        <v>113.345</v>
      </c>
      <c r="Q228" s="3">
        <v>20.462</v>
      </c>
      <c r="R228" s="4">
        <v>2772.0520000000001</v>
      </c>
      <c r="S228" s="4">
        <v>603.22400000000005</v>
      </c>
      <c r="T228" s="4"/>
      <c r="U228" s="4">
        <v>20.74</v>
      </c>
      <c r="V228" s="4">
        <v>1943.556</v>
      </c>
      <c r="W228" s="4">
        <v>132.804</v>
      </c>
      <c r="X228" s="4"/>
      <c r="Y228" s="4">
        <v>20.776</v>
      </c>
      <c r="Z228" s="4">
        <v>1774.164</v>
      </c>
      <c r="AA228" s="5">
        <v>105.02</v>
      </c>
      <c r="AC228" s="3">
        <v>22.626999999999999</v>
      </c>
      <c r="AD228" s="4">
        <v>3248.0030000000002</v>
      </c>
      <c r="AE228" s="4">
        <v>756.25699999999995</v>
      </c>
      <c r="AF228" s="4"/>
      <c r="AG228" s="4">
        <v>442.91399999999999</v>
      </c>
      <c r="AH228" s="4">
        <v>2465.0059999999999</v>
      </c>
      <c r="AI228" s="4">
        <v>137.05099999999999</v>
      </c>
      <c r="AJ228" s="4"/>
      <c r="AK228" s="4">
        <v>17.295999999999999</v>
      </c>
      <c r="AL228" s="4">
        <v>1976.298</v>
      </c>
      <c r="AM228" s="5">
        <v>100.352</v>
      </c>
    </row>
    <row r="229" spans="1:39">
      <c r="A229" s="3">
        <v>17.736000000000001</v>
      </c>
      <c r="B229" s="4">
        <v>2912.3420000000001</v>
      </c>
      <c r="C229" s="4">
        <v>1347.0609999999999</v>
      </c>
      <c r="D229" s="4"/>
      <c r="E229" s="4">
        <v>20.199000000000002</v>
      </c>
      <c r="F229" s="4">
        <v>2074.0909999999999</v>
      </c>
      <c r="G229" s="4">
        <v>159.709</v>
      </c>
      <c r="H229" s="4"/>
      <c r="I229" s="4">
        <v>29.821999999999999</v>
      </c>
      <c r="J229" s="4">
        <v>1894.2619999999999</v>
      </c>
      <c r="K229" s="4">
        <v>152.393</v>
      </c>
      <c r="L229" s="4"/>
      <c r="M229" s="4">
        <v>19.027000000000001</v>
      </c>
      <c r="N229" s="4">
        <v>286.05700000000002</v>
      </c>
      <c r="O229" s="5">
        <v>59</v>
      </c>
      <c r="Q229" s="3">
        <v>20.462</v>
      </c>
      <c r="R229" s="4">
        <v>2772.0520000000001</v>
      </c>
      <c r="S229" s="4">
        <v>604.41200000000003</v>
      </c>
      <c r="T229" s="4"/>
      <c r="U229" s="4">
        <v>20.74</v>
      </c>
      <c r="V229" s="4">
        <v>1943.556</v>
      </c>
      <c r="W229" s="4">
        <v>198.643</v>
      </c>
      <c r="X229" s="4"/>
      <c r="Y229" s="4">
        <v>20.776</v>
      </c>
      <c r="Z229" s="4">
        <v>1774.164</v>
      </c>
      <c r="AA229" s="5">
        <v>83.44</v>
      </c>
      <c r="AC229" s="3">
        <v>414.15100000000001</v>
      </c>
      <c r="AD229" s="4">
        <v>3649.7860000000001</v>
      </c>
      <c r="AE229" s="4">
        <v>707.33900000000006</v>
      </c>
      <c r="AF229" s="4"/>
      <c r="AG229" s="4">
        <v>442.91399999999999</v>
      </c>
      <c r="AH229" s="4">
        <v>2465.0059999999999</v>
      </c>
      <c r="AI229" s="4">
        <v>384.86900000000003</v>
      </c>
      <c r="AJ229" s="4"/>
      <c r="AK229" s="4">
        <v>17.295999999999999</v>
      </c>
      <c r="AL229" s="4">
        <v>1976.298</v>
      </c>
      <c r="AM229" s="5">
        <v>147.00200000000001</v>
      </c>
    </row>
    <row r="230" spans="1:39">
      <c r="A230" s="3">
        <v>21.414000000000001</v>
      </c>
      <c r="B230" s="4">
        <v>2910.3690000000001</v>
      </c>
      <c r="C230" s="4">
        <v>602.23</v>
      </c>
      <c r="D230" s="4"/>
      <c r="E230" s="4">
        <v>16.565000000000001</v>
      </c>
      <c r="F230" s="4">
        <v>2173.694</v>
      </c>
      <c r="G230" s="4">
        <v>200.678</v>
      </c>
      <c r="H230" s="4"/>
      <c r="I230" s="4">
        <v>117.286</v>
      </c>
      <c r="J230" s="4">
        <v>2768.6190000000001</v>
      </c>
      <c r="K230" s="4">
        <v>131.35</v>
      </c>
      <c r="L230" s="4"/>
      <c r="M230" s="4">
        <v>21.001000000000001</v>
      </c>
      <c r="N230" s="4">
        <v>229.4</v>
      </c>
      <c r="O230" s="5">
        <v>208.733</v>
      </c>
      <c r="Q230" s="3">
        <v>15.467000000000001</v>
      </c>
      <c r="R230" s="4">
        <v>2681.0349999999999</v>
      </c>
      <c r="S230" s="4">
        <v>491.12</v>
      </c>
      <c r="T230" s="4"/>
      <c r="U230" s="4">
        <v>20.108000000000001</v>
      </c>
      <c r="V230" s="4">
        <v>1878.08</v>
      </c>
      <c r="W230" s="4">
        <v>158.59800000000001</v>
      </c>
      <c r="X230" s="4"/>
      <c r="Y230" s="4">
        <v>19.558</v>
      </c>
      <c r="Z230" s="4">
        <v>1781.259</v>
      </c>
      <c r="AA230" s="5">
        <v>95.832999999999998</v>
      </c>
      <c r="AC230" s="3">
        <v>414.15100000000001</v>
      </c>
      <c r="AD230" s="4">
        <v>3649.7860000000001</v>
      </c>
      <c r="AE230" s="4">
        <v>646.56899999999996</v>
      </c>
      <c r="AF230" s="4"/>
      <c r="AG230" s="4">
        <v>869.33</v>
      </c>
      <c r="AH230" s="4">
        <v>4884.9870000000001</v>
      </c>
      <c r="AI230" s="4">
        <v>432.02</v>
      </c>
      <c r="AJ230" s="4"/>
      <c r="AK230" s="4">
        <v>16.814</v>
      </c>
      <c r="AL230" s="4">
        <v>2001.079</v>
      </c>
      <c r="AM230" s="5">
        <v>125.90900000000001</v>
      </c>
    </row>
    <row r="231" spans="1:39">
      <c r="A231" s="3">
        <v>21.414000000000001</v>
      </c>
      <c r="B231" s="4">
        <v>2910.3690000000001</v>
      </c>
      <c r="C231" s="4">
        <v>630.44799999999998</v>
      </c>
      <c r="D231" s="4"/>
      <c r="E231" s="4">
        <v>16.565000000000001</v>
      </c>
      <c r="F231" s="4">
        <v>2173.694</v>
      </c>
      <c r="G231" s="4">
        <v>268.64999999999998</v>
      </c>
      <c r="H231" s="4"/>
      <c r="I231" s="4">
        <v>117.286</v>
      </c>
      <c r="J231" s="4">
        <v>2768.6190000000001</v>
      </c>
      <c r="K231" s="4">
        <v>139.62299999999999</v>
      </c>
      <c r="L231" s="4"/>
      <c r="M231" s="4">
        <v>21.001000000000001</v>
      </c>
      <c r="N231" s="4">
        <v>229.4</v>
      </c>
      <c r="O231" s="5">
        <v>96.218999999999994</v>
      </c>
      <c r="Q231" s="3">
        <v>15.467000000000001</v>
      </c>
      <c r="R231" s="4">
        <v>2681.0349999999999</v>
      </c>
      <c r="S231" s="4">
        <v>506.90899999999999</v>
      </c>
      <c r="T231" s="4"/>
      <c r="U231" s="4">
        <v>20.108000000000001</v>
      </c>
      <c r="V231" s="4">
        <v>1878.08</v>
      </c>
      <c r="W231" s="4">
        <v>114.75</v>
      </c>
      <c r="X231" s="4"/>
      <c r="Y231" s="4">
        <v>19.558</v>
      </c>
      <c r="Z231" s="4">
        <v>1781.259</v>
      </c>
      <c r="AA231" s="5">
        <v>105.379</v>
      </c>
      <c r="AC231" s="3">
        <v>394.00200000000001</v>
      </c>
      <c r="AD231" s="4">
        <v>3549.0129999999999</v>
      </c>
      <c r="AE231" s="4">
        <v>1020.345</v>
      </c>
      <c r="AF231" s="4"/>
      <c r="AG231" s="4">
        <v>869.33</v>
      </c>
      <c r="AH231" s="4">
        <v>4884.9870000000001</v>
      </c>
      <c r="AI231" s="4">
        <v>151.18899999999999</v>
      </c>
      <c r="AJ231" s="4"/>
      <c r="AK231" s="4">
        <v>16.814</v>
      </c>
      <c r="AL231" s="4">
        <v>2001.079</v>
      </c>
      <c r="AM231" s="5">
        <v>148.441</v>
      </c>
    </row>
    <row r="232" spans="1:39">
      <c r="A232" s="3">
        <v>21.152999999999999</v>
      </c>
      <c r="B232" s="4">
        <v>3116.3649999999998</v>
      </c>
      <c r="C232" s="4">
        <v>603.57100000000003</v>
      </c>
      <c r="D232" s="4"/>
      <c r="E232" s="4">
        <v>15.031000000000001</v>
      </c>
      <c r="F232" s="4">
        <v>1975.164</v>
      </c>
      <c r="G232" s="4">
        <v>204.56399999999999</v>
      </c>
      <c r="H232" s="4"/>
      <c r="I232" s="4">
        <v>20.378</v>
      </c>
      <c r="J232" s="4">
        <v>2084.873</v>
      </c>
      <c r="K232" s="4">
        <v>248.816</v>
      </c>
      <c r="L232" s="4"/>
      <c r="M232" s="4">
        <v>32.414999999999999</v>
      </c>
      <c r="N232" s="4">
        <v>265.41300000000001</v>
      </c>
      <c r="O232" s="5">
        <v>76.415000000000006</v>
      </c>
      <c r="Q232" s="3">
        <v>398.94400000000002</v>
      </c>
      <c r="R232" s="4">
        <v>3263.0909999999999</v>
      </c>
      <c r="S232" s="4">
        <v>605.55200000000002</v>
      </c>
      <c r="T232" s="4"/>
      <c r="U232" s="4">
        <v>25.184000000000001</v>
      </c>
      <c r="V232" s="4">
        <v>1943.69</v>
      </c>
      <c r="W232" s="4">
        <v>128.19</v>
      </c>
      <c r="X232" s="4"/>
      <c r="Y232" s="4">
        <v>21.483000000000001</v>
      </c>
      <c r="Z232" s="4">
        <v>2012.508</v>
      </c>
      <c r="AA232" s="5">
        <v>120.218</v>
      </c>
      <c r="AC232" s="3">
        <v>394.00200000000001</v>
      </c>
      <c r="AD232" s="4">
        <v>3549.0129999999999</v>
      </c>
      <c r="AE232" s="4">
        <v>1116.316</v>
      </c>
      <c r="AF232" s="4"/>
      <c r="AG232" s="4">
        <v>19.382000000000001</v>
      </c>
      <c r="AH232" s="4">
        <v>2061.7919999999999</v>
      </c>
      <c r="AI232" s="4">
        <v>163.136</v>
      </c>
      <c r="AJ232" s="4"/>
      <c r="AK232" s="4">
        <v>17.436</v>
      </c>
      <c r="AL232" s="4">
        <v>1999.5060000000001</v>
      </c>
      <c r="AM232" s="5">
        <v>120.227</v>
      </c>
    </row>
    <row r="233" spans="1:39">
      <c r="A233" s="3">
        <v>21.152999999999999</v>
      </c>
      <c r="B233" s="4">
        <v>3116.3649999999998</v>
      </c>
      <c r="C233" s="4">
        <v>576.82000000000005</v>
      </c>
      <c r="D233" s="4"/>
      <c r="E233" s="4">
        <v>15.031000000000001</v>
      </c>
      <c r="F233" s="4">
        <v>1975.164</v>
      </c>
      <c r="G233" s="4">
        <v>677.64599999999996</v>
      </c>
      <c r="H233" s="4"/>
      <c r="I233" s="4">
        <v>20.378</v>
      </c>
      <c r="J233" s="4">
        <v>2084.873</v>
      </c>
      <c r="K233" s="4">
        <v>105.92</v>
      </c>
      <c r="L233" s="4"/>
      <c r="M233" s="4">
        <v>32.414999999999999</v>
      </c>
      <c r="N233" s="4">
        <v>265.41300000000001</v>
      </c>
      <c r="O233" s="5">
        <v>78.42</v>
      </c>
      <c r="Q233" s="3">
        <v>398.94400000000002</v>
      </c>
      <c r="R233" s="4">
        <v>3263.0909999999999</v>
      </c>
      <c r="S233" s="4">
        <v>609.35299999999995</v>
      </c>
      <c r="T233" s="4"/>
      <c r="U233" s="4">
        <v>25.184000000000001</v>
      </c>
      <c r="V233" s="4">
        <v>1943.69</v>
      </c>
      <c r="W233" s="4">
        <v>164.15</v>
      </c>
      <c r="X233" s="4"/>
      <c r="Y233" s="4">
        <v>21.483000000000001</v>
      </c>
      <c r="Z233" s="4">
        <v>2012.508</v>
      </c>
      <c r="AA233" s="5">
        <v>80.736000000000004</v>
      </c>
      <c r="AC233" s="3">
        <v>33.188000000000002</v>
      </c>
      <c r="AD233" s="4">
        <v>3157.596</v>
      </c>
      <c r="AE233" s="4">
        <v>703.13099999999997</v>
      </c>
      <c r="AF233" s="4"/>
      <c r="AG233" s="4">
        <v>19.382000000000001</v>
      </c>
      <c r="AH233" s="4">
        <v>2061.7919999999999</v>
      </c>
      <c r="AI233" s="4">
        <v>177.67099999999999</v>
      </c>
      <c r="AJ233" s="4"/>
      <c r="AK233" s="4">
        <v>17.436</v>
      </c>
      <c r="AL233" s="4">
        <v>1999.5060000000001</v>
      </c>
      <c r="AM233" s="5">
        <v>136.97999999999999</v>
      </c>
    </row>
    <row r="234" spans="1:39">
      <c r="A234" s="3">
        <v>17.242999999999999</v>
      </c>
      <c r="B234" s="4">
        <v>2911.663</v>
      </c>
      <c r="C234" s="4">
        <v>606.02599999999995</v>
      </c>
      <c r="D234" s="4"/>
      <c r="E234" s="4">
        <v>15.053000000000001</v>
      </c>
      <c r="F234" s="4">
        <v>2179.866</v>
      </c>
      <c r="G234" s="4">
        <v>194.97800000000001</v>
      </c>
      <c r="H234" s="4"/>
      <c r="I234" s="4">
        <v>17.216000000000001</v>
      </c>
      <c r="J234" s="4">
        <v>1896.11</v>
      </c>
      <c r="K234" s="4">
        <v>207.946</v>
      </c>
      <c r="L234" s="4"/>
      <c r="M234" s="4">
        <v>19.879000000000001</v>
      </c>
      <c r="N234" s="4">
        <v>300.61200000000002</v>
      </c>
      <c r="O234" s="5">
        <v>75.025000000000006</v>
      </c>
      <c r="Q234" s="3">
        <v>12.545</v>
      </c>
      <c r="R234" s="4">
        <v>2870.0039999999999</v>
      </c>
      <c r="S234" s="4">
        <v>603.84799999999996</v>
      </c>
      <c r="T234" s="4"/>
      <c r="U234" s="4">
        <v>22.146000000000001</v>
      </c>
      <c r="V234" s="4">
        <v>1883.567</v>
      </c>
      <c r="W234" s="4">
        <v>136.73699999999999</v>
      </c>
      <c r="X234" s="4"/>
      <c r="Y234" s="4">
        <v>20.943000000000001</v>
      </c>
      <c r="Z234" s="4">
        <v>1982.4449999999999</v>
      </c>
      <c r="AA234" s="5">
        <v>118.209</v>
      </c>
      <c r="AC234" s="3">
        <v>33.188000000000002</v>
      </c>
      <c r="AD234" s="4">
        <v>3157.596</v>
      </c>
      <c r="AE234" s="4">
        <v>798.24400000000003</v>
      </c>
      <c r="AF234" s="4"/>
      <c r="AG234" s="4">
        <v>736.29700000000003</v>
      </c>
      <c r="AH234" s="4">
        <v>2756.1309999999999</v>
      </c>
      <c r="AI234" s="4">
        <v>135.21799999999999</v>
      </c>
      <c r="AJ234" s="4"/>
      <c r="AK234" s="4">
        <v>17.190000000000001</v>
      </c>
      <c r="AL234" s="4">
        <v>2020.7860000000001</v>
      </c>
      <c r="AM234" s="5">
        <v>130.65100000000001</v>
      </c>
    </row>
    <row r="235" spans="1:39">
      <c r="A235" s="3">
        <v>17.242999999999999</v>
      </c>
      <c r="B235" s="4">
        <v>2911.663</v>
      </c>
      <c r="C235" s="4">
        <v>632.77700000000004</v>
      </c>
      <c r="D235" s="4"/>
      <c r="E235" s="4">
        <v>15.053000000000001</v>
      </c>
      <c r="F235" s="4">
        <v>2179.866</v>
      </c>
      <c r="G235" s="4">
        <v>159.69499999999999</v>
      </c>
      <c r="H235" s="4"/>
      <c r="I235" s="4">
        <v>17.216000000000001</v>
      </c>
      <c r="J235" s="4">
        <v>1896.11</v>
      </c>
      <c r="K235" s="4">
        <v>147.99100000000001</v>
      </c>
      <c r="L235" s="4"/>
      <c r="M235" s="4">
        <v>19.879000000000001</v>
      </c>
      <c r="N235" s="4">
        <v>300.61200000000002</v>
      </c>
      <c r="O235" s="5">
        <v>75.408000000000001</v>
      </c>
      <c r="Q235" s="3">
        <v>12.545</v>
      </c>
      <c r="R235" s="4">
        <v>2870.0039999999999</v>
      </c>
      <c r="S235" s="4">
        <v>611.56899999999996</v>
      </c>
      <c r="T235" s="4"/>
      <c r="U235" s="4">
        <v>22.146000000000001</v>
      </c>
      <c r="V235" s="4">
        <v>1883.567</v>
      </c>
      <c r="W235" s="4">
        <v>222.02600000000001</v>
      </c>
      <c r="X235" s="4"/>
      <c r="Y235" s="4">
        <v>20.943000000000001</v>
      </c>
      <c r="Z235" s="4">
        <v>1982.4449999999999</v>
      </c>
      <c r="AA235" s="5">
        <v>100.758</v>
      </c>
      <c r="AC235" s="3">
        <v>217.06100000000001</v>
      </c>
      <c r="AD235" s="4">
        <v>3454.7689999999998</v>
      </c>
      <c r="AE235" s="4">
        <v>702.14400000000001</v>
      </c>
      <c r="AF235" s="4"/>
      <c r="AG235" s="4">
        <v>736.29700000000003</v>
      </c>
      <c r="AH235" s="4">
        <v>2756.1309999999999</v>
      </c>
      <c r="AI235" s="4">
        <v>126.89100000000001</v>
      </c>
      <c r="AJ235" s="4"/>
      <c r="AK235" s="4">
        <v>17.190000000000001</v>
      </c>
      <c r="AL235" s="4">
        <v>2020.7860000000001</v>
      </c>
      <c r="AM235" s="5">
        <v>118.896</v>
      </c>
    </row>
    <row r="236" spans="1:39">
      <c r="A236" s="3">
        <v>20.632000000000001</v>
      </c>
      <c r="B236" s="4">
        <v>2921.62</v>
      </c>
      <c r="C236" s="4">
        <v>596.173</v>
      </c>
      <c r="D236" s="4"/>
      <c r="E236" s="4">
        <v>19.648</v>
      </c>
      <c r="F236" s="4">
        <v>2015.175</v>
      </c>
      <c r="G236" s="4">
        <v>342.755</v>
      </c>
      <c r="H236" s="4"/>
      <c r="I236" s="4">
        <v>16.984999999999999</v>
      </c>
      <c r="J236" s="4">
        <v>1942.097</v>
      </c>
      <c r="K236" s="4">
        <v>190.83699999999999</v>
      </c>
      <c r="L236" s="4"/>
      <c r="M236" s="4">
        <v>19.437000000000001</v>
      </c>
      <c r="N236" s="4">
        <v>231.947</v>
      </c>
      <c r="O236" s="5">
        <v>120.798</v>
      </c>
      <c r="Q236" s="3">
        <v>17.893999999999998</v>
      </c>
      <c r="R236" s="4">
        <v>2730.33</v>
      </c>
      <c r="S236" s="4">
        <v>527.34199999999998</v>
      </c>
      <c r="T236" s="4"/>
      <c r="U236" s="4">
        <v>40.029000000000003</v>
      </c>
      <c r="V236" s="4">
        <v>1970.404</v>
      </c>
      <c r="W236" s="4">
        <v>191.46700000000001</v>
      </c>
      <c r="X236" s="4"/>
      <c r="Y236" s="4">
        <v>20.661999999999999</v>
      </c>
      <c r="Z236" s="4">
        <v>1879.422</v>
      </c>
      <c r="AA236" s="5">
        <v>122.196</v>
      </c>
      <c r="AC236" s="3">
        <v>217.06100000000001</v>
      </c>
      <c r="AD236" s="4">
        <v>3454.7689999999998</v>
      </c>
      <c r="AE236" s="4">
        <v>798.43299999999999</v>
      </c>
      <c r="AF236" s="4"/>
      <c r="AG236" s="4">
        <v>57.386000000000003</v>
      </c>
      <c r="AH236" s="4">
        <v>2065.2109999999998</v>
      </c>
      <c r="AI236" s="4">
        <v>122.387</v>
      </c>
      <c r="AJ236" s="4"/>
      <c r="AK236" s="4">
        <v>17.117999999999999</v>
      </c>
      <c r="AL236" s="4">
        <v>2035.9010000000001</v>
      </c>
      <c r="AM236" s="5">
        <v>112.39100000000001</v>
      </c>
    </row>
    <row r="237" spans="1:39">
      <c r="A237" s="3">
        <v>20.632000000000001</v>
      </c>
      <c r="B237" s="4">
        <v>2921.62</v>
      </c>
      <c r="C237" s="4">
        <v>1032.538</v>
      </c>
      <c r="D237" s="4"/>
      <c r="E237" s="4">
        <v>19.648</v>
      </c>
      <c r="F237" s="4">
        <v>2015.175</v>
      </c>
      <c r="G237" s="4">
        <v>321.863</v>
      </c>
      <c r="H237" s="4"/>
      <c r="I237" s="4">
        <v>16.984999999999999</v>
      </c>
      <c r="J237" s="4">
        <v>1942.097</v>
      </c>
      <c r="K237" s="4">
        <v>146.05600000000001</v>
      </c>
      <c r="L237" s="4"/>
      <c r="M237" s="4">
        <v>19.437000000000001</v>
      </c>
      <c r="N237" s="4">
        <v>231.947</v>
      </c>
      <c r="O237" s="5">
        <v>58.125999999999998</v>
      </c>
      <c r="Q237" s="3">
        <v>17.893999999999998</v>
      </c>
      <c r="R237" s="4">
        <v>2730.33</v>
      </c>
      <c r="S237" s="4">
        <v>544.10699999999997</v>
      </c>
      <c r="T237" s="4"/>
      <c r="U237" s="4">
        <v>40.029000000000003</v>
      </c>
      <c r="V237" s="4">
        <v>1970.404</v>
      </c>
      <c r="W237" s="4">
        <v>97.69</v>
      </c>
      <c r="X237" s="4"/>
      <c r="Y237" s="4">
        <v>20.661999999999999</v>
      </c>
      <c r="Z237" s="4">
        <v>1879.422</v>
      </c>
      <c r="AA237" s="5">
        <v>108.542</v>
      </c>
      <c r="AC237" s="3">
        <v>23.943999999999999</v>
      </c>
      <c r="AD237" s="4">
        <v>3453.5610000000001</v>
      </c>
      <c r="AE237" s="4">
        <v>661.43</v>
      </c>
      <c r="AF237" s="4"/>
      <c r="AG237" s="4">
        <v>57.386000000000003</v>
      </c>
      <c r="AH237" s="4">
        <v>2065.2109999999998</v>
      </c>
      <c r="AI237" s="4">
        <v>125.173</v>
      </c>
      <c r="AJ237" s="4"/>
      <c r="AK237" s="4">
        <v>17.117999999999999</v>
      </c>
      <c r="AL237" s="4">
        <v>2035.9010000000001</v>
      </c>
      <c r="AM237" s="5">
        <v>126.286</v>
      </c>
    </row>
    <row r="238" spans="1:39">
      <c r="A238" s="3">
        <v>20.178999999999998</v>
      </c>
      <c r="B238" s="4">
        <v>3106.33</v>
      </c>
      <c r="C238" s="4">
        <v>600.95399999999995</v>
      </c>
      <c r="D238" s="4"/>
      <c r="E238" s="4">
        <v>19.855</v>
      </c>
      <c r="F238" s="4">
        <v>2949.7950000000001</v>
      </c>
      <c r="G238" s="4">
        <v>612.55899999999997</v>
      </c>
      <c r="H238" s="4"/>
      <c r="I238" s="4">
        <v>17.536999999999999</v>
      </c>
      <c r="J238" s="4">
        <v>1934.6669999999999</v>
      </c>
      <c r="K238" s="4">
        <v>121.535</v>
      </c>
      <c r="L238" s="4"/>
      <c r="M238" s="4">
        <v>17.79</v>
      </c>
      <c r="N238" s="4">
        <v>183.798</v>
      </c>
      <c r="O238" s="5">
        <v>167.84100000000001</v>
      </c>
      <c r="Q238" s="3">
        <v>1385.2</v>
      </c>
      <c r="R238" s="4">
        <v>4096.1989999999996</v>
      </c>
      <c r="S238" s="4">
        <v>547.447</v>
      </c>
      <c r="T238" s="4"/>
      <c r="U238" s="4">
        <v>21.009</v>
      </c>
      <c r="V238" s="4">
        <v>2042.124</v>
      </c>
      <c r="W238" s="4">
        <v>126.828</v>
      </c>
      <c r="X238" s="4"/>
      <c r="Y238" s="4">
        <v>458.39100000000002</v>
      </c>
      <c r="Z238" s="4">
        <v>2288.877</v>
      </c>
      <c r="AA238" s="5">
        <v>110.33199999999999</v>
      </c>
      <c r="AC238" s="3">
        <v>23.943999999999999</v>
      </c>
      <c r="AD238" s="4">
        <v>3453.5610000000001</v>
      </c>
      <c r="AE238" s="4">
        <v>999.7</v>
      </c>
      <c r="AF238" s="4"/>
      <c r="AG238" s="4">
        <v>16.108000000000001</v>
      </c>
      <c r="AH238" s="4">
        <v>1992.222</v>
      </c>
      <c r="AI238" s="4">
        <v>256.89400000000001</v>
      </c>
      <c r="AJ238" s="4"/>
      <c r="AK238" s="4">
        <v>17.742999999999999</v>
      </c>
      <c r="AL238" s="4">
        <v>2020.1179999999999</v>
      </c>
      <c r="AM238" s="5">
        <v>120.295</v>
      </c>
    </row>
    <row r="239" spans="1:39">
      <c r="A239" s="3">
        <v>20.178999999999998</v>
      </c>
      <c r="B239" s="4">
        <v>3106.33</v>
      </c>
      <c r="C239" s="4">
        <v>788.13300000000004</v>
      </c>
      <c r="D239" s="4"/>
      <c r="E239" s="4">
        <v>19.855</v>
      </c>
      <c r="F239" s="4">
        <v>2949.7950000000001</v>
      </c>
      <c r="G239" s="4">
        <v>267.99099999999999</v>
      </c>
      <c r="H239" s="4"/>
      <c r="I239" s="4">
        <v>17.536999999999999</v>
      </c>
      <c r="J239" s="4">
        <v>1934.6669999999999</v>
      </c>
      <c r="K239" s="4">
        <v>146.417</v>
      </c>
      <c r="L239" s="4"/>
      <c r="M239" s="4">
        <v>17.79</v>
      </c>
      <c r="N239" s="4">
        <v>183.798</v>
      </c>
      <c r="O239" s="5">
        <v>76.105999999999995</v>
      </c>
      <c r="Q239" s="3">
        <v>1385.2</v>
      </c>
      <c r="R239" s="4">
        <v>4096.1989999999996</v>
      </c>
      <c r="S239" s="4">
        <v>550.351</v>
      </c>
      <c r="T239" s="4"/>
      <c r="U239" s="4">
        <v>21.009</v>
      </c>
      <c r="V239" s="4">
        <v>2042.124</v>
      </c>
      <c r="W239" s="4">
        <v>199.33099999999999</v>
      </c>
      <c r="X239" s="4"/>
      <c r="Y239" s="4">
        <v>458.39100000000002</v>
      </c>
      <c r="Z239" s="4">
        <v>2288.877</v>
      </c>
      <c r="AA239" s="5">
        <v>126.11</v>
      </c>
      <c r="AC239" s="3">
        <v>136.85900000000001</v>
      </c>
      <c r="AD239" s="4">
        <v>3306.8069999999998</v>
      </c>
      <c r="AE239" s="4">
        <v>703.80799999999999</v>
      </c>
      <c r="AF239" s="4"/>
      <c r="AG239" s="4">
        <v>16.108000000000001</v>
      </c>
      <c r="AH239" s="4">
        <v>1992.222</v>
      </c>
      <c r="AI239" s="4">
        <v>191.137</v>
      </c>
      <c r="AJ239" s="4"/>
      <c r="AK239" s="4">
        <v>17.742999999999999</v>
      </c>
      <c r="AL239" s="4">
        <v>2020.1179999999999</v>
      </c>
      <c r="AM239" s="5">
        <v>112.82899999999999</v>
      </c>
    </row>
    <row r="240" spans="1:39">
      <c r="A240" s="3">
        <v>22.151</v>
      </c>
      <c r="B240" s="4">
        <v>3008.2860000000001</v>
      </c>
      <c r="C240" s="4">
        <v>607.952</v>
      </c>
      <c r="D240" s="4"/>
      <c r="E240" s="4">
        <v>20.402999999999999</v>
      </c>
      <c r="F240" s="4">
        <v>2180.165</v>
      </c>
      <c r="G240" s="4">
        <v>196.893</v>
      </c>
      <c r="H240" s="4"/>
      <c r="I240" s="4">
        <v>165.179</v>
      </c>
      <c r="J240" s="4">
        <v>2048.3159999999998</v>
      </c>
      <c r="K240" s="4">
        <v>197.12200000000001</v>
      </c>
      <c r="L240" s="4"/>
      <c r="M240" s="4">
        <v>17.701000000000001</v>
      </c>
      <c r="N240" s="4">
        <v>284.08199999999999</v>
      </c>
      <c r="O240" s="5">
        <v>72.613</v>
      </c>
      <c r="Q240" s="3">
        <v>18.559000000000001</v>
      </c>
      <c r="R240" s="4">
        <v>2808.8319999999999</v>
      </c>
      <c r="S240" s="4">
        <v>604.51800000000003</v>
      </c>
      <c r="T240" s="4"/>
      <c r="U240" s="4">
        <v>22.78</v>
      </c>
      <c r="V240" s="4">
        <v>3891.8890000000001</v>
      </c>
      <c r="W240" s="4">
        <v>195.44</v>
      </c>
      <c r="X240" s="4"/>
      <c r="Y240" s="4">
        <v>17.533000000000001</v>
      </c>
      <c r="Z240" s="4">
        <v>1780.739</v>
      </c>
      <c r="AA240" s="5">
        <v>120.05</v>
      </c>
      <c r="AC240" s="3">
        <v>136.85900000000001</v>
      </c>
      <c r="AD240" s="4">
        <v>3306.8069999999998</v>
      </c>
      <c r="AE240" s="4">
        <v>660.89599999999996</v>
      </c>
      <c r="AF240" s="4"/>
      <c r="AG240" s="4">
        <v>1703.88</v>
      </c>
      <c r="AH240" s="4">
        <v>5600.8019999999997</v>
      </c>
      <c r="AI240" s="4">
        <v>247.71100000000001</v>
      </c>
      <c r="AJ240" s="4"/>
      <c r="AK240" s="4">
        <v>20.507999999999999</v>
      </c>
      <c r="AL240" s="4">
        <v>1982.046</v>
      </c>
      <c r="AM240" s="5">
        <v>148.25899999999999</v>
      </c>
    </row>
    <row r="241" spans="1:39">
      <c r="A241" s="3">
        <v>22.151</v>
      </c>
      <c r="B241" s="4">
        <v>3008.2860000000001</v>
      </c>
      <c r="C241" s="4">
        <v>633.51800000000003</v>
      </c>
      <c r="D241" s="4"/>
      <c r="E241" s="4">
        <v>20.402999999999999</v>
      </c>
      <c r="F241" s="4">
        <v>2180.165</v>
      </c>
      <c r="G241" s="4">
        <v>161.78700000000001</v>
      </c>
      <c r="H241" s="4"/>
      <c r="I241" s="4">
        <v>165.179</v>
      </c>
      <c r="J241" s="4">
        <v>2048.3159999999998</v>
      </c>
      <c r="K241" s="4">
        <v>139.27699999999999</v>
      </c>
      <c r="L241" s="4"/>
      <c r="M241" s="4">
        <v>17.701000000000001</v>
      </c>
      <c r="N241" s="4">
        <v>284.08199999999999</v>
      </c>
      <c r="O241" s="5">
        <v>73.055999999999997</v>
      </c>
      <c r="Q241" s="3">
        <v>18.559000000000001</v>
      </c>
      <c r="R241" s="4">
        <v>2808.8319999999999</v>
      </c>
      <c r="S241" s="4">
        <v>610.29399999999998</v>
      </c>
      <c r="T241" s="4"/>
      <c r="U241" s="4">
        <v>22.78</v>
      </c>
      <c r="V241" s="4">
        <v>3891.8890000000001</v>
      </c>
      <c r="W241" s="4">
        <v>197.8</v>
      </c>
      <c r="X241" s="4"/>
      <c r="Y241" s="4">
        <v>17.533000000000001</v>
      </c>
      <c r="Z241" s="4">
        <v>1780.739</v>
      </c>
      <c r="AA241" s="5">
        <v>83.683000000000007</v>
      </c>
      <c r="AC241" s="3">
        <v>48.97</v>
      </c>
      <c r="AD241" s="4">
        <v>3193.5990000000002</v>
      </c>
      <c r="AE241" s="4">
        <v>671.38699999999994</v>
      </c>
      <c r="AF241" s="4"/>
      <c r="AG241" s="4">
        <v>1703.88</v>
      </c>
      <c r="AH241" s="4">
        <v>5600.8019999999997</v>
      </c>
      <c r="AI241" s="4">
        <v>152.505</v>
      </c>
      <c r="AJ241" s="4"/>
      <c r="AK241" s="4">
        <v>20.507999999999999</v>
      </c>
      <c r="AL241" s="4">
        <v>1982.046</v>
      </c>
      <c r="AM241" s="5">
        <v>118.01</v>
      </c>
    </row>
    <row r="242" spans="1:39">
      <c r="A242" s="3">
        <v>15.898</v>
      </c>
      <c r="B242" s="4">
        <v>3015.0149999999999</v>
      </c>
      <c r="C242" s="4">
        <v>604.12400000000002</v>
      </c>
      <c r="D242" s="4"/>
      <c r="E242" s="4">
        <v>20.2</v>
      </c>
      <c r="F242" s="4">
        <v>2073.8389999999999</v>
      </c>
      <c r="G242" s="4">
        <v>196.12899999999999</v>
      </c>
      <c r="H242" s="4"/>
      <c r="I242" s="4">
        <v>916.71900000000005</v>
      </c>
      <c r="J242" s="4">
        <v>2902.125</v>
      </c>
      <c r="K242" s="4">
        <v>286.77600000000001</v>
      </c>
      <c r="L242" s="4"/>
      <c r="M242" s="4">
        <v>16.239999999999998</v>
      </c>
      <c r="N242" s="4">
        <v>300.911</v>
      </c>
      <c r="O242" s="5">
        <v>77.132999999999996</v>
      </c>
      <c r="Q242" s="3">
        <v>20.36</v>
      </c>
      <c r="R242" s="4">
        <v>2766.2710000000002</v>
      </c>
      <c r="S242" s="4">
        <v>606.63</v>
      </c>
      <c r="T242" s="4"/>
      <c r="U242" s="4">
        <v>35.985999999999997</v>
      </c>
      <c r="V242" s="4">
        <v>2049.3719999999998</v>
      </c>
      <c r="W242" s="4">
        <v>196.25299999999999</v>
      </c>
      <c r="X242" s="4"/>
      <c r="Y242" s="4">
        <v>20.841000000000001</v>
      </c>
      <c r="Z242" s="4">
        <v>1833.3530000000001</v>
      </c>
      <c r="AA242" s="5">
        <v>104.33799999999999</v>
      </c>
      <c r="AC242" s="3">
        <v>48.97</v>
      </c>
      <c r="AD242" s="4">
        <v>3193.5990000000002</v>
      </c>
      <c r="AE242" s="4">
        <v>797.11699999999996</v>
      </c>
      <c r="AF242" s="4"/>
      <c r="AG242" s="4">
        <v>1567.9090000000001</v>
      </c>
      <c r="AH242" s="4">
        <v>3533.623</v>
      </c>
      <c r="AI242" s="4">
        <v>121.077</v>
      </c>
      <c r="AJ242" s="4"/>
      <c r="AK242" s="4">
        <v>20.439</v>
      </c>
      <c r="AL242" s="4">
        <v>1970.8030000000001</v>
      </c>
      <c r="AM242" s="5">
        <v>109.328</v>
      </c>
    </row>
    <row r="243" spans="1:39">
      <c r="A243" s="3">
        <v>15.898</v>
      </c>
      <c r="B243" s="4">
        <v>3015.0149999999999</v>
      </c>
      <c r="C243" s="4">
        <v>1142.8579999999999</v>
      </c>
      <c r="D243" s="4"/>
      <c r="E243" s="4">
        <v>20.2</v>
      </c>
      <c r="F243" s="4">
        <v>2073.8389999999999</v>
      </c>
      <c r="G243" s="4">
        <v>161.69399999999999</v>
      </c>
      <c r="H243" s="4"/>
      <c r="I243" s="4">
        <v>916.71900000000005</v>
      </c>
      <c r="J243" s="4">
        <v>2902.125</v>
      </c>
      <c r="K243" s="4">
        <v>99.242000000000004</v>
      </c>
      <c r="L243" s="4"/>
      <c r="M243" s="4">
        <v>16.239999999999998</v>
      </c>
      <c r="N243" s="4">
        <v>300.911</v>
      </c>
      <c r="O243" s="5">
        <v>75.165999999999997</v>
      </c>
      <c r="Q243" s="3">
        <v>20.36</v>
      </c>
      <c r="R243" s="4">
        <v>2766.2710000000002</v>
      </c>
      <c r="S243" s="4">
        <v>1127.771</v>
      </c>
      <c r="T243" s="4"/>
      <c r="U243" s="4">
        <v>35.985999999999997</v>
      </c>
      <c r="V243" s="4">
        <v>2049.3719999999998</v>
      </c>
      <c r="W243" s="4">
        <v>108.76900000000001</v>
      </c>
      <c r="X243" s="4"/>
      <c r="Y243" s="4">
        <v>20.841000000000001</v>
      </c>
      <c r="Z243" s="4">
        <v>1833.3530000000001</v>
      </c>
      <c r="AA243" s="5">
        <v>319.69400000000002</v>
      </c>
      <c r="AC243" s="3">
        <v>25.151</v>
      </c>
      <c r="AD243" s="4">
        <v>3350.1590000000001</v>
      </c>
      <c r="AE243" s="4">
        <v>703.31200000000001</v>
      </c>
      <c r="AF243" s="4"/>
      <c r="AG243" s="4">
        <v>1567.9090000000001</v>
      </c>
      <c r="AH243" s="4">
        <v>3533.623</v>
      </c>
      <c r="AI243" s="4">
        <v>130.72800000000001</v>
      </c>
      <c r="AJ243" s="4"/>
      <c r="AK243" s="4">
        <v>20.439</v>
      </c>
      <c r="AL243" s="4">
        <v>1970.8030000000001</v>
      </c>
      <c r="AM243" s="5">
        <v>121.85</v>
      </c>
    </row>
    <row r="244" spans="1:39">
      <c r="A244" s="3">
        <v>17.998000000000001</v>
      </c>
      <c r="B244" s="4">
        <v>2909.788</v>
      </c>
      <c r="C244" s="4">
        <v>605.40300000000002</v>
      </c>
      <c r="D244" s="4"/>
      <c r="E244" s="4">
        <v>20.699000000000002</v>
      </c>
      <c r="F244" s="4">
        <v>2076.4079999999999</v>
      </c>
      <c r="G244" s="4">
        <v>192.501</v>
      </c>
      <c r="H244" s="4"/>
      <c r="I244" s="4">
        <v>19.774000000000001</v>
      </c>
      <c r="J244" s="4">
        <v>1994.828</v>
      </c>
      <c r="K244" s="4">
        <v>400.01400000000001</v>
      </c>
      <c r="L244" s="4"/>
      <c r="M244" s="4">
        <v>12.722</v>
      </c>
      <c r="N244" s="4">
        <v>300.86</v>
      </c>
      <c r="O244" s="5">
        <v>129.15700000000001</v>
      </c>
      <c r="Q244" s="3">
        <v>1140.8399999999999</v>
      </c>
      <c r="R244" s="4">
        <v>3998.6469999999999</v>
      </c>
      <c r="S244" s="4">
        <v>606.48</v>
      </c>
      <c r="T244" s="4"/>
      <c r="U244" s="4">
        <v>34.334000000000003</v>
      </c>
      <c r="V244" s="4">
        <v>2044.2460000000001</v>
      </c>
      <c r="W244" s="4">
        <v>401.096</v>
      </c>
      <c r="X244" s="4"/>
      <c r="Y244" s="4">
        <v>20.734999999999999</v>
      </c>
      <c r="Z244" s="4">
        <v>1781.778</v>
      </c>
      <c r="AA244" s="5">
        <v>140.517</v>
      </c>
      <c r="AC244" s="3">
        <v>25.151</v>
      </c>
      <c r="AD244" s="4">
        <v>3350.1590000000001</v>
      </c>
      <c r="AE244" s="4">
        <v>883.86900000000003</v>
      </c>
      <c r="AF244" s="4"/>
      <c r="AG244" s="4">
        <v>241.02</v>
      </c>
      <c r="AH244" s="4">
        <v>2215.17</v>
      </c>
      <c r="AI244" s="4">
        <v>116.033</v>
      </c>
      <c r="AJ244" s="4"/>
      <c r="AK244" s="4">
        <v>16.887</v>
      </c>
      <c r="AL244" s="4">
        <v>1956.7159999999999</v>
      </c>
      <c r="AM244" s="5">
        <v>112.639</v>
      </c>
    </row>
    <row r="245" spans="1:39">
      <c r="A245" s="3">
        <v>17.998000000000001</v>
      </c>
      <c r="B245" s="4">
        <v>2909.788</v>
      </c>
      <c r="C245" s="4">
        <v>733.25800000000004</v>
      </c>
      <c r="D245" s="4"/>
      <c r="E245" s="4">
        <v>20.699000000000002</v>
      </c>
      <c r="F245" s="4">
        <v>2076.4079999999999</v>
      </c>
      <c r="G245" s="4">
        <v>157.6</v>
      </c>
      <c r="H245" s="4"/>
      <c r="I245" s="4">
        <v>19.774000000000001</v>
      </c>
      <c r="J245" s="4">
        <v>1994.828</v>
      </c>
      <c r="K245" s="4">
        <v>144.423</v>
      </c>
      <c r="L245" s="4"/>
      <c r="M245" s="4">
        <v>12.722</v>
      </c>
      <c r="N245" s="4">
        <v>300.86</v>
      </c>
      <c r="O245" s="5">
        <v>91.200999999999993</v>
      </c>
      <c r="Q245" s="3">
        <v>1140.8399999999999</v>
      </c>
      <c r="R245" s="4">
        <v>3998.6469999999999</v>
      </c>
      <c r="S245" s="4">
        <v>609.46500000000003</v>
      </c>
      <c r="T245" s="4"/>
      <c r="U245" s="4">
        <v>34.334000000000003</v>
      </c>
      <c r="V245" s="4">
        <v>2044.2460000000001</v>
      </c>
      <c r="W245" s="4">
        <v>198.16800000000001</v>
      </c>
      <c r="X245" s="4"/>
      <c r="Y245" s="4">
        <v>20.734999999999999</v>
      </c>
      <c r="Z245" s="4">
        <v>1781.778</v>
      </c>
      <c r="AA245" s="5">
        <v>101.536</v>
      </c>
      <c r="AC245" s="3">
        <v>34.274999999999999</v>
      </c>
      <c r="AD245" s="4">
        <v>3189.7330000000002</v>
      </c>
      <c r="AE245" s="4">
        <v>695.15200000000004</v>
      </c>
      <c r="AF245" s="4"/>
      <c r="AG245" s="4">
        <v>241.02</v>
      </c>
      <c r="AH245" s="4">
        <v>2215.17</v>
      </c>
      <c r="AI245" s="4">
        <v>130.31800000000001</v>
      </c>
      <c r="AJ245" s="4"/>
      <c r="AK245" s="4">
        <v>16.887</v>
      </c>
      <c r="AL245" s="4">
        <v>1956.7159999999999</v>
      </c>
      <c r="AM245" s="5">
        <v>129.322</v>
      </c>
    </row>
    <row r="246" spans="1:39">
      <c r="A246" s="3">
        <v>15.903</v>
      </c>
      <c r="B246" s="4">
        <v>2911.2750000000001</v>
      </c>
      <c r="C246" s="4">
        <v>604.88099999999997</v>
      </c>
      <c r="D246" s="4"/>
      <c r="E246" s="4">
        <v>19.414000000000001</v>
      </c>
      <c r="F246" s="4">
        <v>2069.7429999999999</v>
      </c>
      <c r="G246" s="4">
        <v>399.113</v>
      </c>
      <c r="H246" s="4"/>
      <c r="I246" s="4">
        <v>17.303000000000001</v>
      </c>
      <c r="J246" s="4">
        <v>1930.0319999999999</v>
      </c>
      <c r="K246" s="4">
        <v>126.50700000000001</v>
      </c>
      <c r="L246" s="4"/>
      <c r="M246" s="4">
        <v>19.491</v>
      </c>
      <c r="N246" s="4">
        <v>197.72900000000001</v>
      </c>
      <c r="O246" s="5">
        <v>324.983</v>
      </c>
      <c r="Q246" s="3">
        <v>36.396000000000001</v>
      </c>
      <c r="R246" s="4">
        <v>2869.7080000000001</v>
      </c>
      <c r="S246" s="4">
        <v>538.73</v>
      </c>
      <c r="T246" s="4"/>
      <c r="U246" s="4">
        <v>442.29399999999998</v>
      </c>
      <c r="V246" s="4">
        <v>4298.759</v>
      </c>
      <c r="W246" s="4">
        <v>237.798</v>
      </c>
      <c r="X246" s="4"/>
      <c r="Y246" s="4">
        <v>20.347999999999999</v>
      </c>
      <c r="Z246" s="4">
        <v>1925.4280000000001</v>
      </c>
      <c r="AA246" s="5">
        <v>110.462</v>
      </c>
      <c r="AC246" s="3">
        <v>34.274999999999999</v>
      </c>
      <c r="AD246" s="4">
        <v>3189.7330000000002</v>
      </c>
      <c r="AE246" s="4">
        <v>723.91499999999996</v>
      </c>
      <c r="AF246" s="4"/>
      <c r="AG246" s="4">
        <v>122.631</v>
      </c>
      <c r="AH246" s="4">
        <v>2067.8980000000001</v>
      </c>
      <c r="AI246" s="4">
        <v>122.17700000000001</v>
      </c>
      <c r="AJ246" s="4"/>
      <c r="AK246" s="4">
        <v>15.821</v>
      </c>
      <c r="AL246" s="4">
        <v>2094.808</v>
      </c>
      <c r="AM246" s="5">
        <v>120.845</v>
      </c>
    </row>
    <row r="247" spans="1:39">
      <c r="A247" s="3">
        <v>15.903</v>
      </c>
      <c r="B247" s="4">
        <v>2911.2750000000001</v>
      </c>
      <c r="C247" s="4">
        <v>737.51700000000005</v>
      </c>
      <c r="D247" s="4"/>
      <c r="E247" s="4">
        <v>19.414000000000001</v>
      </c>
      <c r="F247" s="4">
        <v>2069.7429999999999</v>
      </c>
      <c r="G247" s="4">
        <v>159.17500000000001</v>
      </c>
      <c r="H247" s="4"/>
      <c r="I247" s="4">
        <v>17.303000000000001</v>
      </c>
      <c r="J247" s="4">
        <v>1930.0319999999999</v>
      </c>
      <c r="K247" s="4">
        <v>256.572</v>
      </c>
      <c r="L247" s="4"/>
      <c r="M247" s="4">
        <v>19.491</v>
      </c>
      <c r="N247" s="4">
        <v>197.72900000000001</v>
      </c>
      <c r="O247" s="5">
        <v>109.33199999999999</v>
      </c>
      <c r="Q247" s="3">
        <v>36.396000000000001</v>
      </c>
      <c r="R247" s="4">
        <v>2869.7080000000001</v>
      </c>
      <c r="S247" s="4">
        <v>1019.989</v>
      </c>
      <c r="T247" s="4"/>
      <c r="U247" s="4">
        <v>442.29399999999998</v>
      </c>
      <c r="V247" s="4">
        <v>4298.759</v>
      </c>
      <c r="W247" s="4">
        <v>307.233</v>
      </c>
      <c r="X247" s="4"/>
      <c r="Y247" s="4">
        <v>20.347999999999999</v>
      </c>
      <c r="Z247" s="4">
        <v>1925.4280000000001</v>
      </c>
      <c r="AA247" s="5">
        <v>166.96700000000001</v>
      </c>
      <c r="AC247" s="3">
        <v>43.552</v>
      </c>
      <c r="AD247" s="4">
        <v>3619.3969999999999</v>
      </c>
      <c r="AE247" s="4">
        <v>667.62900000000002</v>
      </c>
      <c r="AF247" s="4"/>
      <c r="AG247" s="4">
        <v>122.631</v>
      </c>
      <c r="AH247" s="4">
        <v>2067.8980000000001</v>
      </c>
      <c r="AI247" s="4">
        <v>131.965</v>
      </c>
      <c r="AJ247" s="4"/>
      <c r="AK247" s="4">
        <v>15.821</v>
      </c>
      <c r="AL247" s="4">
        <v>2094.808</v>
      </c>
      <c r="AM247" s="5">
        <v>108.45699999999999</v>
      </c>
    </row>
    <row r="248" spans="1:39">
      <c r="A248" s="3">
        <v>1077.4670000000001</v>
      </c>
      <c r="B248" s="4">
        <v>3938.3530000000001</v>
      </c>
      <c r="C248" s="4">
        <v>605.64800000000002</v>
      </c>
      <c r="D248" s="4"/>
      <c r="E248" s="4">
        <v>19.831</v>
      </c>
      <c r="F248" s="4">
        <v>2481.9949999999999</v>
      </c>
      <c r="G248" s="4">
        <v>198.17500000000001</v>
      </c>
      <c r="H248" s="4"/>
      <c r="I248" s="4">
        <v>19.533999999999999</v>
      </c>
      <c r="J248" s="4">
        <v>1897.992</v>
      </c>
      <c r="K248" s="4">
        <v>172.10599999999999</v>
      </c>
      <c r="L248" s="4"/>
      <c r="M248" s="4">
        <v>22.571999999999999</v>
      </c>
      <c r="N248" s="4">
        <v>301.91000000000003</v>
      </c>
      <c r="O248" s="5">
        <v>86.076999999999998</v>
      </c>
      <c r="Q248" s="3">
        <v>1444.8710000000001</v>
      </c>
      <c r="R248" s="4">
        <v>4301.143</v>
      </c>
      <c r="S248" s="4">
        <v>610.81899999999996</v>
      </c>
      <c r="T248" s="4"/>
      <c r="U248" s="4">
        <v>222.09200000000001</v>
      </c>
      <c r="V248" s="4">
        <v>2257.83</v>
      </c>
      <c r="W248" s="4">
        <v>133.518</v>
      </c>
      <c r="X248" s="4"/>
      <c r="Y248" s="4">
        <v>21.422999999999998</v>
      </c>
      <c r="Z248" s="4">
        <v>1983.114</v>
      </c>
      <c r="AA248" s="5">
        <v>120.581</v>
      </c>
      <c r="AC248" s="3">
        <v>43.552</v>
      </c>
      <c r="AD248" s="4">
        <v>3619.3969999999999</v>
      </c>
      <c r="AE248" s="4">
        <v>642.71799999999996</v>
      </c>
      <c r="AF248" s="4"/>
      <c r="AG248" s="4">
        <v>1053.509</v>
      </c>
      <c r="AH248" s="4">
        <v>3060.5329999999999</v>
      </c>
      <c r="AI248" s="4">
        <v>129.50299999999999</v>
      </c>
      <c r="AJ248" s="4"/>
      <c r="AK248" s="4">
        <v>17.565000000000001</v>
      </c>
      <c r="AL248" s="4">
        <v>1998.473</v>
      </c>
      <c r="AM248" s="5">
        <v>108.59399999999999</v>
      </c>
    </row>
    <row r="249" spans="1:39">
      <c r="A249" s="3">
        <v>1077.4670000000001</v>
      </c>
      <c r="B249" s="4">
        <v>3938.3530000000001</v>
      </c>
      <c r="C249" s="4">
        <v>630.62</v>
      </c>
      <c r="D249" s="4"/>
      <c r="E249" s="4">
        <v>19.831</v>
      </c>
      <c r="F249" s="4">
        <v>2481.9949999999999</v>
      </c>
      <c r="G249" s="4">
        <v>161.56899999999999</v>
      </c>
      <c r="H249" s="4"/>
      <c r="I249" s="4">
        <v>19.533999999999999</v>
      </c>
      <c r="J249" s="4">
        <v>1897.992</v>
      </c>
      <c r="K249" s="4">
        <v>196.154</v>
      </c>
      <c r="L249" s="4"/>
      <c r="M249" s="4">
        <v>22.571999999999999</v>
      </c>
      <c r="N249" s="4">
        <v>301.91000000000003</v>
      </c>
      <c r="O249" s="5">
        <v>73.313000000000002</v>
      </c>
      <c r="Q249" s="3">
        <v>1444.8710000000001</v>
      </c>
      <c r="R249" s="4">
        <v>4301.143</v>
      </c>
      <c r="S249" s="4">
        <v>508.37099999999998</v>
      </c>
      <c r="T249" s="4"/>
      <c r="U249" s="4">
        <v>222.09200000000001</v>
      </c>
      <c r="V249" s="4">
        <v>2257.83</v>
      </c>
      <c r="W249" s="4">
        <v>205.29400000000001</v>
      </c>
      <c r="X249" s="4"/>
      <c r="Y249" s="4">
        <v>21.422999999999998</v>
      </c>
      <c r="Z249" s="4">
        <v>1983.114</v>
      </c>
      <c r="AA249" s="5">
        <v>103.54300000000001</v>
      </c>
      <c r="AC249" s="3">
        <v>25.367999999999999</v>
      </c>
      <c r="AD249" s="4">
        <v>3664.3510000000001</v>
      </c>
      <c r="AE249" s="4">
        <v>805.721</v>
      </c>
      <c r="AF249" s="4"/>
      <c r="AG249" s="4">
        <v>1053.509</v>
      </c>
      <c r="AH249" s="4">
        <v>3060.5329999999999</v>
      </c>
      <c r="AI249" s="4">
        <v>215.66800000000001</v>
      </c>
      <c r="AJ249" s="4"/>
      <c r="AK249" s="4">
        <v>17.565000000000001</v>
      </c>
      <c r="AL249" s="4">
        <v>1998.473</v>
      </c>
      <c r="AM249" s="5">
        <v>122.25700000000001</v>
      </c>
    </row>
    <row r="250" spans="1:39">
      <c r="A250" s="3">
        <v>19.795999999999999</v>
      </c>
      <c r="B250" s="4">
        <v>2909.87</v>
      </c>
      <c r="C250" s="4">
        <v>815.22199999999998</v>
      </c>
      <c r="D250" s="4"/>
      <c r="E250" s="4">
        <v>19.876000000000001</v>
      </c>
      <c r="F250" s="4">
        <v>1971.3989999999999</v>
      </c>
      <c r="G250" s="4">
        <v>194.40100000000001</v>
      </c>
      <c r="H250" s="4"/>
      <c r="I250" s="4">
        <v>20.466999999999999</v>
      </c>
      <c r="J250" s="4">
        <v>1988.837</v>
      </c>
      <c r="K250" s="4">
        <v>124.464</v>
      </c>
      <c r="L250" s="4"/>
      <c r="M250" s="4">
        <v>17.786000000000001</v>
      </c>
      <c r="N250" s="4">
        <v>300.77</v>
      </c>
      <c r="O250" s="5">
        <v>82.376999999999995</v>
      </c>
      <c r="Q250" s="3">
        <v>19.867000000000001</v>
      </c>
      <c r="R250" s="4">
        <v>2877.866</v>
      </c>
      <c r="S250" s="4">
        <v>602.08799999999997</v>
      </c>
      <c r="T250" s="4"/>
      <c r="U250" s="4">
        <v>35.520000000000003</v>
      </c>
      <c r="V250" s="4">
        <v>1952.8409999999999</v>
      </c>
      <c r="W250" s="4">
        <v>117.416</v>
      </c>
      <c r="X250" s="4"/>
      <c r="Y250" s="4">
        <v>21.093</v>
      </c>
      <c r="Z250" s="4">
        <v>1880.722</v>
      </c>
      <c r="AA250" s="5">
        <v>122.497</v>
      </c>
      <c r="AC250" s="3">
        <v>25.367999999999999</v>
      </c>
      <c r="AD250" s="4">
        <v>3664.3510000000001</v>
      </c>
      <c r="AE250" s="4">
        <v>1206.367</v>
      </c>
      <c r="AF250" s="4"/>
      <c r="AG250" s="4">
        <v>236.80799999999999</v>
      </c>
      <c r="AH250" s="4">
        <v>2205.4740000000002</v>
      </c>
      <c r="AI250" s="4">
        <v>139.13</v>
      </c>
      <c r="AJ250" s="4"/>
      <c r="AK250" s="4">
        <v>17.140999999999998</v>
      </c>
      <c r="AL250" s="4">
        <v>1993.5619999999999</v>
      </c>
      <c r="AM250" s="5">
        <v>99.015000000000001</v>
      </c>
    </row>
    <row r="251" spans="1:39">
      <c r="A251" s="3">
        <v>19.795999999999999</v>
      </c>
      <c r="B251" s="4">
        <v>2909.87</v>
      </c>
      <c r="C251" s="4">
        <v>737.10500000000002</v>
      </c>
      <c r="D251" s="4"/>
      <c r="E251" s="4">
        <v>19.876000000000001</v>
      </c>
      <c r="F251" s="4">
        <v>1971.3989999999999</v>
      </c>
      <c r="G251" s="4">
        <v>159.42099999999999</v>
      </c>
      <c r="H251" s="4"/>
      <c r="I251" s="4">
        <v>20.466999999999999</v>
      </c>
      <c r="J251" s="4">
        <v>1988.837</v>
      </c>
      <c r="K251" s="4">
        <v>145.13399999999999</v>
      </c>
      <c r="L251" s="4"/>
      <c r="M251" s="4">
        <v>17.786000000000001</v>
      </c>
      <c r="N251" s="4">
        <v>300.77</v>
      </c>
      <c r="O251" s="5">
        <v>56.594000000000001</v>
      </c>
      <c r="Q251" s="3">
        <v>19.867000000000001</v>
      </c>
      <c r="R251" s="4">
        <v>2877.866</v>
      </c>
      <c r="S251" s="4">
        <v>609.51300000000003</v>
      </c>
      <c r="T251" s="4"/>
      <c r="U251" s="4">
        <v>35.520000000000003</v>
      </c>
      <c r="V251" s="4">
        <v>1952.8409999999999</v>
      </c>
      <c r="W251" s="4">
        <v>119.151</v>
      </c>
      <c r="X251" s="4"/>
      <c r="Y251" s="4">
        <v>21.093</v>
      </c>
      <c r="Z251" s="4">
        <v>1880.722</v>
      </c>
      <c r="AA251" s="5">
        <v>99.346999999999994</v>
      </c>
      <c r="AC251" s="3">
        <v>44.69</v>
      </c>
      <c r="AD251" s="4">
        <v>4066.087</v>
      </c>
      <c r="AE251" s="4">
        <v>697.38499999999999</v>
      </c>
      <c r="AF251" s="4"/>
      <c r="AG251" s="4">
        <v>236.80799999999999</v>
      </c>
      <c r="AH251" s="4">
        <v>2205.4740000000002</v>
      </c>
      <c r="AI251" s="4">
        <v>129.00700000000001</v>
      </c>
      <c r="AJ251" s="4"/>
      <c r="AK251" s="4">
        <v>17.140999999999998</v>
      </c>
      <c r="AL251" s="4">
        <v>1993.5619999999999</v>
      </c>
      <c r="AM251" s="5">
        <v>119.25</v>
      </c>
    </row>
    <row r="252" spans="1:39">
      <c r="A252" s="3">
        <v>21.949000000000002</v>
      </c>
      <c r="B252" s="4">
        <v>2917.3150000000001</v>
      </c>
      <c r="C252" s="4">
        <v>603.86099999999999</v>
      </c>
      <c r="D252" s="4"/>
      <c r="E252" s="4">
        <v>32.805</v>
      </c>
      <c r="F252" s="4">
        <v>1969.0930000000001</v>
      </c>
      <c r="G252" s="4">
        <v>199.803</v>
      </c>
      <c r="H252" s="4"/>
      <c r="I252" s="4">
        <v>313.072</v>
      </c>
      <c r="J252" s="4">
        <v>2163.509</v>
      </c>
      <c r="K252" s="4">
        <v>110.102</v>
      </c>
      <c r="L252" s="4"/>
      <c r="M252" s="4">
        <v>17.425000000000001</v>
      </c>
      <c r="N252" s="4">
        <v>303.03699999999998</v>
      </c>
      <c r="O252" s="5">
        <v>115.624</v>
      </c>
      <c r="Q252" s="3">
        <v>23.513000000000002</v>
      </c>
      <c r="R252" s="4">
        <v>2867.0790000000002</v>
      </c>
      <c r="S252" s="4">
        <v>809.22699999999998</v>
      </c>
      <c r="T252" s="4"/>
      <c r="U252" s="4">
        <v>21.088999999999999</v>
      </c>
      <c r="V252" s="4">
        <v>1939.442</v>
      </c>
      <c r="W252" s="4">
        <v>201.86</v>
      </c>
      <c r="X252" s="4"/>
      <c r="Y252" s="4">
        <v>21.295999999999999</v>
      </c>
      <c r="Z252" s="4">
        <v>1883.338</v>
      </c>
      <c r="AA252" s="5">
        <v>128.25399999999999</v>
      </c>
      <c r="AC252" s="3">
        <v>44.69</v>
      </c>
      <c r="AD252" s="4">
        <v>4066.087</v>
      </c>
      <c r="AE252" s="4">
        <v>1390.3140000000001</v>
      </c>
      <c r="AF252" s="4"/>
      <c r="AG252" s="4">
        <v>22.879000000000001</v>
      </c>
      <c r="AH252" s="4">
        <v>1986.5319999999999</v>
      </c>
      <c r="AI252" s="4">
        <v>125.032</v>
      </c>
      <c r="AJ252" s="4"/>
      <c r="AK252" s="4">
        <v>14.561</v>
      </c>
      <c r="AL252" s="4">
        <v>1964.05</v>
      </c>
      <c r="AM252" s="5">
        <v>150.29599999999999</v>
      </c>
    </row>
    <row r="253" spans="1:39">
      <c r="A253" s="3">
        <v>21.949000000000002</v>
      </c>
      <c r="B253" s="4">
        <v>2917.3150000000001</v>
      </c>
      <c r="C253" s="4">
        <v>628.23199999999997</v>
      </c>
      <c r="D253" s="4"/>
      <c r="E253" s="4">
        <v>32.805</v>
      </c>
      <c r="F253" s="4">
        <v>1969.0930000000001</v>
      </c>
      <c r="G253" s="4">
        <v>267.70100000000002</v>
      </c>
      <c r="H253" s="4"/>
      <c r="I253" s="4">
        <v>313.072</v>
      </c>
      <c r="J253" s="4">
        <v>2163.509</v>
      </c>
      <c r="K253" s="4">
        <v>228.22300000000001</v>
      </c>
      <c r="L253" s="4"/>
      <c r="M253" s="4">
        <v>17.425000000000001</v>
      </c>
      <c r="N253" s="4">
        <v>303.03699999999998</v>
      </c>
      <c r="O253" s="5">
        <v>77.039000000000001</v>
      </c>
      <c r="Q253" s="3">
        <v>23.513000000000002</v>
      </c>
      <c r="R253" s="4">
        <v>2867.0790000000002</v>
      </c>
      <c r="S253" s="4">
        <v>613.56200000000001</v>
      </c>
      <c r="T253" s="4"/>
      <c r="U253" s="4">
        <v>21.088999999999999</v>
      </c>
      <c r="V253" s="4">
        <v>1939.442</v>
      </c>
      <c r="W253" s="4">
        <v>100.006</v>
      </c>
      <c r="X253" s="4"/>
      <c r="Y253" s="4">
        <v>21.295999999999999</v>
      </c>
      <c r="Z253" s="4">
        <v>1883.338</v>
      </c>
      <c r="AA253" s="5">
        <v>104.934</v>
      </c>
      <c r="AC253" s="3">
        <v>124.03400000000001</v>
      </c>
      <c r="AD253" s="4">
        <v>3568.8330000000001</v>
      </c>
      <c r="AE253" s="4">
        <v>687.952</v>
      </c>
      <c r="AF253" s="4"/>
      <c r="AG253" s="4">
        <v>22.879000000000001</v>
      </c>
      <c r="AH253" s="4">
        <v>1986.5319999999999</v>
      </c>
      <c r="AI253" s="4">
        <v>133.239</v>
      </c>
      <c r="AJ253" s="4"/>
      <c r="AK253" s="4">
        <v>14.561</v>
      </c>
      <c r="AL253" s="4">
        <v>1964.05</v>
      </c>
      <c r="AM253" s="5">
        <v>110.19</v>
      </c>
    </row>
    <row r="254" spans="1:39">
      <c r="A254" s="3">
        <v>21.103000000000002</v>
      </c>
      <c r="B254" s="4">
        <v>2914.8440000000001</v>
      </c>
      <c r="C254" s="4">
        <v>603.64599999999996</v>
      </c>
      <c r="D254" s="4"/>
      <c r="E254" s="4">
        <v>19.66</v>
      </c>
      <c r="F254" s="4">
        <v>1970.4090000000001</v>
      </c>
      <c r="G254" s="4">
        <v>196.096</v>
      </c>
      <c r="H254" s="4"/>
      <c r="I254" s="4">
        <v>805.82799999999997</v>
      </c>
      <c r="J254" s="4">
        <v>2820.4009999999998</v>
      </c>
      <c r="K254" s="4">
        <v>214.643</v>
      </c>
      <c r="L254" s="4"/>
      <c r="M254" s="4">
        <v>20.609000000000002</v>
      </c>
      <c r="N254" s="4">
        <v>298.94299999999998</v>
      </c>
      <c r="O254" s="5">
        <v>82.38</v>
      </c>
      <c r="Q254" s="3">
        <v>21.152000000000001</v>
      </c>
      <c r="R254" s="4">
        <v>2872.1370000000002</v>
      </c>
      <c r="S254" s="4">
        <v>524.55200000000002</v>
      </c>
      <c r="T254" s="4"/>
      <c r="U254" s="4">
        <v>830.23199999999997</v>
      </c>
      <c r="V254" s="4">
        <v>2865.8829999999998</v>
      </c>
      <c r="W254" s="4">
        <v>195.37200000000001</v>
      </c>
      <c r="X254" s="4"/>
      <c r="Y254" s="4">
        <v>36.527000000000001</v>
      </c>
      <c r="Z254" s="4">
        <v>1984.3330000000001</v>
      </c>
      <c r="AA254" s="5">
        <v>123.544</v>
      </c>
      <c r="AC254" s="3">
        <v>124.03400000000001</v>
      </c>
      <c r="AD254" s="4">
        <v>3568.8330000000001</v>
      </c>
      <c r="AE254" s="4">
        <v>661.08500000000004</v>
      </c>
      <c r="AF254" s="4"/>
      <c r="AG254" s="4">
        <v>1761.905</v>
      </c>
      <c r="AH254" s="4">
        <v>3762.2109999999998</v>
      </c>
      <c r="AI254" s="4">
        <v>136.67099999999999</v>
      </c>
      <c r="AJ254" s="4"/>
      <c r="AK254" s="4">
        <v>17.04</v>
      </c>
      <c r="AL254" s="4">
        <v>2049.2049999999999</v>
      </c>
      <c r="AM254" s="5">
        <v>122.244</v>
      </c>
    </row>
    <row r="255" spans="1:39">
      <c r="A255" s="3">
        <v>21.103000000000002</v>
      </c>
      <c r="B255" s="4">
        <v>2914.8440000000001</v>
      </c>
      <c r="C255" s="4">
        <v>633.19500000000005</v>
      </c>
      <c r="D255" s="4"/>
      <c r="E255" s="4">
        <v>19.66</v>
      </c>
      <c r="F255" s="4">
        <v>1970.4090000000001</v>
      </c>
      <c r="G255" s="4">
        <v>161.89400000000001</v>
      </c>
      <c r="H255" s="4"/>
      <c r="I255" s="4">
        <v>805.82799999999997</v>
      </c>
      <c r="J255" s="4">
        <v>2820.4009999999998</v>
      </c>
      <c r="K255" s="4">
        <v>102.283</v>
      </c>
      <c r="L255" s="4"/>
      <c r="M255" s="4">
        <v>20.609000000000002</v>
      </c>
      <c r="N255" s="4">
        <v>298.94299999999998</v>
      </c>
      <c r="O255" s="5">
        <v>76.343999999999994</v>
      </c>
      <c r="Q255" s="3">
        <v>21.152000000000001</v>
      </c>
      <c r="R255" s="4">
        <v>2872.1370000000002</v>
      </c>
      <c r="S255" s="4">
        <v>612.82299999999998</v>
      </c>
      <c r="T255" s="4"/>
      <c r="U255" s="4">
        <v>830.23199999999997</v>
      </c>
      <c r="V255" s="4">
        <v>2865.8829999999998</v>
      </c>
      <c r="W255" s="4">
        <v>198.80699999999999</v>
      </c>
      <c r="X255" s="4"/>
      <c r="Y255" s="4">
        <v>36.527000000000001</v>
      </c>
      <c r="Z255" s="4">
        <v>1984.3330000000001</v>
      </c>
      <c r="AA255" s="5">
        <v>96.034999999999997</v>
      </c>
      <c r="AC255" s="3">
        <v>25.84</v>
      </c>
      <c r="AD255" s="4">
        <v>3312.6979999999999</v>
      </c>
      <c r="AE255" s="4">
        <v>807.22299999999996</v>
      </c>
      <c r="AF255" s="4"/>
      <c r="AG255" s="4">
        <v>1761.905</v>
      </c>
      <c r="AH255" s="4">
        <v>3762.2109999999998</v>
      </c>
      <c r="AI255" s="4">
        <v>387.67</v>
      </c>
      <c r="AJ255" s="4"/>
      <c r="AK255" s="4">
        <v>17.04</v>
      </c>
      <c r="AL255" s="4">
        <v>2049.2049999999999</v>
      </c>
      <c r="AM255" s="5">
        <v>173.17500000000001</v>
      </c>
    </row>
    <row r="256" spans="1:39">
      <c r="A256" s="3">
        <v>19.175999999999998</v>
      </c>
      <c r="B256" s="4">
        <v>2913.8310000000001</v>
      </c>
      <c r="C256" s="4">
        <v>811.99099999999999</v>
      </c>
      <c r="D256" s="4"/>
      <c r="E256" s="4">
        <v>19.774999999999999</v>
      </c>
      <c r="F256" s="4">
        <v>2177.4850000000001</v>
      </c>
      <c r="G256" s="4">
        <v>606.97299999999996</v>
      </c>
      <c r="H256" s="4"/>
      <c r="I256" s="4">
        <v>20.73</v>
      </c>
      <c r="J256" s="4">
        <v>1964.3869999999999</v>
      </c>
      <c r="K256" s="4">
        <v>198.03700000000001</v>
      </c>
      <c r="L256" s="4"/>
      <c r="M256" s="4">
        <v>20.116</v>
      </c>
      <c r="N256" s="4">
        <v>300.74700000000001</v>
      </c>
      <c r="O256" s="5">
        <v>299.07600000000002</v>
      </c>
      <c r="Q256" s="3">
        <v>20.827999999999999</v>
      </c>
      <c r="R256" s="4">
        <v>2867.16</v>
      </c>
      <c r="S256" s="4">
        <v>532.5</v>
      </c>
      <c r="T256" s="4"/>
      <c r="U256" s="4">
        <v>846.44299999999998</v>
      </c>
      <c r="V256" s="4">
        <v>2868.3420000000001</v>
      </c>
      <c r="W256" s="4">
        <v>202.16399999999999</v>
      </c>
      <c r="X256" s="4"/>
      <c r="Y256" s="4">
        <v>18.167000000000002</v>
      </c>
      <c r="Z256" s="4">
        <v>1842.8820000000001</v>
      </c>
      <c r="AA256" s="5">
        <v>303.392</v>
      </c>
      <c r="AC256" s="3">
        <v>25.84</v>
      </c>
      <c r="AD256" s="4">
        <v>3312.6979999999999</v>
      </c>
      <c r="AE256" s="4">
        <v>760.83600000000001</v>
      </c>
      <c r="AF256" s="4"/>
      <c r="AG256" s="4">
        <v>252.13900000000001</v>
      </c>
      <c r="AH256" s="4">
        <v>2218.2629999999999</v>
      </c>
      <c r="AI256" s="4">
        <v>127.86199999999999</v>
      </c>
      <c r="AJ256" s="4"/>
      <c r="AK256" s="4">
        <v>12.893000000000001</v>
      </c>
      <c r="AL256" s="4">
        <v>1963.2819999999999</v>
      </c>
      <c r="AM256" s="5">
        <v>118.377</v>
      </c>
    </row>
    <row r="257" spans="1:39">
      <c r="A257" s="3">
        <v>19.175999999999998</v>
      </c>
      <c r="B257" s="4">
        <v>2913.8310000000001</v>
      </c>
      <c r="C257" s="4">
        <v>738.06200000000001</v>
      </c>
      <c r="D257" s="4"/>
      <c r="E257" s="4">
        <v>19.774999999999999</v>
      </c>
      <c r="F257" s="4">
        <v>2177.4850000000001</v>
      </c>
      <c r="G257" s="4">
        <v>262.02699999999999</v>
      </c>
      <c r="H257" s="4"/>
      <c r="I257" s="4">
        <v>20.73</v>
      </c>
      <c r="J257" s="4">
        <v>1964.3869999999999</v>
      </c>
      <c r="K257" s="4">
        <v>112.73</v>
      </c>
      <c r="L257" s="4"/>
      <c r="M257" s="4">
        <v>20.116</v>
      </c>
      <c r="N257" s="4">
        <v>300.74700000000001</v>
      </c>
      <c r="O257" s="5">
        <v>84.084999999999994</v>
      </c>
      <c r="Q257" s="3">
        <v>20.827999999999999</v>
      </c>
      <c r="R257" s="4">
        <v>2867.16</v>
      </c>
      <c r="S257" s="4">
        <v>609.40099999999995</v>
      </c>
      <c r="T257" s="4"/>
      <c r="U257" s="4">
        <v>846.44299999999998</v>
      </c>
      <c r="V257" s="4">
        <v>2868.3420000000001</v>
      </c>
      <c r="W257" s="4">
        <v>116.58</v>
      </c>
      <c r="X257" s="4"/>
      <c r="Y257" s="4">
        <v>18.167000000000002</v>
      </c>
      <c r="Z257" s="4">
        <v>1842.8820000000001</v>
      </c>
      <c r="AA257" s="5">
        <v>100.557</v>
      </c>
      <c r="AC257" s="3">
        <v>24.213999999999999</v>
      </c>
      <c r="AD257" s="4">
        <v>3663.4059999999999</v>
      </c>
      <c r="AE257" s="4">
        <v>805.52099999999996</v>
      </c>
      <c r="AF257" s="4"/>
      <c r="AG257" s="4">
        <v>252.13900000000001</v>
      </c>
      <c r="AH257" s="4">
        <v>2218.2629999999999</v>
      </c>
      <c r="AI257" s="4">
        <v>122.078</v>
      </c>
      <c r="AJ257" s="4"/>
      <c r="AK257" s="4">
        <v>12.893000000000001</v>
      </c>
      <c r="AL257" s="4">
        <v>1963.2819999999999</v>
      </c>
      <c r="AM257" s="5">
        <v>94.168000000000006</v>
      </c>
    </row>
    <row r="258" spans="1:39">
      <c r="A258" s="3">
        <v>16.757999999999999</v>
      </c>
      <c r="B258" s="4">
        <v>2910.6819999999998</v>
      </c>
      <c r="C258" s="4">
        <v>606.41700000000003</v>
      </c>
      <c r="D258" s="4"/>
      <c r="E258" s="4">
        <v>19.981000000000002</v>
      </c>
      <c r="F258" s="4">
        <v>2071.8449999999998</v>
      </c>
      <c r="G258" s="4">
        <v>196.07499999999999</v>
      </c>
      <c r="H258" s="4"/>
      <c r="I258" s="4">
        <v>18.699000000000002</v>
      </c>
      <c r="J258" s="4">
        <v>1892.53</v>
      </c>
      <c r="K258" s="4">
        <v>113.25700000000001</v>
      </c>
      <c r="L258" s="4"/>
      <c r="M258" s="4">
        <v>17.047000000000001</v>
      </c>
      <c r="N258" s="4">
        <v>186.655</v>
      </c>
      <c r="O258" s="5">
        <v>84.222999999999999</v>
      </c>
      <c r="Q258" s="3">
        <v>20.175000000000001</v>
      </c>
      <c r="R258" s="4">
        <v>2868.8310000000001</v>
      </c>
      <c r="S258" s="4">
        <v>604.95600000000002</v>
      </c>
      <c r="T258" s="4"/>
      <c r="U258" s="4">
        <v>24.887</v>
      </c>
      <c r="V258" s="4">
        <v>1953.2149999999999</v>
      </c>
      <c r="W258" s="4">
        <v>329.12599999999998</v>
      </c>
      <c r="X258" s="4"/>
      <c r="Y258" s="4">
        <v>21.416</v>
      </c>
      <c r="Z258" s="4">
        <v>1919.7370000000001</v>
      </c>
      <c r="AA258" s="5">
        <v>116.22499999999999</v>
      </c>
      <c r="AC258" s="3">
        <v>24.213999999999999</v>
      </c>
      <c r="AD258" s="4">
        <v>3663.4059999999999</v>
      </c>
      <c r="AE258" s="4">
        <v>715.62</v>
      </c>
      <c r="AF258" s="4"/>
      <c r="AG258" s="4">
        <v>20.265999999999998</v>
      </c>
      <c r="AH258" s="4">
        <v>2007.5619999999999</v>
      </c>
      <c r="AI258" s="4">
        <v>126.869</v>
      </c>
      <c r="AJ258" s="4"/>
      <c r="AK258" s="4">
        <v>16.497</v>
      </c>
      <c r="AL258" s="4">
        <v>1988.0219999999999</v>
      </c>
      <c r="AM258" s="5">
        <v>118.378</v>
      </c>
    </row>
    <row r="259" spans="1:39">
      <c r="A259" s="3">
        <v>16.757999999999999</v>
      </c>
      <c r="B259" s="4">
        <v>2910.6819999999998</v>
      </c>
      <c r="C259" s="4">
        <v>734.92100000000005</v>
      </c>
      <c r="D259" s="4"/>
      <c r="E259" s="4">
        <v>19.981000000000002</v>
      </c>
      <c r="F259" s="4">
        <v>2071.8449999999998</v>
      </c>
      <c r="G259" s="4">
        <v>263.91500000000002</v>
      </c>
      <c r="H259" s="4"/>
      <c r="I259" s="4">
        <v>18.699000000000002</v>
      </c>
      <c r="J259" s="4">
        <v>1892.53</v>
      </c>
      <c r="K259" s="4">
        <v>334.81400000000002</v>
      </c>
      <c r="L259" s="4"/>
      <c r="M259" s="4">
        <v>17.047000000000001</v>
      </c>
      <c r="N259" s="4">
        <v>186.655</v>
      </c>
      <c r="O259" s="5">
        <v>69.478999999999999</v>
      </c>
      <c r="Q259" s="3">
        <v>20.175000000000001</v>
      </c>
      <c r="R259" s="4">
        <v>2868.8310000000001</v>
      </c>
      <c r="S259" s="4">
        <v>612.62</v>
      </c>
      <c r="T259" s="4"/>
      <c r="U259" s="4">
        <v>24.887</v>
      </c>
      <c r="V259" s="4">
        <v>1953.2149999999999</v>
      </c>
      <c r="W259" s="4">
        <v>199.58699999999999</v>
      </c>
      <c r="X259" s="4"/>
      <c r="Y259" s="4">
        <v>21.416</v>
      </c>
      <c r="Z259" s="4">
        <v>1919.7370000000001</v>
      </c>
      <c r="AA259" s="5">
        <v>100.48</v>
      </c>
      <c r="AC259" s="3">
        <v>16.896000000000001</v>
      </c>
      <c r="AD259" s="4">
        <v>3312.5619999999999</v>
      </c>
      <c r="AE259" s="4">
        <v>743.96900000000005</v>
      </c>
      <c r="AF259" s="4"/>
      <c r="AG259" s="4">
        <v>20.265999999999998</v>
      </c>
      <c r="AH259" s="4">
        <v>2007.5619999999999</v>
      </c>
      <c r="AI259" s="4">
        <v>146.048</v>
      </c>
      <c r="AJ259" s="4"/>
      <c r="AK259" s="4">
        <v>16.497</v>
      </c>
      <c r="AL259" s="4">
        <v>1988.0219999999999</v>
      </c>
      <c r="AM259" s="5">
        <v>130.86000000000001</v>
      </c>
    </row>
    <row r="260" spans="1:39">
      <c r="A260" s="3">
        <v>19.401</v>
      </c>
      <c r="B260" s="4">
        <v>2911.817</v>
      </c>
      <c r="C260" s="4">
        <v>607.06600000000003</v>
      </c>
      <c r="D260" s="4"/>
      <c r="E260" s="4">
        <v>20.689</v>
      </c>
      <c r="F260" s="4">
        <v>2078.652</v>
      </c>
      <c r="G260" s="4">
        <v>190.56700000000001</v>
      </c>
      <c r="H260" s="4"/>
      <c r="I260" s="4">
        <v>19.975999999999999</v>
      </c>
      <c r="J260" s="4">
        <v>1984.88</v>
      </c>
      <c r="K260" s="4">
        <v>157.505</v>
      </c>
      <c r="L260" s="4"/>
      <c r="M260" s="4">
        <v>19.119</v>
      </c>
      <c r="N260" s="4">
        <v>212.28</v>
      </c>
      <c r="O260" s="5">
        <v>162.63499999999999</v>
      </c>
      <c r="Q260" s="3">
        <v>17.321000000000002</v>
      </c>
      <c r="R260" s="4">
        <v>2729.096</v>
      </c>
      <c r="S260" s="4">
        <v>984.78099999999995</v>
      </c>
      <c r="T260" s="4"/>
      <c r="U260" s="4">
        <v>37.564</v>
      </c>
      <c r="V260" s="4">
        <v>2049.8270000000002</v>
      </c>
      <c r="W260" s="4">
        <v>133.608</v>
      </c>
      <c r="X260" s="4"/>
      <c r="Y260" s="4">
        <v>20.414000000000001</v>
      </c>
      <c r="Z260" s="4">
        <v>1984.2380000000001</v>
      </c>
      <c r="AA260" s="5">
        <v>298.94</v>
      </c>
      <c r="AC260" s="3">
        <v>16.896000000000001</v>
      </c>
      <c r="AD260" s="4">
        <v>3312.5619999999999</v>
      </c>
      <c r="AE260" s="4">
        <v>1146.5329999999999</v>
      </c>
      <c r="AF260" s="4"/>
      <c r="AG260" s="4">
        <v>15.667999999999999</v>
      </c>
      <c r="AH260" s="4">
        <v>1980.7159999999999</v>
      </c>
      <c r="AI260" s="4">
        <v>116.75700000000001</v>
      </c>
      <c r="AJ260" s="4"/>
      <c r="AK260" s="4">
        <v>20.033000000000001</v>
      </c>
      <c r="AL260" s="4">
        <v>1977.1220000000001</v>
      </c>
      <c r="AM260" s="5">
        <v>114.819</v>
      </c>
    </row>
    <row r="261" spans="1:39">
      <c r="A261" s="3">
        <v>19.401</v>
      </c>
      <c r="B261" s="4">
        <v>2911.817</v>
      </c>
      <c r="C261" s="4">
        <v>733.75699999999995</v>
      </c>
      <c r="D261" s="4"/>
      <c r="E261" s="4">
        <v>20.689</v>
      </c>
      <c r="F261" s="4">
        <v>2078.652</v>
      </c>
      <c r="G261" s="4">
        <v>156.762</v>
      </c>
      <c r="H261" s="4"/>
      <c r="I261" s="4">
        <v>19.975999999999999</v>
      </c>
      <c r="J261" s="4">
        <v>1984.88</v>
      </c>
      <c r="K261" s="4">
        <v>98.796999999999997</v>
      </c>
      <c r="L261" s="4"/>
      <c r="M261" s="4">
        <v>19.119</v>
      </c>
      <c r="N261" s="4">
        <v>212.28</v>
      </c>
      <c r="O261" s="5">
        <v>76.11</v>
      </c>
      <c r="Q261" s="3">
        <v>17.321000000000002</v>
      </c>
      <c r="R261" s="4">
        <v>2729.096</v>
      </c>
      <c r="S261" s="4">
        <v>550.62900000000002</v>
      </c>
      <c r="T261" s="4"/>
      <c r="U261" s="4">
        <v>37.564</v>
      </c>
      <c r="V261" s="4">
        <v>2049.8270000000002</v>
      </c>
      <c r="W261" s="4">
        <v>102.767</v>
      </c>
      <c r="X261" s="4"/>
      <c r="Y261" s="4">
        <v>20.414000000000001</v>
      </c>
      <c r="Z261" s="4">
        <v>1984.2380000000001</v>
      </c>
      <c r="AA261" s="5">
        <v>88.792000000000002</v>
      </c>
      <c r="AC261" s="3">
        <v>48.274000000000001</v>
      </c>
      <c r="AD261" s="4">
        <v>3186.7429999999999</v>
      </c>
      <c r="AE261" s="4">
        <v>760.673</v>
      </c>
      <c r="AF261" s="4"/>
      <c r="AG261" s="4">
        <v>15.667999999999999</v>
      </c>
      <c r="AH261" s="4">
        <v>1980.7159999999999</v>
      </c>
      <c r="AI261" s="4">
        <v>124.59099999999999</v>
      </c>
      <c r="AJ261" s="4"/>
      <c r="AK261" s="4">
        <v>20.033000000000001</v>
      </c>
      <c r="AL261" s="4">
        <v>1977.1220000000001</v>
      </c>
      <c r="AM261" s="5">
        <v>110.009</v>
      </c>
    </row>
    <row r="262" spans="1:39">
      <c r="A262" s="3">
        <v>21.602</v>
      </c>
      <c r="B262" s="4">
        <v>2911.596</v>
      </c>
      <c r="C262" s="4">
        <v>606.36400000000003</v>
      </c>
      <c r="D262" s="4"/>
      <c r="E262" s="4">
        <v>19.913</v>
      </c>
      <c r="F262" s="4">
        <v>1971.105</v>
      </c>
      <c r="G262" s="4">
        <v>147.94</v>
      </c>
      <c r="H262" s="4"/>
      <c r="I262" s="4">
        <v>19.724</v>
      </c>
      <c r="J262" s="4">
        <v>1886.1010000000001</v>
      </c>
      <c r="K262" s="4">
        <v>128.75200000000001</v>
      </c>
      <c r="L262" s="4"/>
      <c r="M262" s="4">
        <v>17.818999999999999</v>
      </c>
      <c r="N262" s="4">
        <v>194.874</v>
      </c>
      <c r="O262" s="5">
        <v>76.013999999999996</v>
      </c>
      <c r="Q262" s="3">
        <v>20.356000000000002</v>
      </c>
      <c r="R262" s="4">
        <v>2784.67</v>
      </c>
      <c r="S262" s="4">
        <v>635.47799999999995</v>
      </c>
      <c r="T262" s="4"/>
      <c r="U262" s="4">
        <v>619.01400000000001</v>
      </c>
      <c r="V262" s="4">
        <v>2493.0659999999998</v>
      </c>
      <c r="W262" s="4">
        <v>152.959</v>
      </c>
      <c r="X262" s="4"/>
      <c r="Y262" s="4">
        <v>22.141999999999999</v>
      </c>
      <c r="Z262" s="4">
        <v>1985.249</v>
      </c>
      <c r="AA262" s="5">
        <v>128.80000000000001</v>
      </c>
      <c r="AC262" s="3">
        <v>48.274000000000001</v>
      </c>
      <c r="AD262" s="4">
        <v>3186.7429999999999</v>
      </c>
      <c r="AE262" s="4">
        <v>752.01900000000001</v>
      </c>
      <c r="AF262" s="4"/>
      <c r="AG262" s="4">
        <v>242.60499999999999</v>
      </c>
      <c r="AH262" s="4">
        <v>2201.5549999999998</v>
      </c>
      <c r="AI262" s="4">
        <v>116.857</v>
      </c>
      <c r="AJ262" s="4"/>
      <c r="AK262" s="4">
        <v>15.65</v>
      </c>
      <c r="AL262" s="4">
        <v>1990.009</v>
      </c>
      <c r="AM262" s="5">
        <v>121.343</v>
      </c>
    </row>
    <row r="263" spans="1:39">
      <c r="A263" s="3">
        <v>21.602</v>
      </c>
      <c r="B263" s="4">
        <v>2911.596</v>
      </c>
      <c r="C263" s="4">
        <v>536.99699999999996</v>
      </c>
      <c r="D263" s="4"/>
      <c r="E263" s="4">
        <v>19.913</v>
      </c>
      <c r="F263" s="4">
        <v>1971.105</v>
      </c>
      <c r="G263" s="4">
        <v>469.74599999999998</v>
      </c>
      <c r="H263" s="4"/>
      <c r="I263" s="4">
        <v>19.724</v>
      </c>
      <c r="J263" s="4">
        <v>1886.1010000000001</v>
      </c>
      <c r="K263" s="4">
        <v>110.53700000000001</v>
      </c>
      <c r="L263" s="4"/>
      <c r="M263" s="4">
        <v>17.818999999999999</v>
      </c>
      <c r="N263" s="4">
        <v>194.874</v>
      </c>
      <c r="O263" s="5">
        <v>76.543000000000006</v>
      </c>
      <c r="Q263" s="3">
        <v>20.356000000000002</v>
      </c>
      <c r="R263" s="4">
        <v>2784.67</v>
      </c>
      <c r="S263" s="4">
        <v>643.90700000000004</v>
      </c>
      <c r="T263" s="4"/>
      <c r="U263" s="4">
        <v>619.01400000000001</v>
      </c>
      <c r="V263" s="4">
        <v>2493.0659999999998</v>
      </c>
      <c r="W263" s="4">
        <v>154.61699999999999</v>
      </c>
      <c r="X263" s="4"/>
      <c r="Y263" s="4">
        <v>22.141999999999999</v>
      </c>
      <c r="Z263" s="4">
        <v>1985.249</v>
      </c>
      <c r="AA263" s="5">
        <v>97.477999999999994</v>
      </c>
      <c r="AC263" s="3">
        <v>308.916</v>
      </c>
      <c r="AD263" s="4">
        <v>3450.17</v>
      </c>
      <c r="AE263" s="4">
        <v>806.23699999999997</v>
      </c>
      <c r="AF263" s="4"/>
      <c r="AG263" s="4">
        <v>242.60499999999999</v>
      </c>
      <c r="AH263" s="4">
        <v>2201.5549999999998</v>
      </c>
      <c r="AI263" s="4">
        <v>231.74199999999999</v>
      </c>
      <c r="AJ263" s="4"/>
      <c r="AK263" s="4">
        <v>15.65</v>
      </c>
      <c r="AL263" s="4">
        <v>1990.009</v>
      </c>
      <c r="AM263" s="5">
        <v>119.74299999999999</v>
      </c>
    </row>
    <row r="264" spans="1:39">
      <c r="A264" s="3">
        <v>15.725</v>
      </c>
      <c r="B264" s="4">
        <v>2912.143</v>
      </c>
      <c r="C264" s="4">
        <v>1629.403</v>
      </c>
      <c r="D264" s="4"/>
      <c r="E264" s="4">
        <v>20.736000000000001</v>
      </c>
      <c r="F264" s="4">
        <v>2173.4929999999999</v>
      </c>
      <c r="G264" s="4">
        <v>195.001</v>
      </c>
      <c r="H264" s="4"/>
      <c r="I264" s="4">
        <v>265.988</v>
      </c>
      <c r="J264" s="4">
        <v>2098.3359999999998</v>
      </c>
      <c r="K264" s="4">
        <v>123.92400000000001</v>
      </c>
      <c r="L264" s="4"/>
      <c r="M264" s="4">
        <v>19.478000000000002</v>
      </c>
      <c r="N264" s="4">
        <v>204.4</v>
      </c>
      <c r="O264" s="5">
        <v>133.166</v>
      </c>
      <c r="Q264" s="3">
        <v>19.977</v>
      </c>
      <c r="R264" s="4">
        <v>2796.4839999999999</v>
      </c>
      <c r="S264" s="4">
        <v>709.08100000000002</v>
      </c>
      <c r="T264" s="4"/>
      <c r="U264" s="4">
        <v>172.53200000000001</v>
      </c>
      <c r="V264" s="4">
        <v>5896.2340000000004</v>
      </c>
      <c r="W264" s="4">
        <v>195.48599999999999</v>
      </c>
      <c r="X264" s="4"/>
      <c r="Y264" s="4">
        <v>21.119</v>
      </c>
      <c r="Z264" s="4">
        <v>1814.605</v>
      </c>
      <c r="AA264" s="5">
        <v>119.66</v>
      </c>
      <c r="AC264" s="3">
        <v>308.916</v>
      </c>
      <c r="AD264" s="4">
        <v>3450.17</v>
      </c>
      <c r="AE264" s="4">
        <v>1021.544</v>
      </c>
      <c r="AF264" s="4"/>
      <c r="AG264" s="4">
        <v>129.441</v>
      </c>
      <c r="AH264" s="4">
        <v>2090.145</v>
      </c>
      <c r="AI264" s="4">
        <v>157.87299999999999</v>
      </c>
      <c r="AJ264" s="4"/>
      <c r="AK264" s="4">
        <v>17.273</v>
      </c>
      <c r="AL264" s="4">
        <v>2023.1510000000001</v>
      </c>
      <c r="AM264" s="5">
        <v>130.654</v>
      </c>
    </row>
    <row r="265" spans="1:39">
      <c r="A265" s="3">
        <v>15.725</v>
      </c>
      <c r="B265" s="4">
        <v>2912.143</v>
      </c>
      <c r="C265" s="4">
        <v>630.65300000000002</v>
      </c>
      <c r="D265" s="4"/>
      <c r="E265" s="4">
        <v>20.736000000000001</v>
      </c>
      <c r="F265" s="4">
        <v>2173.4929999999999</v>
      </c>
      <c r="G265" s="4">
        <v>162.22399999999999</v>
      </c>
      <c r="H265" s="4"/>
      <c r="I265" s="4">
        <v>265.988</v>
      </c>
      <c r="J265" s="4">
        <v>2098.3359999999998</v>
      </c>
      <c r="K265" s="4">
        <v>109.09399999999999</v>
      </c>
      <c r="L265" s="4"/>
      <c r="M265" s="4">
        <v>19.478000000000002</v>
      </c>
      <c r="N265" s="4">
        <v>204.4</v>
      </c>
      <c r="O265" s="5">
        <v>103.76900000000001</v>
      </c>
      <c r="Q265" s="3">
        <v>19.977</v>
      </c>
      <c r="R265" s="4">
        <v>2796.4839999999999</v>
      </c>
      <c r="S265" s="4">
        <v>920.46199999999999</v>
      </c>
      <c r="T265" s="4"/>
      <c r="U265" s="4">
        <v>172.53200000000001</v>
      </c>
      <c r="V265" s="4">
        <v>5896.2340000000004</v>
      </c>
      <c r="W265" s="4">
        <v>198.04300000000001</v>
      </c>
      <c r="X265" s="4"/>
      <c r="Y265" s="4">
        <v>21.119</v>
      </c>
      <c r="Z265" s="4">
        <v>1814.605</v>
      </c>
      <c r="AA265" s="5">
        <v>107.965</v>
      </c>
      <c r="AC265" s="3">
        <v>43.146999999999998</v>
      </c>
      <c r="AD265" s="4">
        <v>3456.2759999999998</v>
      </c>
      <c r="AE265" s="4">
        <v>667.14200000000005</v>
      </c>
      <c r="AF265" s="4"/>
      <c r="AG265" s="4">
        <v>129.441</v>
      </c>
      <c r="AH265" s="4">
        <v>2090.145</v>
      </c>
      <c r="AI265" s="4">
        <v>136.655</v>
      </c>
      <c r="AJ265" s="4"/>
      <c r="AK265" s="4">
        <v>17.273</v>
      </c>
      <c r="AL265" s="4">
        <v>2023.1510000000001</v>
      </c>
      <c r="AM265" s="5">
        <v>121.285</v>
      </c>
    </row>
    <row r="266" spans="1:39">
      <c r="A266" s="3">
        <v>18.434999999999999</v>
      </c>
      <c r="B266" s="4">
        <v>2909.47</v>
      </c>
      <c r="C266" s="4">
        <v>609.06899999999996</v>
      </c>
      <c r="D266" s="4"/>
      <c r="E266" s="4">
        <v>20.119</v>
      </c>
      <c r="F266" s="4">
        <v>1972.0619999999999</v>
      </c>
      <c r="G266" s="4">
        <v>195.827</v>
      </c>
      <c r="H266" s="4"/>
      <c r="I266" s="4">
        <v>720.23500000000001</v>
      </c>
      <c r="J266" s="4">
        <v>2850.7710000000002</v>
      </c>
      <c r="K266" s="4">
        <v>201.827</v>
      </c>
      <c r="L266" s="4"/>
      <c r="M266" s="4">
        <v>20.838999999999999</v>
      </c>
      <c r="N266" s="4">
        <v>297.077</v>
      </c>
      <c r="O266" s="5">
        <v>148.404</v>
      </c>
      <c r="Q266" s="3">
        <v>23.756</v>
      </c>
      <c r="R266" s="4">
        <v>2973.2689999999998</v>
      </c>
      <c r="S266" s="4">
        <v>1696.1120000000001</v>
      </c>
      <c r="T266" s="4"/>
      <c r="U266" s="4">
        <v>237.18299999999999</v>
      </c>
      <c r="V266" s="4">
        <v>2147.9479999999999</v>
      </c>
      <c r="W266" s="4">
        <v>136.29900000000001</v>
      </c>
      <c r="X266" s="4"/>
      <c r="Y266" s="4">
        <v>21.15</v>
      </c>
      <c r="Z266" s="4">
        <v>1959.752</v>
      </c>
      <c r="AA266" s="5">
        <v>118.92</v>
      </c>
      <c r="AC266" s="3">
        <v>43.146999999999998</v>
      </c>
      <c r="AD266" s="4">
        <v>3456.2759999999998</v>
      </c>
      <c r="AE266" s="4">
        <v>718.44200000000001</v>
      </c>
      <c r="AF266" s="4"/>
      <c r="AG266" s="4">
        <v>277.387</v>
      </c>
      <c r="AH266" s="4">
        <v>2243.268</v>
      </c>
      <c r="AI266" s="4">
        <v>185.87</v>
      </c>
      <c r="AJ266" s="4"/>
      <c r="AK266" s="4">
        <v>16.344000000000001</v>
      </c>
      <c r="AL266" s="4">
        <v>1946.768</v>
      </c>
      <c r="AM266" s="5">
        <v>160.87200000000001</v>
      </c>
    </row>
    <row r="267" spans="1:39">
      <c r="A267" s="3">
        <v>18.434999999999999</v>
      </c>
      <c r="B267" s="4">
        <v>2909.47</v>
      </c>
      <c r="C267" s="4">
        <v>634.74599999999998</v>
      </c>
      <c r="D267" s="4"/>
      <c r="E267" s="4">
        <v>20.119</v>
      </c>
      <c r="F267" s="4">
        <v>1972.0619999999999</v>
      </c>
      <c r="G267" s="4">
        <v>263.71199999999999</v>
      </c>
      <c r="H267" s="4"/>
      <c r="I267" s="4">
        <v>720.23500000000001</v>
      </c>
      <c r="J267" s="4">
        <v>2850.7710000000002</v>
      </c>
      <c r="K267" s="4">
        <v>119.623</v>
      </c>
      <c r="L267" s="4"/>
      <c r="M267" s="4">
        <v>20.838999999999999</v>
      </c>
      <c r="N267" s="4">
        <v>297.077</v>
      </c>
      <c r="O267" s="5">
        <v>85.545000000000002</v>
      </c>
      <c r="Q267" s="3">
        <v>23.756</v>
      </c>
      <c r="R267" s="4">
        <v>2973.2689999999998</v>
      </c>
      <c r="S267" s="4">
        <v>821.53499999999997</v>
      </c>
      <c r="T267" s="4"/>
      <c r="U267" s="4">
        <v>237.18299999999999</v>
      </c>
      <c r="V267" s="4">
        <v>2147.9479999999999</v>
      </c>
      <c r="W267" s="4">
        <v>133.364</v>
      </c>
      <c r="X267" s="4"/>
      <c r="Y267" s="4">
        <v>21.15</v>
      </c>
      <c r="Z267" s="4">
        <v>1959.752</v>
      </c>
      <c r="AA267" s="5">
        <v>120.664</v>
      </c>
      <c r="AC267" s="3">
        <v>42.283000000000001</v>
      </c>
      <c r="AD267" s="4">
        <v>3340.759</v>
      </c>
      <c r="AE267" s="4">
        <v>735.04</v>
      </c>
      <c r="AF267" s="4"/>
      <c r="AG267" s="4">
        <v>277.387</v>
      </c>
      <c r="AH267" s="4">
        <v>2243.268</v>
      </c>
      <c r="AI267" s="4">
        <v>257.87099999999998</v>
      </c>
      <c r="AJ267" s="4"/>
      <c r="AK267" s="4">
        <v>16.344000000000001</v>
      </c>
      <c r="AL267" s="4">
        <v>1946.768</v>
      </c>
      <c r="AM267" s="5">
        <v>163.19399999999999</v>
      </c>
    </row>
    <row r="268" spans="1:39">
      <c r="A268" s="3">
        <v>20.785</v>
      </c>
      <c r="B268" s="4">
        <v>2915.355</v>
      </c>
      <c r="C268" s="4">
        <v>811.52099999999996</v>
      </c>
      <c r="D268" s="4"/>
      <c r="E268" s="4">
        <v>20.574000000000002</v>
      </c>
      <c r="F268" s="4">
        <v>1971.319</v>
      </c>
      <c r="G268" s="4">
        <v>152.28800000000001</v>
      </c>
      <c r="H268" s="4"/>
      <c r="I268" s="4">
        <v>17.777000000000001</v>
      </c>
      <c r="J268" s="4">
        <v>1947.627</v>
      </c>
      <c r="K268" s="4">
        <v>141.10300000000001</v>
      </c>
      <c r="L268" s="4"/>
      <c r="M268" s="4">
        <v>19.591999999999999</v>
      </c>
      <c r="N268" s="4">
        <v>301.21800000000002</v>
      </c>
      <c r="O268" s="5">
        <v>77.912999999999997</v>
      </c>
      <c r="Q268" s="3">
        <v>26.959</v>
      </c>
      <c r="R268" s="4">
        <v>2872.1779999999999</v>
      </c>
      <c r="S268" s="4">
        <v>605.52</v>
      </c>
      <c r="T268" s="4"/>
      <c r="U268" s="4">
        <v>17.228999999999999</v>
      </c>
      <c r="V268" s="4">
        <v>1945.796</v>
      </c>
      <c r="W268" s="4">
        <v>139.643</v>
      </c>
      <c r="X268" s="4"/>
      <c r="Y268" s="4">
        <v>17.498000000000001</v>
      </c>
      <c r="Z268" s="4">
        <v>1879.55</v>
      </c>
      <c r="AA268" s="5">
        <v>116.90600000000001</v>
      </c>
      <c r="AC268" s="3">
        <v>42.283000000000001</v>
      </c>
      <c r="AD268" s="4">
        <v>3340.759</v>
      </c>
      <c r="AE268" s="4">
        <v>1086.298</v>
      </c>
      <c r="AF268" s="4"/>
      <c r="AG268" s="4">
        <v>119.27</v>
      </c>
      <c r="AH268" s="4">
        <v>2151.4659999999999</v>
      </c>
      <c r="AI268" s="4">
        <v>127.803</v>
      </c>
      <c r="AJ268" s="4"/>
      <c r="AK268" s="4">
        <v>16.472000000000001</v>
      </c>
      <c r="AL268" s="4">
        <v>2099.1930000000002</v>
      </c>
      <c r="AM268" s="5">
        <v>162.51</v>
      </c>
    </row>
    <row r="269" spans="1:39">
      <c r="A269" s="3">
        <v>20.785</v>
      </c>
      <c r="B269" s="4">
        <v>2915.355</v>
      </c>
      <c r="C269" s="4">
        <v>938.80399999999997</v>
      </c>
      <c r="D269" s="4"/>
      <c r="E269" s="4">
        <v>20.574000000000002</v>
      </c>
      <c r="F269" s="4">
        <v>1971.319</v>
      </c>
      <c r="G269" s="4">
        <v>268.346</v>
      </c>
      <c r="H269" s="4"/>
      <c r="I269" s="4">
        <v>17.777000000000001</v>
      </c>
      <c r="J269" s="4">
        <v>1947.627</v>
      </c>
      <c r="K269" s="4">
        <v>111.596</v>
      </c>
      <c r="L269" s="4"/>
      <c r="M269" s="4">
        <v>19.591999999999999</v>
      </c>
      <c r="N269" s="4">
        <v>301.21800000000002</v>
      </c>
      <c r="O269" s="5">
        <v>138.119</v>
      </c>
      <c r="Q269" s="3">
        <v>26.959</v>
      </c>
      <c r="R269" s="4">
        <v>2872.1779999999999</v>
      </c>
      <c r="S269" s="4">
        <v>518.41800000000001</v>
      </c>
      <c r="T269" s="4"/>
      <c r="U269" s="4">
        <v>17.228999999999999</v>
      </c>
      <c r="V269" s="4">
        <v>1945.796</v>
      </c>
      <c r="W269" s="4">
        <v>201.02500000000001</v>
      </c>
      <c r="X269" s="4"/>
      <c r="Y269" s="4">
        <v>17.498000000000001</v>
      </c>
      <c r="Z269" s="4">
        <v>1879.55</v>
      </c>
      <c r="AA269" s="5">
        <v>326.93</v>
      </c>
      <c r="AC269" s="3">
        <v>513.625</v>
      </c>
      <c r="AD269" s="4">
        <v>3871.076</v>
      </c>
      <c r="AE269" s="4">
        <v>705.33699999999999</v>
      </c>
      <c r="AF269" s="4"/>
      <c r="AG269" s="4">
        <v>119.27</v>
      </c>
      <c r="AH269" s="4">
        <v>2151.4659999999999</v>
      </c>
      <c r="AI269" s="4">
        <v>277.90600000000001</v>
      </c>
      <c r="AJ269" s="4"/>
      <c r="AK269" s="4">
        <v>16.472000000000001</v>
      </c>
      <c r="AL269" s="4">
        <v>2099.1930000000002</v>
      </c>
      <c r="AM269" s="5">
        <v>124.78400000000001</v>
      </c>
    </row>
    <row r="270" spans="1:39">
      <c r="A270" s="3">
        <v>21.376000000000001</v>
      </c>
      <c r="B270" s="4">
        <v>2911.248</v>
      </c>
      <c r="C270" s="4">
        <v>605.99800000000005</v>
      </c>
      <c r="D270" s="4"/>
      <c r="E270" s="4">
        <v>16.863</v>
      </c>
      <c r="F270" s="4">
        <v>2182.9789999999998</v>
      </c>
      <c r="G270" s="4">
        <v>192.47399999999999</v>
      </c>
      <c r="H270" s="4"/>
      <c r="I270" s="4">
        <v>19.756</v>
      </c>
      <c r="J270" s="4">
        <v>1933.3920000000001</v>
      </c>
      <c r="K270" s="4">
        <v>117.682</v>
      </c>
      <c r="L270" s="4"/>
      <c r="M270" s="4">
        <v>20.588999999999999</v>
      </c>
      <c r="N270" s="4">
        <v>301.24299999999999</v>
      </c>
      <c r="O270" s="5">
        <v>107.923</v>
      </c>
      <c r="Q270" s="3">
        <v>14.869</v>
      </c>
      <c r="R270" s="4">
        <v>2872.9830000000002</v>
      </c>
      <c r="S270" s="4">
        <v>808.86199999999997</v>
      </c>
      <c r="T270" s="4"/>
      <c r="U270" s="4">
        <v>36.878999999999998</v>
      </c>
      <c r="V270" s="4">
        <v>2050.0230000000001</v>
      </c>
      <c r="W270" s="4">
        <v>194.73</v>
      </c>
      <c r="X270" s="4"/>
      <c r="Y270" s="4">
        <v>21.391999999999999</v>
      </c>
      <c r="Z270" s="4">
        <v>1879.2180000000001</v>
      </c>
      <c r="AA270" s="5">
        <v>120.71599999999999</v>
      </c>
      <c r="AC270" s="3">
        <v>513.625</v>
      </c>
      <c r="AD270" s="4">
        <v>3871.076</v>
      </c>
      <c r="AE270" s="4">
        <v>698.11699999999996</v>
      </c>
      <c r="AF270" s="4"/>
      <c r="AG270" s="4">
        <v>242.91499999999999</v>
      </c>
      <c r="AH270" s="4">
        <v>2203.8420000000001</v>
      </c>
      <c r="AI270" s="4">
        <v>166.02099999999999</v>
      </c>
      <c r="AJ270" s="4"/>
      <c r="AK270" s="4">
        <v>16.547999999999998</v>
      </c>
      <c r="AL270" s="4">
        <v>2021.588</v>
      </c>
      <c r="AM270" s="5">
        <v>93.091999999999999</v>
      </c>
    </row>
    <row r="271" spans="1:39">
      <c r="A271" s="3">
        <v>21.376000000000001</v>
      </c>
      <c r="B271" s="4">
        <v>2911.248</v>
      </c>
      <c r="C271" s="4">
        <v>733.87599999999998</v>
      </c>
      <c r="D271" s="4"/>
      <c r="E271" s="4">
        <v>16.863</v>
      </c>
      <c r="F271" s="4">
        <v>2182.9789999999998</v>
      </c>
      <c r="G271" s="4">
        <v>359.20100000000002</v>
      </c>
      <c r="H271" s="4"/>
      <c r="I271" s="4">
        <v>19.756</v>
      </c>
      <c r="J271" s="4">
        <v>1933.3920000000001</v>
      </c>
      <c r="K271" s="4">
        <v>114.41</v>
      </c>
      <c r="L271" s="4"/>
      <c r="M271" s="4">
        <v>20.588999999999999</v>
      </c>
      <c r="N271" s="4">
        <v>301.24299999999999</v>
      </c>
      <c r="O271" s="5">
        <v>65.290999999999997</v>
      </c>
      <c r="Q271" s="3">
        <v>14.869</v>
      </c>
      <c r="R271" s="4">
        <v>2872.9830000000002</v>
      </c>
      <c r="S271" s="4">
        <v>613.16899999999998</v>
      </c>
      <c r="T271" s="4"/>
      <c r="U271" s="4">
        <v>36.878999999999998</v>
      </c>
      <c r="V271" s="4">
        <v>2050.0230000000001</v>
      </c>
      <c r="W271" s="4">
        <v>344.21</v>
      </c>
      <c r="X271" s="4"/>
      <c r="Y271" s="4">
        <v>21.391999999999999</v>
      </c>
      <c r="Z271" s="4">
        <v>1879.2180000000001</v>
      </c>
      <c r="AA271" s="5">
        <v>121.657</v>
      </c>
      <c r="AC271" s="3">
        <v>41.16</v>
      </c>
      <c r="AD271" s="4">
        <v>3248.7159999999999</v>
      </c>
      <c r="AE271" s="4">
        <v>674.58399999999995</v>
      </c>
      <c r="AF271" s="4"/>
      <c r="AG271" s="4">
        <v>242.91499999999999</v>
      </c>
      <c r="AH271" s="4">
        <v>2203.8420000000001</v>
      </c>
      <c r="AI271" s="4">
        <v>143.22999999999999</v>
      </c>
      <c r="AJ271" s="4"/>
      <c r="AK271" s="4">
        <v>16.547999999999998</v>
      </c>
      <c r="AL271" s="4">
        <v>2021.588</v>
      </c>
      <c r="AM271" s="5">
        <v>112.783</v>
      </c>
    </row>
    <row r="272" spans="1:39">
      <c r="A272" s="3">
        <v>22.042000000000002</v>
      </c>
      <c r="B272" s="4">
        <v>2913.7570000000001</v>
      </c>
      <c r="C272" s="4">
        <v>553.05999999999995</v>
      </c>
      <c r="D272" s="4"/>
      <c r="E272" s="4">
        <v>19.905000000000001</v>
      </c>
      <c r="F272" s="4">
        <v>2066.3319999999999</v>
      </c>
      <c r="G272" s="4">
        <v>194.99</v>
      </c>
      <c r="H272" s="4"/>
      <c r="I272" s="4">
        <v>21.896000000000001</v>
      </c>
      <c r="J272" s="4">
        <v>1941.095</v>
      </c>
      <c r="K272" s="4">
        <v>402.12099999999998</v>
      </c>
      <c r="L272" s="4"/>
      <c r="M272" s="4">
        <v>21.061</v>
      </c>
      <c r="N272" s="4">
        <v>193.42099999999999</v>
      </c>
      <c r="O272" s="5">
        <v>81</v>
      </c>
      <c r="Q272" s="3">
        <v>33.515999999999998</v>
      </c>
      <c r="R272" s="4">
        <v>2882.2089999999998</v>
      </c>
      <c r="S272" s="4">
        <v>589.23699999999997</v>
      </c>
      <c r="T272" s="4"/>
      <c r="U272" s="4">
        <v>419.24099999999999</v>
      </c>
      <c r="V272" s="4">
        <v>2456.8310000000001</v>
      </c>
      <c r="W272" s="4">
        <v>195.24299999999999</v>
      </c>
      <c r="X272" s="4"/>
      <c r="Y272" s="4">
        <v>21.337</v>
      </c>
      <c r="Z272" s="4">
        <v>1832.2570000000001</v>
      </c>
      <c r="AA272" s="5">
        <v>113.85599999999999</v>
      </c>
      <c r="AC272" s="3">
        <v>41.16</v>
      </c>
      <c r="AD272" s="4">
        <v>3248.7159999999999</v>
      </c>
      <c r="AE272" s="4">
        <v>712.00099999999998</v>
      </c>
      <c r="AF272" s="4"/>
      <c r="AG272" s="4">
        <v>42.761000000000003</v>
      </c>
      <c r="AH272" s="4">
        <v>1996.0340000000001</v>
      </c>
      <c r="AI272" s="4">
        <v>130.19800000000001</v>
      </c>
      <c r="AJ272" s="4"/>
      <c r="AK272" s="4">
        <v>18.154</v>
      </c>
      <c r="AL272" s="4">
        <v>1998.7439999999999</v>
      </c>
      <c r="AM272" s="5">
        <v>120.794</v>
      </c>
    </row>
    <row r="273" spans="1:39">
      <c r="A273" s="3">
        <v>22.042000000000002</v>
      </c>
      <c r="B273" s="4">
        <v>2913.7570000000001</v>
      </c>
      <c r="C273" s="4">
        <v>738.66399999999999</v>
      </c>
      <c r="D273" s="4"/>
      <c r="E273" s="4">
        <v>19.905000000000001</v>
      </c>
      <c r="F273" s="4">
        <v>2066.3319999999999</v>
      </c>
      <c r="G273" s="4">
        <v>165.643</v>
      </c>
      <c r="H273" s="4"/>
      <c r="I273" s="4">
        <v>21.896000000000001</v>
      </c>
      <c r="J273" s="4">
        <v>1941.095</v>
      </c>
      <c r="K273" s="4">
        <v>119.974</v>
      </c>
      <c r="L273" s="4"/>
      <c r="M273" s="4">
        <v>21.061</v>
      </c>
      <c r="N273" s="4">
        <v>193.42099999999999</v>
      </c>
      <c r="O273" s="5">
        <v>80.186999999999998</v>
      </c>
      <c r="Q273" s="3">
        <v>33.515999999999998</v>
      </c>
      <c r="R273" s="4">
        <v>2882.2089999999998</v>
      </c>
      <c r="S273" s="4">
        <v>1623.384</v>
      </c>
      <c r="T273" s="4"/>
      <c r="U273" s="4">
        <v>419.24099999999999</v>
      </c>
      <c r="V273" s="4">
        <v>2456.8310000000001</v>
      </c>
      <c r="W273" s="4">
        <v>196.32599999999999</v>
      </c>
      <c r="X273" s="4"/>
      <c r="Y273" s="4">
        <v>21.337</v>
      </c>
      <c r="Z273" s="4">
        <v>1832.2570000000001</v>
      </c>
      <c r="AA273" s="5">
        <v>114.229</v>
      </c>
      <c r="AC273" s="3">
        <v>314.75900000000001</v>
      </c>
      <c r="AD273" s="4">
        <v>3543.4079999999999</v>
      </c>
      <c r="AE273" s="4">
        <v>715.48599999999999</v>
      </c>
      <c r="AF273" s="4"/>
      <c r="AG273" s="4">
        <v>42.761000000000003</v>
      </c>
      <c r="AH273" s="4">
        <v>1996.0340000000001</v>
      </c>
      <c r="AI273" s="4">
        <v>175.774</v>
      </c>
      <c r="AJ273" s="4"/>
      <c r="AK273" s="4">
        <v>18.154</v>
      </c>
      <c r="AL273" s="4">
        <v>1998.7439999999999</v>
      </c>
      <c r="AM273" s="5">
        <v>126.619</v>
      </c>
    </row>
    <row r="274" spans="1:39">
      <c r="A274" s="3">
        <v>26.498000000000001</v>
      </c>
      <c r="B274" s="4">
        <v>2913.393</v>
      </c>
      <c r="C274" s="4">
        <v>579.70000000000005</v>
      </c>
      <c r="D274" s="4"/>
      <c r="E274" s="4">
        <v>20.045000000000002</v>
      </c>
      <c r="F274" s="4">
        <v>2078.2199999999998</v>
      </c>
      <c r="G274" s="4">
        <v>394.64100000000002</v>
      </c>
      <c r="H274" s="4"/>
      <c r="I274" s="4">
        <v>19.635000000000002</v>
      </c>
      <c r="J274" s="4">
        <v>1928.74</v>
      </c>
      <c r="K274" s="4">
        <v>114.80500000000001</v>
      </c>
      <c r="L274" s="4"/>
      <c r="M274" s="4">
        <v>22.887</v>
      </c>
      <c r="N274" s="4">
        <v>306.07</v>
      </c>
      <c r="O274" s="5">
        <v>74.158000000000001</v>
      </c>
      <c r="Q274" s="3">
        <v>17.561</v>
      </c>
      <c r="R274" s="4">
        <v>3064.9490000000001</v>
      </c>
      <c r="S274" s="4">
        <v>602.76499999999999</v>
      </c>
      <c r="T274" s="4"/>
      <c r="U274" s="4">
        <v>1236.8710000000001</v>
      </c>
      <c r="V274" s="4">
        <v>3272.6689999999999</v>
      </c>
      <c r="W274" s="4">
        <v>135.14400000000001</v>
      </c>
      <c r="X274" s="4"/>
      <c r="Y274" s="4">
        <v>22.13</v>
      </c>
      <c r="Z274" s="4">
        <v>1929.13</v>
      </c>
      <c r="AA274" s="5">
        <v>113.191</v>
      </c>
      <c r="AC274" s="3">
        <v>314.75900000000001</v>
      </c>
      <c r="AD274" s="4">
        <v>3543.4079999999999</v>
      </c>
      <c r="AE274" s="4">
        <v>1122.902</v>
      </c>
      <c r="AF274" s="4"/>
      <c r="AG274" s="4">
        <v>701.73500000000001</v>
      </c>
      <c r="AH274" s="4">
        <v>2691.6959999999999</v>
      </c>
      <c r="AI274" s="4">
        <v>137.02500000000001</v>
      </c>
      <c r="AJ274" s="4"/>
      <c r="AK274" s="4">
        <v>17.559999999999999</v>
      </c>
      <c r="AL274" s="4">
        <v>2066.0540000000001</v>
      </c>
      <c r="AM274" s="5">
        <v>103.94799999999999</v>
      </c>
    </row>
    <row r="275" spans="1:39">
      <c r="A275" s="3">
        <v>26.498000000000001</v>
      </c>
      <c r="B275" s="4">
        <v>2913.393</v>
      </c>
      <c r="C275" s="4">
        <v>738.03</v>
      </c>
      <c r="D275" s="4"/>
      <c r="E275" s="4">
        <v>20.045000000000002</v>
      </c>
      <c r="F275" s="4">
        <v>2078.2199999999998</v>
      </c>
      <c r="G275" s="4">
        <v>360.41199999999998</v>
      </c>
      <c r="H275" s="4"/>
      <c r="I275" s="4">
        <v>19.635000000000002</v>
      </c>
      <c r="J275" s="4">
        <v>1928.74</v>
      </c>
      <c r="K275" s="4">
        <v>119.14</v>
      </c>
      <c r="L275" s="4"/>
      <c r="M275" s="4">
        <v>22.887</v>
      </c>
      <c r="N275" s="4">
        <v>306.07</v>
      </c>
      <c r="O275" s="5">
        <v>78.271000000000001</v>
      </c>
      <c r="Q275" s="3">
        <v>17.561</v>
      </c>
      <c r="R275" s="4">
        <v>3064.9490000000001</v>
      </c>
      <c r="S275" s="4">
        <v>1017.026</v>
      </c>
      <c r="T275" s="4"/>
      <c r="U275" s="4">
        <v>1236.8710000000001</v>
      </c>
      <c r="V275" s="4">
        <v>3272.6689999999999</v>
      </c>
      <c r="W275" s="4">
        <v>116.211</v>
      </c>
      <c r="X275" s="4"/>
      <c r="Y275" s="4">
        <v>22.13</v>
      </c>
      <c r="Z275" s="4">
        <v>1929.13</v>
      </c>
      <c r="AA275" s="5">
        <v>116.48399999999999</v>
      </c>
      <c r="AC275" s="3">
        <v>42.151000000000003</v>
      </c>
      <c r="AD275" s="4">
        <v>2960.0659999999998</v>
      </c>
      <c r="AE275" s="4">
        <v>1219.691</v>
      </c>
      <c r="AF275" s="4"/>
      <c r="AG275" s="4">
        <v>701.73500000000001</v>
      </c>
      <c r="AH275" s="4">
        <v>2691.6959999999999</v>
      </c>
      <c r="AI275" s="4">
        <v>121.619</v>
      </c>
      <c r="AJ275" s="4"/>
      <c r="AK275" s="4">
        <v>17.559999999999999</v>
      </c>
      <c r="AL275" s="4">
        <v>2066.0540000000001</v>
      </c>
      <c r="AM275" s="5">
        <v>136.648</v>
      </c>
    </row>
    <row r="276" spans="1:39">
      <c r="A276" s="3">
        <v>15.625999999999999</v>
      </c>
      <c r="B276" s="4">
        <v>2752.7910000000002</v>
      </c>
      <c r="C276" s="4">
        <v>1177.49</v>
      </c>
      <c r="D276" s="4"/>
      <c r="E276" s="4">
        <v>22.411999999999999</v>
      </c>
      <c r="F276" s="4">
        <v>1971.8720000000001</v>
      </c>
      <c r="G276" s="4">
        <v>187.93100000000001</v>
      </c>
      <c r="H276" s="4"/>
      <c r="I276" s="4">
        <v>19.602</v>
      </c>
      <c r="J276" s="4">
        <v>1949.912</v>
      </c>
      <c r="K276" s="4">
        <v>201.202</v>
      </c>
      <c r="L276" s="4"/>
      <c r="M276" s="4">
        <v>17.690000000000001</v>
      </c>
      <c r="N276" s="4">
        <v>301.25200000000001</v>
      </c>
      <c r="O276" s="5">
        <v>69.486999999999995</v>
      </c>
      <c r="Q276" s="3">
        <v>17.321999999999999</v>
      </c>
      <c r="R276" s="4">
        <v>2871.8150000000001</v>
      </c>
      <c r="S276" s="4">
        <v>600.56899999999996</v>
      </c>
      <c r="T276" s="4"/>
      <c r="U276" s="4">
        <v>21.567</v>
      </c>
      <c r="V276" s="4">
        <v>1948.0050000000001</v>
      </c>
      <c r="W276" s="4">
        <v>126.88</v>
      </c>
      <c r="X276" s="4"/>
      <c r="Y276" s="4">
        <v>20.422000000000001</v>
      </c>
      <c r="Z276" s="4">
        <v>1980.6220000000001</v>
      </c>
      <c r="AA276" s="5">
        <v>121.01</v>
      </c>
      <c r="AC276" s="3">
        <v>42.151000000000003</v>
      </c>
      <c r="AD276" s="4">
        <v>2960.0659999999998</v>
      </c>
      <c r="AE276" s="4">
        <v>673.70799999999997</v>
      </c>
      <c r="AF276" s="4"/>
      <c r="AG276" s="4">
        <v>281.61200000000002</v>
      </c>
      <c r="AH276" s="4">
        <v>4259.1729999999998</v>
      </c>
      <c r="AI276" s="4">
        <v>234.785</v>
      </c>
      <c r="AJ276" s="4"/>
      <c r="AK276" s="4">
        <v>12.707000000000001</v>
      </c>
      <c r="AL276" s="4">
        <v>2123.8249999999998</v>
      </c>
      <c r="AM276" s="5">
        <v>94.704999999999998</v>
      </c>
    </row>
    <row r="277" spans="1:39">
      <c r="A277" s="3">
        <v>15.625999999999999</v>
      </c>
      <c r="B277" s="4">
        <v>2752.7910000000002</v>
      </c>
      <c r="C277" s="4">
        <v>895.14599999999996</v>
      </c>
      <c r="D277" s="4"/>
      <c r="E277" s="4">
        <v>22.411999999999999</v>
      </c>
      <c r="F277" s="4">
        <v>1971.8720000000001</v>
      </c>
      <c r="G277" s="4">
        <v>135.709</v>
      </c>
      <c r="H277" s="4"/>
      <c r="I277" s="4">
        <v>19.602</v>
      </c>
      <c r="J277" s="4">
        <v>1949.912</v>
      </c>
      <c r="K277" s="4">
        <v>114.745</v>
      </c>
      <c r="L277" s="4"/>
      <c r="M277" s="4">
        <v>17.690000000000001</v>
      </c>
      <c r="N277" s="4">
        <v>301.25200000000001</v>
      </c>
      <c r="O277" s="5">
        <v>64.820999999999998</v>
      </c>
      <c r="Q277" s="3">
        <v>17.321999999999999</v>
      </c>
      <c r="R277" s="4">
        <v>2871.8150000000001</v>
      </c>
      <c r="S277" s="4">
        <v>501.36399999999998</v>
      </c>
      <c r="T277" s="4"/>
      <c r="U277" s="4">
        <v>21.567</v>
      </c>
      <c r="V277" s="4">
        <v>1948.0050000000001</v>
      </c>
      <c r="W277" s="4">
        <v>108.72199999999999</v>
      </c>
      <c r="X277" s="4"/>
      <c r="Y277" s="4">
        <v>20.422000000000001</v>
      </c>
      <c r="Z277" s="4">
        <v>1980.6220000000001</v>
      </c>
      <c r="AA277" s="5">
        <v>165.27799999999999</v>
      </c>
      <c r="AC277" s="3">
        <v>313.02699999999999</v>
      </c>
      <c r="AD277" s="4">
        <v>3555.1489999999999</v>
      </c>
      <c r="AE277" s="4">
        <v>805.13599999999997</v>
      </c>
      <c r="AF277" s="4"/>
      <c r="AG277" s="4">
        <v>281.61200000000002</v>
      </c>
      <c r="AH277" s="4">
        <v>4259.1729999999998</v>
      </c>
      <c r="AI277" s="4">
        <v>285.98</v>
      </c>
      <c r="AJ277" s="4"/>
      <c r="AK277" s="4">
        <v>12.707000000000001</v>
      </c>
      <c r="AL277" s="4">
        <v>2123.8249999999998</v>
      </c>
      <c r="AM277" s="5">
        <v>122.827</v>
      </c>
    </row>
    <row r="278" spans="1:39">
      <c r="A278" s="3">
        <v>34.468000000000004</v>
      </c>
      <c r="B278" s="4">
        <v>3073.2510000000002</v>
      </c>
      <c r="C278" s="4">
        <v>606.05999999999995</v>
      </c>
      <c r="D278" s="4"/>
      <c r="E278" s="4">
        <v>20.853000000000002</v>
      </c>
      <c r="F278" s="4">
        <v>2168.2510000000002</v>
      </c>
      <c r="G278" s="4">
        <v>193.351</v>
      </c>
      <c r="H278" s="4"/>
      <c r="I278" s="4">
        <v>517.726</v>
      </c>
      <c r="J278" s="4">
        <v>2451.319</v>
      </c>
      <c r="K278" s="4">
        <v>130.761</v>
      </c>
      <c r="L278" s="4"/>
      <c r="M278" s="4">
        <v>19.797000000000001</v>
      </c>
      <c r="N278" s="4">
        <v>299.75400000000002</v>
      </c>
      <c r="O278" s="5">
        <v>71.557000000000002</v>
      </c>
      <c r="Q278" s="3">
        <v>20.512</v>
      </c>
      <c r="R278" s="4">
        <v>2864.0770000000002</v>
      </c>
      <c r="S278" s="4">
        <v>603.71699999999998</v>
      </c>
      <c r="T278" s="4"/>
      <c r="U278" s="4">
        <v>21.210999999999999</v>
      </c>
      <c r="V278" s="4">
        <v>1945.3620000000001</v>
      </c>
      <c r="W278" s="4">
        <v>183.29900000000001</v>
      </c>
      <c r="X278" s="4"/>
      <c r="Y278" s="4">
        <v>35.277000000000001</v>
      </c>
      <c r="Z278" s="4">
        <v>1984.81</v>
      </c>
      <c r="AA278" s="5">
        <v>120.76900000000001</v>
      </c>
      <c r="AC278" s="3">
        <v>313.02699999999999</v>
      </c>
      <c r="AD278" s="4">
        <v>3555.1489999999999</v>
      </c>
      <c r="AE278" s="4">
        <v>798.34</v>
      </c>
      <c r="AF278" s="4"/>
      <c r="AG278" s="4">
        <v>250.983</v>
      </c>
      <c r="AH278" s="4">
        <v>2235.5929999999998</v>
      </c>
      <c r="AI278" s="4">
        <v>119.849</v>
      </c>
      <c r="AJ278" s="4"/>
      <c r="AK278" s="4">
        <v>17.222000000000001</v>
      </c>
      <c r="AL278" s="4">
        <v>1964.674</v>
      </c>
      <c r="AM278" s="5">
        <v>125.21599999999999</v>
      </c>
    </row>
    <row r="279" spans="1:39">
      <c r="A279" s="3">
        <v>34.468000000000004</v>
      </c>
      <c r="B279" s="4">
        <v>3073.2510000000002</v>
      </c>
      <c r="C279" s="4">
        <v>737.98500000000001</v>
      </c>
      <c r="D279" s="4"/>
      <c r="E279" s="4">
        <v>20.853000000000002</v>
      </c>
      <c r="F279" s="4">
        <v>2168.2510000000002</v>
      </c>
      <c r="G279" s="4">
        <v>161.9</v>
      </c>
      <c r="H279" s="4"/>
      <c r="I279" s="4">
        <v>517.726</v>
      </c>
      <c r="J279" s="4">
        <v>2451.319</v>
      </c>
      <c r="K279" s="4">
        <v>116.13800000000001</v>
      </c>
      <c r="L279" s="4"/>
      <c r="M279" s="4">
        <v>19.797000000000001</v>
      </c>
      <c r="N279" s="4">
        <v>299.75400000000002</v>
      </c>
      <c r="O279" s="5">
        <v>54.43</v>
      </c>
      <c r="Q279" s="3">
        <v>20.512</v>
      </c>
      <c r="R279" s="4">
        <v>2864.0770000000002</v>
      </c>
      <c r="S279" s="4">
        <v>710.803</v>
      </c>
      <c r="T279" s="4"/>
      <c r="U279" s="4">
        <v>21.210999999999999</v>
      </c>
      <c r="V279" s="4">
        <v>1945.3620000000001</v>
      </c>
      <c r="W279" s="4">
        <v>111.476</v>
      </c>
      <c r="X279" s="4"/>
      <c r="Y279" s="4">
        <v>35.277000000000001</v>
      </c>
      <c r="Z279" s="4">
        <v>1984.81</v>
      </c>
      <c r="AA279" s="5">
        <v>169.29900000000001</v>
      </c>
      <c r="AC279" s="3">
        <v>418.32900000000001</v>
      </c>
      <c r="AD279" s="4">
        <v>3659.3229999999999</v>
      </c>
      <c r="AE279" s="4">
        <v>643.83500000000004</v>
      </c>
      <c r="AF279" s="4"/>
      <c r="AG279" s="4">
        <v>250.983</v>
      </c>
      <c r="AH279" s="4">
        <v>2235.5929999999998</v>
      </c>
      <c r="AI279" s="4">
        <v>216.13499999999999</v>
      </c>
      <c r="AJ279" s="4"/>
      <c r="AK279" s="4">
        <v>17.222000000000001</v>
      </c>
      <c r="AL279" s="4">
        <v>1964.674</v>
      </c>
      <c r="AM279" s="5">
        <v>126.83199999999999</v>
      </c>
    </row>
    <row r="280" spans="1:39">
      <c r="A280" s="3">
        <v>21.83</v>
      </c>
      <c r="B280" s="4">
        <v>2913.03</v>
      </c>
      <c r="C280" s="4">
        <v>606.47799999999995</v>
      </c>
      <c r="D280" s="4"/>
      <c r="E280" s="4">
        <v>19.256</v>
      </c>
      <c r="F280" s="4">
        <v>1920.223</v>
      </c>
      <c r="G280" s="4">
        <v>347.93099999999998</v>
      </c>
      <c r="H280" s="4"/>
      <c r="I280" s="4">
        <v>19.742999999999999</v>
      </c>
      <c r="J280" s="4">
        <v>1939.742</v>
      </c>
      <c r="K280" s="4">
        <v>130.65899999999999</v>
      </c>
      <c r="L280" s="4"/>
      <c r="M280" s="4">
        <v>20.986000000000001</v>
      </c>
      <c r="N280" s="4">
        <v>257.39100000000002</v>
      </c>
      <c r="O280" s="5">
        <v>347.65499999999997</v>
      </c>
      <c r="Q280" s="3">
        <v>18.065000000000001</v>
      </c>
      <c r="R280" s="4">
        <v>2870.1979999999999</v>
      </c>
      <c r="S280" s="4">
        <v>603.23800000000006</v>
      </c>
      <c r="T280" s="4"/>
      <c r="U280" s="4">
        <v>517.928</v>
      </c>
      <c r="V280" s="4">
        <v>2452.9499999999998</v>
      </c>
      <c r="W280" s="4">
        <v>194.94200000000001</v>
      </c>
      <c r="X280" s="4"/>
      <c r="Y280" s="4">
        <v>18.390999999999998</v>
      </c>
      <c r="Z280" s="4">
        <v>1888.508</v>
      </c>
      <c r="AA280" s="5">
        <v>194.20599999999999</v>
      </c>
      <c r="AC280" s="3">
        <v>418.32900000000001</v>
      </c>
      <c r="AD280" s="4">
        <v>3659.3229999999999</v>
      </c>
      <c r="AE280" s="4">
        <v>1002.662</v>
      </c>
      <c r="AF280" s="4"/>
      <c r="AG280" s="4">
        <v>79.087000000000003</v>
      </c>
      <c r="AH280" s="4">
        <v>2112.2779999999998</v>
      </c>
      <c r="AI280" s="4">
        <v>118.229</v>
      </c>
      <c r="AJ280" s="4"/>
      <c r="AK280" s="4">
        <v>16.829999999999998</v>
      </c>
      <c r="AL280" s="4">
        <v>1980.5029999999999</v>
      </c>
      <c r="AM280" s="5">
        <v>152.184</v>
      </c>
    </row>
    <row r="281" spans="1:39">
      <c r="A281" s="3">
        <v>21.83</v>
      </c>
      <c r="B281" s="4">
        <v>2913.03</v>
      </c>
      <c r="C281" s="4">
        <v>734.15</v>
      </c>
      <c r="D281" s="4"/>
      <c r="E281" s="4">
        <v>19.256</v>
      </c>
      <c r="F281" s="4">
        <v>1920.223</v>
      </c>
      <c r="G281" s="4">
        <v>211.31299999999999</v>
      </c>
      <c r="H281" s="4"/>
      <c r="I281" s="4">
        <v>19.742999999999999</v>
      </c>
      <c r="J281" s="4">
        <v>1939.742</v>
      </c>
      <c r="K281" s="4">
        <v>111.663</v>
      </c>
      <c r="L281" s="4"/>
      <c r="M281" s="4">
        <v>20.986000000000001</v>
      </c>
      <c r="N281" s="4">
        <v>257.39100000000002</v>
      </c>
      <c r="O281" s="5">
        <v>76.213999999999999</v>
      </c>
      <c r="Q281" s="3">
        <v>18.065000000000001</v>
      </c>
      <c r="R281" s="4">
        <v>2870.1979999999999</v>
      </c>
      <c r="S281" s="4">
        <v>512.08799999999997</v>
      </c>
      <c r="T281" s="4"/>
      <c r="U281" s="4">
        <v>517.928</v>
      </c>
      <c r="V281" s="4">
        <v>2452.9499999999998</v>
      </c>
      <c r="W281" s="4">
        <v>196.01400000000001</v>
      </c>
      <c r="X281" s="4"/>
      <c r="Y281" s="4">
        <v>18.390999999999998</v>
      </c>
      <c r="Z281" s="4">
        <v>1888.508</v>
      </c>
      <c r="AA281" s="5">
        <v>372.041</v>
      </c>
      <c r="AC281" s="3">
        <v>323.63600000000002</v>
      </c>
      <c r="AD281" s="4">
        <v>3658.308</v>
      </c>
      <c r="AE281" s="4">
        <v>1334.4490000000001</v>
      </c>
      <c r="AF281" s="4"/>
      <c r="AG281" s="4">
        <v>79.087000000000003</v>
      </c>
      <c r="AH281" s="4">
        <v>2112.2779999999998</v>
      </c>
      <c r="AI281" s="4">
        <v>280.13200000000001</v>
      </c>
      <c r="AJ281" s="4"/>
      <c r="AK281" s="4">
        <v>16.829999999999998</v>
      </c>
      <c r="AL281" s="4">
        <v>1980.5029999999999</v>
      </c>
      <c r="AM281" s="5">
        <v>140.55000000000001</v>
      </c>
    </row>
    <row r="282" spans="1:39">
      <c r="A282" s="3">
        <v>20.991</v>
      </c>
      <c r="B282" s="4">
        <v>2911.6570000000002</v>
      </c>
      <c r="C282" s="4">
        <v>606.774</v>
      </c>
      <c r="D282" s="4"/>
      <c r="E282" s="4">
        <v>20.914000000000001</v>
      </c>
      <c r="F282" s="4">
        <v>2231.4290000000001</v>
      </c>
      <c r="G282" s="4">
        <v>235.21600000000001</v>
      </c>
      <c r="H282" s="4"/>
      <c r="I282" s="4">
        <v>19.783999999999999</v>
      </c>
      <c r="J282" s="4">
        <v>2040.627</v>
      </c>
      <c r="K282" s="4">
        <v>193.33500000000001</v>
      </c>
      <c r="L282" s="4"/>
      <c r="M282" s="4">
        <v>17.122</v>
      </c>
      <c r="N282" s="4">
        <v>240.77199999999999</v>
      </c>
      <c r="O282" s="5">
        <v>105.41500000000001</v>
      </c>
      <c r="Q282" s="3">
        <v>20.431000000000001</v>
      </c>
      <c r="R282" s="4">
        <v>2873.4270000000001</v>
      </c>
      <c r="S282" s="4">
        <v>604.70299999999997</v>
      </c>
      <c r="T282" s="4"/>
      <c r="U282" s="4">
        <v>212.27</v>
      </c>
      <c r="V282" s="4">
        <v>4093.4720000000002</v>
      </c>
      <c r="W282" s="4">
        <v>218.64</v>
      </c>
      <c r="X282" s="4"/>
      <c r="Y282" s="4">
        <v>17.983000000000001</v>
      </c>
      <c r="Z282" s="4">
        <v>2084.6770000000001</v>
      </c>
      <c r="AA282" s="5">
        <v>333.10500000000002</v>
      </c>
      <c r="AC282" s="3">
        <v>323.63600000000002</v>
      </c>
      <c r="AD282" s="4">
        <v>3658.308</v>
      </c>
      <c r="AE282" s="4">
        <v>1205.0070000000001</v>
      </c>
      <c r="AF282" s="4"/>
      <c r="AG282" s="4">
        <v>263.10000000000002</v>
      </c>
      <c r="AH282" s="4">
        <v>2245.8270000000002</v>
      </c>
      <c r="AI282" s="4">
        <v>110.84699999999999</v>
      </c>
      <c r="AJ282" s="4"/>
      <c r="AK282" s="4">
        <v>17.298999999999999</v>
      </c>
      <c r="AL282" s="4">
        <v>2120.163</v>
      </c>
      <c r="AM282" s="5">
        <v>124.548</v>
      </c>
    </row>
    <row r="283" spans="1:39">
      <c r="A283" s="3">
        <v>20.991</v>
      </c>
      <c r="B283" s="4">
        <v>2911.6570000000002</v>
      </c>
      <c r="C283" s="4">
        <v>735.577</v>
      </c>
      <c r="D283" s="4"/>
      <c r="E283" s="4">
        <v>20.914000000000001</v>
      </c>
      <c r="F283" s="4">
        <v>2231.4290000000001</v>
      </c>
      <c r="G283" s="4">
        <v>153.511</v>
      </c>
      <c r="H283" s="4"/>
      <c r="I283" s="4">
        <v>19.783999999999999</v>
      </c>
      <c r="J283" s="4">
        <v>2040.627</v>
      </c>
      <c r="K283" s="4">
        <v>142.08799999999999</v>
      </c>
      <c r="L283" s="4"/>
      <c r="M283" s="4">
        <v>17.122</v>
      </c>
      <c r="N283" s="4">
        <v>240.77199999999999</v>
      </c>
      <c r="O283" s="5">
        <v>72.765000000000001</v>
      </c>
      <c r="Q283" s="3">
        <v>20.431000000000001</v>
      </c>
      <c r="R283" s="4">
        <v>2873.4270000000001</v>
      </c>
      <c r="S283" s="4">
        <v>809.40200000000004</v>
      </c>
      <c r="T283" s="4"/>
      <c r="U283" s="4">
        <v>212.27</v>
      </c>
      <c r="V283" s="4">
        <v>4093.4720000000002</v>
      </c>
      <c r="W283" s="4">
        <v>110.42400000000001</v>
      </c>
      <c r="X283" s="4"/>
      <c r="Y283" s="4">
        <v>17.983000000000001</v>
      </c>
      <c r="Z283" s="4">
        <v>2084.6770000000001</v>
      </c>
      <c r="AA283" s="5">
        <v>473.65199999999999</v>
      </c>
      <c r="AC283" s="3">
        <v>416.053</v>
      </c>
      <c r="AD283" s="4">
        <v>3656.8649999999998</v>
      </c>
      <c r="AE283" s="4">
        <v>677.44899999999996</v>
      </c>
      <c r="AF283" s="4"/>
      <c r="AG283" s="4">
        <v>263.10000000000002</v>
      </c>
      <c r="AH283" s="4">
        <v>2245.8270000000002</v>
      </c>
      <c r="AI283" s="4">
        <v>124.38</v>
      </c>
      <c r="AJ283" s="4"/>
      <c r="AK283" s="4">
        <v>17.298999999999999</v>
      </c>
      <c r="AL283" s="4">
        <v>2120.163</v>
      </c>
      <c r="AM283" s="5">
        <v>111.59099999999999</v>
      </c>
    </row>
    <row r="284" spans="1:39">
      <c r="A284" s="3">
        <v>17.899000000000001</v>
      </c>
      <c r="B284" s="4">
        <v>2910.665</v>
      </c>
      <c r="C284" s="4">
        <v>554.35900000000004</v>
      </c>
      <c r="D284" s="4"/>
      <c r="E284" s="4">
        <v>19.855</v>
      </c>
      <c r="F284" s="4">
        <v>2166.567</v>
      </c>
      <c r="G284" s="4">
        <v>203.727</v>
      </c>
      <c r="H284" s="4"/>
      <c r="I284" s="4">
        <v>18.957000000000001</v>
      </c>
      <c r="J284" s="4">
        <v>1940.298</v>
      </c>
      <c r="K284" s="4">
        <v>119.036</v>
      </c>
      <c r="L284" s="4"/>
      <c r="M284" s="4">
        <v>18.702999999999999</v>
      </c>
      <c r="N284" s="4">
        <v>301.67500000000001</v>
      </c>
      <c r="O284" s="5">
        <v>104.88800000000001</v>
      </c>
      <c r="Q284" s="3">
        <v>14.478</v>
      </c>
      <c r="R284" s="4">
        <v>2865.0459999999998</v>
      </c>
      <c r="S284" s="4">
        <v>606.71900000000005</v>
      </c>
      <c r="T284" s="4"/>
      <c r="U284" s="4">
        <v>22.036000000000001</v>
      </c>
      <c r="V284" s="4">
        <v>2045.694</v>
      </c>
      <c r="W284" s="4">
        <v>327.20299999999997</v>
      </c>
      <c r="X284" s="4"/>
      <c r="Y284" s="4">
        <v>17.736999999999998</v>
      </c>
      <c r="Z284" s="4">
        <v>1984.924</v>
      </c>
      <c r="AA284" s="5">
        <v>117.77200000000001</v>
      </c>
      <c r="AC284" s="3">
        <v>416.053</v>
      </c>
      <c r="AD284" s="4">
        <v>3656.8649999999998</v>
      </c>
      <c r="AE284" s="4">
        <v>999.87300000000005</v>
      </c>
      <c r="AF284" s="4"/>
      <c r="AG284" s="4">
        <v>23.766999999999999</v>
      </c>
      <c r="AH284" s="4">
        <v>2093.931</v>
      </c>
      <c r="AI284" s="4">
        <v>179.667</v>
      </c>
      <c r="AJ284" s="4"/>
      <c r="AK284" s="4">
        <v>34.445</v>
      </c>
      <c r="AL284" s="4">
        <v>2088.9639999999999</v>
      </c>
      <c r="AM284" s="5">
        <v>222.06899999999999</v>
      </c>
    </row>
    <row r="285" spans="1:39">
      <c r="A285" s="3">
        <v>17.899000000000001</v>
      </c>
      <c r="B285" s="4">
        <v>2910.665</v>
      </c>
      <c r="C285" s="4">
        <v>733.35500000000002</v>
      </c>
      <c r="D285" s="4"/>
      <c r="E285" s="4">
        <v>19.855</v>
      </c>
      <c r="F285" s="4">
        <v>2166.567</v>
      </c>
      <c r="G285" s="4">
        <v>164.89699999999999</v>
      </c>
      <c r="H285" s="4"/>
      <c r="I285" s="4">
        <v>18.957000000000001</v>
      </c>
      <c r="J285" s="4">
        <v>1940.298</v>
      </c>
      <c r="K285" s="4">
        <v>107.223</v>
      </c>
      <c r="L285" s="4"/>
      <c r="M285" s="4">
        <v>18.702999999999999</v>
      </c>
      <c r="N285" s="4">
        <v>301.67500000000001</v>
      </c>
      <c r="O285" s="5">
        <v>77.64</v>
      </c>
      <c r="Q285" s="3">
        <v>14.478</v>
      </c>
      <c r="R285" s="4">
        <v>2865.0459999999998</v>
      </c>
      <c r="S285" s="4">
        <v>1016.153</v>
      </c>
      <c r="T285" s="4"/>
      <c r="U285" s="4">
        <v>22.036000000000001</v>
      </c>
      <c r="V285" s="4">
        <v>2045.694</v>
      </c>
      <c r="W285" s="4">
        <v>117.435</v>
      </c>
      <c r="X285" s="4"/>
      <c r="Y285" s="4">
        <v>17.736999999999998</v>
      </c>
      <c r="Z285" s="4">
        <v>1984.924</v>
      </c>
      <c r="AA285" s="5">
        <v>678.98699999999997</v>
      </c>
      <c r="AC285" s="3">
        <v>44.393999999999998</v>
      </c>
      <c r="AD285" s="4">
        <v>3245.348</v>
      </c>
      <c r="AE285" s="4">
        <v>804.97799999999995</v>
      </c>
      <c r="AF285" s="4"/>
      <c r="AG285" s="4">
        <v>23.766999999999999</v>
      </c>
      <c r="AH285" s="4">
        <v>2093.931</v>
      </c>
      <c r="AI285" s="4">
        <v>194.09299999999999</v>
      </c>
      <c r="AJ285" s="4"/>
      <c r="AK285" s="4">
        <v>34.445</v>
      </c>
      <c r="AL285" s="4">
        <v>2088.9639999999999</v>
      </c>
      <c r="AM285" s="5">
        <v>108.56399999999999</v>
      </c>
    </row>
    <row r="286" spans="1:39">
      <c r="A286" s="3">
        <v>37.133000000000003</v>
      </c>
      <c r="B286" s="4">
        <v>2911.5889999999999</v>
      </c>
      <c r="C286" s="4">
        <v>554.36599999999999</v>
      </c>
      <c r="D286" s="4"/>
      <c r="E286" s="4">
        <v>19.484000000000002</v>
      </c>
      <c r="F286" s="4">
        <v>1977.8309999999999</v>
      </c>
      <c r="G286" s="4">
        <v>401.892</v>
      </c>
      <c r="H286" s="4"/>
      <c r="I286" s="4">
        <v>21.018000000000001</v>
      </c>
      <c r="J286" s="4">
        <v>1877.395</v>
      </c>
      <c r="K286" s="4">
        <v>320.90499999999997</v>
      </c>
      <c r="L286" s="4"/>
      <c r="M286" s="4">
        <v>17.916</v>
      </c>
      <c r="N286" s="4">
        <v>234.73599999999999</v>
      </c>
      <c r="O286" s="5">
        <v>75.037999999999997</v>
      </c>
      <c r="Q286" s="3">
        <v>20.024999999999999</v>
      </c>
      <c r="R286" s="4">
        <v>3275.3049999999998</v>
      </c>
      <c r="S286" s="4">
        <v>810.44399999999996</v>
      </c>
      <c r="T286" s="4"/>
      <c r="U286" s="4">
        <v>19.565999999999999</v>
      </c>
      <c r="V286" s="4">
        <v>1946.885</v>
      </c>
      <c r="W286" s="4">
        <v>194.89</v>
      </c>
      <c r="X286" s="4"/>
      <c r="Y286" s="4">
        <v>21.581</v>
      </c>
      <c r="Z286" s="4">
        <v>1981.652</v>
      </c>
      <c r="AA286" s="5">
        <v>115.075</v>
      </c>
      <c r="AC286" s="3">
        <v>44.393999999999998</v>
      </c>
      <c r="AD286" s="4">
        <v>3245.348</v>
      </c>
      <c r="AE286" s="4">
        <v>1001.4349999999999</v>
      </c>
      <c r="AF286" s="4"/>
      <c r="AG286" s="4">
        <v>237.72200000000001</v>
      </c>
      <c r="AH286" s="4">
        <v>2225.2199999999998</v>
      </c>
      <c r="AI286" s="4">
        <v>127.04900000000001</v>
      </c>
      <c r="AJ286" s="4"/>
      <c r="AK286" s="4">
        <v>15.629</v>
      </c>
      <c r="AL286" s="4">
        <v>2004.434</v>
      </c>
      <c r="AM286" s="5">
        <v>124.80200000000001</v>
      </c>
    </row>
    <row r="287" spans="1:39">
      <c r="A287" s="3">
        <v>37.133000000000003</v>
      </c>
      <c r="B287" s="4">
        <v>2911.5889999999999</v>
      </c>
      <c r="C287" s="4">
        <v>534.66399999999999</v>
      </c>
      <c r="D287" s="4"/>
      <c r="E287" s="4">
        <v>19.484000000000002</v>
      </c>
      <c r="F287" s="4">
        <v>1977.8309999999999</v>
      </c>
      <c r="G287" s="4">
        <v>160.18100000000001</v>
      </c>
      <c r="H287" s="4"/>
      <c r="I287" s="4">
        <v>21.018000000000001</v>
      </c>
      <c r="J287" s="4">
        <v>1877.395</v>
      </c>
      <c r="K287" s="4">
        <v>98.980999999999995</v>
      </c>
      <c r="L287" s="4"/>
      <c r="M287" s="4">
        <v>17.916</v>
      </c>
      <c r="N287" s="4">
        <v>234.73599999999999</v>
      </c>
      <c r="O287" s="5">
        <v>75.521000000000001</v>
      </c>
      <c r="Q287" s="3">
        <v>20.024999999999999</v>
      </c>
      <c r="R287" s="4">
        <v>3275.3049999999998</v>
      </c>
      <c r="S287" s="4">
        <v>839.452</v>
      </c>
      <c r="T287" s="4"/>
      <c r="U287" s="4">
        <v>19.565999999999999</v>
      </c>
      <c r="V287" s="4">
        <v>1946.885</v>
      </c>
      <c r="W287" s="4">
        <v>201.595</v>
      </c>
      <c r="X287" s="4"/>
      <c r="Y287" s="4">
        <v>21.581</v>
      </c>
      <c r="Z287" s="4">
        <v>1981.652</v>
      </c>
      <c r="AA287" s="5">
        <v>676.66899999999998</v>
      </c>
      <c r="AC287" s="3">
        <v>43.292999999999999</v>
      </c>
      <c r="AD287" s="4">
        <v>3247.3939999999998</v>
      </c>
      <c r="AE287" s="4">
        <v>675.01900000000001</v>
      </c>
      <c r="AF287" s="4"/>
      <c r="AG287" s="4">
        <v>237.72200000000001</v>
      </c>
      <c r="AH287" s="4">
        <v>2225.2199999999998</v>
      </c>
      <c r="AI287" s="4">
        <v>231.61500000000001</v>
      </c>
      <c r="AJ287" s="4"/>
      <c r="AK287" s="4">
        <v>15.629</v>
      </c>
      <c r="AL287" s="4">
        <v>2004.434</v>
      </c>
      <c r="AM287" s="5">
        <v>122.26600000000001</v>
      </c>
    </row>
    <row r="288" spans="1:39">
      <c r="A288" s="3">
        <v>20.556000000000001</v>
      </c>
      <c r="B288" s="4">
        <v>2914.2469999999998</v>
      </c>
      <c r="C288" s="4">
        <v>601.31100000000004</v>
      </c>
      <c r="D288" s="4"/>
      <c r="E288" s="4">
        <v>19.71</v>
      </c>
      <c r="F288" s="4">
        <v>2177.4769999999999</v>
      </c>
      <c r="G288" s="4">
        <v>198.43899999999999</v>
      </c>
      <c r="H288" s="4"/>
      <c r="I288" s="4">
        <v>19.52</v>
      </c>
      <c r="J288" s="4">
        <v>1999.4490000000001</v>
      </c>
      <c r="K288" s="4">
        <v>129.21600000000001</v>
      </c>
      <c r="L288" s="4"/>
      <c r="M288" s="4">
        <v>17.486000000000001</v>
      </c>
      <c r="N288" s="4">
        <v>260.49099999999999</v>
      </c>
      <c r="O288" s="5">
        <v>109.459</v>
      </c>
      <c r="Q288" s="3">
        <v>19.841999999999999</v>
      </c>
      <c r="R288" s="4">
        <v>2869.616</v>
      </c>
      <c r="S288" s="4">
        <v>605.96299999999997</v>
      </c>
      <c r="T288" s="4"/>
      <c r="U288" s="4">
        <v>590.88699999999994</v>
      </c>
      <c r="V288" s="4">
        <v>2561.538</v>
      </c>
      <c r="W288" s="4">
        <v>196.82499999999999</v>
      </c>
      <c r="X288" s="4"/>
      <c r="Y288" s="4">
        <v>17.757000000000001</v>
      </c>
      <c r="Z288" s="4">
        <v>1816.1179999999999</v>
      </c>
      <c r="AA288" s="5">
        <v>117.25</v>
      </c>
      <c r="AC288" s="3">
        <v>43.292999999999999</v>
      </c>
      <c r="AD288" s="4">
        <v>3247.3939999999998</v>
      </c>
      <c r="AE288" s="4">
        <v>654.18299999999999</v>
      </c>
      <c r="AF288" s="4"/>
      <c r="AG288" s="4">
        <v>86.221999999999994</v>
      </c>
      <c r="AH288" s="4">
        <v>2118.5360000000001</v>
      </c>
      <c r="AI288" s="4">
        <v>123.91500000000001</v>
      </c>
      <c r="AJ288" s="4"/>
      <c r="AK288" s="4">
        <v>1086.8520000000001</v>
      </c>
      <c r="AL288" s="4">
        <v>3122.1619999999998</v>
      </c>
      <c r="AM288" s="5">
        <v>118.74</v>
      </c>
    </row>
    <row r="289" spans="1:39">
      <c r="A289" s="3">
        <v>20.556000000000001</v>
      </c>
      <c r="B289" s="4">
        <v>2914.2469999999998</v>
      </c>
      <c r="C289" s="4">
        <v>542.53399999999999</v>
      </c>
      <c r="D289" s="4"/>
      <c r="E289" s="4">
        <v>19.71</v>
      </c>
      <c r="F289" s="4">
        <v>2177.4769999999999</v>
      </c>
      <c r="G289" s="4">
        <v>154.25700000000001</v>
      </c>
      <c r="H289" s="4"/>
      <c r="I289" s="4">
        <v>19.52</v>
      </c>
      <c r="J289" s="4">
        <v>1999.4490000000001</v>
      </c>
      <c r="K289" s="4">
        <v>110.488</v>
      </c>
      <c r="L289" s="4"/>
      <c r="M289" s="4">
        <v>17.486000000000001</v>
      </c>
      <c r="N289" s="4">
        <v>260.49099999999999</v>
      </c>
      <c r="O289" s="5">
        <v>75.44</v>
      </c>
      <c r="Q289" s="3">
        <v>19.841999999999999</v>
      </c>
      <c r="R289" s="4">
        <v>2869.616</v>
      </c>
      <c r="S289" s="4">
        <v>612.06700000000001</v>
      </c>
      <c r="T289" s="4"/>
      <c r="U289" s="4">
        <v>590.88699999999994</v>
      </c>
      <c r="V289" s="4">
        <v>2561.538</v>
      </c>
      <c r="W289" s="4">
        <v>113.616</v>
      </c>
      <c r="X289" s="4"/>
      <c r="Y289" s="4">
        <v>17.757000000000001</v>
      </c>
      <c r="Z289" s="4">
        <v>1816.1179999999999</v>
      </c>
      <c r="AA289" s="5">
        <v>119.55500000000001</v>
      </c>
      <c r="AC289" s="3">
        <v>20.582999999999998</v>
      </c>
      <c r="AD289" s="4">
        <v>3248.2220000000002</v>
      </c>
      <c r="AE289" s="4">
        <v>668.26099999999997</v>
      </c>
      <c r="AF289" s="4"/>
      <c r="AG289" s="4">
        <v>86.221999999999994</v>
      </c>
      <c r="AH289" s="4">
        <v>2118.5360000000001</v>
      </c>
      <c r="AI289" s="4">
        <v>275.46100000000001</v>
      </c>
      <c r="AJ289" s="4"/>
      <c r="AK289" s="4">
        <v>1086.8520000000001</v>
      </c>
      <c r="AL289" s="4">
        <v>3122.1619999999998</v>
      </c>
      <c r="AM289" s="5">
        <v>127.288</v>
      </c>
    </row>
    <row r="290" spans="1:39">
      <c r="A290" s="3">
        <v>20.548999999999999</v>
      </c>
      <c r="B290" s="4">
        <v>2905.9740000000002</v>
      </c>
      <c r="C290" s="4">
        <v>604.99400000000003</v>
      </c>
      <c r="D290" s="4"/>
      <c r="E290" s="4">
        <v>19.581</v>
      </c>
      <c r="F290" s="4">
        <v>2172.357</v>
      </c>
      <c r="G290" s="4">
        <v>398.99200000000002</v>
      </c>
      <c r="H290" s="4"/>
      <c r="I290" s="4">
        <v>20.135000000000002</v>
      </c>
      <c r="J290" s="4">
        <v>1881.655</v>
      </c>
      <c r="K290" s="4">
        <v>128.934</v>
      </c>
      <c r="L290" s="4"/>
      <c r="M290" s="4">
        <v>20.794</v>
      </c>
      <c r="N290" s="4">
        <v>300.89299999999997</v>
      </c>
      <c r="O290" s="5">
        <v>71.751000000000005</v>
      </c>
      <c r="Q290" s="3">
        <v>24.346</v>
      </c>
      <c r="R290" s="4">
        <v>2870.4609999999998</v>
      </c>
      <c r="S290" s="4">
        <v>608.06799999999998</v>
      </c>
      <c r="T290" s="4"/>
      <c r="U290" s="4">
        <v>22.745999999999999</v>
      </c>
      <c r="V290" s="4">
        <v>2049.6190000000001</v>
      </c>
      <c r="W290" s="4">
        <v>122.87</v>
      </c>
      <c r="X290" s="4"/>
      <c r="Y290" s="4">
        <v>20.509</v>
      </c>
      <c r="Z290" s="4">
        <v>1940.9380000000001</v>
      </c>
      <c r="AA290" s="5">
        <v>398.55900000000003</v>
      </c>
      <c r="AC290" s="3">
        <v>20.582999999999998</v>
      </c>
      <c r="AD290" s="4">
        <v>3248.2220000000002</v>
      </c>
      <c r="AE290" s="4">
        <v>796.71699999999998</v>
      </c>
      <c r="AF290" s="4"/>
      <c r="AG290" s="4">
        <v>241.499</v>
      </c>
      <c r="AH290" s="4">
        <v>2212.884</v>
      </c>
      <c r="AI290" s="4">
        <v>123.754</v>
      </c>
      <c r="AJ290" s="4"/>
      <c r="AK290" s="4">
        <v>19.794</v>
      </c>
      <c r="AL290" s="4">
        <v>2026.806</v>
      </c>
      <c r="AM290" s="5">
        <v>199.37</v>
      </c>
    </row>
    <row r="291" spans="1:39">
      <c r="A291" s="3">
        <v>20.548999999999999</v>
      </c>
      <c r="B291" s="4">
        <v>2905.9740000000002</v>
      </c>
      <c r="C291" s="4">
        <v>742.66200000000003</v>
      </c>
      <c r="D291" s="4"/>
      <c r="E291" s="4">
        <v>19.581</v>
      </c>
      <c r="F291" s="4">
        <v>2172.357</v>
      </c>
      <c r="G291" s="4">
        <v>159.018</v>
      </c>
      <c r="H291" s="4"/>
      <c r="I291" s="4">
        <v>20.135000000000002</v>
      </c>
      <c r="J291" s="4">
        <v>1881.655</v>
      </c>
      <c r="K291" s="4">
        <v>101.453</v>
      </c>
      <c r="L291" s="4"/>
      <c r="M291" s="4">
        <v>20.794</v>
      </c>
      <c r="N291" s="4">
        <v>300.89299999999997</v>
      </c>
      <c r="O291" s="5">
        <v>160.571</v>
      </c>
      <c r="Q291" s="3">
        <v>24.346</v>
      </c>
      <c r="R291" s="4">
        <v>2870.4609999999998</v>
      </c>
      <c r="S291" s="4">
        <v>611.68899999999996</v>
      </c>
      <c r="T291" s="4"/>
      <c r="U291" s="4">
        <v>22.745999999999999</v>
      </c>
      <c r="V291" s="4">
        <v>2049.6190000000001</v>
      </c>
      <c r="W291" s="4">
        <v>100.553</v>
      </c>
      <c r="X291" s="4"/>
      <c r="Y291" s="4">
        <v>20.509</v>
      </c>
      <c r="Z291" s="4">
        <v>1940.9380000000001</v>
      </c>
      <c r="AA291" s="5">
        <v>101.108</v>
      </c>
      <c r="AC291" s="3">
        <v>36.232999999999997</v>
      </c>
      <c r="AD291" s="4">
        <v>3136.1419999999998</v>
      </c>
      <c r="AE291" s="4">
        <v>704.17399999999998</v>
      </c>
      <c r="AF291" s="4"/>
      <c r="AG291" s="4">
        <v>241.499</v>
      </c>
      <c r="AH291" s="4">
        <v>2212.884</v>
      </c>
      <c r="AI291" s="4">
        <v>238.411</v>
      </c>
      <c r="AJ291" s="4"/>
      <c r="AK291" s="4">
        <v>19.794</v>
      </c>
      <c r="AL291" s="4">
        <v>2026.806</v>
      </c>
      <c r="AM291" s="5">
        <v>147.12799999999999</v>
      </c>
    </row>
    <row r="292" spans="1:39">
      <c r="A292" s="3">
        <v>21.803999999999998</v>
      </c>
      <c r="B292" s="4">
        <v>2907.9870000000001</v>
      </c>
      <c r="C292" s="4">
        <v>610.82299999999998</v>
      </c>
      <c r="D292" s="4"/>
      <c r="E292" s="4">
        <v>19.826000000000001</v>
      </c>
      <c r="F292" s="4">
        <v>2173.6779999999999</v>
      </c>
      <c r="G292" s="4">
        <v>196.327</v>
      </c>
      <c r="H292" s="4"/>
      <c r="I292" s="4">
        <v>19.600000000000001</v>
      </c>
      <c r="J292" s="4">
        <v>1895.5419999999999</v>
      </c>
      <c r="K292" s="4">
        <v>126.2</v>
      </c>
      <c r="L292" s="4"/>
      <c r="M292" s="4">
        <v>16.931000000000001</v>
      </c>
      <c r="N292" s="4">
        <v>301.54500000000002</v>
      </c>
      <c r="O292" s="5">
        <v>114.407</v>
      </c>
      <c r="Q292" s="3">
        <v>18.786999999999999</v>
      </c>
      <c r="R292" s="4">
        <v>2869.43</v>
      </c>
      <c r="S292" s="4">
        <v>610.74900000000002</v>
      </c>
      <c r="T292" s="4"/>
      <c r="U292" s="4">
        <v>21.565000000000001</v>
      </c>
      <c r="V292" s="4">
        <v>1940.605</v>
      </c>
      <c r="W292" s="4">
        <v>139.42699999999999</v>
      </c>
      <c r="X292" s="4"/>
      <c r="Y292" s="4">
        <v>21.311</v>
      </c>
      <c r="Z292" s="4">
        <v>1986.6369999999999</v>
      </c>
      <c r="AA292" s="5">
        <v>429.97399999999999</v>
      </c>
      <c r="AC292" s="3">
        <v>36.232999999999997</v>
      </c>
      <c r="AD292" s="4">
        <v>3136.1419999999998</v>
      </c>
      <c r="AE292" s="4">
        <v>710.22400000000005</v>
      </c>
      <c r="AF292" s="4"/>
      <c r="AG292" s="4">
        <v>41.710999999999999</v>
      </c>
      <c r="AH292" s="4">
        <v>2004.5550000000001</v>
      </c>
      <c r="AI292" s="4">
        <v>116.108</v>
      </c>
      <c r="AJ292" s="4"/>
      <c r="AK292" s="4">
        <v>26.003</v>
      </c>
      <c r="AL292" s="4">
        <v>2064.9430000000002</v>
      </c>
      <c r="AM292" s="5">
        <v>148.27699999999999</v>
      </c>
    </row>
    <row r="293" spans="1:39">
      <c r="A293" s="3">
        <v>21.803999999999998</v>
      </c>
      <c r="B293" s="4">
        <v>2907.9870000000001</v>
      </c>
      <c r="C293" s="4">
        <v>738.33</v>
      </c>
      <c r="D293" s="4"/>
      <c r="E293" s="4">
        <v>19.826000000000001</v>
      </c>
      <c r="F293" s="4">
        <v>2173.6779999999999</v>
      </c>
      <c r="G293" s="4">
        <v>162.53100000000001</v>
      </c>
      <c r="H293" s="4"/>
      <c r="I293" s="4">
        <v>19.600000000000001</v>
      </c>
      <c r="J293" s="4">
        <v>1895.5419999999999</v>
      </c>
      <c r="K293" s="4">
        <v>107.34399999999999</v>
      </c>
      <c r="L293" s="4"/>
      <c r="M293" s="4">
        <v>16.931000000000001</v>
      </c>
      <c r="N293" s="4">
        <v>301.54500000000002</v>
      </c>
      <c r="O293" s="5">
        <v>69.058999999999997</v>
      </c>
      <c r="Q293" s="3">
        <v>18.786999999999999</v>
      </c>
      <c r="R293" s="4">
        <v>2869.43</v>
      </c>
      <c r="S293" s="4">
        <v>610.61099999999999</v>
      </c>
      <c r="T293" s="4"/>
      <c r="U293" s="4">
        <v>21.565000000000001</v>
      </c>
      <c r="V293" s="4">
        <v>1940.605</v>
      </c>
      <c r="W293" s="4">
        <v>203.91800000000001</v>
      </c>
      <c r="X293" s="4"/>
      <c r="Y293" s="4">
        <v>21.311</v>
      </c>
      <c r="Z293" s="4">
        <v>1986.6369999999999</v>
      </c>
      <c r="AA293" s="5">
        <v>102.75</v>
      </c>
      <c r="AC293" s="3">
        <v>50.71</v>
      </c>
      <c r="AD293" s="4">
        <v>3159.752</v>
      </c>
      <c r="AE293" s="4">
        <v>644.06500000000005</v>
      </c>
      <c r="AF293" s="4"/>
      <c r="AG293" s="4">
        <v>41.710999999999999</v>
      </c>
      <c r="AH293" s="4">
        <v>2004.5550000000001</v>
      </c>
      <c r="AI293" s="4">
        <v>208.65</v>
      </c>
      <c r="AJ293" s="4"/>
      <c r="AK293" s="4">
        <v>26.003</v>
      </c>
      <c r="AL293" s="4">
        <v>2064.9430000000002</v>
      </c>
      <c r="AM293" s="5">
        <v>142.31700000000001</v>
      </c>
    </row>
    <row r="294" spans="1:39">
      <c r="A294" s="3">
        <v>17.309000000000001</v>
      </c>
      <c r="B294" s="4">
        <v>2915.8440000000001</v>
      </c>
      <c r="C294" s="4">
        <v>811.351</v>
      </c>
      <c r="D294" s="4"/>
      <c r="E294" s="4">
        <v>19.201000000000001</v>
      </c>
      <c r="F294" s="4">
        <v>1972.873</v>
      </c>
      <c r="G294" s="4">
        <v>299.08600000000001</v>
      </c>
      <c r="H294" s="4"/>
      <c r="I294" s="4">
        <v>20.379000000000001</v>
      </c>
      <c r="J294" s="4">
        <v>2046.9449999999999</v>
      </c>
      <c r="K294" s="4">
        <v>130.767</v>
      </c>
      <c r="L294" s="4"/>
      <c r="M294" s="4">
        <v>30.23</v>
      </c>
      <c r="N294" s="4">
        <v>200.416</v>
      </c>
      <c r="O294" s="5">
        <v>80.488</v>
      </c>
      <c r="Q294" s="3">
        <v>19.048999999999999</v>
      </c>
      <c r="R294" s="4">
        <v>2874.797</v>
      </c>
      <c r="S294" s="4">
        <v>600.30399999999997</v>
      </c>
      <c r="T294" s="4"/>
      <c r="U294" s="4">
        <v>1356.1669999999999</v>
      </c>
      <c r="V294" s="4">
        <v>3217.194</v>
      </c>
      <c r="W294" s="4">
        <v>251.917</v>
      </c>
      <c r="X294" s="4"/>
      <c r="Y294" s="4">
        <v>18.189</v>
      </c>
      <c r="Z294" s="4">
        <v>1989.182</v>
      </c>
      <c r="AA294" s="5">
        <v>117.119</v>
      </c>
      <c r="AC294" s="3">
        <v>50.71</v>
      </c>
      <c r="AD294" s="4">
        <v>3159.752</v>
      </c>
      <c r="AE294" s="4">
        <v>1048.4190000000001</v>
      </c>
      <c r="AF294" s="4"/>
      <c r="AG294" s="4">
        <v>25.43</v>
      </c>
      <c r="AH294" s="4">
        <v>2051.4540000000002</v>
      </c>
      <c r="AI294" s="4">
        <v>120.18899999999999</v>
      </c>
      <c r="AJ294" s="4"/>
      <c r="AK294" s="4">
        <v>20.178999999999998</v>
      </c>
      <c r="AL294" s="4">
        <v>1998.7819999999999</v>
      </c>
      <c r="AM294" s="5">
        <v>140.214</v>
      </c>
    </row>
    <row r="295" spans="1:39">
      <c r="A295" s="3">
        <v>17.309000000000001</v>
      </c>
      <c r="B295" s="4">
        <v>2915.8440000000001</v>
      </c>
      <c r="C295" s="4">
        <v>940.36699999999996</v>
      </c>
      <c r="D295" s="4"/>
      <c r="E295" s="4">
        <v>19.201000000000001</v>
      </c>
      <c r="F295" s="4">
        <v>1972.873</v>
      </c>
      <c r="G295" s="4">
        <v>159.87100000000001</v>
      </c>
      <c r="H295" s="4"/>
      <c r="I295" s="4">
        <v>20.379000000000001</v>
      </c>
      <c r="J295" s="4">
        <v>2046.9449999999999</v>
      </c>
      <c r="K295" s="4">
        <v>112.474</v>
      </c>
      <c r="L295" s="4"/>
      <c r="M295" s="4">
        <v>30.23</v>
      </c>
      <c r="N295" s="4">
        <v>200.416</v>
      </c>
      <c r="O295" s="5">
        <v>59.585999999999999</v>
      </c>
      <c r="Q295" s="3">
        <v>19.048999999999999</v>
      </c>
      <c r="R295" s="4">
        <v>2874.797</v>
      </c>
      <c r="S295" s="4">
        <v>607.98699999999997</v>
      </c>
      <c r="T295" s="4"/>
      <c r="U295" s="4">
        <v>1356.1669999999999</v>
      </c>
      <c r="V295" s="4">
        <v>3217.194</v>
      </c>
      <c r="W295" s="4">
        <v>126.039</v>
      </c>
      <c r="X295" s="4"/>
      <c r="Y295" s="4">
        <v>18.189</v>
      </c>
      <c r="Z295" s="4">
        <v>1989.182</v>
      </c>
      <c r="AA295" s="5">
        <v>123.441</v>
      </c>
      <c r="AC295" s="3">
        <v>220.096</v>
      </c>
      <c r="AD295" s="4">
        <v>3244.183</v>
      </c>
      <c r="AE295" s="4">
        <v>663.85400000000004</v>
      </c>
      <c r="AF295" s="4"/>
      <c r="AG295" s="4">
        <v>25.43</v>
      </c>
      <c r="AH295" s="4">
        <v>2051.4540000000002</v>
      </c>
      <c r="AI295" s="4">
        <v>247.21600000000001</v>
      </c>
      <c r="AJ295" s="4"/>
      <c r="AK295" s="4">
        <v>20.178999999999998</v>
      </c>
      <c r="AL295" s="4">
        <v>1998.7819999999999</v>
      </c>
      <c r="AM295" s="5">
        <v>121.489</v>
      </c>
    </row>
    <row r="296" spans="1:39">
      <c r="A296" s="3">
        <v>20.213000000000001</v>
      </c>
      <c r="B296" s="4">
        <v>3012.3420000000001</v>
      </c>
      <c r="C296" s="4">
        <v>712.65599999999995</v>
      </c>
      <c r="D296" s="4"/>
      <c r="E296" s="4">
        <v>27.477</v>
      </c>
      <c r="F296" s="4">
        <v>1971.97</v>
      </c>
      <c r="G296" s="4">
        <v>204.709</v>
      </c>
      <c r="H296" s="4"/>
      <c r="I296" s="4">
        <v>18.748000000000001</v>
      </c>
      <c r="J296" s="4">
        <v>1830.77</v>
      </c>
      <c r="K296" s="4">
        <v>129.036</v>
      </c>
      <c r="L296" s="4"/>
      <c r="M296" s="4">
        <v>18.855</v>
      </c>
      <c r="N296" s="4">
        <v>197.04499999999999</v>
      </c>
      <c r="O296" s="5">
        <v>88.623000000000005</v>
      </c>
      <c r="Q296" s="3">
        <v>20.440000000000001</v>
      </c>
      <c r="R296" s="4">
        <v>2869.7959999999998</v>
      </c>
      <c r="S296" s="4">
        <v>607.678</v>
      </c>
      <c r="T296" s="4"/>
      <c r="U296" s="4">
        <v>1194.241</v>
      </c>
      <c r="V296" s="4">
        <v>3231.19</v>
      </c>
      <c r="W296" s="4">
        <v>124.944</v>
      </c>
      <c r="X296" s="4"/>
      <c r="Y296" s="4">
        <v>20.867999999999999</v>
      </c>
      <c r="Z296" s="4">
        <v>1990.01</v>
      </c>
      <c r="AA296" s="5">
        <v>118.14700000000001</v>
      </c>
      <c r="AC296" s="3">
        <v>220.096</v>
      </c>
      <c r="AD296" s="4">
        <v>3244.183</v>
      </c>
      <c r="AE296" s="4">
        <v>1095.0250000000001</v>
      </c>
      <c r="AF296" s="4"/>
      <c r="AG296" s="4">
        <v>284.18799999999999</v>
      </c>
      <c r="AH296" s="4">
        <v>2256.33</v>
      </c>
      <c r="AI296" s="4">
        <v>125.40600000000001</v>
      </c>
      <c r="AJ296" s="4"/>
      <c r="AK296" s="4">
        <v>17.088999999999999</v>
      </c>
      <c r="AL296" s="4">
        <v>2017.259</v>
      </c>
      <c r="AM296" s="5">
        <v>112.36799999999999</v>
      </c>
    </row>
    <row r="297" spans="1:39">
      <c r="A297" s="3">
        <v>20.213000000000001</v>
      </c>
      <c r="B297" s="4">
        <v>3012.3420000000001</v>
      </c>
      <c r="C297" s="4">
        <v>635.74099999999999</v>
      </c>
      <c r="D297" s="4"/>
      <c r="E297" s="4">
        <v>27.477</v>
      </c>
      <c r="F297" s="4">
        <v>1971.97</v>
      </c>
      <c r="G297" s="4">
        <v>165.4</v>
      </c>
      <c r="H297" s="4"/>
      <c r="I297" s="4">
        <v>18.748000000000001</v>
      </c>
      <c r="J297" s="4">
        <v>1830.77</v>
      </c>
      <c r="K297" s="4">
        <v>114.88800000000001</v>
      </c>
      <c r="L297" s="4"/>
      <c r="M297" s="4">
        <v>18.855</v>
      </c>
      <c r="N297" s="4">
        <v>197.04499999999999</v>
      </c>
      <c r="O297" s="5">
        <v>75.126999999999995</v>
      </c>
      <c r="Q297" s="3">
        <v>20.440000000000001</v>
      </c>
      <c r="R297" s="4">
        <v>2869.7959999999998</v>
      </c>
      <c r="S297" s="4">
        <v>607.31500000000005</v>
      </c>
      <c r="T297" s="4"/>
      <c r="U297" s="4">
        <v>1194.241</v>
      </c>
      <c r="V297" s="4">
        <v>3231.19</v>
      </c>
      <c r="W297" s="4">
        <v>505.601</v>
      </c>
      <c r="X297" s="4"/>
      <c r="Y297" s="4">
        <v>20.867999999999999</v>
      </c>
      <c r="Z297" s="4">
        <v>1990.01</v>
      </c>
      <c r="AA297" s="5">
        <v>118.369</v>
      </c>
      <c r="AC297" s="3">
        <v>144.291</v>
      </c>
      <c r="AD297" s="4">
        <v>3255.3209999999999</v>
      </c>
      <c r="AE297" s="4">
        <v>699.68600000000004</v>
      </c>
      <c r="AF297" s="4"/>
      <c r="AG297" s="4">
        <v>284.18799999999999</v>
      </c>
      <c r="AH297" s="4">
        <v>2256.33</v>
      </c>
      <c r="AI297" s="4">
        <v>245.339</v>
      </c>
      <c r="AJ297" s="4"/>
      <c r="AK297" s="4">
        <v>17.088999999999999</v>
      </c>
      <c r="AL297" s="4">
        <v>2017.259</v>
      </c>
      <c r="AM297" s="5">
        <v>133.964</v>
      </c>
    </row>
    <row r="298" spans="1:39">
      <c r="A298" s="3">
        <v>21.085000000000001</v>
      </c>
      <c r="B298" s="4">
        <v>4040.047</v>
      </c>
      <c r="C298" s="4">
        <v>606.13199999999995</v>
      </c>
      <c r="D298" s="4"/>
      <c r="E298" s="4">
        <v>15.321999999999999</v>
      </c>
      <c r="F298" s="4">
        <v>1980.1790000000001</v>
      </c>
      <c r="G298" s="4">
        <v>195.267</v>
      </c>
      <c r="H298" s="4"/>
      <c r="I298" s="4">
        <v>20.584</v>
      </c>
      <c r="J298" s="4">
        <v>2043.26</v>
      </c>
      <c r="K298" s="4">
        <v>121.91800000000001</v>
      </c>
      <c r="L298" s="4"/>
      <c r="M298" s="4">
        <v>20.106000000000002</v>
      </c>
      <c r="N298" s="4">
        <v>299.92599999999999</v>
      </c>
      <c r="O298" s="5">
        <v>107.714</v>
      </c>
      <c r="Q298" s="3">
        <v>24.084</v>
      </c>
      <c r="R298" s="4">
        <v>2866.6320000000001</v>
      </c>
      <c r="S298" s="4">
        <v>609.07299999999998</v>
      </c>
      <c r="T298" s="4"/>
      <c r="U298" s="4">
        <v>567.89300000000003</v>
      </c>
      <c r="V298" s="4">
        <v>2453.8539999999998</v>
      </c>
      <c r="W298" s="4">
        <v>202.22800000000001</v>
      </c>
      <c r="X298" s="4"/>
      <c r="Y298" s="4">
        <v>17.913</v>
      </c>
      <c r="Z298" s="4">
        <v>1981.4580000000001</v>
      </c>
      <c r="AA298" s="5">
        <v>117.997</v>
      </c>
      <c r="AC298" s="3">
        <v>144.291</v>
      </c>
      <c r="AD298" s="4">
        <v>3255.3209999999999</v>
      </c>
      <c r="AE298" s="4">
        <v>642.65800000000002</v>
      </c>
      <c r="AF298" s="4"/>
      <c r="AG298" s="4">
        <v>111.66200000000001</v>
      </c>
      <c r="AH298" s="4">
        <v>2352.9720000000002</v>
      </c>
      <c r="AI298" s="4">
        <v>217.13399999999999</v>
      </c>
      <c r="AJ298" s="4"/>
      <c r="AK298" s="4">
        <v>16.702999999999999</v>
      </c>
      <c r="AL298" s="4">
        <v>1986.5239999999999</v>
      </c>
      <c r="AM298" s="5">
        <v>112.904</v>
      </c>
    </row>
    <row r="299" spans="1:39">
      <c r="A299" s="3">
        <v>21.085000000000001</v>
      </c>
      <c r="B299" s="4">
        <v>4040.047</v>
      </c>
      <c r="C299" s="4">
        <v>630.03700000000003</v>
      </c>
      <c r="D299" s="4"/>
      <c r="E299" s="4">
        <v>15.321999999999999</v>
      </c>
      <c r="F299" s="4">
        <v>1980.1790000000001</v>
      </c>
      <c r="G299" s="4">
        <v>160.84899999999999</v>
      </c>
      <c r="H299" s="4"/>
      <c r="I299" s="4">
        <v>20.584</v>
      </c>
      <c r="J299" s="4">
        <v>2043.26</v>
      </c>
      <c r="K299" s="4">
        <v>146.38300000000001</v>
      </c>
      <c r="L299" s="4"/>
      <c r="M299" s="4">
        <v>20.106000000000002</v>
      </c>
      <c r="N299" s="4">
        <v>299.92599999999999</v>
      </c>
      <c r="O299" s="5">
        <v>77.575999999999993</v>
      </c>
      <c r="Q299" s="3">
        <v>24.084</v>
      </c>
      <c r="R299" s="4">
        <v>2866.6320000000001</v>
      </c>
      <c r="S299" s="4">
        <v>823.60599999999999</v>
      </c>
      <c r="T299" s="4"/>
      <c r="U299" s="4">
        <v>567.89300000000003</v>
      </c>
      <c r="V299" s="4">
        <v>2453.8539999999998</v>
      </c>
      <c r="W299" s="4">
        <v>204.846</v>
      </c>
      <c r="X299" s="4"/>
      <c r="Y299" s="4">
        <v>17.913</v>
      </c>
      <c r="Z299" s="4">
        <v>1981.4580000000001</v>
      </c>
      <c r="AA299" s="5">
        <v>114.944</v>
      </c>
      <c r="AC299" s="3">
        <v>141.88999999999999</v>
      </c>
      <c r="AD299" s="4">
        <v>3234.63</v>
      </c>
      <c r="AE299" s="4">
        <v>652.91600000000005</v>
      </c>
      <c r="AF299" s="4"/>
      <c r="AG299" s="4">
        <v>111.66200000000001</v>
      </c>
      <c r="AH299" s="4">
        <v>2352.9720000000002</v>
      </c>
      <c r="AI299" s="4">
        <v>260.178</v>
      </c>
      <c r="AJ299" s="4"/>
      <c r="AK299" s="4">
        <v>16.702999999999999</v>
      </c>
      <c r="AL299" s="4">
        <v>1986.5239999999999</v>
      </c>
      <c r="AM299" s="5">
        <v>117.642</v>
      </c>
    </row>
    <row r="300" spans="1:39">
      <c r="A300" s="3">
        <v>20.335999999999999</v>
      </c>
      <c r="B300" s="4">
        <v>2909.5459999999998</v>
      </c>
      <c r="C300" s="4">
        <v>603.59500000000003</v>
      </c>
      <c r="D300" s="4"/>
      <c r="E300" s="4">
        <v>15.935</v>
      </c>
      <c r="F300" s="4">
        <v>1976.1679999999999</v>
      </c>
      <c r="G300" s="4">
        <v>195.7</v>
      </c>
      <c r="H300" s="4"/>
      <c r="I300" s="4">
        <v>20.347000000000001</v>
      </c>
      <c r="J300" s="4">
        <v>1939.855</v>
      </c>
      <c r="K300" s="4">
        <v>108.87</v>
      </c>
      <c r="L300" s="4"/>
      <c r="M300" s="4">
        <v>18.007999999999999</v>
      </c>
      <c r="N300" s="4">
        <v>183.864</v>
      </c>
      <c r="O300" s="5">
        <v>75.83</v>
      </c>
      <c r="Q300" s="3">
        <v>21.401</v>
      </c>
      <c r="R300" s="4">
        <v>2870.7069999999999</v>
      </c>
      <c r="S300" s="4">
        <v>606.05399999999997</v>
      </c>
      <c r="T300" s="4"/>
      <c r="U300" s="4">
        <v>1031.46</v>
      </c>
      <c r="V300" s="4">
        <v>3179.0219999999999</v>
      </c>
      <c r="W300" s="4">
        <v>125.069</v>
      </c>
      <c r="X300" s="4"/>
      <c r="Y300" s="4">
        <v>17.501000000000001</v>
      </c>
      <c r="Z300" s="4">
        <v>1828.5070000000001</v>
      </c>
      <c r="AA300" s="5">
        <v>118.586</v>
      </c>
      <c r="AC300" s="3">
        <v>141.88999999999999</v>
      </c>
      <c r="AD300" s="4">
        <v>3234.63</v>
      </c>
      <c r="AE300" s="4">
        <v>634.226</v>
      </c>
      <c r="AF300" s="4"/>
      <c r="AG300" s="4">
        <v>142.57599999999999</v>
      </c>
      <c r="AH300" s="4">
        <v>2154.415</v>
      </c>
      <c r="AI300" s="4">
        <v>141.995</v>
      </c>
      <c r="AJ300" s="4"/>
      <c r="AK300" s="4">
        <v>46.338999999999999</v>
      </c>
      <c r="AL300" s="4">
        <v>2684.8009999999999</v>
      </c>
      <c r="AM300" s="5">
        <v>127.18600000000001</v>
      </c>
    </row>
    <row r="301" spans="1:39">
      <c r="A301" s="3">
        <v>20.335999999999999</v>
      </c>
      <c r="B301" s="4">
        <v>2909.5459999999998</v>
      </c>
      <c r="C301" s="4">
        <v>629.00800000000004</v>
      </c>
      <c r="D301" s="4"/>
      <c r="E301" s="4">
        <v>15.935</v>
      </c>
      <c r="F301" s="4">
        <v>1976.1679999999999</v>
      </c>
      <c r="G301" s="4">
        <v>157.09899999999999</v>
      </c>
      <c r="H301" s="4"/>
      <c r="I301" s="4">
        <v>20.347000000000001</v>
      </c>
      <c r="J301" s="4">
        <v>1939.855</v>
      </c>
      <c r="K301" s="4">
        <v>329.81099999999998</v>
      </c>
      <c r="L301" s="4"/>
      <c r="M301" s="4">
        <v>18.007999999999999</v>
      </c>
      <c r="N301" s="4">
        <v>183.864</v>
      </c>
      <c r="O301" s="5">
        <v>78.119</v>
      </c>
      <c r="Q301" s="3">
        <v>21.401</v>
      </c>
      <c r="R301" s="4">
        <v>2870.7069999999999</v>
      </c>
      <c r="S301" s="4">
        <v>614.31299999999999</v>
      </c>
      <c r="T301" s="4"/>
      <c r="U301" s="4">
        <v>1031.46</v>
      </c>
      <c r="V301" s="4">
        <v>3179.0219999999999</v>
      </c>
      <c r="W301" s="4">
        <v>121.438</v>
      </c>
      <c r="X301" s="4"/>
      <c r="Y301" s="4">
        <v>17.501000000000001</v>
      </c>
      <c r="Z301" s="4">
        <v>1828.5070000000001</v>
      </c>
      <c r="AA301" s="5">
        <v>116.101</v>
      </c>
      <c r="AC301" s="3">
        <v>196.643</v>
      </c>
      <c r="AD301" s="4">
        <v>3254.5120000000002</v>
      </c>
      <c r="AE301" s="4">
        <v>729.88499999999999</v>
      </c>
      <c r="AF301" s="4"/>
      <c r="AG301" s="4">
        <v>142.57599999999999</v>
      </c>
      <c r="AH301" s="4">
        <v>2154.415</v>
      </c>
      <c r="AI301" s="4">
        <v>282.68099999999998</v>
      </c>
      <c r="AJ301" s="4"/>
      <c r="AK301" s="4">
        <v>46.338999999999999</v>
      </c>
      <c r="AL301" s="4">
        <v>2684.8009999999999</v>
      </c>
      <c r="AM301" s="5">
        <v>126.396</v>
      </c>
    </row>
    <row r="302" spans="1:39">
      <c r="A302" s="3">
        <v>17.831</v>
      </c>
      <c r="B302" s="4">
        <v>2908.915</v>
      </c>
      <c r="C302" s="4">
        <v>606.303</v>
      </c>
      <c r="D302" s="4"/>
      <c r="E302" s="4">
        <v>16.443000000000001</v>
      </c>
      <c r="F302" s="4">
        <v>1972.3309999999999</v>
      </c>
      <c r="G302" s="4">
        <v>191.773</v>
      </c>
      <c r="H302" s="4"/>
      <c r="I302" s="4">
        <v>17.603000000000002</v>
      </c>
      <c r="J302" s="4">
        <v>1941.97</v>
      </c>
      <c r="K302" s="4">
        <v>122.39700000000001</v>
      </c>
      <c r="L302" s="4"/>
      <c r="M302" s="4">
        <v>20.882000000000001</v>
      </c>
      <c r="N302" s="4">
        <v>315.15300000000002</v>
      </c>
      <c r="O302" s="5">
        <v>78.762</v>
      </c>
      <c r="Q302" s="3">
        <v>17.106000000000002</v>
      </c>
      <c r="R302" s="4">
        <v>2874.902</v>
      </c>
      <c r="S302" s="4">
        <v>605.66</v>
      </c>
      <c r="T302" s="4"/>
      <c r="U302" s="4">
        <v>832.41700000000003</v>
      </c>
      <c r="V302" s="4">
        <v>2773.5949999999998</v>
      </c>
      <c r="W302" s="4">
        <v>295.80900000000003</v>
      </c>
      <c r="X302" s="4"/>
      <c r="Y302" s="4">
        <v>17.343</v>
      </c>
      <c r="Z302" s="4">
        <v>1932.7639999999999</v>
      </c>
      <c r="AA302" s="5">
        <v>195.21100000000001</v>
      </c>
      <c r="AC302" s="3">
        <v>196.643</v>
      </c>
      <c r="AD302" s="4">
        <v>3254.5120000000002</v>
      </c>
      <c r="AE302" s="4">
        <v>1411.529</v>
      </c>
      <c r="AF302" s="4"/>
      <c r="AG302" s="4">
        <v>38.508000000000003</v>
      </c>
      <c r="AH302" s="4">
        <v>2025.4179999999999</v>
      </c>
      <c r="AI302" s="4">
        <v>119.815</v>
      </c>
      <c r="AJ302" s="4"/>
      <c r="AK302" s="4">
        <v>16.658000000000001</v>
      </c>
      <c r="AL302" s="4">
        <v>2035.3620000000001</v>
      </c>
      <c r="AM302" s="5">
        <v>123.244</v>
      </c>
    </row>
    <row r="303" spans="1:39">
      <c r="A303" s="3">
        <v>17.831</v>
      </c>
      <c r="B303" s="4">
        <v>2908.915</v>
      </c>
      <c r="C303" s="4">
        <v>733.95299999999997</v>
      </c>
      <c r="D303" s="4"/>
      <c r="E303" s="4">
        <v>16.443000000000001</v>
      </c>
      <c r="F303" s="4">
        <v>1972.3309999999999</v>
      </c>
      <c r="G303" s="4">
        <v>262.46499999999997</v>
      </c>
      <c r="H303" s="4"/>
      <c r="I303" s="4">
        <v>17.603000000000002</v>
      </c>
      <c r="J303" s="4">
        <v>1941.97</v>
      </c>
      <c r="K303" s="4">
        <v>112.354</v>
      </c>
      <c r="L303" s="4"/>
      <c r="M303" s="4">
        <v>20.882000000000001</v>
      </c>
      <c r="N303" s="4">
        <v>315.15300000000002</v>
      </c>
      <c r="O303" s="5">
        <v>75.147999999999996</v>
      </c>
      <c r="Q303" s="3">
        <v>17.106000000000002</v>
      </c>
      <c r="R303" s="4">
        <v>2874.902</v>
      </c>
      <c r="S303" s="4">
        <v>519.70100000000002</v>
      </c>
      <c r="T303" s="4"/>
      <c r="U303" s="4">
        <v>832.41700000000003</v>
      </c>
      <c r="V303" s="4">
        <v>2773.5949999999998</v>
      </c>
      <c r="W303" s="4">
        <v>120.111</v>
      </c>
      <c r="X303" s="4"/>
      <c r="Y303" s="4">
        <v>17.343</v>
      </c>
      <c r="Z303" s="4">
        <v>1932.7639999999999</v>
      </c>
      <c r="AA303" s="5">
        <v>117.754</v>
      </c>
      <c r="AC303" s="3">
        <v>121.752</v>
      </c>
      <c r="AD303" s="4">
        <v>3178.8960000000002</v>
      </c>
      <c r="AE303" s="4">
        <v>678.04399999999998</v>
      </c>
      <c r="AF303" s="4"/>
      <c r="AG303" s="4">
        <v>38.508000000000003</v>
      </c>
      <c r="AH303" s="4">
        <v>2025.4179999999999</v>
      </c>
      <c r="AI303" s="4">
        <v>148.24799999999999</v>
      </c>
      <c r="AJ303" s="4"/>
      <c r="AK303" s="4">
        <v>16.658000000000001</v>
      </c>
      <c r="AL303" s="4">
        <v>2035.3620000000001</v>
      </c>
      <c r="AM303" s="5">
        <v>123.82899999999999</v>
      </c>
    </row>
    <row r="304" spans="1:39">
      <c r="A304" s="3">
        <v>17.835999999999999</v>
      </c>
      <c r="B304" s="4">
        <v>2960.0410000000002</v>
      </c>
      <c r="C304" s="4">
        <v>816.00800000000004</v>
      </c>
      <c r="D304" s="4"/>
      <c r="E304" s="4">
        <v>17.981999999999999</v>
      </c>
      <c r="F304" s="4">
        <v>2078.1990000000001</v>
      </c>
      <c r="G304" s="4">
        <v>205.572</v>
      </c>
      <c r="H304" s="4"/>
      <c r="I304" s="4">
        <v>44.343000000000004</v>
      </c>
      <c r="J304" s="4">
        <v>2806.942</v>
      </c>
      <c r="K304" s="4">
        <v>289.39800000000002</v>
      </c>
      <c r="L304" s="4"/>
      <c r="M304" s="4">
        <v>34.844999999999999</v>
      </c>
      <c r="N304" s="4">
        <v>257.27699999999999</v>
      </c>
      <c r="O304" s="5">
        <v>125.518</v>
      </c>
      <c r="Q304" s="3">
        <v>21.044</v>
      </c>
      <c r="R304" s="4">
        <v>2773.7779999999998</v>
      </c>
      <c r="S304" s="4">
        <v>1005.994</v>
      </c>
      <c r="T304" s="4"/>
      <c r="U304" s="4">
        <v>18.367999999999999</v>
      </c>
      <c r="V304" s="4">
        <v>2031.3620000000001</v>
      </c>
      <c r="W304" s="4">
        <v>301.654</v>
      </c>
      <c r="X304" s="4"/>
      <c r="Y304" s="4">
        <v>18.594000000000001</v>
      </c>
      <c r="Z304" s="4">
        <v>1986.4839999999999</v>
      </c>
      <c r="AA304" s="5">
        <v>166.999</v>
      </c>
      <c r="AC304" s="3">
        <v>121.752</v>
      </c>
      <c r="AD304" s="4">
        <v>3178.8960000000002</v>
      </c>
      <c r="AE304" s="4">
        <v>652.97</v>
      </c>
      <c r="AF304" s="4"/>
      <c r="AG304" s="4">
        <v>1656.348</v>
      </c>
      <c r="AH304" s="4">
        <v>3618.049</v>
      </c>
      <c r="AI304" s="4">
        <v>145.935</v>
      </c>
      <c r="AJ304" s="4"/>
      <c r="AK304" s="4">
        <v>20.373000000000001</v>
      </c>
      <c r="AL304" s="4">
        <v>2041.2339999999999</v>
      </c>
      <c r="AM304" s="5">
        <v>178.96899999999999</v>
      </c>
    </row>
    <row r="305" spans="1:39">
      <c r="A305" s="3">
        <v>17.835999999999999</v>
      </c>
      <c r="B305" s="4">
        <v>2960.0410000000002</v>
      </c>
      <c r="C305" s="4">
        <v>738.90200000000004</v>
      </c>
      <c r="D305" s="4"/>
      <c r="E305" s="4">
        <v>17.981999999999999</v>
      </c>
      <c r="F305" s="4">
        <v>2078.1990000000001</v>
      </c>
      <c r="G305" s="4">
        <v>221.68100000000001</v>
      </c>
      <c r="H305" s="4"/>
      <c r="I305" s="4">
        <v>44.343000000000004</v>
      </c>
      <c r="J305" s="4">
        <v>2806.942</v>
      </c>
      <c r="K305" s="4">
        <v>236.33</v>
      </c>
      <c r="L305" s="4"/>
      <c r="M305" s="4">
        <v>34.844999999999999</v>
      </c>
      <c r="N305" s="4">
        <v>257.27699999999999</v>
      </c>
      <c r="O305" s="5">
        <v>85.405000000000001</v>
      </c>
      <c r="Q305" s="3">
        <v>21.044</v>
      </c>
      <c r="R305" s="4">
        <v>2773.7779999999998</v>
      </c>
      <c r="S305" s="4">
        <v>705.00900000000001</v>
      </c>
      <c r="T305" s="4"/>
      <c r="U305" s="4">
        <v>18.367999999999999</v>
      </c>
      <c r="V305" s="4">
        <v>2031.3620000000001</v>
      </c>
      <c r="W305" s="4">
        <v>140.63200000000001</v>
      </c>
      <c r="X305" s="4"/>
      <c r="Y305" s="4">
        <v>18.594000000000001</v>
      </c>
      <c r="Z305" s="4">
        <v>1986.4839999999999</v>
      </c>
      <c r="AA305" s="5">
        <v>105.545</v>
      </c>
      <c r="AC305" s="3">
        <v>43.942</v>
      </c>
      <c r="AD305" s="4">
        <v>3202.57</v>
      </c>
      <c r="AE305" s="4">
        <v>707.34199999999998</v>
      </c>
      <c r="AF305" s="4"/>
      <c r="AG305" s="4">
        <v>1656.348</v>
      </c>
      <c r="AH305" s="4">
        <v>3618.049</v>
      </c>
      <c r="AI305" s="4">
        <v>120.476</v>
      </c>
      <c r="AJ305" s="4"/>
      <c r="AK305" s="4">
        <v>20.373000000000001</v>
      </c>
      <c r="AL305" s="4">
        <v>2041.2339999999999</v>
      </c>
      <c r="AM305" s="5">
        <v>105.14</v>
      </c>
    </row>
    <row r="306" spans="1:39">
      <c r="A306" s="3">
        <v>21.489000000000001</v>
      </c>
      <c r="B306" s="4">
        <v>2921.6770000000001</v>
      </c>
      <c r="C306" s="4">
        <v>1015.652</v>
      </c>
      <c r="D306" s="4"/>
      <c r="E306" s="4">
        <v>21.013999999999999</v>
      </c>
      <c r="F306" s="4">
        <v>1988.9</v>
      </c>
      <c r="G306" s="4">
        <v>125.328</v>
      </c>
      <c r="H306" s="4"/>
      <c r="I306" s="4">
        <v>19.491</v>
      </c>
      <c r="J306" s="4">
        <v>2002.33</v>
      </c>
      <c r="K306" s="4">
        <v>212.46</v>
      </c>
      <c r="L306" s="4"/>
      <c r="M306" s="4">
        <v>20.405000000000001</v>
      </c>
      <c r="N306" s="4">
        <v>291.02</v>
      </c>
      <c r="O306" s="5">
        <v>128.54900000000001</v>
      </c>
      <c r="Q306" s="3">
        <v>17.725000000000001</v>
      </c>
      <c r="R306" s="4">
        <v>2962.2040000000002</v>
      </c>
      <c r="S306" s="4">
        <v>527.65499999999997</v>
      </c>
      <c r="T306" s="4"/>
      <c r="U306" s="4">
        <v>20.201000000000001</v>
      </c>
      <c r="V306" s="4">
        <v>1930.3910000000001</v>
      </c>
      <c r="W306" s="4">
        <v>196.874</v>
      </c>
      <c r="X306" s="4"/>
      <c r="Y306" s="4">
        <v>33.692999999999998</v>
      </c>
      <c r="Z306" s="4">
        <v>1828.9069999999999</v>
      </c>
      <c r="AA306" s="5">
        <v>168.624</v>
      </c>
      <c r="AC306" s="3">
        <v>43.942</v>
      </c>
      <c r="AD306" s="4">
        <v>3202.57</v>
      </c>
      <c r="AE306" s="4">
        <v>647.15599999999995</v>
      </c>
      <c r="AF306" s="4"/>
      <c r="AG306" s="4">
        <v>24.928000000000001</v>
      </c>
      <c r="AH306" s="4">
        <v>4017.6280000000002</v>
      </c>
      <c r="AI306" s="4">
        <v>224.995</v>
      </c>
      <c r="AJ306" s="4"/>
      <c r="AK306" s="4">
        <v>17.001000000000001</v>
      </c>
      <c r="AL306" s="4">
        <v>2298.6469999999999</v>
      </c>
      <c r="AM306" s="5">
        <v>135.94999999999999</v>
      </c>
    </row>
    <row r="307" spans="1:39">
      <c r="A307" s="3">
        <v>21.489000000000001</v>
      </c>
      <c r="B307" s="4">
        <v>2921.6770000000001</v>
      </c>
      <c r="C307" s="4">
        <v>740.77200000000005</v>
      </c>
      <c r="D307" s="4"/>
      <c r="E307" s="4">
        <v>21.013999999999999</v>
      </c>
      <c r="F307" s="4">
        <v>1988.9</v>
      </c>
      <c r="G307" s="4">
        <v>323.18299999999999</v>
      </c>
      <c r="H307" s="4"/>
      <c r="I307" s="4">
        <v>19.491</v>
      </c>
      <c r="J307" s="4">
        <v>2002.33</v>
      </c>
      <c r="K307" s="4">
        <v>121.758</v>
      </c>
      <c r="L307" s="4"/>
      <c r="M307" s="4">
        <v>20.405000000000001</v>
      </c>
      <c r="N307" s="4">
        <v>291.02</v>
      </c>
      <c r="O307" s="5">
        <v>114.169</v>
      </c>
      <c r="Q307" s="3">
        <v>17.725000000000001</v>
      </c>
      <c r="R307" s="4">
        <v>2962.2040000000002</v>
      </c>
      <c r="S307" s="4">
        <v>618.16399999999999</v>
      </c>
      <c r="T307" s="4"/>
      <c r="U307" s="4">
        <v>20.201000000000001</v>
      </c>
      <c r="V307" s="4">
        <v>1930.3910000000001</v>
      </c>
      <c r="W307" s="4">
        <v>118.86499999999999</v>
      </c>
      <c r="X307" s="4"/>
      <c r="Y307" s="4">
        <v>33.692999999999998</v>
      </c>
      <c r="Z307" s="4">
        <v>1828.9069999999999</v>
      </c>
      <c r="AA307" s="5">
        <v>99.763999999999996</v>
      </c>
      <c r="AC307" s="3">
        <v>59.542999999999999</v>
      </c>
      <c r="AD307" s="4">
        <v>3231.2890000000002</v>
      </c>
      <c r="AE307" s="4">
        <v>654.95500000000004</v>
      </c>
      <c r="AF307" s="4"/>
      <c r="AG307" s="4">
        <v>24.928000000000001</v>
      </c>
      <c r="AH307" s="4">
        <v>4017.6280000000002</v>
      </c>
      <c r="AI307" s="4">
        <v>114.039</v>
      </c>
      <c r="AJ307" s="4"/>
      <c r="AK307" s="4">
        <v>17.001000000000001</v>
      </c>
      <c r="AL307" s="4">
        <v>2298.6469999999999</v>
      </c>
      <c r="AM307" s="5">
        <v>102.203</v>
      </c>
    </row>
    <row r="308" spans="1:39">
      <c r="A308" s="3">
        <v>20.077000000000002</v>
      </c>
      <c r="B308" s="4">
        <v>2854.4740000000002</v>
      </c>
      <c r="C308" s="4">
        <v>681.428</v>
      </c>
      <c r="D308" s="4"/>
      <c r="E308" s="4">
        <v>869.92899999999997</v>
      </c>
      <c r="F308" s="4">
        <v>2808.0459999999998</v>
      </c>
      <c r="G308" s="4">
        <v>195.75200000000001</v>
      </c>
      <c r="H308" s="4"/>
      <c r="I308" s="4">
        <v>19.132000000000001</v>
      </c>
      <c r="J308" s="4">
        <v>1998.0150000000001</v>
      </c>
      <c r="K308" s="4">
        <v>334.839</v>
      </c>
      <c r="L308" s="4"/>
      <c r="M308" s="4">
        <v>20.306999999999999</v>
      </c>
      <c r="N308" s="4">
        <v>290.53500000000003</v>
      </c>
      <c r="O308" s="5">
        <v>80.289000000000001</v>
      </c>
      <c r="Q308" s="3">
        <v>17.123000000000001</v>
      </c>
      <c r="R308" s="4">
        <v>2834.0160000000001</v>
      </c>
      <c r="S308" s="4">
        <v>607.97900000000004</v>
      </c>
      <c r="T308" s="4"/>
      <c r="U308" s="4">
        <v>17.634</v>
      </c>
      <c r="V308" s="4">
        <v>1932.3340000000001</v>
      </c>
      <c r="W308" s="4">
        <v>200.08699999999999</v>
      </c>
      <c r="X308" s="4"/>
      <c r="Y308" s="4">
        <v>1227.117</v>
      </c>
      <c r="Z308" s="4">
        <v>3043.0709999999999</v>
      </c>
      <c r="AA308" s="5">
        <v>114.239</v>
      </c>
      <c r="AC308" s="3">
        <v>59.542999999999999</v>
      </c>
      <c r="AD308" s="4">
        <v>3231.2890000000002</v>
      </c>
      <c r="AE308" s="4">
        <v>689.10599999999999</v>
      </c>
      <c r="AF308" s="4"/>
      <c r="AG308" s="4">
        <v>32.820999999999998</v>
      </c>
      <c r="AH308" s="4">
        <v>2013.086</v>
      </c>
      <c r="AI308" s="4">
        <v>120.988</v>
      </c>
      <c r="AJ308" s="4"/>
      <c r="AK308" s="4">
        <v>14.927</v>
      </c>
      <c r="AL308" s="4">
        <v>1956.319</v>
      </c>
      <c r="AM308" s="5">
        <v>120.65</v>
      </c>
    </row>
    <row r="309" spans="1:39">
      <c r="A309" s="3">
        <v>20.077000000000002</v>
      </c>
      <c r="B309" s="4">
        <v>2854.4740000000002</v>
      </c>
      <c r="C309" s="4">
        <v>556.92700000000002</v>
      </c>
      <c r="D309" s="4"/>
      <c r="E309" s="4">
        <v>869.92899999999997</v>
      </c>
      <c r="F309" s="4">
        <v>2808.0459999999998</v>
      </c>
      <c r="G309" s="4">
        <v>221.73500000000001</v>
      </c>
      <c r="H309" s="4"/>
      <c r="I309" s="4">
        <v>19.132000000000001</v>
      </c>
      <c r="J309" s="4">
        <v>1998.0150000000001</v>
      </c>
      <c r="K309" s="4">
        <v>131.74100000000001</v>
      </c>
      <c r="L309" s="4"/>
      <c r="M309" s="4">
        <v>20.306999999999999</v>
      </c>
      <c r="N309" s="4">
        <v>290.53500000000003</v>
      </c>
      <c r="O309" s="5">
        <v>89.518000000000001</v>
      </c>
      <c r="Q309" s="3">
        <v>17.123000000000001</v>
      </c>
      <c r="R309" s="4">
        <v>2834.0160000000001</v>
      </c>
      <c r="S309" s="4">
        <v>507.12900000000002</v>
      </c>
      <c r="T309" s="4"/>
      <c r="U309" s="4">
        <v>17.634</v>
      </c>
      <c r="V309" s="4">
        <v>1932.3340000000001</v>
      </c>
      <c r="W309" s="4">
        <v>242.43600000000001</v>
      </c>
      <c r="X309" s="4"/>
      <c r="Y309" s="4">
        <v>1227.117</v>
      </c>
      <c r="Z309" s="4">
        <v>3043.0709999999999</v>
      </c>
      <c r="AA309" s="5">
        <v>105.288</v>
      </c>
      <c r="AC309" s="3">
        <v>18.608000000000001</v>
      </c>
      <c r="AD309" s="4">
        <v>3132.8449999999998</v>
      </c>
      <c r="AE309" s="4">
        <v>658.30499999999995</v>
      </c>
      <c r="AF309" s="4"/>
      <c r="AG309" s="4">
        <v>32.820999999999998</v>
      </c>
      <c r="AH309" s="4">
        <v>2013.086</v>
      </c>
      <c r="AI309" s="4">
        <v>108.569</v>
      </c>
      <c r="AJ309" s="4"/>
      <c r="AK309" s="4">
        <v>14.927</v>
      </c>
      <c r="AL309" s="4">
        <v>1956.319</v>
      </c>
      <c r="AM309" s="5">
        <v>100.432</v>
      </c>
    </row>
    <row r="310" spans="1:39">
      <c r="A310" s="3">
        <v>1158.143</v>
      </c>
      <c r="B310" s="4">
        <v>4224.7349999999997</v>
      </c>
      <c r="C310" s="4">
        <v>1221.383</v>
      </c>
      <c r="D310" s="4"/>
      <c r="E310" s="4">
        <v>126.319</v>
      </c>
      <c r="F310" s="4">
        <v>2503.37</v>
      </c>
      <c r="G310" s="4">
        <v>192.792</v>
      </c>
      <c r="H310" s="4"/>
      <c r="I310" s="4">
        <v>325.39999999999998</v>
      </c>
      <c r="J310" s="4">
        <v>2464.16</v>
      </c>
      <c r="K310" s="4">
        <v>300.50799999999998</v>
      </c>
      <c r="L310" s="4"/>
      <c r="M310" s="4">
        <v>19.693999999999999</v>
      </c>
      <c r="N310" s="4">
        <v>289.81200000000001</v>
      </c>
      <c r="O310" s="5">
        <v>81.006</v>
      </c>
      <c r="Q310" s="3">
        <v>16.66</v>
      </c>
      <c r="R310" s="4">
        <v>2870.4119999999998</v>
      </c>
      <c r="S310" s="4">
        <v>519.58799999999997</v>
      </c>
      <c r="T310" s="4"/>
      <c r="U310" s="4">
        <v>17.170000000000002</v>
      </c>
      <c r="V310" s="4">
        <v>1935.777</v>
      </c>
      <c r="W310" s="4">
        <v>127.61499999999999</v>
      </c>
      <c r="X310" s="4"/>
      <c r="Y310" s="4">
        <v>26.797999999999998</v>
      </c>
      <c r="Z310" s="4">
        <v>2048.7779999999998</v>
      </c>
      <c r="AA310" s="5">
        <v>112.312</v>
      </c>
      <c r="AC310" s="3">
        <v>18.608000000000001</v>
      </c>
      <c r="AD310" s="4">
        <v>3132.8449999999998</v>
      </c>
      <c r="AE310" s="4">
        <v>635.54700000000003</v>
      </c>
      <c r="AF310" s="4"/>
      <c r="AG310" s="4">
        <v>1444.1320000000001</v>
      </c>
      <c r="AH310" s="4">
        <v>3446.828</v>
      </c>
      <c r="AI310" s="4">
        <v>210.83099999999999</v>
      </c>
      <c r="AJ310" s="4"/>
      <c r="AK310" s="4">
        <v>17.995999999999999</v>
      </c>
      <c r="AL310" s="4">
        <v>1949.0419999999999</v>
      </c>
      <c r="AM310" s="5">
        <v>121.889</v>
      </c>
    </row>
    <row r="311" spans="1:39">
      <c r="A311" s="3">
        <v>1158.143</v>
      </c>
      <c r="B311" s="4">
        <v>4224.7349999999997</v>
      </c>
      <c r="C311" s="4">
        <v>2182.2080000000001</v>
      </c>
      <c r="D311" s="4"/>
      <c r="E311" s="4">
        <v>126.319</v>
      </c>
      <c r="F311" s="4">
        <v>2503.37</v>
      </c>
      <c r="G311" s="4">
        <v>244.20400000000001</v>
      </c>
      <c r="H311" s="4"/>
      <c r="I311" s="4">
        <v>325.39999999999998</v>
      </c>
      <c r="J311" s="4">
        <v>2464.16</v>
      </c>
      <c r="K311" s="4">
        <v>124.658</v>
      </c>
      <c r="L311" s="4"/>
      <c r="M311" s="4">
        <v>19.693999999999999</v>
      </c>
      <c r="N311" s="4">
        <v>289.81200000000001</v>
      </c>
      <c r="O311" s="5">
        <v>69.507999999999996</v>
      </c>
      <c r="Q311" s="3">
        <v>16.66</v>
      </c>
      <c r="R311" s="4">
        <v>2870.4119999999998</v>
      </c>
      <c r="S311" s="4">
        <v>510.471</v>
      </c>
      <c r="T311" s="4"/>
      <c r="U311" s="4">
        <v>17.170000000000002</v>
      </c>
      <c r="V311" s="4">
        <v>1935.777</v>
      </c>
      <c r="W311" s="4">
        <v>117.07899999999999</v>
      </c>
      <c r="X311" s="4"/>
      <c r="Y311" s="4">
        <v>26.797999999999998</v>
      </c>
      <c r="Z311" s="4">
        <v>2048.7779999999998</v>
      </c>
      <c r="AA311" s="5">
        <v>102.336</v>
      </c>
      <c r="AC311" s="3">
        <v>24.148</v>
      </c>
      <c r="AD311" s="4">
        <v>3131.2620000000002</v>
      </c>
      <c r="AE311" s="4">
        <v>804.24</v>
      </c>
      <c r="AF311" s="4"/>
      <c r="AG311" s="4">
        <v>1444.1320000000001</v>
      </c>
      <c r="AH311" s="4">
        <v>3446.828</v>
      </c>
      <c r="AI311" s="4">
        <v>134.16900000000001</v>
      </c>
      <c r="AJ311" s="4"/>
      <c r="AK311" s="4">
        <v>17.995999999999999</v>
      </c>
      <c r="AL311" s="4">
        <v>1949.0419999999999</v>
      </c>
      <c r="AM311" s="5">
        <v>94.673000000000002</v>
      </c>
    </row>
    <row r="312" spans="1:39">
      <c r="A312" s="3">
        <v>20.690999999999999</v>
      </c>
      <c r="B312" s="4">
        <v>3326.4229999999998</v>
      </c>
      <c r="C312" s="4">
        <v>809.57799999999997</v>
      </c>
      <c r="D312" s="4"/>
      <c r="E312" s="4">
        <v>18.873999999999999</v>
      </c>
      <c r="F312" s="4">
        <v>2008.6479999999999</v>
      </c>
      <c r="G312" s="4">
        <v>171.541</v>
      </c>
      <c r="H312" s="4"/>
      <c r="I312" s="4">
        <v>1213.838</v>
      </c>
      <c r="J312" s="4">
        <v>3758.4670000000001</v>
      </c>
      <c r="K312" s="4">
        <v>194.51400000000001</v>
      </c>
      <c r="L312" s="4"/>
      <c r="M312" s="4">
        <v>19.111000000000001</v>
      </c>
      <c r="N312" s="4">
        <v>294.12400000000002</v>
      </c>
      <c r="O312" s="5">
        <v>109.679</v>
      </c>
      <c r="Q312" s="3">
        <v>525.61900000000003</v>
      </c>
      <c r="R312" s="4">
        <v>3286.2069999999999</v>
      </c>
      <c r="S312" s="4">
        <v>608.79100000000005</v>
      </c>
      <c r="T312" s="4"/>
      <c r="U312" s="4">
        <v>21.553000000000001</v>
      </c>
      <c r="V312" s="4">
        <v>1931.346</v>
      </c>
      <c r="W312" s="4">
        <v>125.027</v>
      </c>
      <c r="X312" s="4"/>
      <c r="Y312" s="4">
        <v>20.029</v>
      </c>
      <c r="Z312" s="4">
        <v>2031.5150000000001</v>
      </c>
      <c r="AA312" s="5">
        <v>97.046000000000006</v>
      </c>
      <c r="AC312" s="3">
        <v>24.148</v>
      </c>
      <c r="AD312" s="4">
        <v>3131.2620000000002</v>
      </c>
      <c r="AE312" s="4">
        <v>637.26599999999996</v>
      </c>
      <c r="AF312" s="4"/>
      <c r="AG312" s="4">
        <v>791.44200000000001</v>
      </c>
      <c r="AH312" s="4">
        <v>4691.6509999999998</v>
      </c>
      <c r="AI312" s="4">
        <v>219.857</v>
      </c>
      <c r="AJ312" s="4"/>
      <c r="AK312" s="4">
        <v>17.968</v>
      </c>
      <c r="AL312" s="4">
        <v>1998.229</v>
      </c>
      <c r="AM312" s="5">
        <v>91.481999999999999</v>
      </c>
    </row>
    <row r="313" spans="1:39">
      <c r="A313" s="3">
        <v>20.690999999999999</v>
      </c>
      <c r="B313" s="4">
        <v>3326.4229999999998</v>
      </c>
      <c r="C313" s="4">
        <v>640.77300000000002</v>
      </c>
      <c r="D313" s="4"/>
      <c r="E313" s="4">
        <v>18.873999999999999</v>
      </c>
      <c r="F313" s="4">
        <v>2008.6479999999999</v>
      </c>
      <c r="G313" s="4">
        <v>298.83499999999998</v>
      </c>
      <c r="H313" s="4"/>
      <c r="I313" s="4">
        <v>1213.838</v>
      </c>
      <c r="J313" s="4">
        <v>3758.4670000000001</v>
      </c>
      <c r="K313" s="4">
        <v>113.81699999999999</v>
      </c>
      <c r="L313" s="4"/>
      <c r="M313" s="4">
        <v>19.111000000000001</v>
      </c>
      <c r="N313" s="4">
        <v>294.12400000000002</v>
      </c>
      <c r="O313" s="5">
        <v>98.578000000000003</v>
      </c>
      <c r="Q313" s="3">
        <v>525.61900000000003</v>
      </c>
      <c r="R313" s="4">
        <v>3286.2069999999999</v>
      </c>
      <c r="S313" s="4">
        <v>607.44200000000001</v>
      </c>
      <c r="T313" s="4"/>
      <c r="U313" s="4">
        <v>21.553000000000001</v>
      </c>
      <c r="V313" s="4">
        <v>1931.346</v>
      </c>
      <c r="W313" s="4">
        <v>113.148</v>
      </c>
      <c r="X313" s="4"/>
      <c r="Y313" s="4">
        <v>20.029</v>
      </c>
      <c r="Z313" s="4">
        <v>2031.5150000000001</v>
      </c>
      <c r="AA313" s="5">
        <v>104.83499999999999</v>
      </c>
      <c r="AC313" s="3">
        <v>69.236999999999995</v>
      </c>
      <c r="AD313" s="4">
        <v>3335.5929999999998</v>
      </c>
      <c r="AE313" s="4">
        <v>629.34299999999996</v>
      </c>
      <c r="AF313" s="4"/>
      <c r="AG313" s="4">
        <v>791.44200000000001</v>
      </c>
      <c r="AH313" s="4">
        <v>4691.6509999999998</v>
      </c>
      <c r="AI313" s="4">
        <v>125.498</v>
      </c>
      <c r="AJ313" s="4"/>
      <c r="AK313" s="4">
        <v>17.968</v>
      </c>
      <c r="AL313" s="4">
        <v>1998.229</v>
      </c>
      <c r="AM313" s="5">
        <v>118.32</v>
      </c>
    </row>
    <row r="314" spans="1:39">
      <c r="A314" s="3">
        <v>24.039000000000001</v>
      </c>
      <c r="B314" s="4">
        <v>2927.6</v>
      </c>
      <c r="C314" s="4">
        <v>1218.8820000000001</v>
      </c>
      <c r="D314" s="4"/>
      <c r="E314" s="4">
        <v>14.289</v>
      </c>
      <c r="F314" s="4">
        <v>2169.9580000000001</v>
      </c>
      <c r="G314" s="4">
        <v>194.74</v>
      </c>
      <c r="H314" s="4"/>
      <c r="I314" s="4">
        <v>17.827000000000002</v>
      </c>
      <c r="J314" s="4">
        <v>2019.251</v>
      </c>
      <c r="K314" s="4">
        <v>119.59699999999999</v>
      </c>
      <c r="L314" s="4"/>
      <c r="M314" s="4">
        <v>18.408000000000001</v>
      </c>
      <c r="N314" s="4">
        <v>191.809</v>
      </c>
      <c r="O314" s="5">
        <v>73.757000000000005</v>
      </c>
      <c r="Q314" s="3">
        <v>35.594999999999999</v>
      </c>
      <c r="R314" s="4">
        <v>2782.9450000000002</v>
      </c>
      <c r="S314" s="4">
        <v>1077.3489999999999</v>
      </c>
      <c r="T314" s="4"/>
      <c r="U314" s="4">
        <v>20.108000000000001</v>
      </c>
      <c r="V314" s="4">
        <v>2032.692</v>
      </c>
      <c r="W314" s="4">
        <v>131.03800000000001</v>
      </c>
      <c r="X314" s="4"/>
      <c r="Y314" s="4">
        <v>17.814</v>
      </c>
      <c r="Z314" s="4">
        <v>1834.425</v>
      </c>
      <c r="AA314" s="5">
        <v>98.908000000000001</v>
      </c>
      <c r="AC314" s="3">
        <v>69.236999999999995</v>
      </c>
      <c r="AD314" s="4">
        <v>3335.5929999999998</v>
      </c>
      <c r="AE314" s="4">
        <v>624.89599999999996</v>
      </c>
      <c r="AF314" s="4"/>
      <c r="AG314" s="4">
        <v>1545.8689999999999</v>
      </c>
      <c r="AH314" s="4">
        <v>3524.2289999999998</v>
      </c>
      <c r="AI314" s="4">
        <v>181.00899999999999</v>
      </c>
      <c r="AJ314" s="4"/>
      <c r="AK314" s="4">
        <v>12.225</v>
      </c>
      <c r="AL314" s="4">
        <v>1949.902</v>
      </c>
      <c r="AM314" s="5">
        <v>119.87</v>
      </c>
    </row>
    <row r="315" spans="1:39">
      <c r="A315" s="3">
        <v>24.039000000000001</v>
      </c>
      <c r="B315" s="4">
        <v>2927.6</v>
      </c>
      <c r="C315" s="4">
        <v>636.226</v>
      </c>
      <c r="D315" s="4"/>
      <c r="E315" s="4">
        <v>14.289</v>
      </c>
      <c r="F315" s="4">
        <v>2169.9580000000001</v>
      </c>
      <c r="G315" s="4">
        <v>216.81</v>
      </c>
      <c r="H315" s="4"/>
      <c r="I315" s="4">
        <v>17.827000000000002</v>
      </c>
      <c r="J315" s="4">
        <v>2019.251</v>
      </c>
      <c r="K315" s="4">
        <v>239.75299999999999</v>
      </c>
      <c r="L315" s="4"/>
      <c r="M315" s="4">
        <v>18.408000000000001</v>
      </c>
      <c r="N315" s="4">
        <v>191.809</v>
      </c>
      <c r="O315" s="5">
        <v>71.165000000000006</v>
      </c>
      <c r="Q315" s="3">
        <v>35.594999999999999</v>
      </c>
      <c r="R315" s="4">
        <v>2782.9450000000002</v>
      </c>
      <c r="S315" s="4">
        <v>603.12800000000004</v>
      </c>
      <c r="T315" s="4"/>
      <c r="U315" s="4">
        <v>20.108000000000001</v>
      </c>
      <c r="V315" s="4">
        <v>2032.692</v>
      </c>
      <c r="W315" s="4">
        <v>142.80500000000001</v>
      </c>
      <c r="X315" s="4"/>
      <c r="Y315" s="4">
        <v>17.814</v>
      </c>
      <c r="Z315" s="4">
        <v>1834.425</v>
      </c>
      <c r="AA315" s="5">
        <v>81.534000000000006</v>
      </c>
      <c r="AC315" s="3">
        <v>40.338000000000001</v>
      </c>
      <c r="AD315" s="4">
        <v>3336.0610000000001</v>
      </c>
      <c r="AE315" s="4">
        <v>677.78099999999995</v>
      </c>
      <c r="AF315" s="4"/>
      <c r="AG315" s="4">
        <v>1545.8689999999999</v>
      </c>
      <c r="AH315" s="4">
        <v>3524.2289999999998</v>
      </c>
      <c r="AI315" s="4">
        <v>101.11799999999999</v>
      </c>
      <c r="AJ315" s="4"/>
      <c r="AK315" s="4">
        <v>12.225</v>
      </c>
      <c r="AL315" s="4">
        <v>1949.902</v>
      </c>
      <c r="AM315" s="5">
        <v>127.551</v>
      </c>
    </row>
    <row r="316" spans="1:39">
      <c r="A316" s="3">
        <v>17.233000000000001</v>
      </c>
      <c r="B316" s="4">
        <v>2926.7860000000001</v>
      </c>
      <c r="C316" s="4">
        <v>1010.259</v>
      </c>
      <c r="D316" s="4"/>
      <c r="E316" s="4">
        <v>20.58</v>
      </c>
      <c r="F316" s="4">
        <v>2091.319</v>
      </c>
      <c r="G316" s="4">
        <v>194.23</v>
      </c>
      <c r="H316" s="4"/>
      <c r="I316" s="4">
        <v>19.606999999999999</v>
      </c>
      <c r="J316" s="4">
        <v>1918.1110000000001</v>
      </c>
      <c r="K316" s="4">
        <v>123.646</v>
      </c>
      <c r="L316" s="4"/>
      <c r="M316" s="4">
        <v>20.082999999999998</v>
      </c>
      <c r="N316" s="4">
        <v>285.202</v>
      </c>
      <c r="O316" s="5">
        <v>75.566999999999993</v>
      </c>
      <c r="Q316" s="3">
        <v>12.252000000000001</v>
      </c>
      <c r="R316" s="4">
        <v>2971.0590000000002</v>
      </c>
      <c r="S316" s="4">
        <v>1013.508</v>
      </c>
      <c r="T316" s="4"/>
      <c r="U316" s="4">
        <v>614.59699999999998</v>
      </c>
      <c r="V316" s="4">
        <v>2498.7739999999999</v>
      </c>
      <c r="W316" s="4">
        <v>141.30199999999999</v>
      </c>
      <c r="X316" s="4"/>
      <c r="Y316" s="4">
        <v>24.504000000000001</v>
      </c>
      <c r="Z316" s="4">
        <v>1925.921</v>
      </c>
      <c r="AA316" s="5">
        <v>199.53</v>
      </c>
      <c r="AC316" s="3">
        <v>40.338000000000001</v>
      </c>
      <c r="AD316" s="4">
        <v>3336.0610000000001</v>
      </c>
      <c r="AE316" s="4">
        <v>663.05100000000004</v>
      </c>
      <c r="AF316" s="4"/>
      <c r="AG316" s="4">
        <v>866.697</v>
      </c>
      <c r="AH316" s="4">
        <v>2861.6860000000001</v>
      </c>
      <c r="AI316" s="4">
        <v>119.03700000000001</v>
      </c>
      <c r="AJ316" s="4"/>
      <c r="AK316" s="4">
        <v>19.821999999999999</v>
      </c>
      <c r="AL316" s="4">
        <v>1990.0889999999999</v>
      </c>
      <c r="AM316" s="5">
        <v>131.37700000000001</v>
      </c>
    </row>
    <row r="317" spans="1:39">
      <c r="A317" s="3">
        <v>17.233000000000001</v>
      </c>
      <c r="B317" s="4">
        <v>2926.7860000000001</v>
      </c>
      <c r="C317" s="4">
        <v>631.24099999999999</v>
      </c>
      <c r="D317" s="4"/>
      <c r="E317" s="4">
        <v>20.58</v>
      </c>
      <c r="F317" s="4">
        <v>2091.319</v>
      </c>
      <c r="G317" s="4">
        <v>268.71100000000001</v>
      </c>
      <c r="H317" s="4"/>
      <c r="I317" s="4">
        <v>19.606999999999999</v>
      </c>
      <c r="J317" s="4">
        <v>1918.1110000000001</v>
      </c>
      <c r="K317" s="4">
        <v>106.428</v>
      </c>
      <c r="L317" s="4"/>
      <c r="M317" s="4">
        <v>20.082999999999998</v>
      </c>
      <c r="N317" s="4">
        <v>285.202</v>
      </c>
      <c r="O317" s="5">
        <v>64.177000000000007</v>
      </c>
      <c r="Q317" s="3">
        <v>12.252000000000001</v>
      </c>
      <c r="R317" s="4">
        <v>2971.0590000000002</v>
      </c>
      <c r="S317" s="4">
        <v>508.66199999999998</v>
      </c>
      <c r="T317" s="4"/>
      <c r="U317" s="4">
        <v>614.59699999999998</v>
      </c>
      <c r="V317" s="4">
        <v>2498.7739999999999</v>
      </c>
      <c r="W317" s="4">
        <v>191.125</v>
      </c>
      <c r="X317" s="4"/>
      <c r="Y317" s="4">
        <v>24.504000000000001</v>
      </c>
      <c r="Z317" s="4">
        <v>1925.921</v>
      </c>
      <c r="AA317" s="5">
        <v>94.64</v>
      </c>
      <c r="AC317" s="3">
        <v>26.553000000000001</v>
      </c>
      <c r="AD317" s="4">
        <v>3133.5859999999998</v>
      </c>
      <c r="AE317" s="4">
        <v>739.58100000000002</v>
      </c>
      <c r="AF317" s="4"/>
      <c r="AG317" s="4">
        <v>866.697</v>
      </c>
      <c r="AH317" s="4">
        <v>2861.6860000000001</v>
      </c>
      <c r="AI317" s="4">
        <v>124.364</v>
      </c>
      <c r="AJ317" s="4"/>
      <c r="AK317" s="4">
        <v>19.821999999999999</v>
      </c>
      <c r="AL317" s="4">
        <v>1990.0889999999999</v>
      </c>
      <c r="AM317" s="5">
        <v>138.66900000000001</v>
      </c>
    </row>
    <row r="318" spans="1:39">
      <c r="A318" s="3">
        <v>21.318000000000001</v>
      </c>
      <c r="B318" s="4">
        <v>3121.8490000000002</v>
      </c>
      <c r="C318" s="4">
        <v>1320.5619999999999</v>
      </c>
      <c r="D318" s="4"/>
      <c r="E318" s="4">
        <v>21.806000000000001</v>
      </c>
      <c r="F318" s="4">
        <v>2094.4479999999999</v>
      </c>
      <c r="G318" s="4">
        <v>192.75399999999999</v>
      </c>
      <c r="H318" s="4"/>
      <c r="I318" s="4">
        <v>20.248999999999999</v>
      </c>
      <c r="J318" s="4">
        <v>1925.6890000000001</v>
      </c>
      <c r="K318" s="4">
        <v>155.88399999999999</v>
      </c>
      <c r="L318" s="4"/>
      <c r="M318" s="4">
        <v>33.982999999999997</v>
      </c>
      <c r="N318" s="4">
        <v>291.86</v>
      </c>
      <c r="O318" s="5">
        <v>70.058999999999997</v>
      </c>
      <c r="Q318" s="3">
        <v>20.756</v>
      </c>
      <c r="R318" s="4">
        <v>2876.6579999999999</v>
      </c>
      <c r="S318" s="4">
        <v>601.88300000000004</v>
      </c>
      <c r="T318" s="4"/>
      <c r="U318" s="4">
        <v>21.975000000000001</v>
      </c>
      <c r="V318" s="4">
        <v>2083.806</v>
      </c>
      <c r="W318" s="4">
        <v>133.828</v>
      </c>
      <c r="X318" s="4"/>
      <c r="Y318" s="4">
        <v>20.466000000000001</v>
      </c>
      <c r="Z318" s="4">
        <v>1831.2249999999999</v>
      </c>
      <c r="AA318" s="5">
        <v>91.941000000000003</v>
      </c>
      <c r="AC318" s="3">
        <v>26.553000000000001</v>
      </c>
      <c r="AD318" s="4">
        <v>3133.5859999999998</v>
      </c>
      <c r="AE318" s="4">
        <v>646.60299999999995</v>
      </c>
      <c r="AF318" s="4"/>
      <c r="AG318" s="4">
        <v>1440.751</v>
      </c>
      <c r="AH318" s="4">
        <v>3429.7579999999998</v>
      </c>
      <c r="AI318" s="4">
        <v>112.319</v>
      </c>
      <c r="AJ318" s="4"/>
      <c r="AK318" s="4">
        <v>21.567</v>
      </c>
      <c r="AL318" s="4">
        <v>1981.095</v>
      </c>
      <c r="AM318" s="5">
        <v>111.041</v>
      </c>
    </row>
    <row r="319" spans="1:39">
      <c r="A319" s="3">
        <v>21.318000000000001</v>
      </c>
      <c r="B319" s="4">
        <v>3121.8490000000002</v>
      </c>
      <c r="C319" s="4">
        <v>1250.1369999999999</v>
      </c>
      <c r="D319" s="4"/>
      <c r="E319" s="4">
        <v>21.806000000000001</v>
      </c>
      <c r="F319" s="4">
        <v>2094.4479999999999</v>
      </c>
      <c r="G319" s="4">
        <v>218.22</v>
      </c>
      <c r="H319" s="4"/>
      <c r="I319" s="4">
        <v>20.248999999999999</v>
      </c>
      <c r="J319" s="4">
        <v>1925.6890000000001</v>
      </c>
      <c r="K319" s="4">
        <v>110.646</v>
      </c>
      <c r="L319" s="4"/>
      <c r="M319" s="4">
        <v>33.982999999999997</v>
      </c>
      <c r="N319" s="4">
        <v>291.86</v>
      </c>
      <c r="O319" s="5">
        <v>57.640999999999998</v>
      </c>
      <c r="Q319" s="3">
        <v>20.756</v>
      </c>
      <c r="R319" s="4">
        <v>2876.6579999999999</v>
      </c>
      <c r="S319" s="4">
        <v>709.53099999999995</v>
      </c>
      <c r="T319" s="4"/>
      <c r="U319" s="4">
        <v>21.975000000000001</v>
      </c>
      <c r="V319" s="4">
        <v>2083.806</v>
      </c>
      <c r="W319" s="4">
        <v>146.785</v>
      </c>
      <c r="X319" s="4"/>
      <c r="Y319" s="4">
        <v>20.466000000000001</v>
      </c>
      <c r="Z319" s="4">
        <v>1831.2249999999999</v>
      </c>
      <c r="AA319" s="5">
        <v>102.88800000000001</v>
      </c>
      <c r="AC319" s="3">
        <v>41.804000000000002</v>
      </c>
      <c r="AD319" s="4">
        <v>4126.2060000000001</v>
      </c>
      <c r="AE319" s="4">
        <v>660.17</v>
      </c>
      <c r="AF319" s="4"/>
      <c r="AG319" s="4">
        <v>1440.751</v>
      </c>
      <c r="AH319" s="4">
        <v>3429.7579999999998</v>
      </c>
      <c r="AI319" s="4">
        <v>136.90600000000001</v>
      </c>
      <c r="AJ319" s="4"/>
      <c r="AK319" s="4">
        <v>21.567</v>
      </c>
      <c r="AL319" s="4">
        <v>1981.095</v>
      </c>
      <c r="AM319" s="5">
        <v>118.93600000000001</v>
      </c>
    </row>
    <row r="320" spans="1:39">
      <c r="A320" s="3">
        <v>35.103000000000002</v>
      </c>
      <c r="B320" s="4">
        <v>3126.3620000000001</v>
      </c>
      <c r="C320" s="4">
        <v>1319.2329999999999</v>
      </c>
      <c r="D320" s="4"/>
      <c r="E320" s="4">
        <v>21.731000000000002</v>
      </c>
      <c r="F320" s="4">
        <v>2086.9479999999999</v>
      </c>
      <c r="G320" s="4">
        <v>142.822</v>
      </c>
      <c r="H320" s="4"/>
      <c r="I320" s="4">
        <v>680.346</v>
      </c>
      <c r="J320" s="4">
        <v>2725.6579999999999</v>
      </c>
      <c r="K320" s="4">
        <v>218.66900000000001</v>
      </c>
      <c r="L320" s="4"/>
      <c r="M320" s="4">
        <v>17.943000000000001</v>
      </c>
      <c r="N320" s="4">
        <v>291.63400000000001</v>
      </c>
      <c r="O320" s="5">
        <v>72.286000000000001</v>
      </c>
      <c r="Q320" s="3">
        <v>21.683</v>
      </c>
      <c r="R320" s="4">
        <v>2766.4459999999999</v>
      </c>
      <c r="S320" s="4">
        <v>912.75199999999995</v>
      </c>
      <c r="T320" s="4"/>
      <c r="U320" s="4">
        <v>19.920999999999999</v>
      </c>
      <c r="V320" s="4">
        <v>1933.5160000000001</v>
      </c>
      <c r="W320" s="4">
        <v>129.47800000000001</v>
      </c>
      <c r="X320" s="4"/>
      <c r="Y320" s="4">
        <v>20.672999999999998</v>
      </c>
      <c r="Z320" s="4">
        <v>1926.65</v>
      </c>
      <c r="AA320" s="5">
        <v>123.651</v>
      </c>
      <c r="AC320" s="3">
        <v>41.804000000000002</v>
      </c>
      <c r="AD320" s="4">
        <v>4126.2060000000001</v>
      </c>
      <c r="AE320" s="4">
        <v>661.48500000000001</v>
      </c>
      <c r="AF320" s="4"/>
      <c r="AG320" s="4">
        <v>1421.8030000000001</v>
      </c>
      <c r="AH320" s="4">
        <v>3417.75</v>
      </c>
      <c r="AI320" s="4">
        <v>125.697</v>
      </c>
      <c r="AJ320" s="4"/>
      <c r="AK320" s="4">
        <v>729.65</v>
      </c>
      <c r="AL320" s="4">
        <v>2698.0439999999999</v>
      </c>
      <c r="AM320" s="5">
        <v>275.654</v>
      </c>
    </row>
    <row r="321" spans="1:39">
      <c r="A321" s="3">
        <v>35.103000000000002</v>
      </c>
      <c r="B321" s="4">
        <v>3126.3620000000001</v>
      </c>
      <c r="C321" s="4">
        <v>736.27200000000005</v>
      </c>
      <c r="D321" s="4"/>
      <c r="E321" s="4">
        <v>21.731000000000002</v>
      </c>
      <c r="F321" s="4">
        <v>2086.9479999999999</v>
      </c>
      <c r="G321" s="4">
        <v>220.726</v>
      </c>
      <c r="H321" s="4"/>
      <c r="I321" s="4">
        <v>680.346</v>
      </c>
      <c r="J321" s="4">
        <v>2725.6579999999999</v>
      </c>
      <c r="K321" s="4">
        <v>114.705</v>
      </c>
      <c r="L321" s="4"/>
      <c r="M321" s="4">
        <v>17.943000000000001</v>
      </c>
      <c r="N321" s="4">
        <v>291.63400000000001</v>
      </c>
      <c r="O321" s="5">
        <v>71.308999999999997</v>
      </c>
      <c r="Q321" s="3">
        <v>21.683</v>
      </c>
      <c r="R321" s="4">
        <v>2766.4459999999999</v>
      </c>
      <c r="S321" s="4">
        <v>817.64300000000003</v>
      </c>
      <c r="T321" s="4"/>
      <c r="U321" s="4">
        <v>19.920999999999999</v>
      </c>
      <c r="V321" s="4">
        <v>1933.5160000000001</v>
      </c>
      <c r="W321" s="4">
        <v>121.721</v>
      </c>
      <c r="X321" s="4"/>
      <c r="Y321" s="4">
        <v>20.672999999999998</v>
      </c>
      <c r="Z321" s="4">
        <v>1926.65</v>
      </c>
      <c r="AA321" s="5">
        <v>108.91800000000001</v>
      </c>
      <c r="AC321" s="3">
        <v>45.228999999999999</v>
      </c>
      <c r="AD321" s="4">
        <v>3360.8119999999999</v>
      </c>
      <c r="AE321" s="4">
        <v>702.226</v>
      </c>
      <c r="AF321" s="4"/>
      <c r="AG321" s="4">
        <v>1421.8030000000001</v>
      </c>
      <c r="AH321" s="4">
        <v>3417.75</v>
      </c>
      <c r="AI321" s="4">
        <v>121.339</v>
      </c>
      <c r="AJ321" s="4"/>
      <c r="AK321" s="4">
        <v>729.65</v>
      </c>
      <c r="AL321" s="4">
        <v>2698.0439999999999</v>
      </c>
      <c r="AM321" s="5">
        <v>107.145</v>
      </c>
    </row>
    <row r="322" spans="1:39">
      <c r="A322" s="3">
        <v>472.053</v>
      </c>
      <c r="B322" s="4">
        <v>3534.6109999999999</v>
      </c>
      <c r="C322" s="4">
        <v>605.31200000000001</v>
      </c>
      <c r="D322" s="4"/>
      <c r="E322" s="4">
        <v>666.38099999999997</v>
      </c>
      <c r="F322" s="4">
        <v>2706.2559999999999</v>
      </c>
      <c r="G322" s="4">
        <v>193.80699999999999</v>
      </c>
      <c r="H322" s="4"/>
      <c r="I322" s="4">
        <v>898.70699999999999</v>
      </c>
      <c r="J322" s="4">
        <v>2795.395</v>
      </c>
      <c r="K322" s="4">
        <v>133.44900000000001</v>
      </c>
      <c r="L322" s="4"/>
      <c r="M322" s="4">
        <v>19.946999999999999</v>
      </c>
      <c r="N322" s="4">
        <v>291.61</v>
      </c>
      <c r="O322" s="5">
        <v>109.07299999999999</v>
      </c>
      <c r="Q322" s="3">
        <v>19.279</v>
      </c>
      <c r="R322" s="4">
        <v>2778</v>
      </c>
      <c r="S322" s="4">
        <v>511.93799999999999</v>
      </c>
      <c r="T322" s="4"/>
      <c r="U322" s="4">
        <v>1843.6030000000001</v>
      </c>
      <c r="V322" s="4">
        <v>3777.616</v>
      </c>
      <c r="W322" s="4">
        <v>408.54599999999999</v>
      </c>
      <c r="X322" s="4"/>
      <c r="Y322" s="4">
        <v>18.181000000000001</v>
      </c>
      <c r="Z322" s="4">
        <v>1827.1010000000001</v>
      </c>
      <c r="AA322" s="5">
        <v>131.41800000000001</v>
      </c>
      <c r="AC322" s="3">
        <v>45.228999999999999</v>
      </c>
      <c r="AD322" s="4">
        <v>3360.8119999999999</v>
      </c>
      <c r="AE322" s="4">
        <v>646.86400000000003</v>
      </c>
      <c r="AF322" s="4"/>
      <c r="AG322" s="4">
        <v>21.006</v>
      </c>
      <c r="AH322" s="4">
        <v>2044.3240000000001</v>
      </c>
      <c r="AI322" s="4">
        <v>132.88499999999999</v>
      </c>
      <c r="AJ322" s="4"/>
      <c r="AK322" s="4">
        <v>16.484999999999999</v>
      </c>
      <c r="AL322" s="4">
        <v>1965.5350000000001</v>
      </c>
      <c r="AM322" s="5">
        <v>162.40299999999999</v>
      </c>
    </row>
    <row r="323" spans="1:39">
      <c r="A323" s="3">
        <v>472.053</v>
      </c>
      <c r="B323" s="4">
        <v>3534.6109999999999</v>
      </c>
      <c r="C323" s="4">
        <v>738.40899999999999</v>
      </c>
      <c r="D323" s="4"/>
      <c r="E323" s="4">
        <v>666.38099999999997</v>
      </c>
      <c r="F323" s="4">
        <v>2706.2559999999999</v>
      </c>
      <c r="G323" s="4">
        <v>218.00399999999999</v>
      </c>
      <c r="H323" s="4"/>
      <c r="I323" s="4">
        <v>898.70699999999999</v>
      </c>
      <c r="J323" s="4">
        <v>2795.395</v>
      </c>
      <c r="K323" s="4">
        <v>101.848</v>
      </c>
      <c r="L323" s="4"/>
      <c r="M323" s="4">
        <v>19.946999999999999</v>
      </c>
      <c r="N323" s="4">
        <v>291.61</v>
      </c>
      <c r="O323" s="5">
        <v>82.575000000000003</v>
      </c>
      <c r="Q323" s="3">
        <v>19.279</v>
      </c>
      <c r="R323" s="4">
        <v>2778</v>
      </c>
      <c r="S323" s="4">
        <v>510.70100000000002</v>
      </c>
      <c r="T323" s="4"/>
      <c r="U323" s="4">
        <v>1843.6030000000001</v>
      </c>
      <c r="V323" s="4">
        <v>3777.616</v>
      </c>
      <c r="W323" s="4">
        <v>118.794</v>
      </c>
      <c r="X323" s="4"/>
      <c r="Y323" s="4">
        <v>18.181000000000001</v>
      </c>
      <c r="Z323" s="4">
        <v>1827.1010000000001</v>
      </c>
      <c r="AA323" s="5">
        <v>106.081</v>
      </c>
      <c r="AC323" s="3">
        <v>42.499000000000002</v>
      </c>
      <c r="AD323" s="4">
        <v>3144.1570000000002</v>
      </c>
      <c r="AE323" s="4">
        <v>664.21299999999997</v>
      </c>
      <c r="AF323" s="4"/>
      <c r="AG323" s="4">
        <v>21.006</v>
      </c>
      <c r="AH323" s="4">
        <v>2044.3240000000001</v>
      </c>
      <c r="AI323" s="4">
        <v>132.28100000000001</v>
      </c>
      <c r="AJ323" s="4"/>
      <c r="AK323" s="4">
        <v>16.484999999999999</v>
      </c>
      <c r="AL323" s="4">
        <v>1965.5350000000001</v>
      </c>
      <c r="AM323" s="5">
        <v>130.02600000000001</v>
      </c>
    </row>
    <row r="324" spans="1:39">
      <c r="A324" s="3">
        <v>15.419</v>
      </c>
      <c r="B324" s="4">
        <v>3024.4879999999998</v>
      </c>
      <c r="C324" s="4">
        <v>579.88900000000001</v>
      </c>
      <c r="D324" s="4"/>
      <c r="E324" s="4">
        <v>21.390999999999998</v>
      </c>
      <c r="F324" s="4">
        <v>2093.5059999999999</v>
      </c>
      <c r="G324" s="4">
        <v>188.989</v>
      </c>
      <c r="H324" s="4"/>
      <c r="I324" s="4">
        <v>20.933</v>
      </c>
      <c r="J324" s="4">
        <v>2060.433</v>
      </c>
      <c r="K324" s="4">
        <v>132.214</v>
      </c>
      <c r="L324" s="4"/>
      <c r="M324" s="4">
        <v>19.625</v>
      </c>
      <c r="N324" s="4">
        <v>291.14400000000001</v>
      </c>
      <c r="O324" s="5">
        <v>94.909000000000006</v>
      </c>
      <c r="Q324" s="3">
        <v>15.984</v>
      </c>
      <c r="R324" s="4">
        <v>2767.0479999999998</v>
      </c>
      <c r="S324" s="4">
        <v>709.03499999999997</v>
      </c>
      <c r="T324" s="4"/>
      <c r="U324" s="4">
        <v>43.6</v>
      </c>
      <c r="V324" s="4">
        <v>2148.5630000000001</v>
      </c>
      <c r="W324" s="4">
        <v>295.63600000000002</v>
      </c>
      <c r="X324" s="4"/>
      <c r="Y324" s="4">
        <v>18.047000000000001</v>
      </c>
      <c r="Z324" s="4">
        <v>1963.0719999999999</v>
      </c>
      <c r="AA324" s="5">
        <v>105.491</v>
      </c>
      <c r="AC324" s="3">
        <v>42.499000000000002</v>
      </c>
      <c r="AD324" s="4">
        <v>3144.1570000000002</v>
      </c>
      <c r="AE324" s="4">
        <v>643.02200000000005</v>
      </c>
      <c r="AF324" s="4"/>
      <c r="AG324" s="4">
        <v>751.82100000000003</v>
      </c>
      <c r="AH324" s="4">
        <v>2724.24</v>
      </c>
      <c r="AI324" s="4">
        <v>122.17400000000001</v>
      </c>
      <c r="AJ324" s="4"/>
      <c r="AK324" s="4">
        <v>16.489999999999998</v>
      </c>
      <c r="AL324" s="4">
        <v>1939.972</v>
      </c>
      <c r="AM324" s="5">
        <v>103.749</v>
      </c>
    </row>
    <row r="325" spans="1:39">
      <c r="A325" s="3">
        <v>15.419</v>
      </c>
      <c r="B325" s="4">
        <v>3024.4879999999998</v>
      </c>
      <c r="C325" s="4">
        <v>1455.163</v>
      </c>
      <c r="D325" s="4"/>
      <c r="E325" s="4">
        <v>21.390999999999998</v>
      </c>
      <c r="F325" s="4">
        <v>2093.5059999999999</v>
      </c>
      <c r="G325" s="4">
        <v>214.45599999999999</v>
      </c>
      <c r="H325" s="4"/>
      <c r="I325" s="4">
        <v>20.933</v>
      </c>
      <c r="J325" s="4">
        <v>2060.433</v>
      </c>
      <c r="K325" s="4">
        <v>229.39500000000001</v>
      </c>
      <c r="L325" s="4"/>
      <c r="M325" s="4">
        <v>19.625</v>
      </c>
      <c r="N325" s="4">
        <v>291.14400000000001</v>
      </c>
      <c r="O325" s="5">
        <v>69.343000000000004</v>
      </c>
      <c r="Q325" s="3">
        <v>15.984</v>
      </c>
      <c r="R325" s="4">
        <v>2767.0479999999998</v>
      </c>
      <c r="S325" s="4">
        <v>613.495</v>
      </c>
      <c r="T325" s="4"/>
      <c r="U325" s="4">
        <v>43.6</v>
      </c>
      <c r="V325" s="4">
        <v>2148.5630000000001</v>
      </c>
      <c r="W325" s="4">
        <v>115.709</v>
      </c>
      <c r="X325" s="4"/>
      <c r="Y325" s="4">
        <v>18.047000000000001</v>
      </c>
      <c r="Z325" s="4">
        <v>1963.0719999999999</v>
      </c>
      <c r="AA325" s="5">
        <v>105.605</v>
      </c>
      <c r="AC325" s="3">
        <v>42.033999999999999</v>
      </c>
      <c r="AD325" s="4">
        <v>3321.7280000000001</v>
      </c>
      <c r="AE325" s="4">
        <v>658.33</v>
      </c>
      <c r="AF325" s="4"/>
      <c r="AG325" s="4">
        <v>751.82100000000003</v>
      </c>
      <c r="AH325" s="4">
        <v>2724.24</v>
      </c>
      <c r="AI325" s="4">
        <v>219.66</v>
      </c>
      <c r="AJ325" s="4"/>
      <c r="AK325" s="4">
        <v>16.489999999999998</v>
      </c>
      <c r="AL325" s="4">
        <v>1939.972</v>
      </c>
      <c r="AM325" s="5">
        <v>113.77800000000001</v>
      </c>
    </row>
    <row r="326" spans="1:39">
      <c r="A326" s="3">
        <v>19.541</v>
      </c>
      <c r="B326" s="4">
        <v>3023.3180000000002</v>
      </c>
      <c r="C326" s="4">
        <v>909.56700000000001</v>
      </c>
      <c r="D326" s="4"/>
      <c r="E326" s="4">
        <v>20.667999999999999</v>
      </c>
      <c r="F326" s="4">
        <v>1938.413</v>
      </c>
      <c r="G326" s="4">
        <v>127.42400000000001</v>
      </c>
      <c r="H326" s="4"/>
      <c r="I326" s="4">
        <v>489.19299999999998</v>
      </c>
      <c r="J326" s="4">
        <v>2421.8490000000002</v>
      </c>
      <c r="K326" s="4">
        <v>117.715</v>
      </c>
      <c r="L326" s="4"/>
      <c r="M326" s="4">
        <v>18.268999999999998</v>
      </c>
      <c r="N326" s="4">
        <v>245.57900000000001</v>
      </c>
      <c r="O326" s="5">
        <v>98.286000000000001</v>
      </c>
      <c r="Q326" s="3">
        <v>15.662000000000001</v>
      </c>
      <c r="R326" s="4">
        <v>2771.6309999999999</v>
      </c>
      <c r="S326" s="4">
        <v>808.928</v>
      </c>
      <c r="T326" s="4"/>
      <c r="U326" s="4">
        <v>999.08299999999997</v>
      </c>
      <c r="V326" s="4">
        <v>2962.915</v>
      </c>
      <c r="W326" s="4">
        <v>195.32599999999999</v>
      </c>
      <c r="X326" s="4"/>
      <c r="Y326" s="4">
        <v>18.949000000000002</v>
      </c>
      <c r="Z326" s="4">
        <v>1903.008</v>
      </c>
      <c r="AA326" s="5">
        <v>94.891000000000005</v>
      </c>
      <c r="AC326" s="3">
        <v>42.033999999999999</v>
      </c>
      <c r="AD326" s="4">
        <v>3321.7280000000001</v>
      </c>
      <c r="AE326" s="4">
        <v>845.83699999999999</v>
      </c>
      <c r="AF326" s="4"/>
      <c r="AG326" s="4">
        <v>1400.01</v>
      </c>
      <c r="AH326" s="4">
        <v>3390.5619999999999</v>
      </c>
      <c r="AI326" s="4">
        <v>142.101</v>
      </c>
      <c r="AJ326" s="4"/>
      <c r="AK326" s="4">
        <v>25.173999999999999</v>
      </c>
      <c r="AL326" s="4">
        <v>1990.5060000000001</v>
      </c>
      <c r="AM326" s="5">
        <v>101.48699999999999</v>
      </c>
    </row>
    <row r="327" spans="1:39">
      <c r="A327" s="3">
        <v>19.541</v>
      </c>
      <c r="B327" s="4">
        <v>3023.3180000000002</v>
      </c>
      <c r="C327" s="4">
        <v>1249.99</v>
      </c>
      <c r="D327" s="4"/>
      <c r="E327" s="4">
        <v>20.667999999999999</v>
      </c>
      <c r="F327" s="4">
        <v>1938.413</v>
      </c>
      <c r="G327" s="4">
        <v>266.72800000000001</v>
      </c>
      <c r="H327" s="4"/>
      <c r="I327" s="4">
        <v>489.19299999999998</v>
      </c>
      <c r="J327" s="4">
        <v>2421.8490000000002</v>
      </c>
      <c r="K327" s="4">
        <v>184.01599999999999</v>
      </c>
      <c r="L327" s="4"/>
      <c r="M327" s="4">
        <v>18.268999999999998</v>
      </c>
      <c r="N327" s="4">
        <v>245.57900000000001</v>
      </c>
      <c r="O327" s="5">
        <v>64.367000000000004</v>
      </c>
      <c r="Q327" s="3">
        <v>15.662000000000001</v>
      </c>
      <c r="R327" s="4">
        <v>2771.6309999999999</v>
      </c>
      <c r="S327" s="4">
        <v>1023.758</v>
      </c>
      <c r="T327" s="4"/>
      <c r="U327" s="4">
        <v>999.08299999999997</v>
      </c>
      <c r="V327" s="4">
        <v>2962.915</v>
      </c>
      <c r="W327" s="4">
        <v>123.849</v>
      </c>
      <c r="X327" s="4"/>
      <c r="Y327" s="4">
        <v>18.949000000000002</v>
      </c>
      <c r="Z327" s="4">
        <v>1903.008</v>
      </c>
      <c r="AA327" s="5">
        <v>102.685</v>
      </c>
      <c r="AC327" s="3">
        <v>43.664999999999999</v>
      </c>
      <c r="AD327" s="4">
        <v>3202.3879999999999</v>
      </c>
      <c r="AE327" s="4">
        <v>734.18</v>
      </c>
      <c r="AF327" s="4"/>
      <c r="AG327" s="4">
        <v>1400.01</v>
      </c>
      <c r="AH327" s="4">
        <v>3390.5619999999999</v>
      </c>
      <c r="AI327" s="4">
        <v>110.774</v>
      </c>
      <c r="AJ327" s="4"/>
      <c r="AK327" s="4">
        <v>25.173999999999999</v>
      </c>
      <c r="AL327" s="4">
        <v>1990.5060000000001</v>
      </c>
      <c r="AM327" s="5">
        <v>99.855000000000004</v>
      </c>
    </row>
    <row r="328" spans="1:39">
      <c r="A328" s="3">
        <v>1907.828</v>
      </c>
      <c r="B328" s="4">
        <v>4764.3130000000001</v>
      </c>
      <c r="C328" s="4">
        <v>880.505</v>
      </c>
      <c r="D328" s="4"/>
      <c r="E328" s="4">
        <v>20.934999999999999</v>
      </c>
      <c r="F328" s="4">
        <v>2034.797</v>
      </c>
      <c r="G328" s="4">
        <v>164.9</v>
      </c>
      <c r="H328" s="4"/>
      <c r="I328" s="4">
        <v>17.606999999999999</v>
      </c>
      <c r="J328" s="4">
        <v>2019.4970000000001</v>
      </c>
      <c r="K328" s="4">
        <v>193.69300000000001</v>
      </c>
      <c r="L328" s="4"/>
      <c r="M328" s="4">
        <v>20.523</v>
      </c>
      <c r="N328" s="4">
        <v>316.08199999999999</v>
      </c>
      <c r="O328" s="5">
        <v>105.64100000000001</v>
      </c>
      <c r="Q328" s="3">
        <v>16.385999999999999</v>
      </c>
      <c r="R328" s="4">
        <v>2736.2020000000002</v>
      </c>
      <c r="S328" s="4">
        <v>540.38199999999995</v>
      </c>
      <c r="T328" s="4"/>
      <c r="U328" s="4">
        <v>20.504000000000001</v>
      </c>
      <c r="V328" s="4">
        <v>1930.2380000000001</v>
      </c>
      <c r="W328" s="4">
        <v>188.452</v>
      </c>
      <c r="X328" s="4"/>
      <c r="Y328" s="4">
        <v>20.286000000000001</v>
      </c>
      <c r="Z328" s="4">
        <v>1825.932</v>
      </c>
      <c r="AA328" s="5">
        <v>116.26</v>
      </c>
      <c r="AC328" s="3">
        <v>43.664999999999999</v>
      </c>
      <c r="AD328" s="4">
        <v>3202.3879999999999</v>
      </c>
      <c r="AE328" s="4">
        <v>656.71</v>
      </c>
      <c r="AF328" s="4"/>
      <c r="AG328" s="4">
        <v>18.670999999999999</v>
      </c>
      <c r="AH328" s="4">
        <v>2134.1010000000001</v>
      </c>
      <c r="AI328" s="4">
        <v>131.81899999999999</v>
      </c>
      <c r="AJ328" s="4"/>
      <c r="AK328" s="4">
        <v>14.025</v>
      </c>
      <c r="AL328" s="4">
        <v>1994.172</v>
      </c>
      <c r="AM328" s="5">
        <v>96.997</v>
      </c>
    </row>
    <row r="329" spans="1:39">
      <c r="A329" s="3">
        <v>1907.828</v>
      </c>
      <c r="B329" s="4">
        <v>4764.3130000000001</v>
      </c>
      <c r="C329" s="4">
        <v>737.71</v>
      </c>
      <c r="D329" s="4"/>
      <c r="E329" s="4">
        <v>20.934999999999999</v>
      </c>
      <c r="F329" s="4">
        <v>2034.797</v>
      </c>
      <c r="G329" s="4">
        <v>223.11799999999999</v>
      </c>
      <c r="H329" s="4"/>
      <c r="I329" s="4">
        <v>17.606999999999999</v>
      </c>
      <c r="J329" s="4">
        <v>2019.4970000000001</v>
      </c>
      <c r="K329" s="4">
        <v>135.09399999999999</v>
      </c>
      <c r="L329" s="4"/>
      <c r="M329" s="4">
        <v>20.523</v>
      </c>
      <c r="N329" s="4">
        <v>316.08199999999999</v>
      </c>
      <c r="O329" s="5">
        <v>67.748000000000005</v>
      </c>
      <c r="Q329" s="3">
        <v>16.385999999999999</v>
      </c>
      <c r="R329" s="4">
        <v>2736.2020000000002</v>
      </c>
      <c r="S329" s="4">
        <v>547.51599999999996</v>
      </c>
      <c r="T329" s="4"/>
      <c r="U329" s="4">
        <v>20.504000000000001</v>
      </c>
      <c r="V329" s="4">
        <v>1930.2380000000001</v>
      </c>
      <c r="W329" s="4">
        <v>117.587</v>
      </c>
      <c r="X329" s="4"/>
      <c r="Y329" s="4">
        <v>20.286000000000001</v>
      </c>
      <c r="Z329" s="4">
        <v>1825.932</v>
      </c>
      <c r="AA329" s="5">
        <v>118.002</v>
      </c>
      <c r="AC329" s="3">
        <v>35.347999999999999</v>
      </c>
      <c r="AD329" s="4">
        <v>3264.7489999999998</v>
      </c>
      <c r="AE329" s="4">
        <v>699.63099999999997</v>
      </c>
      <c r="AF329" s="4"/>
      <c r="AG329" s="4">
        <v>18.670999999999999</v>
      </c>
      <c r="AH329" s="4">
        <v>2134.1010000000001</v>
      </c>
      <c r="AI329" s="4">
        <v>149.38499999999999</v>
      </c>
      <c r="AJ329" s="4"/>
      <c r="AK329" s="4">
        <v>14.025</v>
      </c>
      <c r="AL329" s="4">
        <v>1994.172</v>
      </c>
      <c r="AM329" s="5">
        <v>111.90900000000001</v>
      </c>
    </row>
    <row r="330" spans="1:39">
      <c r="A330" s="3">
        <v>21.885999999999999</v>
      </c>
      <c r="B330" s="4">
        <v>2921.7779999999998</v>
      </c>
      <c r="C330" s="4">
        <v>608.92700000000002</v>
      </c>
      <c r="D330" s="4"/>
      <c r="E330" s="4">
        <v>20.608000000000001</v>
      </c>
      <c r="F330" s="4">
        <v>2098.65</v>
      </c>
      <c r="G330" s="4">
        <v>193.84899999999999</v>
      </c>
      <c r="H330" s="4"/>
      <c r="I330" s="4">
        <v>13.547000000000001</v>
      </c>
      <c r="J330" s="4">
        <v>1927.7339999999999</v>
      </c>
      <c r="K330" s="4">
        <v>137.83199999999999</v>
      </c>
      <c r="L330" s="4"/>
      <c r="M330" s="4">
        <v>16.166</v>
      </c>
      <c r="N330" s="4">
        <v>314.34100000000001</v>
      </c>
      <c r="O330" s="5">
        <v>131.66999999999999</v>
      </c>
      <c r="Q330" s="3">
        <v>21.782</v>
      </c>
      <c r="R330" s="4">
        <v>2808.3319999999999</v>
      </c>
      <c r="S330" s="4">
        <v>606.98400000000004</v>
      </c>
      <c r="T330" s="4"/>
      <c r="U330" s="4">
        <v>1340.904</v>
      </c>
      <c r="V330" s="4">
        <v>3376.2089999999998</v>
      </c>
      <c r="W330" s="4">
        <v>360.78</v>
      </c>
      <c r="X330" s="4"/>
      <c r="Y330" s="4">
        <v>34.616999999999997</v>
      </c>
      <c r="Z330" s="4">
        <v>1824.2139999999999</v>
      </c>
      <c r="AA330" s="5">
        <v>119.19799999999999</v>
      </c>
      <c r="AC330" s="3">
        <v>35.347999999999999</v>
      </c>
      <c r="AD330" s="4">
        <v>3264.7489999999998</v>
      </c>
      <c r="AE330" s="4">
        <v>1045.5</v>
      </c>
      <c r="AF330" s="4"/>
      <c r="AG330" s="4">
        <v>43.061</v>
      </c>
      <c r="AH330" s="4">
        <v>1985.019</v>
      </c>
      <c r="AI330" s="4">
        <v>163.53800000000001</v>
      </c>
      <c r="AJ330" s="4"/>
      <c r="AK330" s="4">
        <v>17.401</v>
      </c>
      <c r="AL330" s="4">
        <v>1968.2460000000001</v>
      </c>
      <c r="AM330" s="5">
        <v>121.425</v>
      </c>
    </row>
    <row r="331" spans="1:39">
      <c r="A331" s="3">
        <v>21.885999999999999</v>
      </c>
      <c r="B331" s="4">
        <v>2921.7779999999998</v>
      </c>
      <c r="C331" s="4">
        <v>753.596</v>
      </c>
      <c r="D331" s="4"/>
      <c r="E331" s="4">
        <v>20.608000000000001</v>
      </c>
      <c r="F331" s="4">
        <v>2098.65</v>
      </c>
      <c r="G331" s="4">
        <v>217.238</v>
      </c>
      <c r="H331" s="4"/>
      <c r="I331" s="4">
        <v>13.547000000000001</v>
      </c>
      <c r="J331" s="4">
        <v>1927.7339999999999</v>
      </c>
      <c r="K331" s="4">
        <v>102.55200000000001</v>
      </c>
      <c r="L331" s="4"/>
      <c r="M331" s="4">
        <v>16.166</v>
      </c>
      <c r="N331" s="4">
        <v>314.34100000000001</v>
      </c>
      <c r="O331" s="5">
        <v>71.965000000000003</v>
      </c>
      <c r="Q331" s="3">
        <v>21.782</v>
      </c>
      <c r="R331" s="4">
        <v>2808.3319999999999</v>
      </c>
      <c r="S331" s="4">
        <v>511.95499999999998</v>
      </c>
      <c r="T331" s="4"/>
      <c r="U331" s="4">
        <v>1340.904</v>
      </c>
      <c r="V331" s="4">
        <v>3376.2089999999998</v>
      </c>
      <c r="W331" s="4">
        <v>103.419</v>
      </c>
      <c r="X331" s="4"/>
      <c r="Y331" s="4">
        <v>34.616999999999997</v>
      </c>
      <c r="Z331" s="4">
        <v>1824.2139999999999</v>
      </c>
      <c r="AA331" s="5">
        <v>97.594999999999999</v>
      </c>
      <c r="AC331" s="3">
        <v>18.289000000000001</v>
      </c>
      <c r="AD331" s="4">
        <v>3339.4360000000001</v>
      </c>
      <c r="AE331" s="4">
        <v>700.89700000000005</v>
      </c>
      <c r="AF331" s="4"/>
      <c r="AG331" s="4">
        <v>43.061</v>
      </c>
      <c r="AH331" s="4">
        <v>1985.019</v>
      </c>
      <c r="AI331" s="4">
        <v>127.80800000000001</v>
      </c>
      <c r="AJ331" s="4"/>
      <c r="AK331" s="4">
        <v>17.401</v>
      </c>
      <c r="AL331" s="4">
        <v>1968.2460000000001</v>
      </c>
      <c r="AM331" s="5">
        <v>118.425</v>
      </c>
    </row>
    <row r="332" spans="1:39">
      <c r="A332" s="3">
        <v>17.754999999999999</v>
      </c>
      <c r="B332" s="4">
        <v>2940.4940000000001</v>
      </c>
      <c r="C332" s="4">
        <v>1010.61</v>
      </c>
      <c r="D332" s="4"/>
      <c r="E332" s="4">
        <v>20.452000000000002</v>
      </c>
      <c r="F332" s="4">
        <v>2034.865</v>
      </c>
      <c r="G332" s="4">
        <v>144.41900000000001</v>
      </c>
      <c r="H332" s="4"/>
      <c r="I332" s="4">
        <v>22.565999999999999</v>
      </c>
      <c r="J332" s="4">
        <v>1929.3219999999999</v>
      </c>
      <c r="K332" s="4">
        <v>124.17700000000001</v>
      </c>
      <c r="L332" s="4"/>
      <c r="M332" s="4">
        <v>20.434000000000001</v>
      </c>
      <c r="N332" s="4">
        <v>283.81799999999998</v>
      </c>
      <c r="O332" s="5">
        <v>84.543000000000006</v>
      </c>
      <c r="Q332" s="3">
        <v>79.614000000000004</v>
      </c>
      <c r="R332" s="4">
        <v>2770.7979999999998</v>
      </c>
      <c r="S332" s="4">
        <v>800.45100000000002</v>
      </c>
      <c r="T332" s="4"/>
      <c r="U332" s="4">
        <v>21.573</v>
      </c>
      <c r="V332" s="4">
        <v>1938.933</v>
      </c>
      <c r="W332" s="4">
        <v>132.00700000000001</v>
      </c>
      <c r="X332" s="4"/>
      <c r="Y332" s="4">
        <v>32.170999999999999</v>
      </c>
      <c r="Z332" s="4">
        <v>1928.76</v>
      </c>
      <c r="AA332" s="5">
        <v>120.211</v>
      </c>
      <c r="AC332" s="3">
        <v>18.289000000000001</v>
      </c>
      <c r="AD332" s="4">
        <v>3339.4360000000001</v>
      </c>
      <c r="AE332" s="4">
        <v>839.82399999999996</v>
      </c>
      <c r="AF332" s="4"/>
      <c r="AG332" s="4">
        <v>828.66099999999994</v>
      </c>
      <c r="AH332" s="4">
        <v>2803.5320000000002</v>
      </c>
      <c r="AI332" s="4">
        <v>138.06399999999999</v>
      </c>
      <c r="AJ332" s="4"/>
      <c r="AK332" s="4">
        <v>17.09</v>
      </c>
      <c r="AL332" s="4">
        <v>2095.279</v>
      </c>
      <c r="AM332" s="5">
        <v>132.816</v>
      </c>
    </row>
    <row r="333" spans="1:39">
      <c r="A333" s="3">
        <v>17.754999999999999</v>
      </c>
      <c r="B333" s="4">
        <v>2940.4940000000001</v>
      </c>
      <c r="C333" s="4">
        <v>631.995</v>
      </c>
      <c r="D333" s="4"/>
      <c r="E333" s="4">
        <v>20.452000000000002</v>
      </c>
      <c r="F333" s="4">
        <v>2034.865</v>
      </c>
      <c r="G333" s="4">
        <v>169.72399999999999</v>
      </c>
      <c r="H333" s="4"/>
      <c r="I333" s="4">
        <v>22.565999999999999</v>
      </c>
      <c r="J333" s="4">
        <v>1929.3219999999999</v>
      </c>
      <c r="K333" s="4">
        <v>221.44900000000001</v>
      </c>
      <c r="L333" s="4"/>
      <c r="M333" s="4">
        <v>20.434000000000001</v>
      </c>
      <c r="N333" s="4">
        <v>283.81799999999998</v>
      </c>
      <c r="O333" s="5">
        <v>74.831000000000003</v>
      </c>
      <c r="Q333" s="3">
        <v>79.614000000000004</v>
      </c>
      <c r="R333" s="4">
        <v>2770.7979999999998</v>
      </c>
      <c r="S333" s="4">
        <v>612.41499999999996</v>
      </c>
      <c r="T333" s="4"/>
      <c r="U333" s="4">
        <v>21.573</v>
      </c>
      <c r="V333" s="4">
        <v>1938.933</v>
      </c>
      <c r="W333" s="4">
        <v>144.578</v>
      </c>
      <c r="X333" s="4"/>
      <c r="Y333" s="4">
        <v>32.170999999999999</v>
      </c>
      <c r="Z333" s="4">
        <v>1928.76</v>
      </c>
      <c r="AA333" s="5">
        <v>101.34099999999999</v>
      </c>
      <c r="AC333" s="3">
        <v>21.452000000000002</v>
      </c>
      <c r="AD333" s="4">
        <v>3304.8719999999998</v>
      </c>
      <c r="AE333" s="4">
        <v>682.78099999999995</v>
      </c>
      <c r="AF333" s="4"/>
      <c r="AG333" s="4">
        <v>828.66099999999994</v>
      </c>
      <c r="AH333" s="4">
        <v>2803.5320000000002</v>
      </c>
      <c r="AI333" s="4">
        <v>140.78200000000001</v>
      </c>
      <c r="AJ333" s="4"/>
      <c r="AK333" s="4">
        <v>17.09</v>
      </c>
      <c r="AL333" s="4">
        <v>2095.279</v>
      </c>
      <c r="AM333" s="5">
        <v>131.86600000000001</v>
      </c>
    </row>
    <row r="334" spans="1:39">
      <c r="A334" s="3">
        <v>24.19</v>
      </c>
      <c r="B334" s="4">
        <v>2835.16</v>
      </c>
      <c r="C334" s="4">
        <v>583.86599999999999</v>
      </c>
      <c r="D334" s="4"/>
      <c r="E334" s="4">
        <v>18.143000000000001</v>
      </c>
      <c r="F334" s="4">
        <v>1972.894</v>
      </c>
      <c r="G334" s="4">
        <v>134.50899999999999</v>
      </c>
      <c r="H334" s="4"/>
      <c r="I334" s="4">
        <v>401.56700000000001</v>
      </c>
      <c r="J334" s="4">
        <v>2512</v>
      </c>
      <c r="K334" s="4">
        <v>211.38399999999999</v>
      </c>
      <c r="L334" s="4"/>
      <c r="M334" s="4">
        <v>17.954000000000001</v>
      </c>
      <c r="N334" s="4">
        <v>186.48400000000001</v>
      </c>
      <c r="O334" s="5">
        <v>104.31399999999999</v>
      </c>
      <c r="Q334" s="3">
        <v>36.14</v>
      </c>
      <c r="R334" s="4">
        <v>2763.444</v>
      </c>
      <c r="S334" s="4">
        <v>618.21500000000003</v>
      </c>
      <c r="T334" s="4"/>
      <c r="U334" s="4">
        <v>33.944000000000003</v>
      </c>
      <c r="V334" s="4">
        <v>1938.135</v>
      </c>
      <c r="W334" s="4">
        <v>131.19900000000001</v>
      </c>
      <c r="X334" s="4"/>
      <c r="Y334" s="4">
        <v>16.925000000000001</v>
      </c>
      <c r="Z334" s="4">
        <v>1856.424</v>
      </c>
      <c r="AA334" s="5">
        <v>119.09</v>
      </c>
      <c r="AC334" s="3">
        <v>21.452000000000002</v>
      </c>
      <c r="AD334" s="4">
        <v>3304.8719999999998</v>
      </c>
      <c r="AE334" s="4">
        <v>1283.739</v>
      </c>
      <c r="AF334" s="4"/>
      <c r="AG334" s="4">
        <v>919.41499999999996</v>
      </c>
      <c r="AH334" s="4">
        <v>2896.0439999999999</v>
      </c>
      <c r="AI334" s="4">
        <v>118.10599999999999</v>
      </c>
      <c r="AJ334" s="4"/>
      <c r="AK334" s="4">
        <v>578.60599999999999</v>
      </c>
      <c r="AL334" s="4">
        <v>2914.0630000000001</v>
      </c>
      <c r="AM334" s="5">
        <v>108.712</v>
      </c>
    </row>
    <row r="335" spans="1:39">
      <c r="A335" s="3">
        <v>24.19</v>
      </c>
      <c r="B335" s="4">
        <v>2835.16</v>
      </c>
      <c r="C335" s="4">
        <v>617.17200000000003</v>
      </c>
      <c r="D335" s="4"/>
      <c r="E335" s="4">
        <v>18.143000000000001</v>
      </c>
      <c r="F335" s="4">
        <v>1972.894</v>
      </c>
      <c r="G335" s="4">
        <v>298.08300000000003</v>
      </c>
      <c r="H335" s="4"/>
      <c r="I335" s="4">
        <v>401.56700000000001</v>
      </c>
      <c r="J335" s="4">
        <v>2512</v>
      </c>
      <c r="K335" s="4">
        <v>232.57900000000001</v>
      </c>
      <c r="L335" s="4"/>
      <c r="M335" s="4">
        <v>17.954000000000001</v>
      </c>
      <c r="N335" s="4">
        <v>186.48400000000001</v>
      </c>
      <c r="O335" s="5">
        <v>73.811000000000007</v>
      </c>
      <c r="Q335" s="3">
        <v>36.14</v>
      </c>
      <c r="R335" s="4">
        <v>2763.444</v>
      </c>
      <c r="S335" s="4">
        <v>518.81600000000003</v>
      </c>
      <c r="T335" s="4"/>
      <c r="U335" s="4">
        <v>33.944000000000003</v>
      </c>
      <c r="V335" s="4">
        <v>1938.135</v>
      </c>
      <c r="W335" s="4">
        <v>245.71600000000001</v>
      </c>
      <c r="X335" s="4"/>
      <c r="Y335" s="4">
        <v>16.925000000000001</v>
      </c>
      <c r="Z335" s="4">
        <v>1856.424</v>
      </c>
      <c r="AA335" s="5">
        <v>102.11799999999999</v>
      </c>
      <c r="AC335" s="3">
        <v>45.78</v>
      </c>
      <c r="AD335" s="4">
        <v>3369.4789999999998</v>
      </c>
      <c r="AE335" s="4">
        <v>801.31399999999996</v>
      </c>
      <c r="AF335" s="4"/>
      <c r="AG335" s="4">
        <v>919.41499999999996</v>
      </c>
      <c r="AH335" s="4">
        <v>2896.0439999999999</v>
      </c>
      <c r="AI335" s="4">
        <v>102.29900000000001</v>
      </c>
      <c r="AJ335" s="4"/>
      <c r="AK335" s="4">
        <v>578.60599999999999</v>
      </c>
      <c r="AL335" s="4">
        <v>2914.0630000000001</v>
      </c>
      <c r="AM335" s="5">
        <v>105.28100000000001</v>
      </c>
    </row>
    <row r="336" spans="1:39">
      <c r="A336" s="3">
        <v>17.109000000000002</v>
      </c>
      <c r="B336" s="4">
        <v>2901.8069999999998</v>
      </c>
      <c r="C336" s="4">
        <v>708.70100000000002</v>
      </c>
      <c r="D336" s="4"/>
      <c r="E336" s="4">
        <v>641.11900000000003</v>
      </c>
      <c r="F336" s="4">
        <v>2676.7849999999999</v>
      </c>
      <c r="G336" s="4">
        <v>193.03</v>
      </c>
      <c r="H336" s="4"/>
      <c r="I336" s="4">
        <v>1108.33</v>
      </c>
      <c r="J336" s="4">
        <v>3038.4409999999998</v>
      </c>
      <c r="K336" s="4">
        <v>264.90600000000001</v>
      </c>
      <c r="L336" s="4"/>
      <c r="M336" s="4">
        <v>19.901</v>
      </c>
      <c r="N336" s="4">
        <v>300.45699999999999</v>
      </c>
      <c r="O336" s="5">
        <v>107.76600000000001</v>
      </c>
      <c r="Q336" s="3">
        <v>19.867000000000001</v>
      </c>
      <c r="R336" s="4">
        <v>2879.0129999999999</v>
      </c>
      <c r="S336" s="4">
        <v>611.68700000000001</v>
      </c>
      <c r="T336" s="4"/>
      <c r="U336" s="4">
        <v>38.451000000000001</v>
      </c>
      <c r="V336" s="4">
        <v>1937.634</v>
      </c>
      <c r="W336" s="4">
        <v>194.59100000000001</v>
      </c>
      <c r="X336" s="4"/>
      <c r="Y336" s="4">
        <v>16.917000000000002</v>
      </c>
      <c r="Z336" s="4">
        <v>1900.0840000000001</v>
      </c>
      <c r="AA336" s="5">
        <v>109.623</v>
      </c>
      <c r="AC336" s="3">
        <v>45.78</v>
      </c>
      <c r="AD336" s="4">
        <v>3369.4789999999998</v>
      </c>
      <c r="AE336" s="4">
        <v>645.02</v>
      </c>
      <c r="AF336" s="4"/>
      <c r="AG336" s="4">
        <v>41.210999999999999</v>
      </c>
      <c r="AH336" s="4">
        <v>2019.114</v>
      </c>
      <c r="AI336" s="4">
        <v>116.678</v>
      </c>
      <c r="AJ336" s="4"/>
      <c r="AK336" s="4">
        <v>36.554000000000002</v>
      </c>
      <c r="AL336" s="4">
        <v>1977.633</v>
      </c>
      <c r="AM336" s="5">
        <v>118.167</v>
      </c>
    </row>
    <row r="337" spans="1:39">
      <c r="A337" s="3">
        <v>17.109000000000002</v>
      </c>
      <c r="B337" s="4">
        <v>2901.8069999999998</v>
      </c>
      <c r="C337" s="4">
        <v>637.17899999999997</v>
      </c>
      <c r="D337" s="4"/>
      <c r="E337" s="4">
        <v>641.11900000000003</v>
      </c>
      <c r="F337" s="4">
        <v>2676.7849999999999</v>
      </c>
      <c r="G337" s="4">
        <v>218.70500000000001</v>
      </c>
      <c r="H337" s="4"/>
      <c r="I337" s="4">
        <v>1108.33</v>
      </c>
      <c r="J337" s="4">
        <v>3038.4409999999998</v>
      </c>
      <c r="K337" s="4">
        <v>234.488</v>
      </c>
      <c r="L337" s="4"/>
      <c r="M337" s="4">
        <v>19.901</v>
      </c>
      <c r="N337" s="4">
        <v>300.45699999999999</v>
      </c>
      <c r="O337" s="5">
        <v>70.811999999999998</v>
      </c>
      <c r="Q337" s="3">
        <v>19.867000000000001</v>
      </c>
      <c r="R337" s="4">
        <v>2879.0129999999999</v>
      </c>
      <c r="S337" s="4">
        <v>716.178</v>
      </c>
      <c r="T337" s="4"/>
      <c r="U337" s="4">
        <v>38.451000000000001</v>
      </c>
      <c r="V337" s="4">
        <v>1937.634</v>
      </c>
      <c r="W337" s="4">
        <v>242.36699999999999</v>
      </c>
      <c r="X337" s="4"/>
      <c r="Y337" s="4">
        <v>16.917000000000002</v>
      </c>
      <c r="Z337" s="4">
        <v>1900.0840000000001</v>
      </c>
      <c r="AA337" s="5">
        <v>193.005</v>
      </c>
      <c r="AC337" s="3">
        <v>22.321999999999999</v>
      </c>
      <c r="AD337" s="4">
        <v>3297.096</v>
      </c>
      <c r="AE337" s="4">
        <v>662.75300000000004</v>
      </c>
      <c r="AF337" s="4"/>
      <c r="AG337" s="4">
        <v>41.210999999999999</v>
      </c>
      <c r="AH337" s="4">
        <v>2019.114</v>
      </c>
      <c r="AI337" s="4">
        <v>120.468</v>
      </c>
      <c r="AJ337" s="4"/>
      <c r="AK337" s="4">
        <v>36.554000000000002</v>
      </c>
      <c r="AL337" s="4">
        <v>1977.633</v>
      </c>
      <c r="AM337" s="5">
        <v>105.051</v>
      </c>
    </row>
    <row r="338" spans="1:39">
      <c r="A338" s="3">
        <v>36.399000000000001</v>
      </c>
      <c r="B338" s="4">
        <v>2820.2559999999999</v>
      </c>
      <c r="C338" s="4">
        <v>1221.9280000000001</v>
      </c>
      <c r="D338" s="4"/>
      <c r="E338" s="4">
        <v>20.85</v>
      </c>
      <c r="F338" s="4">
        <v>2008.827</v>
      </c>
      <c r="G338" s="4">
        <v>212.47200000000001</v>
      </c>
      <c r="H338" s="4"/>
      <c r="I338" s="4">
        <v>20.102</v>
      </c>
      <c r="J338" s="4">
        <v>1989.472</v>
      </c>
      <c r="K338" s="4">
        <v>125.858</v>
      </c>
      <c r="L338" s="4"/>
      <c r="M338" s="4">
        <v>31.617999999999999</v>
      </c>
      <c r="N338" s="4">
        <v>206.99299999999999</v>
      </c>
      <c r="O338" s="5">
        <v>85.272999999999996</v>
      </c>
      <c r="Q338" s="3">
        <v>636.74599999999998</v>
      </c>
      <c r="R338" s="4">
        <v>3491.55</v>
      </c>
      <c r="S338" s="4">
        <v>530.76900000000001</v>
      </c>
      <c r="T338" s="4"/>
      <c r="U338" s="4">
        <v>1850.7429999999999</v>
      </c>
      <c r="V338" s="4">
        <v>3777.4859999999999</v>
      </c>
      <c r="W338" s="4">
        <v>126.88</v>
      </c>
      <c r="X338" s="4"/>
      <c r="Y338" s="4">
        <v>17.931999999999999</v>
      </c>
      <c r="Z338" s="4">
        <v>2038.0940000000001</v>
      </c>
      <c r="AA338" s="5">
        <v>113.56100000000001</v>
      </c>
      <c r="AC338" s="3">
        <v>22.321999999999999</v>
      </c>
      <c r="AD338" s="4">
        <v>3297.096</v>
      </c>
      <c r="AE338" s="4">
        <v>691.83799999999997</v>
      </c>
      <c r="AF338" s="4"/>
      <c r="AG338" s="4">
        <v>2052.4899999999998</v>
      </c>
      <c r="AH338" s="4">
        <v>4156.6059999999998</v>
      </c>
      <c r="AI338" s="4">
        <v>208.98599999999999</v>
      </c>
      <c r="AJ338" s="4"/>
      <c r="AK338" s="4">
        <v>15.999000000000001</v>
      </c>
      <c r="AL338" s="4">
        <v>2111.6660000000002</v>
      </c>
      <c r="AM338" s="5">
        <v>117.45</v>
      </c>
    </row>
    <row r="339" spans="1:39">
      <c r="A339" s="3">
        <v>36.399000000000001</v>
      </c>
      <c r="B339" s="4">
        <v>2820.2559999999999</v>
      </c>
      <c r="C339" s="4">
        <v>638.59500000000003</v>
      </c>
      <c r="D339" s="4"/>
      <c r="E339" s="4">
        <v>20.85</v>
      </c>
      <c r="F339" s="4">
        <v>2008.827</v>
      </c>
      <c r="G339" s="4">
        <v>146.429</v>
      </c>
      <c r="H339" s="4"/>
      <c r="I339" s="4">
        <v>20.102</v>
      </c>
      <c r="J339" s="4">
        <v>1989.472</v>
      </c>
      <c r="K339" s="4">
        <v>152.60400000000001</v>
      </c>
      <c r="L339" s="4"/>
      <c r="M339" s="4">
        <v>31.617999999999999</v>
      </c>
      <c r="N339" s="4">
        <v>206.99299999999999</v>
      </c>
      <c r="O339" s="5">
        <v>57.261000000000003</v>
      </c>
      <c r="Q339" s="3">
        <v>636.74599999999998</v>
      </c>
      <c r="R339" s="4">
        <v>3491.55</v>
      </c>
      <c r="S339" s="4">
        <v>808.42100000000005</v>
      </c>
      <c r="T339" s="4"/>
      <c r="U339" s="4">
        <v>1850.7429999999999</v>
      </c>
      <c r="V339" s="4">
        <v>3777.4859999999999</v>
      </c>
      <c r="W339" s="4">
        <v>119.623</v>
      </c>
      <c r="X339" s="4"/>
      <c r="Y339" s="4">
        <v>17.931999999999999</v>
      </c>
      <c r="Z339" s="4">
        <v>2038.0940000000001</v>
      </c>
      <c r="AA339" s="5">
        <v>103.64</v>
      </c>
      <c r="AC339" s="3">
        <v>45.268000000000001</v>
      </c>
      <c r="AD339" s="4">
        <v>3124.4110000000001</v>
      </c>
      <c r="AE339" s="4">
        <v>743.55600000000004</v>
      </c>
      <c r="AF339" s="4"/>
      <c r="AG339" s="4">
        <v>2052.4899999999998</v>
      </c>
      <c r="AH339" s="4">
        <v>4156.6059999999998</v>
      </c>
      <c r="AI339" s="4">
        <v>162.393</v>
      </c>
      <c r="AJ339" s="4"/>
      <c r="AK339" s="4">
        <v>15.999000000000001</v>
      </c>
      <c r="AL339" s="4">
        <v>2111.6660000000002</v>
      </c>
      <c r="AM339" s="5">
        <v>127.65</v>
      </c>
    </row>
    <row r="340" spans="1:39">
      <c r="A340" s="3">
        <v>16.004000000000001</v>
      </c>
      <c r="B340" s="4">
        <v>2925.172</v>
      </c>
      <c r="C340" s="4">
        <v>811.077</v>
      </c>
      <c r="D340" s="4"/>
      <c r="E340" s="4">
        <v>21.436</v>
      </c>
      <c r="F340" s="4">
        <v>1965.771</v>
      </c>
      <c r="G340" s="4">
        <v>190.78700000000001</v>
      </c>
      <c r="H340" s="4"/>
      <c r="I340" s="4">
        <v>20.443999999999999</v>
      </c>
      <c r="J340" s="4">
        <v>1942.66</v>
      </c>
      <c r="K340" s="4">
        <v>129.38300000000001</v>
      </c>
      <c r="L340" s="4"/>
      <c r="M340" s="4">
        <v>19.538</v>
      </c>
      <c r="N340" s="4">
        <v>272.971</v>
      </c>
      <c r="O340" s="5">
        <v>131.62899999999999</v>
      </c>
      <c r="Q340" s="3">
        <v>34.052</v>
      </c>
      <c r="R340" s="4">
        <v>2724.384</v>
      </c>
      <c r="S340" s="4">
        <v>1064.0920000000001</v>
      </c>
      <c r="T340" s="4"/>
      <c r="U340" s="4">
        <v>40.719000000000001</v>
      </c>
      <c r="V340" s="4">
        <v>1935.729</v>
      </c>
      <c r="W340" s="4">
        <v>123.755</v>
      </c>
      <c r="X340" s="4"/>
      <c r="Y340" s="4">
        <v>18.812999999999999</v>
      </c>
      <c r="Z340" s="4">
        <v>2028.2239999999999</v>
      </c>
      <c r="AA340" s="5">
        <v>112.736</v>
      </c>
      <c r="AC340" s="3">
        <v>45.268000000000001</v>
      </c>
      <c r="AD340" s="4">
        <v>3124.4110000000001</v>
      </c>
      <c r="AE340" s="4">
        <v>672.73299999999995</v>
      </c>
      <c r="AF340" s="4"/>
      <c r="AG340" s="4">
        <v>24.239000000000001</v>
      </c>
      <c r="AH340" s="4">
        <v>2123.0749999999998</v>
      </c>
      <c r="AI340" s="4">
        <v>129.02799999999999</v>
      </c>
      <c r="AJ340" s="4"/>
      <c r="AK340" s="4">
        <v>17.739000000000001</v>
      </c>
      <c r="AL340" s="4">
        <v>1981.3130000000001</v>
      </c>
      <c r="AM340" s="5">
        <v>177.142</v>
      </c>
    </row>
    <row r="341" spans="1:39">
      <c r="A341" s="3">
        <v>16.004000000000001</v>
      </c>
      <c r="B341" s="4">
        <v>2925.172</v>
      </c>
      <c r="C341" s="4">
        <v>546.24599999999998</v>
      </c>
      <c r="D341" s="4"/>
      <c r="E341" s="4">
        <v>21.436</v>
      </c>
      <c r="F341" s="4">
        <v>1965.771</v>
      </c>
      <c r="G341" s="4">
        <v>421.32100000000003</v>
      </c>
      <c r="H341" s="4"/>
      <c r="I341" s="4">
        <v>20.443999999999999</v>
      </c>
      <c r="J341" s="4">
        <v>1942.66</v>
      </c>
      <c r="K341" s="4">
        <v>132.38300000000001</v>
      </c>
      <c r="L341" s="4"/>
      <c r="M341" s="4">
        <v>19.538</v>
      </c>
      <c r="N341" s="4">
        <v>272.971</v>
      </c>
      <c r="O341" s="5">
        <v>75.763000000000005</v>
      </c>
      <c r="Q341" s="3">
        <v>34.052</v>
      </c>
      <c r="R341" s="4">
        <v>2724.384</v>
      </c>
      <c r="S341" s="4">
        <v>559.39200000000005</v>
      </c>
      <c r="T341" s="4"/>
      <c r="U341" s="4">
        <v>40.719000000000001</v>
      </c>
      <c r="V341" s="4">
        <v>1935.729</v>
      </c>
      <c r="W341" s="4">
        <v>242.816</v>
      </c>
      <c r="X341" s="4"/>
      <c r="Y341" s="4">
        <v>18.812999999999999</v>
      </c>
      <c r="Z341" s="4">
        <v>2028.2239999999999</v>
      </c>
      <c r="AA341" s="5">
        <v>97.863</v>
      </c>
      <c r="AC341" s="3">
        <v>39.204999999999998</v>
      </c>
      <c r="AD341" s="4">
        <v>3172.7840000000001</v>
      </c>
      <c r="AE341" s="4">
        <v>668.98800000000006</v>
      </c>
      <c r="AF341" s="4"/>
      <c r="AG341" s="4">
        <v>24.239000000000001</v>
      </c>
      <c r="AH341" s="4">
        <v>2123.0749999999998</v>
      </c>
      <c r="AI341" s="4">
        <v>208.6</v>
      </c>
      <c r="AJ341" s="4"/>
      <c r="AK341" s="4">
        <v>17.739000000000001</v>
      </c>
      <c r="AL341" s="4">
        <v>1981.3130000000001</v>
      </c>
      <c r="AM341" s="5">
        <v>146.59899999999999</v>
      </c>
    </row>
    <row r="342" spans="1:39">
      <c r="A342" s="3">
        <v>39.356000000000002</v>
      </c>
      <c r="B342" s="4">
        <v>2929.39</v>
      </c>
      <c r="C342" s="4">
        <v>1014.403</v>
      </c>
      <c r="D342" s="4"/>
      <c r="E342" s="4">
        <v>20.847999999999999</v>
      </c>
      <c r="F342" s="4">
        <v>2088.723</v>
      </c>
      <c r="G342" s="4">
        <v>194.64500000000001</v>
      </c>
      <c r="H342" s="4"/>
      <c r="I342" s="4">
        <v>18.768000000000001</v>
      </c>
      <c r="J342" s="4">
        <v>1915.1369999999999</v>
      </c>
      <c r="K342" s="4">
        <v>129.13300000000001</v>
      </c>
      <c r="L342" s="4"/>
      <c r="M342" s="4">
        <v>17.445</v>
      </c>
      <c r="N342" s="4">
        <v>291.71300000000002</v>
      </c>
      <c r="O342" s="5">
        <v>72.807000000000002</v>
      </c>
      <c r="Q342" s="3">
        <v>22.512</v>
      </c>
      <c r="R342" s="4">
        <v>2820.402</v>
      </c>
      <c r="S342" s="4">
        <v>813.51800000000003</v>
      </c>
      <c r="T342" s="4"/>
      <c r="U342" s="4">
        <v>1123.6869999999999</v>
      </c>
      <c r="V342" s="4">
        <v>2969.7109999999998</v>
      </c>
      <c r="W342" s="4">
        <v>124.979</v>
      </c>
      <c r="X342" s="4"/>
      <c r="Y342" s="4">
        <v>18.094000000000001</v>
      </c>
      <c r="Z342" s="4">
        <v>2032.184</v>
      </c>
      <c r="AA342" s="5">
        <v>119.795</v>
      </c>
      <c r="AC342" s="3">
        <v>39.204999999999998</v>
      </c>
      <c r="AD342" s="4">
        <v>3172.7840000000001</v>
      </c>
      <c r="AE342" s="4">
        <v>679.12300000000005</v>
      </c>
      <c r="AF342" s="4"/>
      <c r="AG342" s="4">
        <v>450.12099999999998</v>
      </c>
      <c r="AH342" s="4">
        <v>2501.4780000000001</v>
      </c>
      <c r="AI342" s="4">
        <v>159.81700000000001</v>
      </c>
      <c r="AJ342" s="4"/>
      <c r="AK342" s="4">
        <v>17.716000000000001</v>
      </c>
      <c r="AL342" s="4">
        <v>1979.2460000000001</v>
      </c>
      <c r="AM342" s="5">
        <v>114.71599999999999</v>
      </c>
    </row>
    <row r="343" spans="1:39">
      <c r="A343" s="3">
        <v>39.356000000000002</v>
      </c>
      <c r="B343" s="4">
        <v>2929.39</v>
      </c>
      <c r="C343" s="4">
        <v>537.26300000000003</v>
      </c>
      <c r="D343" s="4"/>
      <c r="E343" s="4">
        <v>20.847999999999999</v>
      </c>
      <c r="F343" s="4">
        <v>2088.723</v>
      </c>
      <c r="G343" s="4">
        <v>219.95599999999999</v>
      </c>
      <c r="H343" s="4"/>
      <c r="I343" s="4">
        <v>18.768000000000001</v>
      </c>
      <c r="J343" s="4">
        <v>1915.1369999999999</v>
      </c>
      <c r="K343" s="4">
        <v>130.858</v>
      </c>
      <c r="L343" s="4"/>
      <c r="M343" s="4">
        <v>17.445</v>
      </c>
      <c r="N343" s="4">
        <v>291.71300000000002</v>
      </c>
      <c r="O343" s="5">
        <v>72.034999999999997</v>
      </c>
      <c r="Q343" s="3">
        <v>22.512</v>
      </c>
      <c r="R343" s="4">
        <v>2820.402</v>
      </c>
      <c r="S343" s="4">
        <v>713.81899999999996</v>
      </c>
      <c r="T343" s="4"/>
      <c r="U343" s="4">
        <v>1123.6869999999999</v>
      </c>
      <c r="V343" s="4">
        <v>2969.7109999999998</v>
      </c>
      <c r="W343" s="4">
        <v>229.12</v>
      </c>
      <c r="X343" s="4"/>
      <c r="Y343" s="4">
        <v>18.094000000000001</v>
      </c>
      <c r="Z343" s="4">
        <v>2032.184</v>
      </c>
      <c r="AA343" s="5">
        <v>98.605999999999995</v>
      </c>
      <c r="AC343" s="3">
        <v>53.170999999999999</v>
      </c>
      <c r="AD343" s="4">
        <v>3196.0259999999998</v>
      </c>
      <c r="AE343" s="4">
        <v>666.64800000000002</v>
      </c>
      <c r="AF343" s="4"/>
      <c r="AG343" s="4">
        <v>450.12099999999998</v>
      </c>
      <c r="AH343" s="4">
        <v>2501.4780000000001</v>
      </c>
      <c r="AI343" s="4">
        <v>235.26599999999999</v>
      </c>
      <c r="AJ343" s="4"/>
      <c r="AK343" s="4">
        <v>17.716000000000001</v>
      </c>
      <c r="AL343" s="4">
        <v>1979.2460000000001</v>
      </c>
      <c r="AM343" s="5">
        <v>101.645</v>
      </c>
    </row>
    <row r="344" spans="1:39">
      <c r="A344" s="3">
        <v>18.414000000000001</v>
      </c>
      <c r="B344" s="4">
        <v>2926.78</v>
      </c>
      <c r="C344" s="4">
        <v>606.98599999999999</v>
      </c>
      <c r="D344" s="4"/>
      <c r="E344" s="4">
        <v>21.006</v>
      </c>
      <c r="F344" s="4">
        <v>2091.5430000000001</v>
      </c>
      <c r="G344" s="4">
        <v>403.90499999999997</v>
      </c>
      <c r="H344" s="4"/>
      <c r="I344" s="4">
        <v>19.981000000000002</v>
      </c>
      <c r="J344" s="4">
        <v>2118.9650000000001</v>
      </c>
      <c r="K344" s="4">
        <v>132.71</v>
      </c>
      <c r="L344" s="4"/>
      <c r="M344" s="4">
        <v>14.731999999999999</v>
      </c>
      <c r="N344" s="4">
        <v>290.69099999999997</v>
      </c>
      <c r="O344" s="5">
        <v>165.86099999999999</v>
      </c>
      <c r="Q344" s="3">
        <v>1046.48</v>
      </c>
      <c r="R344" s="4">
        <v>3794.3220000000001</v>
      </c>
      <c r="S344" s="4">
        <v>756.71600000000001</v>
      </c>
      <c r="T344" s="4"/>
      <c r="U344" s="4">
        <v>1723.231</v>
      </c>
      <c r="V344" s="4">
        <v>3764.1790000000001</v>
      </c>
      <c r="W344" s="4">
        <v>136.63800000000001</v>
      </c>
      <c r="X344" s="4"/>
      <c r="Y344" s="4">
        <v>1026.25</v>
      </c>
      <c r="Z344" s="4">
        <v>3263.8980000000001</v>
      </c>
      <c r="AA344" s="5">
        <v>322.07299999999998</v>
      </c>
      <c r="AC344" s="3">
        <v>53.170999999999999</v>
      </c>
      <c r="AD344" s="4">
        <v>3196.0259999999998</v>
      </c>
      <c r="AE344" s="4">
        <v>675.21699999999998</v>
      </c>
      <c r="AF344" s="4"/>
      <c r="AG344" s="4">
        <v>24.556000000000001</v>
      </c>
      <c r="AH344" s="4">
        <v>2137.4259999999999</v>
      </c>
      <c r="AI344" s="4">
        <v>143.65600000000001</v>
      </c>
      <c r="AJ344" s="4"/>
      <c r="AK344" s="4">
        <v>20.247</v>
      </c>
      <c r="AL344" s="4">
        <v>2009.069</v>
      </c>
      <c r="AM344" s="5">
        <v>119.44199999999999</v>
      </c>
    </row>
    <row r="345" spans="1:39">
      <c r="A345" s="3">
        <v>18.414000000000001</v>
      </c>
      <c r="B345" s="4">
        <v>2926.78</v>
      </c>
      <c r="C345" s="4">
        <v>739.06100000000004</v>
      </c>
      <c r="D345" s="4"/>
      <c r="E345" s="4">
        <v>21.006</v>
      </c>
      <c r="F345" s="4">
        <v>2091.5430000000001</v>
      </c>
      <c r="G345" s="4">
        <v>221.738</v>
      </c>
      <c r="H345" s="4"/>
      <c r="I345" s="4">
        <v>19.981000000000002</v>
      </c>
      <c r="J345" s="4">
        <v>2118.9650000000001</v>
      </c>
      <c r="K345" s="4">
        <v>167.624</v>
      </c>
      <c r="L345" s="4"/>
      <c r="M345" s="4">
        <v>14.731999999999999</v>
      </c>
      <c r="N345" s="4">
        <v>290.69099999999997</v>
      </c>
      <c r="O345" s="5">
        <v>74.387</v>
      </c>
      <c r="Q345" s="3">
        <v>1046.48</v>
      </c>
      <c r="R345" s="4">
        <v>3794.3220000000001</v>
      </c>
      <c r="S345" s="4">
        <v>715.09199999999998</v>
      </c>
      <c r="T345" s="4"/>
      <c r="U345" s="4">
        <v>1723.231</v>
      </c>
      <c r="V345" s="4">
        <v>3764.1790000000001</v>
      </c>
      <c r="W345" s="4">
        <v>244.66200000000001</v>
      </c>
      <c r="X345" s="4"/>
      <c r="Y345" s="4">
        <v>1026.25</v>
      </c>
      <c r="Z345" s="4">
        <v>3263.8980000000001</v>
      </c>
      <c r="AA345" s="5">
        <v>111.404</v>
      </c>
      <c r="AC345" s="3">
        <v>44.804000000000002</v>
      </c>
      <c r="AD345" s="4">
        <v>3172.7240000000002</v>
      </c>
      <c r="AE345" s="4">
        <v>1076.943</v>
      </c>
      <c r="AF345" s="4"/>
      <c r="AG345" s="4">
        <v>24.556000000000001</v>
      </c>
      <c r="AH345" s="4">
        <v>2137.4259999999999</v>
      </c>
      <c r="AI345" s="4">
        <v>237.34200000000001</v>
      </c>
      <c r="AJ345" s="4"/>
      <c r="AK345" s="4">
        <v>20.247</v>
      </c>
      <c r="AL345" s="4">
        <v>2009.069</v>
      </c>
      <c r="AM345" s="5">
        <v>192.02799999999999</v>
      </c>
    </row>
    <row r="346" spans="1:39">
      <c r="A346" s="3">
        <v>23.367000000000001</v>
      </c>
      <c r="B346" s="4">
        <v>2931.79</v>
      </c>
      <c r="C346" s="4">
        <v>602.31200000000001</v>
      </c>
      <c r="D346" s="4"/>
      <c r="E346" s="4">
        <v>20.427</v>
      </c>
      <c r="F346" s="4">
        <v>2092.5720000000001</v>
      </c>
      <c r="G346" s="4">
        <v>148.309</v>
      </c>
      <c r="H346" s="4"/>
      <c r="I346" s="4">
        <v>17.013999999999999</v>
      </c>
      <c r="J346" s="4">
        <v>1922.347</v>
      </c>
      <c r="K346" s="4">
        <v>128.23400000000001</v>
      </c>
      <c r="L346" s="4"/>
      <c r="M346" s="4">
        <v>17.029</v>
      </c>
      <c r="N346" s="4">
        <v>188.45099999999999</v>
      </c>
      <c r="O346" s="5">
        <v>70.787999999999997</v>
      </c>
      <c r="Q346" s="3">
        <v>16.495999999999999</v>
      </c>
      <c r="R346" s="4">
        <v>2776.2240000000002</v>
      </c>
      <c r="S346" s="4">
        <v>530.26800000000003</v>
      </c>
      <c r="T346" s="4"/>
      <c r="U346" s="4">
        <v>27.472000000000001</v>
      </c>
      <c r="V346" s="4">
        <v>1932.5329999999999</v>
      </c>
      <c r="W346" s="4">
        <v>117.015</v>
      </c>
      <c r="X346" s="4"/>
      <c r="Y346" s="4">
        <v>13.896000000000001</v>
      </c>
      <c r="Z346" s="4">
        <v>1824.4770000000001</v>
      </c>
      <c r="AA346" s="5">
        <v>110.304</v>
      </c>
      <c r="AC346" s="3">
        <v>44.804000000000002</v>
      </c>
      <c r="AD346" s="4">
        <v>3172.7240000000002</v>
      </c>
      <c r="AE346" s="4">
        <v>665.51199999999994</v>
      </c>
      <c r="AF346" s="4"/>
      <c r="AG346" s="4">
        <v>1474.578</v>
      </c>
      <c r="AH346" s="4">
        <v>3521.482</v>
      </c>
      <c r="AI346" s="4">
        <v>117.20699999999999</v>
      </c>
      <c r="AJ346" s="4"/>
      <c r="AK346" s="4">
        <v>17.521000000000001</v>
      </c>
      <c r="AL346" s="4">
        <v>2043.587</v>
      </c>
      <c r="AM346" s="5">
        <v>100.3</v>
      </c>
    </row>
    <row r="347" spans="1:39">
      <c r="A347" s="3">
        <v>23.367000000000001</v>
      </c>
      <c r="B347" s="4">
        <v>2931.79</v>
      </c>
      <c r="C347" s="4">
        <v>737.18600000000004</v>
      </c>
      <c r="D347" s="4"/>
      <c r="E347" s="4">
        <v>20.427</v>
      </c>
      <c r="F347" s="4">
        <v>2092.5720000000001</v>
      </c>
      <c r="G347" s="4">
        <v>322.42599999999999</v>
      </c>
      <c r="H347" s="4"/>
      <c r="I347" s="4">
        <v>17.013999999999999</v>
      </c>
      <c r="J347" s="4">
        <v>1922.347</v>
      </c>
      <c r="K347" s="4">
        <v>105.389</v>
      </c>
      <c r="L347" s="4"/>
      <c r="M347" s="4">
        <v>17.029</v>
      </c>
      <c r="N347" s="4">
        <v>188.45099999999999</v>
      </c>
      <c r="O347" s="5">
        <v>84.748999999999995</v>
      </c>
      <c r="Q347" s="3">
        <v>16.495999999999999</v>
      </c>
      <c r="R347" s="4">
        <v>2776.2240000000002</v>
      </c>
      <c r="S347" s="4">
        <v>562.899</v>
      </c>
      <c r="T347" s="4"/>
      <c r="U347" s="4">
        <v>27.472000000000001</v>
      </c>
      <c r="V347" s="4">
        <v>1932.5329999999999</v>
      </c>
      <c r="W347" s="4">
        <v>243.976</v>
      </c>
      <c r="X347" s="4"/>
      <c r="Y347" s="4">
        <v>13.896000000000001</v>
      </c>
      <c r="Z347" s="4">
        <v>1824.4770000000001</v>
      </c>
      <c r="AA347" s="5">
        <v>135.55799999999999</v>
      </c>
      <c r="AC347" s="3">
        <v>44.363999999999997</v>
      </c>
      <c r="AD347" s="4">
        <v>3233.27</v>
      </c>
      <c r="AE347" s="4">
        <v>694.79100000000005</v>
      </c>
      <c r="AF347" s="4"/>
      <c r="AG347" s="4">
        <v>1474.578</v>
      </c>
      <c r="AH347" s="4">
        <v>3521.482</v>
      </c>
      <c r="AI347" s="4">
        <v>146.29900000000001</v>
      </c>
      <c r="AJ347" s="4"/>
      <c r="AK347" s="4">
        <v>17.521000000000001</v>
      </c>
      <c r="AL347" s="4">
        <v>2043.587</v>
      </c>
      <c r="AM347" s="5">
        <v>118.125</v>
      </c>
    </row>
    <row r="348" spans="1:39">
      <c r="A348" s="3">
        <v>21.591000000000001</v>
      </c>
      <c r="B348" s="4">
        <v>2859.712</v>
      </c>
      <c r="C348" s="4">
        <v>830.51099999999997</v>
      </c>
      <c r="D348" s="4"/>
      <c r="E348" s="4">
        <v>18.064</v>
      </c>
      <c r="F348" s="4">
        <v>1937.894</v>
      </c>
      <c r="G348" s="4">
        <v>243.869</v>
      </c>
      <c r="H348" s="4"/>
      <c r="I348" s="4">
        <v>19.933</v>
      </c>
      <c r="J348" s="4">
        <v>2114.6390000000001</v>
      </c>
      <c r="K348" s="4">
        <v>129.54400000000001</v>
      </c>
      <c r="L348" s="4"/>
      <c r="M348" s="4">
        <v>17.984000000000002</v>
      </c>
      <c r="N348" s="4">
        <v>292.721</v>
      </c>
      <c r="O348" s="5">
        <v>80.97</v>
      </c>
      <c r="Q348" s="3">
        <v>12.622999999999999</v>
      </c>
      <c r="R348" s="4">
        <v>2878.5920000000001</v>
      </c>
      <c r="S348" s="4">
        <v>603.28</v>
      </c>
      <c r="T348" s="4"/>
      <c r="U348" s="4">
        <v>21.41</v>
      </c>
      <c r="V348" s="4">
        <v>1932.8230000000001</v>
      </c>
      <c r="W348" s="4">
        <v>195.929</v>
      </c>
      <c r="X348" s="4"/>
      <c r="Y348" s="4">
        <v>21.19</v>
      </c>
      <c r="Z348" s="4">
        <v>1930.386</v>
      </c>
      <c r="AA348" s="5">
        <v>167.131</v>
      </c>
      <c r="AC348" s="3">
        <v>44.363999999999997</v>
      </c>
      <c r="AD348" s="4">
        <v>3233.27</v>
      </c>
      <c r="AE348" s="4">
        <v>919.60199999999998</v>
      </c>
      <c r="AF348" s="4"/>
      <c r="AG348" s="4">
        <v>1450.194</v>
      </c>
      <c r="AH348" s="4">
        <v>3459.393</v>
      </c>
      <c r="AI348" s="4">
        <v>147.72300000000001</v>
      </c>
      <c r="AJ348" s="4"/>
      <c r="AK348" s="4">
        <v>540.52700000000004</v>
      </c>
      <c r="AL348" s="4">
        <v>2485.511</v>
      </c>
      <c r="AM348" s="5">
        <v>139.46</v>
      </c>
    </row>
    <row r="349" spans="1:39">
      <c r="A349" s="3">
        <v>21.591000000000001</v>
      </c>
      <c r="B349" s="4">
        <v>2859.712</v>
      </c>
      <c r="C349" s="4">
        <v>593.904</v>
      </c>
      <c r="D349" s="4"/>
      <c r="E349" s="4">
        <v>18.064</v>
      </c>
      <c r="F349" s="4">
        <v>1937.894</v>
      </c>
      <c r="G349" s="4">
        <v>228.51900000000001</v>
      </c>
      <c r="H349" s="4"/>
      <c r="I349" s="4">
        <v>19.933</v>
      </c>
      <c r="J349" s="4">
        <v>2114.6390000000001</v>
      </c>
      <c r="K349" s="4">
        <v>165.096</v>
      </c>
      <c r="L349" s="4"/>
      <c r="M349" s="4">
        <v>17.984000000000002</v>
      </c>
      <c r="N349" s="4">
        <v>292.721</v>
      </c>
      <c r="O349" s="5">
        <v>79.927999999999997</v>
      </c>
      <c r="Q349" s="3">
        <v>12.622999999999999</v>
      </c>
      <c r="R349" s="4">
        <v>2878.5920000000001</v>
      </c>
      <c r="S349" s="4">
        <v>717.6</v>
      </c>
      <c r="T349" s="4"/>
      <c r="U349" s="4">
        <v>21.41</v>
      </c>
      <c r="V349" s="4">
        <v>1932.8230000000001</v>
      </c>
      <c r="W349" s="4">
        <v>148.81200000000001</v>
      </c>
      <c r="X349" s="4"/>
      <c r="Y349" s="4">
        <v>21.19</v>
      </c>
      <c r="Z349" s="4">
        <v>1930.386</v>
      </c>
      <c r="AA349" s="5">
        <v>96.710999999999999</v>
      </c>
      <c r="AC349" s="3">
        <v>710.49199999999996</v>
      </c>
      <c r="AD349" s="4">
        <v>3805.4920000000002</v>
      </c>
      <c r="AE349" s="4">
        <v>665.01599999999996</v>
      </c>
      <c r="AF349" s="4"/>
      <c r="AG349" s="4">
        <v>1450.194</v>
      </c>
      <c r="AH349" s="4">
        <v>3459.393</v>
      </c>
      <c r="AI349" s="4">
        <v>177.31800000000001</v>
      </c>
      <c r="AJ349" s="4"/>
      <c r="AK349" s="4">
        <v>540.52700000000004</v>
      </c>
      <c r="AL349" s="4">
        <v>2485.511</v>
      </c>
      <c r="AM349" s="5">
        <v>171.41</v>
      </c>
    </row>
    <row r="350" spans="1:39">
      <c r="A350" s="3">
        <v>38.332000000000001</v>
      </c>
      <c r="B350" s="4">
        <v>2980.806</v>
      </c>
      <c r="C350" s="4">
        <v>1832.7090000000001</v>
      </c>
      <c r="D350" s="4"/>
      <c r="E350" s="4">
        <v>33.718000000000004</v>
      </c>
      <c r="F350" s="4">
        <v>1965.4179999999999</v>
      </c>
      <c r="G350" s="4">
        <v>165.952</v>
      </c>
      <c r="H350" s="4"/>
      <c r="I350" s="4">
        <v>19.692</v>
      </c>
      <c r="J350" s="4">
        <v>1911.4580000000001</v>
      </c>
      <c r="K350" s="4">
        <v>146.85</v>
      </c>
      <c r="L350" s="4"/>
      <c r="M350" s="4">
        <v>20.614999999999998</v>
      </c>
      <c r="N350" s="4">
        <v>291.00700000000001</v>
      </c>
      <c r="O350" s="5">
        <v>108.748</v>
      </c>
      <c r="Q350" s="3">
        <v>14.478</v>
      </c>
      <c r="R350" s="4">
        <v>2873.1</v>
      </c>
      <c r="S350" s="4">
        <v>1021.823</v>
      </c>
      <c r="T350" s="4"/>
      <c r="U350" s="4">
        <v>20.864999999999998</v>
      </c>
      <c r="V350" s="4">
        <v>1948.7850000000001</v>
      </c>
      <c r="W350" s="4">
        <v>117.453</v>
      </c>
      <c r="X350" s="4"/>
      <c r="Y350" s="4">
        <v>19.303000000000001</v>
      </c>
      <c r="Z350" s="4">
        <v>1841.2619999999999</v>
      </c>
      <c r="AA350" s="5">
        <v>108.211</v>
      </c>
      <c r="AC350" s="3">
        <v>710.49199999999996</v>
      </c>
      <c r="AD350" s="4">
        <v>3805.4920000000002</v>
      </c>
      <c r="AE350" s="4">
        <v>642.61500000000001</v>
      </c>
      <c r="AF350" s="4"/>
      <c r="AG350" s="4">
        <v>1479.9269999999999</v>
      </c>
      <c r="AH350" s="4">
        <v>3462.2530000000002</v>
      </c>
      <c r="AI350" s="4">
        <v>132.55099999999999</v>
      </c>
      <c r="AJ350" s="4"/>
      <c r="AK350" s="4">
        <v>16.771999999999998</v>
      </c>
      <c r="AL350" s="4">
        <v>1988.866</v>
      </c>
      <c r="AM350" s="5">
        <v>114.723</v>
      </c>
    </row>
    <row r="351" spans="1:39">
      <c r="A351" s="3">
        <v>38.332000000000001</v>
      </c>
      <c r="B351" s="4">
        <v>2980.806</v>
      </c>
      <c r="C351" s="4">
        <v>1148.653</v>
      </c>
      <c r="D351" s="4"/>
      <c r="E351" s="4">
        <v>33.718000000000004</v>
      </c>
      <c r="F351" s="4">
        <v>1965.4179999999999</v>
      </c>
      <c r="G351" s="4">
        <v>298.959</v>
      </c>
      <c r="H351" s="4"/>
      <c r="I351" s="4">
        <v>19.692</v>
      </c>
      <c r="J351" s="4">
        <v>1911.4580000000001</v>
      </c>
      <c r="K351" s="4">
        <v>145.47800000000001</v>
      </c>
      <c r="L351" s="4"/>
      <c r="M351" s="4">
        <v>20.614999999999998</v>
      </c>
      <c r="N351" s="4">
        <v>291.00700000000001</v>
      </c>
      <c r="O351" s="5">
        <v>86.441000000000003</v>
      </c>
      <c r="Q351" s="3">
        <v>14.478</v>
      </c>
      <c r="R351" s="4">
        <v>2873.1</v>
      </c>
      <c r="S351" s="4">
        <v>714.38499999999999</v>
      </c>
      <c r="T351" s="4"/>
      <c r="U351" s="4">
        <v>20.864999999999998</v>
      </c>
      <c r="V351" s="4">
        <v>1948.7850000000001</v>
      </c>
      <c r="W351" s="4">
        <v>155.68299999999999</v>
      </c>
      <c r="X351" s="4"/>
      <c r="Y351" s="4">
        <v>19.303000000000001</v>
      </c>
      <c r="Z351" s="4">
        <v>1841.2619999999999</v>
      </c>
      <c r="AA351" s="5">
        <v>98.534999999999997</v>
      </c>
      <c r="AC351" s="3">
        <v>46.862000000000002</v>
      </c>
      <c r="AD351" s="4">
        <v>3278.1390000000001</v>
      </c>
      <c r="AE351" s="4">
        <v>688.697</v>
      </c>
      <c r="AF351" s="4"/>
      <c r="AG351" s="4">
        <v>1479.9269999999999</v>
      </c>
      <c r="AH351" s="4">
        <v>3462.2530000000002</v>
      </c>
      <c r="AI351" s="4">
        <v>134.04400000000001</v>
      </c>
      <c r="AJ351" s="4"/>
      <c r="AK351" s="4">
        <v>16.771999999999998</v>
      </c>
      <c r="AL351" s="4">
        <v>1988.866</v>
      </c>
      <c r="AM351" s="5">
        <v>211.685</v>
      </c>
    </row>
    <row r="352" spans="1:39">
      <c r="A352" s="3">
        <v>16.146000000000001</v>
      </c>
      <c r="B352" s="4">
        <v>2920.6729999999998</v>
      </c>
      <c r="C352" s="4">
        <v>809.87099999999998</v>
      </c>
      <c r="D352" s="4"/>
      <c r="E352" s="4">
        <v>235.04599999999999</v>
      </c>
      <c r="F352" s="4">
        <v>2169.067</v>
      </c>
      <c r="G352" s="4">
        <v>194.816</v>
      </c>
      <c r="H352" s="4"/>
      <c r="I352" s="4">
        <v>17.943000000000001</v>
      </c>
      <c r="J352" s="4">
        <v>2023.867</v>
      </c>
      <c r="K352" s="4">
        <v>327.87099999999998</v>
      </c>
      <c r="L352" s="4"/>
      <c r="M352" s="4">
        <v>19.710999999999999</v>
      </c>
      <c r="N352" s="4">
        <v>219.86799999999999</v>
      </c>
      <c r="O352" s="5">
        <v>79.703000000000003</v>
      </c>
      <c r="Q352" s="3">
        <v>15.561</v>
      </c>
      <c r="R352" s="4">
        <v>2874.5650000000001</v>
      </c>
      <c r="S352" s="4">
        <v>809.72900000000004</v>
      </c>
      <c r="T352" s="4"/>
      <c r="U352" s="4">
        <v>38.369</v>
      </c>
      <c r="V352" s="4">
        <v>1938.8969999999999</v>
      </c>
      <c r="W352" s="4">
        <v>196.023</v>
      </c>
      <c r="X352" s="4"/>
      <c r="Y352" s="4">
        <v>17.902000000000001</v>
      </c>
      <c r="Z352" s="4">
        <v>1913.55</v>
      </c>
      <c r="AA352" s="5">
        <v>119.378</v>
      </c>
      <c r="AC352" s="3">
        <v>46.862000000000002</v>
      </c>
      <c r="AD352" s="4">
        <v>3278.1390000000001</v>
      </c>
      <c r="AE352" s="4">
        <v>866.41700000000003</v>
      </c>
      <c r="AF352" s="4"/>
      <c r="AG352" s="4">
        <v>1463.271</v>
      </c>
      <c r="AH352" s="4">
        <v>3570.8440000000001</v>
      </c>
      <c r="AI352" s="4">
        <v>168.81</v>
      </c>
      <c r="AJ352" s="4"/>
      <c r="AK352" s="4">
        <v>16.234000000000002</v>
      </c>
      <c r="AL352" s="4">
        <v>2026.0940000000001</v>
      </c>
      <c r="AM352" s="5">
        <v>117.59099999999999</v>
      </c>
    </row>
    <row r="353" spans="1:39">
      <c r="A353" s="3">
        <v>16.146000000000001</v>
      </c>
      <c r="B353" s="4">
        <v>2920.6729999999998</v>
      </c>
      <c r="C353" s="4">
        <v>737.95600000000002</v>
      </c>
      <c r="D353" s="4"/>
      <c r="E353" s="4">
        <v>235.04599999999999</v>
      </c>
      <c r="F353" s="4">
        <v>2169.067</v>
      </c>
      <c r="G353" s="4">
        <v>322.35700000000003</v>
      </c>
      <c r="H353" s="4"/>
      <c r="I353" s="4">
        <v>17.943000000000001</v>
      </c>
      <c r="J353" s="4">
        <v>2023.867</v>
      </c>
      <c r="K353" s="4">
        <v>134.24100000000001</v>
      </c>
      <c r="L353" s="4"/>
      <c r="M353" s="4">
        <v>19.710999999999999</v>
      </c>
      <c r="N353" s="4">
        <v>219.86799999999999</v>
      </c>
      <c r="O353" s="5">
        <v>79.852999999999994</v>
      </c>
      <c r="Q353" s="3">
        <v>15.561</v>
      </c>
      <c r="R353" s="4">
        <v>2874.5650000000001</v>
      </c>
      <c r="S353" s="4">
        <v>714.35299999999995</v>
      </c>
      <c r="T353" s="4"/>
      <c r="U353" s="4">
        <v>38.369</v>
      </c>
      <c r="V353" s="4">
        <v>1938.8969999999999</v>
      </c>
      <c r="W353" s="4">
        <v>137.98099999999999</v>
      </c>
      <c r="X353" s="4"/>
      <c r="Y353" s="4">
        <v>17.902000000000001</v>
      </c>
      <c r="Z353" s="4">
        <v>1913.55</v>
      </c>
      <c r="AA353" s="5">
        <v>107.05200000000001</v>
      </c>
      <c r="AC353" s="3">
        <v>42.505000000000003</v>
      </c>
      <c r="AD353" s="4">
        <v>3334.297</v>
      </c>
      <c r="AE353" s="4">
        <v>803.27499999999998</v>
      </c>
      <c r="AF353" s="4"/>
      <c r="AG353" s="4">
        <v>1463.271</v>
      </c>
      <c r="AH353" s="4">
        <v>3570.8440000000001</v>
      </c>
      <c r="AI353" s="4">
        <v>138.39400000000001</v>
      </c>
      <c r="AJ353" s="4"/>
      <c r="AK353" s="4">
        <v>16.234000000000002</v>
      </c>
      <c r="AL353" s="4">
        <v>2026.0940000000001</v>
      </c>
      <c r="AM353" s="5">
        <v>205.92500000000001</v>
      </c>
    </row>
    <row r="354" spans="1:39">
      <c r="A354" s="3">
        <v>18.55</v>
      </c>
      <c r="B354" s="4">
        <v>3743.654</v>
      </c>
      <c r="C354" s="4">
        <v>607.35</v>
      </c>
      <c r="D354" s="4"/>
      <c r="E354" s="4">
        <v>20.408999999999999</v>
      </c>
      <c r="F354" s="4">
        <v>2090.0340000000001</v>
      </c>
      <c r="G354" s="4">
        <v>297.57900000000001</v>
      </c>
      <c r="H354" s="4"/>
      <c r="I354" s="4">
        <v>19.855</v>
      </c>
      <c r="J354" s="4">
        <v>2019.1469999999999</v>
      </c>
      <c r="K354" s="4">
        <v>132.011</v>
      </c>
      <c r="L354" s="4"/>
      <c r="M354" s="4">
        <v>18.91</v>
      </c>
      <c r="N354" s="4">
        <v>259.584</v>
      </c>
      <c r="O354" s="5">
        <v>87.183000000000007</v>
      </c>
      <c r="Q354" s="3">
        <v>20.478000000000002</v>
      </c>
      <c r="R354" s="4">
        <v>2872.5030000000002</v>
      </c>
      <c r="S354" s="4">
        <v>605.37800000000004</v>
      </c>
      <c r="T354" s="4"/>
      <c r="U354" s="4">
        <v>901.11</v>
      </c>
      <c r="V354" s="4">
        <v>2958.2550000000001</v>
      </c>
      <c r="W354" s="4">
        <v>394.173</v>
      </c>
      <c r="X354" s="4"/>
      <c r="Y354" s="4">
        <v>21.452999999999999</v>
      </c>
      <c r="Z354" s="4">
        <v>1819.87</v>
      </c>
      <c r="AA354" s="5">
        <v>114.59099999999999</v>
      </c>
      <c r="AC354" s="3">
        <v>42.505000000000003</v>
      </c>
      <c r="AD354" s="4">
        <v>3334.297</v>
      </c>
      <c r="AE354" s="4">
        <v>646.30799999999999</v>
      </c>
      <c r="AF354" s="4"/>
      <c r="AG354" s="4">
        <v>19.559000000000001</v>
      </c>
      <c r="AH354" s="4">
        <v>2078.4009999999998</v>
      </c>
      <c r="AI354" s="4">
        <v>132.84</v>
      </c>
      <c r="AJ354" s="4"/>
      <c r="AK354" s="4">
        <v>16.390999999999998</v>
      </c>
      <c r="AL354" s="4">
        <v>1942.519</v>
      </c>
      <c r="AM354" s="5">
        <v>156.114</v>
      </c>
    </row>
    <row r="355" spans="1:39">
      <c r="A355" s="3">
        <v>18.55</v>
      </c>
      <c r="B355" s="4">
        <v>3743.654</v>
      </c>
      <c r="C355" s="4">
        <v>739.40700000000004</v>
      </c>
      <c r="D355" s="4"/>
      <c r="E355" s="4">
        <v>20.408999999999999</v>
      </c>
      <c r="F355" s="4">
        <v>2090.0340000000001</v>
      </c>
      <c r="G355" s="4">
        <v>220.303</v>
      </c>
      <c r="H355" s="4"/>
      <c r="I355" s="4">
        <v>19.855</v>
      </c>
      <c r="J355" s="4">
        <v>2019.1469999999999</v>
      </c>
      <c r="K355" s="4">
        <v>117.312</v>
      </c>
      <c r="L355" s="4"/>
      <c r="M355" s="4">
        <v>18.91</v>
      </c>
      <c r="N355" s="4">
        <v>259.584</v>
      </c>
      <c r="O355" s="5">
        <v>72.138999999999996</v>
      </c>
      <c r="Q355" s="3">
        <v>20.478000000000002</v>
      </c>
      <c r="R355" s="4">
        <v>2872.5030000000002</v>
      </c>
      <c r="S355" s="4">
        <v>612.279</v>
      </c>
      <c r="T355" s="4"/>
      <c r="U355" s="4">
        <v>901.11</v>
      </c>
      <c r="V355" s="4">
        <v>2958.2550000000001</v>
      </c>
      <c r="W355" s="4">
        <v>143.535</v>
      </c>
      <c r="X355" s="4"/>
      <c r="Y355" s="4">
        <v>21.452999999999999</v>
      </c>
      <c r="Z355" s="4">
        <v>1819.87</v>
      </c>
      <c r="AA355" s="5">
        <v>110.253</v>
      </c>
      <c r="AC355" s="3">
        <v>45.866999999999997</v>
      </c>
      <c r="AD355" s="4">
        <v>3334.252</v>
      </c>
      <c r="AE355" s="4">
        <v>662.71199999999999</v>
      </c>
      <c r="AF355" s="4"/>
      <c r="AG355" s="4">
        <v>19.559000000000001</v>
      </c>
      <c r="AH355" s="4">
        <v>2078.4009999999998</v>
      </c>
      <c r="AI355" s="4">
        <v>135.61699999999999</v>
      </c>
      <c r="AJ355" s="4"/>
      <c r="AK355" s="4">
        <v>16.390999999999998</v>
      </c>
      <c r="AL355" s="4">
        <v>1942.519</v>
      </c>
      <c r="AM355" s="5">
        <v>181.208</v>
      </c>
    </row>
    <row r="356" spans="1:39">
      <c r="A356" s="3">
        <v>17.324000000000002</v>
      </c>
      <c r="B356" s="4">
        <v>2921.4859999999999</v>
      </c>
      <c r="C356" s="4">
        <v>1017.561</v>
      </c>
      <c r="D356" s="4"/>
      <c r="E356" s="4">
        <v>18.829999999999998</v>
      </c>
      <c r="F356" s="4">
        <v>1898.9970000000001</v>
      </c>
      <c r="G356" s="4">
        <v>229.77600000000001</v>
      </c>
      <c r="H356" s="4"/>
      <c r="I356" s="4">
        <v>279.89699999999999</v>
      </c>
      <c r="J356" s="4">
        <v>2221.8980000000001</v>
      </c>
      <c r="K356" s="4">
        <v>215.024</v>
      </c>
      <c r="L356" s="4"/>
      <c r="M356" s="4">
        <v>20.175999999999998</v>
      </c>
      <c r="N356" s="4">
        <v>292.28199999999998</v>
      </c>
      <c r="O356" s="5">
        <v>78.254999999999995</v>
      </c>
      <c r="Q356" s="3">
        <v>15.978</v>
      </c>
      <c r="R356" s="4">
        <v>2874.529</v>
      </c>
      <c r="S356" s="4">
        <v>581.005</v>
      </c>
      <c r="T356" s="4"/>
      <c r="U356" s="4">
        <v>39.249000000000002</v>
      </c>
      <c r="V356" s="4">
        <v>1930.17</v>
      </c>
      <c r="W356" s="4">
        <v>195.62799999999999</v>
      </c>
      <c r="X356" s="4"/>
      <c r="Y356" s="4">
        <v>20.846</v>
      </c>
      <c r="Z356" s="4">
        <v>1813.7370000000001</v>
      </c>
      <c r="AA356" s="5">
        <v>104.196</v>
      </c>
      <c r="AC356" s="3">
        <v>45.866999999999997</v>
      </c>
      <c r="AD356" s="4">
        <v>3334.252</v>
      </c>
      <c r="AE356" s="4">
        <v>1056.883</v>
      </c>
      <c r="AF356" s="4"/>
      <c r="AG356" s="4">
        <v>37.728999999999999</v>
      </c>
      <c r="AH356" s="4">
        <v>2006.558</v>
      </c>
      <c r="AI356" s="4">
        <v>119.774</v>
      </c>
      <c r="AJ356" s="4"/>
      <c r="AK356" s="4">
        <v>17.032</v>
      </c>
      <c r="AL356" s="4">
        <v>1946.1220000000001</v>
      </c>
      <c r="AM356" s="5">
        <v>124.56399999999999</v>
      </c>
    </row>
    <row r="357" spans="1:39">
      <c r="A357" s="3">
        <v>17.324000000000002</v>
      </c>
      <c r="B357" s="4">
        <v>2921.4859999999999</v>
      </c>
      <c r="C357" s="4">
        <v>745.63400000000001</v>
      </c>
      <c r="D357" s="4"/>
      <c r="E357" s="4">
        <v>18.829999999999998</v>
      </c>
      <c r="F357" s="4">
        <v>1898.9970000000001</v>
      </c>
      <c r="G357" s="4">
        <v>205.739</v>
      </c>
      <c r="H357" s="4"/>
      <c r="I357" s="4">
        <v>279.89699999999999</v>
      </c>
      <c r="J357" s="4">
        <v>2221.8980000000001</v>
      </c>
      <c r="K357" s="4">
        <v>120.45399999999999</v>
      </c>
      <c r="L357" s="4"/>
      <c r="M357" s="4">
        <v>20.175999999999998</v>
      </c>
      <c r="N357" s="4">
        <v>292.28199999999998</v>
      </c>
      <c r="O357" s="5">
        <v>56.79</v>
      </c>
      <c r="Q357" s="3">
        <v>15.978</v>
      </c>
      <c r="R357" s="4">
        <v>2874.529</v>
      </c>
      <c r="S357" s="4">
        <v>814.39300000000003</v>
      </c>
      <c r="T357" s="4"/>
      <c r="U357" s="4">
        <v>39.249000000000002</v>
      </c>
      <c r="V357" s="4">
        <v>1930.17</v>
      </c>
      <c r="W357" s="4">
        <v>147.048</v>
      </c>
      <c r="X357" s="4"/>
      <c r="Y357" s="4">
        <v>20.846</v>
      </c>
      <c r="Z357" s="4">
        <v>1813.7370000000001</v>
      </c>
      <c r="AA357" s="5">
        <v>96.072000000000003</v>
      </c>
      <c r="AC357" s="3">
        <v>45.521000000000001</v>
      </c>
      <c r="AD357" s="4">
        <v>3142.2849999999999</v>
      </c>
      <c r="AE357" s="4">
        <v>803.27099999999996</v>
      </c>
      <c r="AF357" s="4"/>
      <c r="AG357" s="4">
        <v>37.728999999999999</v>
      </c>
      <c r="AH357" s="4">
        <v>2006.558</v>
      </c>
      <c r="AI357" s="4">
        <v>148.959</v>
      </c>
      <c r="AJ357" s="4"/>
      <c r="AK357" s="4">
        <v>17.032</v>
      </c>
      <c r="AL357" s="4">
        <v>1946.1220000000001</v>
      </c>
      <c r="AM357" s="5">
        <v>128.98099999999999</v>
      </c>
    </row>
    <row r="358" spans="1:39">
      <c r="A358" s="3">
        <v>16.763000000000002</v>
      </c>
      <c r="B358" s="4">
        <v>2928.5929999999998</v>
      </c>
      <c r="C358" s="4">
        <v>1013.398</v>
      </c>
      <c r="D358" s="4"/>
      <c r="E358" s="4">
        <v>17.649000000000001</v>
      </c>
      <c r="F358" s="4">
        <v>2076.893</v>
      </c>
      <c r="G358" s="4">
        <v>503.15800000000002</v>
      </c>
      <c r="H358" s="4"/>
      <c r="I358" s="4">
        <v>970.726</v>
      </c>
      <c r="J358" s="4">
        <v>2942.6610000000001</v>
      </c>
      <c r="K358" s="4">
        <v>141.88900000000001</v>
      </c>
      <c r="L358" s="4"/>
      <c r="M358" s="4">
        <v>21.369</v>
      </c>
      <c r="N358" s="4">
        <v>231.26300000000001</v>
      </c>
      <c r="O358" s="5">
        <v>110.94799999999999</v>
      </c>
      <c r="Q358" s="3">
        <v>19.501999999999999</v>
      </c>
      <c r="R358" s="4">
        <v>2878.3110000000001</v>
      </c>
      <c r="S358" s="4">
        <v>604.28899999999999</v>
      </c>
      <c r="T358" s="4"/>
      <c r="U358" s="4">
        <v>1838.472</v>
      </c>
      <c r="V358" s="4">
        <v>3774.3980000000001</v>
      </c>
      <c r="W358" s="4">
        <v>124.238</v>
      </c>
      <c r="X358" s="4"/>
      <c r="Y358" s="4">
        <v>92.572000000000003</v>
      </c>
      <c r="Z358" s="4">
        <v>2049.4839999999999</v>
      </c>
      <c r="AA358" s="5">
        <v>316.10199999999998</v>
      </c>
      <c r="AC358" s="3">
        <v>45.521000000000001</v>
      </c>
      <c r="AD358" s="4">
        <v>3142.2849999999999</v>
      </c>
      <c r="AE358" s="4">
        <v>639.36699999999996</v>
      </c>
      <c r="AF358" s="4"/>
      <c r="AG358" s="4">
        <v>299.51900000000001</v>
      </c>
      <c r="AH358" s="4">
        <v>2269.9160000000002</v>
      </c>
      <c r="AI358" s="4">
        <v>128.46700000000001</v>
      </c>
      <c r="AJ358" s="4"/>
      <c r="AK358" s="4">
        <v>19.544</v>
      </c>
      <c r="AL358" s="4">
        <v>2061.0949999999998</v>
      </c>
      <c r="AM358" s="5">
        <v>114.506</v>
      </c>
    </row>
    <row r="359" spans="1:39">
      <c r="A359" s="3">
        <v>16.763000000000002</v>
      </c>
      <c r="B359" s="4">
        <v>2928.5929999999998</v>
      </c>
      <c r="C359" s="4">
        <v>737.90800000000002</v>
      </c>
      <c r="D359" s="4"/>
      <c r="E359" s="4">
        <v>17.649000000000001</v>
      </c>
      <c r="F359" s="4">
        <v>2076.893</v>
      </c>
      <c r="G359" s="4">
        <v>143.83799999999999</v>
      </c>
      <c r="H359" s="4"/>
      <c r="I359" s="4">
        <v>970.726</v>
      </c>
      <c r="J359" s="4">
        <v>2942.6610000000001</v>
      </c>
      <c r="K359" s="4">
        <v>131.518</v>
      </c>
      <c r="L359" s="4"/>
      <c r="M359" s="4">
        <v>21.369</v>
      </c>
      <c r="N359" s="4">
        <v>231.26300000000001</v>
      </c>
      <c r="O359" s="5">
        <v>52.347000000000001</v>
      </c>
      <c r="Q359" s="3">
        <v>19.501999999999999</v>
      </c>
      <c r="R359" s="4">
        <v>2878.3110000000001</v>
      </c>
      <c r="S359" s="4">
        <v>605.25900000000001</v>
      </c>
      <c r="T359" s="4"/>
      <c r="U359" s="4">
        <v>1838.472</v>
      </c>
      <c r="V359" s="4">
        <v>3774.3980000000001</v>
      </c>
      <c r="W359" s="4">
        <v>144.35</v>
      </c>
      <c r="X359" s="4"/>
      <c r="Y359" s="4">
        <v>92.572000000000003</v>
      </c>
      <c r="Z359" s="4">
        <v>2049.4839999999999</v>
      </c>
      <c r="AA359" s="5">
        <v>99.376999999999995</v>
      </c>
      <c r="AC359" s="3">
        <v>27.315999999999999</v>
      </c>
      <c r="AD359" s="4">
        <v>3334.7220000000002</v>
      </c>
      <c r="AE359" s="4">
        <v>698.72900000000004</v>
      </c>
      <c r="AF359" s="4"/>
      <c r="AG359" s="4">
        <v>299.51900000000001</v>
      </c>
      <c r="AH359" s="4">
        <v>2269.9160000000002</v>
      </c>
      <c r="AI359" s="4">
        <v>191.977</v>
      </c>
      <c r="AJ359" s="4"/>
      <c r="AK359" s="4">
        <v>19.544</v>
      </c>
      <c r="AL359" s="4">
        <v>2061.0949999999998</v>
      </c>
      <c r="AM359" s="5">
        <v>120.83799999999999</v>
      </c>
    </row>
    <row r="360" spans="1:39">
      <c r="A360" s="3">
        <v>23.446000000000002</v>
      </c>
      <c r="B360" s="4">
        <v>2921.558</v>
      </c>
      <c r="C360" s="4">
        <v>607.96500000000003</v>
      </c>
      <c r="D360" s="4"/>
      <c r="E360" s="4">
        <v>20.516999999999999</v>
      </c>
      <c r="F360" s="4">
        <v>2091.36</v>
      </c>
      <c r="G360" s="4">
        <v>195.81100000000001</v>
      </c>
      <c r="H360" s="4"/>
      <c r="I360" s="4">
        <v>19.742000000000001</v>
      </c>
      <c r="J360" s="4">
        <v>1921.136</v>
      </c>
      <c r="K360" s="4">
        <v>157.577</v>
      </c>
      <c r="L360" s="4"/>
      <c r="M360" s="4">
        <v>18.221</v>
      </c>
      <c r="N360" s="4">
        <v>251.25800000000001</v>
      </c>
      <c r="O360" s="5">
        <v>124.312</v>
      </c>
      <c r="Q360" s="3">
        <v>76.805000000000007</v>
      </c>
      <c r="R360" s="4">
        <v>2870.0729999999999</v>
      </c>
      <c r="S360" s="4">
        <v>601.49599999999998</v>
      </c>
      <c r="T360" s="4"/>
      <c r="U360" s="4">
        <v>22.323</v>
      </c>
      <c r="V360" s="4">
        <v>1936.6469999999999</v>
      </c>
      <c r="W360" s="4">
        <v>127.51</v>
      </c>
      <c r="X360" s="4"/>
      <c r="Y360" s="4">
        <v>20.152000000000001</v>
      </c>
      <c r="Z360" s="4">
        <v>1828.2080000000001</v>
      </c>
      <c r="AA360" s="5">
        <v>95.658000000000001</v>
      </c>
      <c r="AC360" s="3">
        <v>27.315999999999999</v>
      </c>
      <c r="AD360" s="4">
        <v>3334.7220000000002</v>
      </c>
      <c r="AE360" s="4">
        <v>666.45299999999997</v>
      </c>
      <c r="AF360" s="4"/>
      <c r="AG360" s="4">
        <v>248.54</v>
      </c>
      <c r="AH360" s="4">
        <v>2238.7179999999998</v>
      </c>
      <c r="AI360" s="4">
        <v>118.10599999999999</v>
      </c>
      <c r="AJ360" s="4"/>
      <c r="AK360" s="4">
        <v>17.425000000000001</v>
      </c>
      <c r="AL360" s="4">
        <v>2136.058</v>
      </c>
      <c r="AM360" s="5">
        <v>119.78400000000001</v>
      </c>
    </row>
    <row r="361" spans="1:39">
      <c r="A361" s="3">
        <v>23.446000000000002</v>
      </c>
      <c r="B361" s="4">
        <v>2921.558</v>
      </c>
      <c r="C361" s="4">
        <v>534.29600000000005</v>
      </c>
      <c r="D361" s="4"/>
      <c r="E361" s="4">
        <v>20.516999999999999</v>
      </c>
      <c r="F361" s="4">
        <v>2091.36</v>
      </c>
      <c r="G361" s="4">
        <v>220.798</v>
      </c>
      <c r="H361" s="4"/>
      <c r="I361" s="4">
        <v>19.742000000000001</v>
      </c>
      <c r="J361" s="4">
        <v>1921.136</v>
      </c>
      <c r="K361" s="4">
        <v>113.467</v>
      </c>
      <c r="L361" s="4"/>
      <c r="M361" s="4">
        <v>18.221</v>
      </c>
      <c r="N361" s="4">
        <v>251.25800000000001</v>
      </c>
      <c r="O361" s="5">
        <v>73.748999999999995</v>
      </c>
      <c r="Q361" s="3">
        <v>76.805000000000007</v>
      </c>
      <c r="R361" s="4">
        <v>2870.0729999999999</v>
      </c>
      <c r="S361" s="4">
        <v>711.51199999999994</v>
      </c>
      <c r="T361" s="4"/>
      <c r="U361" s="4">
        <v>22.323</v>
      </c>
      <c r="V361" s="4">
        <v>1936.6469999999999</v>
      </c>
      <c r="W361" s="4">
        <v>146.23500000000001</v>
      </c>
      <c r="X361" s="4"/>
      <c r="Y361" s="4">
        <v>20.152000000000001</v>
      </c>
      <c r="Z361" s="4">
        <v>1828.2080000000001</v>
      </c>
      <c r="AA361" s="5">
        <v>112.664</v>
      </c>
      <c r="AC361" s="3">
        <v>44.261000000000003</v>
      </c>
      <c r="AD361" s="4">
        <v>3333.1329999999998</v>
      </c>
      <c r="AE361" s="4">
        <v>704.03899999999999</v>
      </c>
      <c r="AF361" s="4"/>
      <c r="AG361" s="4">
        <v>248.54</v>
      </c>
      <c r="AH361" s="4">
        <v>2238.7179999999998</v>
      </c>
      <c r="AI361" s="4">
        <v>284.09399999999999</v>
      </c>
      <c r="AJ361" s="4"/>
      <c r="AK361" s="4">
        <v>17.425000000000001</v>
      </c>
      <c r="AL361" s="4">
        <v>2136.058</v>
      </c>
      <c r="AM361" s="5">
        <v>113.303</v>
      </c>
    </row>
    <row r="362" spans="1:39">
      <c r="A362" s="3">
        <v>24.452999999999999</v>
      </c>
      <c r="B362" s="4">
        <v>2921.6149999999998</v>
      </c>
      <c r="C362" s="4">
        <v>1425.232</v>
      </c>
      <c r="D362" s="4"/>
      <c r="E362" s="4">
        <v>27.238</v>
      </c>
      <c r="F362" s="4">
        <v>2400.703</v>
      </c>
      <c r="G362" s="4">
        <v>195.71700000000001</v>
      </c>
      <c r="H362" s="4"/>
      <c r="I362" s="4">
        <v>19.829999999999998</v>
      </c>
      <c r="J362" s="4">
        <v>2114.66</v>
      </c>
      <c r="K362" s="4">
        <v>140.20099999999999</v>
      </c>
      <c r="L362" s="4"/>
      <c r="M362" s="4">
        <v>16.943000000000001</v>
      </c>
      <c r="N362" s="4">
        <v>293.07499999999999</v>
      </c>
      <c r="O362" s="5">
        <v>106.92</v>
      </c>
      <c r="Q362" s="3">
        <v>17.279</v>
      </c>
      <c r="R362" s="4">
        <v>2870.029</v>
      </c>
      <c r="S362" s="4">
        <v>1015.92</v>
      </c>
      <c r="T362" s="4"/>
      <c r="U362" s="4">
        <v>20.666</v>
      </c>
      <c r="V362" s="4">
        <v>1931.309</v>
      </c>
      <c r="W362" s="4">
        <v>332.26799999999997</v>
      </c>
      <c r="X362" s="4"/>
      <c r="Y362" s="4">
        <v>20.506</v>
      </c>
      <c r="Z362" s="4">
        <v>1932.5309999999999</v>
      </c>
      <c r="AA362" s="5">
        <v>195.941</v>
      </c>
      <c r="AC362" s="3">
        <v>44.261000000000003</v>
      </c>
      <c r="AD362" s="4">
        <v>3333.1329999999998</v>
      </c>
      <c r="AE362" s="4">
        <v>1093.8989999999999</v>
      </c>
      <c r="AF362" s="4"/>
      <c r="AG362" s="4">
        <v>236.35400000000001</v>
      </c>
      <c r="AH362" s="4">
        <v>2221.2460000000001</v>
      </c>
      <c r="AI362" s="4">
        <v>132.16800000000001</v>
      </c>
      <c r="AJ362" s="4"/>
      <c r="AK362" s="4">
        <v>35.773000000000003</v>
      </c>
      <c r="AL362" s="4">
        <v>2120.5659999999998</v>
      </c>
      <c r="AM362" s="5">
        <v>132.601</v>
      </c>
    </row>
    <row r="363" spans="1:39">
      <c r="A363" s="3">
        <v>24.452999999999999</v>
      </c>
      <c r="B363" s="4">
        <v>2921.6149999999998</v>
      </c>
      <c r="C363" s="4">
        <v>740.18600000000004</v>
      </c>
      <c r="D363" s="4"/>
      <c r="E363" s="4">
        <v>27.238</v>
      </c>
      <c r="F363" s="4">
        <v>2400.703</v>
      </c>
      <c r="G363" s="4">
        <v>221.34299999999999</v>
      </c>
      <c r="H363" s="4"/>
      <c r="I363" s="4">
        <v>19.829999999999998</v>
      </c>
      <c r="J363" s="4">
        <v>2114.66</v>
      </c>
      <c r="K363" s="4">
        <v>158.196</v>
      </c>
      <c r="L363" s="4"/>
      <c r="M363" s="4">
        <v>16.943000000000001</v>
      </c>
      <c r="N363" s="4">
        <v>293.07499999999999</v>
      </c>
      <c r="O363" s="5">
        <v>62.015000000000001</v>
      </c>
      <c r="Q363" s="3">
        <v>17.279</v>
      </c>
      <c r="R363" s="4">
        <v>2870.029</v>
      </c>
      <c r="S363" s="4">
        <v>554.42600000000004</v>
      </c>
      <c r="T363" s="4"/>
      <c r="U363" s="4">
        <v>20.666</v>
      </c>
      <c r="V363" s="4">
        <v>1931.309</v>
      </c>
      <c r="W363" s="4">
        <v>143.78100000000001</v>
      </c>
      <c r="X363" s="4"/>
      <c r="Y363" s="4">
        <v>20.506</v>
      </c>
      <c r="Z363" s="4">
        <v>1932.5309999999999</v>
      </c>
      <c r="AA363" s="5">
        <v>192.37100000000001</v>
      </c>
      <c r="AC363" s="3">
        <v>1116.7360000000001</v>
      </c>
      <c r="AD363" s="4">
        <v>4363.165</v>
      </c>
      <c r="AE363" s="4">
        <v>804.99</v>
      </c>
      <c r="AF363" s="4"/>
      <c r="AG363" s="4">
        <v>236.35400000000001</v>
      </c>
      <c r="AH363" s="4">
        <v>2221.2460000000001</v>
      </c>
      <c r="AI363" s="4">
        <v>130.589</v>
      </c>
      <c r="AJ363" s="4"/>
      <c r="AK363" s="4">
        <v>35.773000000000003</v>
      </c>
      <c r="AL363" s="4">
        <v>2120.5659999999998</v>
      </c>
      <c r="AM363" s="5">
        <v>160.857</v>
      </c>
    </row>
    <row r="364" spans="1:39">
      <c r="A364" s="3">
        <v>15.053000000000001</v>
      </c>
      <c r="B364" s="4">
        <v>2905.0590000000002</v>
      </c>
      <c r="C364" s="4">
        <v>1136.79</v>
      </c>
      <c r="D364" s="4"/>
      <c r="E364" s="4">
        <v>18.971</v>
      </c>
      <c r="F364" s="4">
        <v>1975.374</v>
      </c>
      <c r="G364" s="4">
        <v>206.803</v>
      </c>
      <c r="H364" s="4"/>
      <c r="I364" s="4">
        <v>19.756</v>
      </c>
      <c r="J364" s="4">
        <v>1917.239</v>
      </c>
      <c r="K364" s="4">
        <v>126.666</v>
      </c>
      <c r="L364" s="4"/>
      <c r="M364" s="4">
        <v>20.053000000000001</v>
      </c>
      <c r="N364" s="4">
        <v>292.56299999999999</v>
      </c>
      <c r="O364" s="5">
        <v>112.42400000000001</v>
      </c>
      <c r="Q364" s="3">
        <v>27.091000000000001</v>
      </c>
      <c r="R364" s="4">
        <v>2769.904</v>
      </c>
      <c r="S364" s="4">
        <v>919.33900000000006</v>
      </c>
      <c r="T364" s="4"/>
      <c r="U364" s="4">
        <v>1946.338</v>
      </c>
      <c r="V364" s="4">
        <v>3984.5410000000002</v>
      </c>
      <c r="W364" s="4">
        <v>129.333</v>
      </c>
      <c r="X364" s="4"/>
      <c r="Y364" s="4">
        <v>20.498999999999999</v>
      </c>
      <c r="Z364" s="4">
        <v>1931.8409999999999</v>
      </c>
      <c r="AA364" s="5">
        <v>126.858</v>
      </c>
      <c r="AC364" s="3">
        <v>1116.7360000000001</v>
      </c>
      <c r="AD364" s="4">
        <v>4363.165</v>
      </c>
      <c r="AE364" s="4">
        <v>676.02200000000005</v>
      </c>
      <c r="AF364" s="4"/>
      <c r="AG364" s="4">
        <v>56.923000000000002</v>
      </c>
      <c r="AH364" s="4">
        <v>2042.288</v>
      </c>
      <c r="AI364" s="4">
        <v>117.497</v>
      </c>
      <c r="AJ364" s="4"/>
      <c r="AK364" s="4">
        <v>17.972000000000001</v>
      </c>
      <c r="AL364" s="4">
        <v>2126.6109999999999</v>
      </c>
      <c r="AM364" s="5">
        <v>154.66</v>
      </c>
    </row>
    <row r="365" spans="1:39">
      <c r="A365" s="3">
        <v>15.053000000000001</v>
      </c>
      <c r="B365" s="4">
        <v>2905.0590000000002</v>
      </c>
      <c r="C365" s="4">
        <v>557.91800000000001</v>
      </c>
      <c r="D365" s="4"/>
      <c r="E365" s="4">
        <v>18.971</v>
      </c>
      <c r="F365" s="4">
        <v>1975.374</v>
      </c>
      <c r="G365" s="4">
        <v>232.98599999999999</v>
      </c>
      <c r="H365" s="4"/>
      <c r="I365" s="4">
        <v>19.756</v>
      </c>
      <c r="J365" s="4">
        <v>1917.239</v>
      </c>
      <c r="K365" s="4">
        <v>177.059</v>
      </c>
      <c r="L365" s="4"/>
      <c r="M365" s="4">
        <v>20.053000000000001</v>
      </c>
      <c r="N365" s="4">
        <v>292.56299999999999</v>
      </c>
      <c r="O365" s="5">
        <v>74.009</v>
      </c>
      <c r="Q365" s="3">
        <v>27.091000000000001</v>
      </c>
      <c r="R365" s="4">
        <v>2769.904</v>
      </c>
      <c r="S365" s="4">
        <v>620.81299999999999</v>
      </c>
      <c r="T365" s="4"/>
      <c r="U365" s="4">
        <v>1946.338</v>
      </c>
      <c r="V365" s="4">
        <v>3984.5410000000002</v>
      </c>
      <c r="W365" s="4">
        <v>250.161</v>
      </c>
      <c r="X365" s="4"/>
      <c r="Y365" s="4">
        <v>20.498999999999999</v>
      </c>
      <c r="Z365" s="4">
        <v>1931.8409999999999</v>
      </c>
      <c r="AA365" s="5">
        <v>106.283</v>
      </c>
      <c r="AC365" s="3">
        <v>44.125</v>
      </c>
      <c r="AD365" s="4">
        <v>3335.6889999999999</v>
      </c>
      <c r="AE365" s="4">
        <v>700.25800000000004</v>
      </c>
      <c r="AF365" s="4"/>
      <c r="AG365" s="4">
        <v>56.923000000000002</v>
      </c>
      <c r="AH365" s="4">
        <v>2042.288</v>
      </c>
      <c r="AI365" s="4">
        <v>135.17599999999999</v>
      </c>
      <c r="AJ365" s="4"/>
      <c r="AK365" s="4">
        <v>17.972000000000001</v>
      </c>
      <c r="AL365" s="4">
        <v>2126.6109999999999</v>
      </c>
      <c r="AM365" s="5">
        <v>116.614</v>
      </c>
    </row>
    <row r="366" spans="1:39">
      <c r="A366" s="3">
        <v>17.532</v>
      </c>
      <c r="B366" s="4">
        <v>2944.6350000000002</v>
      </c>
      <c r="C366" s="4">
        <v>1212.144</v>
      </c>
      <c r="D366" s="4"/>
      <c r="E366" s="4">
        <v>18.437999999999999</v>
      </c>
      <c r="F366" s="4">
        <v>2328.1709999999998</v>
      </c>
      <c r="G366" s="4">
        <v>481.80399999999997</v>
      </c>
      <c r="H366" s="4"/>
      <c r="I366" s="4">
        <v>20.544</v>
      </c>
      <c r="J366" s="4">
        <v>2118.424</v>
      </c>
      <c r="K366" s="4">
        <v>197.291</v>
      </c>
      <c r="L366" s="4"/>
      <c r="M366" s="4">
        <v>20.045999999999999</v>
      </c>
      <c r="N366" s="4">
        <v>291.77600000000001</v>
      </c>
      <c r="O366" s="5">
        <v>72.271000000000001</v>
      </c>
      <c r="Q366" s="3">
        <v>16.042000000000002</v>
      </c>
      <c r="R366" s="4">
        <v>2697.1320000000001</v>
      </c>
      <c r="S366" s="4">
        <v>1103.0889999999999</v>
      </c>
      <c r="T366" s="4"/>
      <c r="U366" s="4">
        <v>21.558</v>
      </c>
      <c r="V366" s="4">
        <v>1940.511</v>
      </c>
      <c r="W366" s="4">
        <v>358.31200000000001</v>
      </c>
      <c r="X366" s="4"/>
      <c r="Y366" s="4">
        <v>19.922999999999998</v>
      </c>
      <c r="Z366" s="4">
        <v>1957.0309999999999</v>
      </c>
      <c r="AA366" s="5">
        <v>108.96599999999999</v>
      </c>
      <c r="AC366" s="3">
        <v>44.125</v>
      </c>
      <c r="AD366" s="4">
        <v>3335.6889999999999</v>
      </c>
      <c r="AE366" s="4">
        <v>653.18899999999996</v>
      </c>
      <c r="AF366" s="4"/>
      <c r="AG366" s="4">
        <v>112.02500000000001</v>
      </c>
      <c r="AH366" s="4">
        <v>2151.2719999999999</v>
      </c>
      <c r="AI366" s="4">
        <v>121.012</v>
      </c>
      <c r="AJ366" s="4"/>
      <c r="AK366" s="4">
        <v>15.933</v>
      </c>
      <c r="AL366" s="4">
        <v>2029.5409999999999</v>
      </c>
      <c r="AM366" s="5">
        <v>112.855</v>
      </c>
    </row>
    <row r="367" spans="1:39">
      <c r="A367" s="3">
        <v>17.532</v>
      </c>
      <c r="B367" s="4">
        <v>2944.6350000000002</v>
      </c>
      <c r="C367" s="4">
        <v>636.10799999999995</v>
      </c>
      <c r="D367" s="4"/>
      <c r="E367" s="4">
        <v>18.437999999999999</v>
      </c>
      <c r="F367" s="4">
        <v>2328.1709999999998</v>
      </c>
      <c r="G367" s="4">
        <v>200.59</v>
      </c>
      <c r="H367" s="4"/>
      <c r="I367" s="4">
        <v>20.544</v>
      </c>
      <c r="J367" s="4">
        <v>2118.424</v>
      </c>
      <c r="K367" s="4">
        <v>127.378</v>
      </c>
      <c r="L367" s="4"/>
      <c r="M367" s="4">
        <v>20.045999999999999</v>
      </c>
      <c r="N367" s="4">
        <v>291.77600000000001</v>
      </c>
      <c r="O367" s="5">
        <v>57.366</v>
      </c>
      <c r="Q367" s="3">
        <v>16.042000000000002</v>
      </c>
      <c r="R367" s="4">
        <v>2697.1320000000001</v>
      </c>
      <c r="S367" s="4">
        <v>527.846</v>
      </c>
      <c r="T367" s="4"/>
      <c r="U367" s="4">
        <v>21.558</v>
      </c>
      <c r="V367" s="4">
        <v>1940.511</v>
      </c>
      <c r="W367" s="4">
        <v>145.05699999999999</v>
      </c>
      <c r="X367" s="4"/>
      <c r="Y367" s="4">
        <v>19.922999999999998</v>
      </c>
      <c r="Z367" s="4">
        <v>1957.0309999999999</v>
      </c>
      <c r="AA367" s="5">
        <v>82.185000000000002</v>
      </c>
      <c r="AC367" s="3">
        <v>44.981000000000002</v>
      </c>
      <c r="AD367" s="4">
        <v>3333.5079999999998</v>
      </c>
      <c r="AE367" s="4">
        <v>673.26800000000003</v>
      </c>
      <c r="AF367" s="4"/>
      <c r="AG367" s="4">
        <v>112.02500000000001</v>
      </c>
      <c r="AH367" s="4">
        <v>2151.2719999999999</v>
      </c>
      <c r="AI367" s="4">
        <v>129.80600000000001</v>
      </c>
      <c r="AJ367" s="4"/>
      <c r="AK367" s="4">
        <v>15.933</v>
      </c>
      <c r="AL367" s="4">
        <v>2029.5409999999999</v>
      </c>
      <c r="AM367" s="5">
        <v>104.637</v>
      </c>
    </row>
    <row r="368" spans="1:39">
      <c r="A368" s="3">
        <v>17.648</v>
      </c>
      <c r="B368" s="4">
        <v>2921.2190000000001</v>
      </c>
      <c r="C368" s="4">
        <v>603.38099999999997</v>
      </c>
      <c r="D368" s="4"/>
      <c r="E368" s="4">
        <v>21.576000000000001</v>
      </c>
      <c r="F368" s="4">
        <v>2070.355</v>
      </c>
      <c r="G368" s="4">
        <v>193.32400000000001</v>
      </c>
      <c r="H368" s="4"/>
      <c r="I368" s="4">
        <v>19.783999999999999</v>
      </c>
      <c r="J368" s="4">
        <v>2015.547</v>
      </c>
      <c r="K368" s="4">
        <v>207.61600000000001</v>
      </c>
      <c r="L368" s="4"/>
      <c r="M368" s="4">
        <v>19.690000000000001</v>
      </c>
      <c r="N368" s="4">
        <v>247.34</v>
      </c>
      <c r="O368" s="5">
        <v>111.16500000000001</v>
      </c>
      <c r="Q368" s="3">
        <v>21.312000000000001</v>
      </c>
      <c r="R368" s="4">
        <v>2770.4340000000002</v>
      </c>
      <c r="S368" s="4">
        <v>1306.403</v>
      </c>
      <c r="T368" s="4"/>
      <c r="U368" s="4">
        <v>1950.6790000000001</v>
      </c>
      <c r="V368" s="4">
        <v>5830.1120000000001</v>
      </c>
      <c r="W368" s="4">
        <v>468.036</v>
      </c>
      <c r="X368" s="4"/>
      <c r="Y368" s="4">
        <v>18.582999999999998</v>
      </c>
      <c r="Z368" s="4">
        <v>1902.673</v>
      </c>
      <c r="AA368" s="5">
        <v>110.084</v>
      </c>
      <c r="AC368" s="3">
        <v>44.981000000000002</v>
      </c>
      <c r="AD368" s="4">
        <v>3333.5079999999998</v>
      </c>
      <c r="AE368" s="4">
        <v>651.79100000000005</v>
      </c>
      <c r="AF368" s="4"/>
      <c r="AG368" s="4">
        <v>839.43899999999996</v>
      </c>
      <c r="AH368" s="4">
        <v>2811.2550000000001</v>
      </c>
      <c r="AI368" s="4">
        <v>116.678</v>
      </c>
      <c r="AJ368" s="4"/>
      <c r="AK368" s="4">
        <v>29.702000000000002</v>
      </c>
      <c r="AL368" s="4">
        <v>2028.192</v>
      </c>
      <c r="AM368" s="5">
        <v>125.467</v>
      </c>
    </row>
    <row r="369" spans="1:39">
      <c r="A369" s="3">
        <v>17.648</v>
      </c>
      <c r="B369" s="4">
        <v>2921.2190000000001</v>
      </c>
      <c r="C369" s="4">
        <v>540.76700000000005</v>
      </c>
      <c r="D369" s="4"/>
      <c r="E369" s="4">
        <v>21.576000000000001</v>
      </c>
      <c r="F369" s="4">
        <v>2070.355</v>
      </c>
      <c r="G369" s="4">
        <v>224.34399999999999</v>
      </c>
      <c r="H369" s="4"/>
      <c r="I369" s="4">
        <v>19.783999999999999</v>
      </c>
      <c r="J369" s="4">
        <v>2015.547</v>
      </c>
      <c r="K369" s="4">
        <v>109.158</v>
      </c>
      <c r="L369" s="4"/>
      <c r="M369" s="4">
        <v>19.690000000000001</v>
      </c>
      <c r="N369" s="4">
        <v>247.34</v>
      </c>
      <c r="O369" s="5">
        <v>78.430000000000007</v>
      </c>
      <c r="Q369" s="3">
        <v>21.312000000000001</v>
      </c>
      <c r="R369" s="4">
        <v>2770.4340000000002</v>
      </c>
      <c r="S369" s="4">
        <v>705.06600000000003</v>
      </c>
      <c r="T369" s="4"/>
      <c r="U369" s="4">
        <v>1950.6790000000001</v>
      </c>
      <c r="V369" s="4">
        <v>5830.1120000000001</v>
      </c>
      <c r="W369" s="4">
        <v>241.578</v>
      </c>
      <c r="X369" s="4"/>
      <c r="Y369" s="4">
        <v>18.582999999999998</v>
      </c>
      <c r="Z369" s="4">
        <v>1902.673</v>
      </c>
      <c r="AA369" s="5">
        <v>100.93</v>
      </c>
      <c r="AC369" s="3">
        <v>1732.403</v>
      </c>
      <c r="AD369" s="4">
        <v>4851.1970000000001</v>
      </c>
      <c r="AE369" s="4">
        <v>714.68299999999999</v>
      </c>
      <c r="AF369" s="4"/>
      <c r="AG369" s="4">
        <v>839.43899999999996</v>
      </c>
      <c r="AH369" s="4">
        <v>2811.2550000000001</v>
      </c>
      <c r="AI369" s="4">
        <v>1127.193</v>
      </c>
      <c r="AJ369" s="4"/>
      <c r="AK369" s="4">
        <v>29.702000000000002</v>
      </c>
      <c r="AL369" s="4">
        <v>2028.192</v>
      </c>
      <c r="AM369" s="5">
        <v>146.541</v>
      </c>
    </row>
    <row r="370" spans="1:39">
      <c r="A370" s="3">
        <v>17.760999999999999</v>
      </c>
      <c r="B370" s="4">
        <v>2921.6849999999999</v>
      </c>
      <c r="C370" s="4">
        <v>629.51300000000003</v>
      </c>
      <c r="D370" s="4"/>
      <c r="E370" s="4">
        <v>21.027000000000001</v>
      </c>
      <c r="F370" s="4">
        <v>2293.9589999999998</v>
      </c>
      <c r="G370" s="4">
        <v>195.70500000000001</v>
      </c>
      <c r="H370" s="4"/>
      <c r="I370" s="4">
        <v>147.75399999999999</v>
      </c>
      <c r="J370" s="4">
        <v>2179.482</v>
      </c>
      <c r="K370" s="4">
        <v>237.83099999999999</v>
      </c>
      <c r="L370" s="4"/>
      <c r="M370" s="4">
        <v>32.630000000000003</v>
      </c>
      <c r="N370" s="4">
        <v>332.65300000000002</v>
      </c>
      <c r="O370" s="5">
        <v>71.903999999999996</v>
      </c>
      <c r="Q370" s="3">
        <v>16.379000000000001</v>
      </c>
      <c r="R370" s="4">
        <v>2860.7779999999998</v>
      </c>
      <c r="S370" s="4">
        <v>1016.847</v>
      </c>
      <c r="T370" s="4"/>
      <c r="U370" s="4">
        <v>818.08100000000002</v>
      </c>
      <c r="V370" s="4">
        <v>4595.0940000000001</v>
      </c>
      <c r="W370" s="4">
        <v>485.80099999999999</v>
      </c>
      <c r="X370" s="4"/>
      <c r="Y370" s="4">
        <v>19.539000000000001</v>
      </c>
      <c r="Z370" s="4">
        <v>2031.068</v>
      </c>
      <c r="AA370" s="5">
        <v>120.13800000000001</v>
      </c>
      <c r="AC370" s="3">
        <v>1732.403</v>
      </c>
      <c r="AD370" s="4">
        <v>4851.1970000000001</v>
      </c>
      <c r="AE370" s="4">
        <v>669.34199999999998</v>
      </c>
      <c r="AF370" s="4"/>
      <c r="AG370" s="4">
        <v>313.04500000000002</v>
      </c>
      <c r="AH370" s="4">
        <v>2273.8870000000002</v>
      </c>
      <c r="AI370" s="4">
        <v>121.331</v>
      </c>
      <c r="AJ370" s="4"/>
      <c r="AK370" s="4">
        <v>19.167000000000002</v>
      </c>
      <c r="AL370" s="4">
        <v>3151.2550000000001</v>
      </c>
      <c r="AM370" s="5">
        <v>195.095</v>
      </c>
    </row>
    <row r="371" spans="1:39">
      <c r="A371" s="3">
        <v>17.760999999999999</v>
      </c>
      <c r="B371" s="4">
        <v>2921.6849999999999</v>
      </c>
      <c r="C371" s="4">
        <v>685.70799999999997</v>
      </c>
      <c r="D371" s="4"/>
      <c r="E371" s="4">
        <v>21.027000000000001</v>
      </c>
      <c r="F371" s="4">
        <v>2293.9589999999998</v>
      </c>
      <c r="G371" s="4">
        <v>427.23</v>
      </c>
      <c r="H371" s="4"/>
      <c r="I371" s="4">
        <v>147.75399999999999</v>
      </c>
      <c r="J371" s="4">
        <v>2179.482</v>
      </c>
      <c r="K371" s="4">
        <v>110.601</v>
      </c>
      <c r="L371" s="4"/>
      <c r="M371" s="4">
        <v>32.630000000000003</v>
      </c>
      <c r="N371" s="4">
        <v>332.65300000000002</v>
      </c>
      <c r="O371" s="5">
        <v>79.659000000000006</v>
      </c>
      <c r="Q371" s="3">
        <v>16.379000000000001</v>
      </c>
      <c r="R371" s="4">
        <v>2860.7779999999998</v>
      </c>
      <c r="S371" s="4">
        <v>614.15499999999997</v>
      </c>
      <c r="T371" s="4"/>
      <c r="U371" s="4">
        <v>818.08100000000002</v>
      </c>
      <c r="V371" s="4">
        <v>4595.0940000000001</v>
      </c>
      <c r="W371" s="4">
        <v>112.937</v>
      </c>
      <c r="X371" s="4"/>
      <c r="Y371" s="4">
        <v>19.539000000000001</v>
      </c>
      <c r="Z371" s="4">
        <v>2031.068</v>
      </c>
      <c r="AA371" s="5">
        <v>99.900999999999996</v>
      </c>
      <c r="AC371" s="3">
        <v>45.941000000000003</v>
      </c>
      <c r="AD371" s="4">
        <v>3449.873</v>
      </c>
      <c r="AE371" s="4">
        <v>811.01700000000005</v>
      </c>
      <c r="AF371" s="4"/>
      <c r="AG371" s="4">
        <v>313.04500000000002</v>
      </c>
      <c r="AH371" s="4">
        <v>2273.8870000000002</v>
      </c>
      <c r="AI371" s="4">
        <v>185.35400000000001</v>
      </c>
      <c r="AJ371" s="4"/>
      <c r="AK371" s="4">
        <v>19.167000000000002</v>
      </c>
      <c r="AL371" s="4">
        <v>3151.2550000000001</v>
      </c>
      <c r="AM371" s="5">
        <v>126.309</v>
      </c>
    </row>
    <row r="372" spans="1:39">
      <c r="A372" s="3">
        <v>21.582999999999998</v>
      </c>
      <c r="B372" s="4">
        <v>2921.8319999999999</v>
      </c>
      <c r="C372" s="4">
        <v>852.55</v>
      </c>
      <c r="D372" s="4"/>
      <c r="E372" s="4">
        <v>21.234000000000002</v>
      </c>
      <c r="F372" s="4">
        <v>1921.433</v>
      </c>
      <c r="G372" s="4">
        <v>264.274</v>
      </c>
      <c r="H372" s="4"/>
      <c r="I372" s="4">
        <v>944.154</v>
      </c>
      <c r="J372" s="4">
        <v>2871.4609999999998</v>
      </c>
      <c r="K372" s="4">
        <v>128.26900000000001</v>
      </c>
      <c r="L372" s="4"/>
      <c r="M372" s="4">
        <v>16.207999999999998</v>
      </c>
      <c r="N372" s="4">
        <v>189.75299999999999</v>
      </c>
      <c r="O372" s="5">
        <v>127.209</v>
      </c>
      <c r="Q372" s="3">
        <v>21.798999999999999</v>
      </c>
      <c r="R372" s="4">
        <v>2873.9090000000001</v>
      </c>
      <c r="S372" s="4">
        <v>705.33600000000001</v>
      </c>
      <c r="T372" s="4"/>
      <c r="U372" s="4">
        <v>1123.654</v>
      </c>
      <c r="V372" s="4">
        <v>3013.6280000000002</v>
      </c>
      <c r="W372" s="4">
        <v>214.739</v>
      </c>
      <c r="X372" s="4"/>
      <c r="Y372" s="4">
        <v>17.849</v>
      </c>
      <c r="Z372" s="4">
        <v>2036.481</v>
      </c>
      <c r="AA372" s="5">
        <v>334.39800000000002</v>
      </c>
      <c r="AC372" s="3">
        <v>45.941000000000003</v>
      </c>
      <c r="AD372" s="4">
        <v>3449.873</v>
      </c>
      <c r="AE372" s="4">
        <v>645.71199999999999</v>
      </c>
      <c r="AF372" s="4"/>
      <c r="AG372" s="4">
        <v>261.22699999999998</v>
      </c>
      <c r="AH372" s="4">
        <v>2232.12</v>
      </c>
      <c r="AI372" s="4">
        <v>143.19399999999999</v>
      </c>
      <c r="AJ372" s="4"/>
      <c r="AK372" s="4">
        <v>20.082999999999998</v>
      </c>
      <c r="AL372" s="4">
        <v>2123.2570000000001</v>
      </c>
      <c r="AM372" s="5">
        <v>127.843</v>
      </c>
    </row>
    <row r="373" spans="1:39">
      <c r="A373" s="3">
        <v>21.582999999999998</v>
      </c>
      <c r="B373" s="4">
        <v>2921.8319999999999</v>
      </c>
      <c r="C373" s="4">
        <v>738.55100000000004</v>
      </c>
      <c r="D373" s="4"/>
      <c r="E373" s="4">
        <v>21.234000000000002</v>
      </c>
      <c r="F373" s="4">
        <v>1921.433</v>
      </c>
      <c r="G373" s="4">
        <v>187.88900000000001</v>
      </c>
      <c r="H373" s="4"/>
      <c r="I373" s="4">
        <v>944.154</v>
      </c>
      <c r="J373" s="4">
        <v>2871.4609999999998</v>
      </c>
      <c r="K373" s="4">
        <v>149.322</v>
      </c>
      <c r="L373" s="4"/>
      <c r="M373" s="4">
        <v>16.207999999999998</v>
      </c>
      <c r="N373" s="4">
        <v>189.75299999999999</v>
      </c>
      <c r="O373" s="5">
        <v>63.796999999999997</v>
      </c>
      <c r="Q373" s="3">
        <v>21.798999999999999</v>
      </c>
      <c r="R373" s="4">
        <v>2873.9090000000001</v>
      </c>
      <c r="S373" s="4">
        <v>595.01599999999996</v>
      </c>
      <c r="T373" s="4"/>
      <c r="U373" s="4">
        <v>1123.654</v>
      </c>
      <c r="V373" s="4">
        <v>3013.6280000000002</v>
      </c>
      <c r="W373" s="4">
        <v>99.355000000000004</v>
      </c>
      <c r="X373" s="4"/>
      <c r="Y373" s="4">
        <v>17.849</v>
      </c>
      <c r="Z373" s="4">
        <v>2036.481</v>
      </c>
      <c r="AA373" s="5">
        <v>105.277</v>
      </c>
      <c r="AC373" s="3">
        <v>47.274999999999999</v>
      </c>
      <c r="AD373" s="4">
        <v>3239.7739999999999</v>
      </c>
      <c r="AE373" s="4">
        <v>657.79399999999998</v>
      </c>
      <c r="AF373" s="4"/>
      <c r="AG373" s="4">
        <v>261.22699999999998</v>
      </c>
      <c r="AH373" s="4">
        <v>2232.12</v>
      </c>
      <c r="AI373" s="4">
        <v>129.36600000000001</v>
      </c>
      <c r="AJ373" s="4"/>
      <c r="AK373" s="4">
        <v>20.082999999999998</v>
      </c>
      <c r="AL373" s="4">
        <v>2123.2570000000001</v>
      </c>
      <c r="AM373" s="5">
        <v>154.333</v>
      </c>
    </row>
    <row r="374" spans="1:39">
      <c r="A374" s="3">
        <v>17.297000000000001</v>
      </c>
      <c r="B374" s="4">
        <v>2925.393</v>
      </c>
      <c r="C374" s="4">
        <v>996.87300000000005</v>
      </c>
      <c r="D374" s="4"/>
      <c r="E374" s="4">
        <v>22.03</v>
      </c>
      <c r="F374" s="4">
        <v>2058.0909999999999</v>
      </c>
      <c r="G374" s="4">
        <v>196.06800000000001</v>
      </c>
      <c r="H374" s="4"/>
      <c r="I374" s="4">
        <v>19.518999999999998</v>
      </c>
      <c r="J374" s="4">
        <v>1916.6579999999999</v>
      </c>
      <c r="K374" s="4">
        <v>129.37899999999999</v>
      </c>
      <c r="L374" s="4"/>
      <c r="M374" s="4">
        <v>20.02</v>
      </c>
      <c r="N374" s="4">
        <v>291.28100000000001</v>
      </c>
      <c r="O374" s="5">
        <v>70.572000000000003</v>
      </c>
      <c r="Q374" s="3">
        <v>19.407</v>
      </c>
      <c r="R374" s="4">
        <v>2768.9180000000001</v>
      </c>
      <c r="S374" s="4">
        <v>708.50699999999995</v>
      </c>
      <c r="T374" s="4"/>
      <c r="U374" s="4">
        <v>41.572000000000003</v>
      </c>
      <c r="V374" s="4">
        <v>2078.7600000000002</v>
      </c>
      <c r="W374" s="4">
        <v>130.26900000000001</v>
      </c>
      <c r="X374" s="4"/>
      <c r="Y374" s="4">
        <v>18.356000000000002</v>
      </c>
      <c r="Z374" s="4">
        <v>1927.471</v>
      </c>
      <c r="AA374" s="5">
        <v>102.621</v>
      </c>
      <c r="AC374" s="3">
        <v>47.274999999999999</v>
      </c>
      <c r="AD374" s="4">
        <v>3239.7739999999999</v>
      </c>
      <c r="AE374" s="4">
        <v>629.10699999999997</v>
      </c>
      <c r="AF374" s="4"/>
      <c r="AG374" s="4">
        <v>242.126</v>
      </c>
      <c r="AH374" s="4">
        <v>2211.4679999999998</v>
      </c>
      <c r="AI374" s="4">
        <v>112.44199999999999</v>
      </c>
      <c r="AJ374" s="4"/>
      <c r="AK374" s="4">
        <v>17.295999999999999</v>
      </c>
      <c r="AL374" s="4">
        <v>1952.855</v>
      </c>
      <c r="AM374" s="5">
        <v>112.02</v>
      </c>
    </row>
    <row r="375" spans="1:39">
      <c r="A375" s="3">
        <v>17.297000000000001</v>
      </c>
      <c r="B375" s="4">
        <v>2925.393</v>
      </c>
      <c r="C375" s="4">
        <v>548.399</v>
      </c>
      <c r="D375" s="4"/>
      <c r="E375" s="4">
        <v>22.03</v>
      </c>
      <c r="F375" s="4">
        <v>2058.0909999999999</v>
      </c>
      <c r="G375" s="4">
        <v>227.25399999999999</v>
      </c>
      <c r="H375" s="4"/>
      <c r="I375" s="4">
        <v>19.518999999999998</v>
      </c>
      <c r="J375" s="4">
        <v>1916.6579999999999</v>
      </c>
      <c r="K375" s="4">
        <v>109.71899999999999</v>
      </c>
      <c r="L375" s="4"/>
      <c r="M375" s="4">
        <v>20.02</v>
      </c>
      <c r="N375" s="4">
        <v>291.28100000000001</v>
      </c>
      <c r="O375" s="5">
        <v>52.064999999999998</v>
      </c>
      <c r="Q375" s="3">
        <v>19.407</v>
      </c>
      <c r="R375" s="4">
        <v>2768.9180000000001</v>
      </c>
      <c r="S375" s="4">
        <v>617.04200000000003</v>
      </c>
      <c r="T375" s="4"/>
      <c r="U375" s="4">
        <v>41.572000000000003</v>
      </c>
      <c r="V375" s="4">
        <v>2078.7600000000002</v>
      </c>
      <c r="W375" s="4">
        <v>128.42699999999999</v>
      </c>
      <c r="X375" s="4"/>
      <c r="Y375" s="4">
        <v>18.356000000000002</v>
      </c>
      <c r="Z375" s="4">
        <v>1927.471</v>
      </c>
      <c r="AA375" s="5">
        <v>108.764</v>
      </c>
      <c r="AC375" s="3">
        <v>1455.3679999999999</v>
      </c>
      <c r="AD375" s="4">
        <v>4667.3540000000003</v>
      </c>
      <c r="AE375" s="4">
        <v>709.06299999999999</v>
      </c>
      <c r="AF375" s="4"/>
      <c r="AG375" s="4">
        <v>242.126</v>
      </c>
      <c r="AH375" s="4">
        <v>2211.4679999999998</v>
      </c>
      <c r="AI375" s="4">
        <v>120.92100000000001</v>
      </c>
      <c r="AJ375" s="4"/>
      <c r="AK375" s="4">
        <v>17.295999999999999</v>
      </c>
      <c r="AL375" s="4">
        <v>1952.855</v>
      </c>
      <c r="AM375" s="5">
        <v>122.795</v>
      </c>
    </row>
    <row r="376" spans="1:39">
      <c r="A376" s="3">
        <v>18.411000000000001</v>
      </c>
      <c r="B376" s="4">
        <v>2922.0790000000002</v>
      </c>
      <c r="C376" s="4">
        <v>809.72799999999995</v>
      </c>
      <c r="D376" s="4"/>
      <c r="E376" s="4">
        <v>19.175000000000001</v>
      </c>
      <c r="F376" s="4">
        <v>2096.8330000000001</v>
      </c>
      <c r="G376" s="4">
        <v>194.52099999999999</v>
      </c>
      <c r="H376" s="4"/>
      <c r="I376" s="4">
        <v>18.388999999999999</v>
      </c>
      <c r="J376" s="4">
        <v>1925.058</v>
      </c>
      <c r="K376" s="4">
        <v>197.291</v>
      </c>
      <c r="L376" s="4"/>
      <c r="M376" s="4">
        <v>17.966999999999999</v>
      </c>
      <c r="N376" s="4">
        <v>290.803</v>
      </c>
      <c r="O376" s="5">
        <v>111.038</v>
      </c>
      <c r="Q376" s="3">
        <v>20.337</v>
      </c>
      <c r="R376" s="4">
        <v>2978.8470000000002</v>
      </c>
      <c r="S376" s="4">
        <v>606.06299999999999</v>
      </c>
      <c r="T376" s="4"/>
      <c r="U376" s="4">
        <v>21.658999999999999</v>
      </c>
      <c r="V376" s="4">
        <v>1881.1759999999999</v>
      </c>
      <c r="W376" s="4">
        <v>137.99700000000001</v>
      </c>
      <c r="X376" s="4"/>
      <c r="Y376" s="4">
        <v>21.571999999999999</v>
      </c>
      <c r="Z376" s="4">
        <v>1928.4069999999999</v>
      </c>
      <c r="AA376" s="5">
        <v>115.626</v>
      </c>
      <c r="AC376" s="3">
        <v>1455.3679999999999</v>
      </c>
      <c r="AD376" s="4">
        <v>4667.3540000000003</v>
      </c>
      <c r="AE376" s="4">
        <v>843.04200000000003</v>
      </c>
      <c r="AF376" s="4"/>
      <c r="AG376" s="4">
        <v>252.12100000000001</v>
      </c>
      <c r="AH376" s="4">
        <v>2207.3870000000002</v>
      </c>
      <c r="AI376" s="4">
        <v>113.152</v>
      </c>
      <c r="AJ376" s="4"/>
      <c r="AK376" s="4">
        <v>30.3</v>
      </c>
      <c r="AL376" s="4">
        <v>2026.1130000000001</v>
      </c>
      <c r="AM376" s="5">
        <v>177.863</v>
      </c>
    </row>
    <row r="377" spans="1:39">
      <c r="A377" s="3">
        <v>18.411000000000001</v>
      </c>
      <c r="B377" s="4">
        <v>2922.0790000000002</v>
      </c>
      <c r="C377" s="4">
        <v>738.47299999999996</v>
      </c>
      <c r="D377" s="4"/>
      <c r="E377" s="4">
        <v>19.175000000000001</v>
      </c>
      <c r="F377" s="4">
        <v>2096.8330000000001</v>
      </c>
      <c r="G377" s="4">
        <v>324.56299999999999</v>
      </c>
      <c r="H377" s="4"/>
      <c r="I377" s="4">
        <v>18.388999999999999</v>
      </c>
      <c r="J377" s="4">
        <v>1925.058</v>
      </c>
      <c r="K377" s="4">
        <v>104.07599999999999</v>
      </c>
      <c r="L377" s="4"/>
      <c r="M377" s="4">
        <v>17.966999999999999</v>
      </c>
      <c r="N377" s="4">
        <v>290.803</v>
      </c>
      <c r="O377" s="5">
        <v>88.465999999999994</v>
      </c>
      <c r="Q377" s="3">
        <v>20.337</v>
      </c>
      <c r="R377" s="4">
        <v>2978.8470000000002</v>
      </c>
      <c r="S377" s="4">
        <v>720.62</v>
      </c>
      <c r="T377" s="4"/>
      <c r="U377" s="4">
        <v>21.658999999999999</v>
      </c>
      <c r="V377" s="4">
        <v>1881.1759999999999</v>
      </c>
      <c r="W377" s="4">
        <v>183.14400000000001</v>
      </c>
      <c r="X377" s="4"/>
      <c r="Y377" s="4">
        <v>21.571999999999999</v>
      </c>
      <c r="Z377" s="4">
        <v>1928.4069999999999</v>
      </c>
      <c r="AA377" s="5">
        <v>97.153000000000006</v>
      </c>
      <c r="AC377" s="3">
        <v>46.067999999999998</v>
      </c>
      <c r="AD377" s="4">
        <v>3339.0239999999999</v>
      </c>
      <c r="AE377" s="4">
        <v>659.774</v>
      </c>
      <c r="AF377" s="4"/>
      <c r="AG377" s="4">
        <v>252.12100000000001</v>
      </c>
      <c r="AH377" s="4">
        <v>2207.3870000000002</v>
      </c>
      <c r="AI377" s="4">
        <v>165.11600000000001</v>
      </c>
      <c r="AJ377" s="4"/>
      <c r="AK377" s="4">
        <v>30.3</v>
      </c>
      <c r="AL377" s="4">
        <v>2026.1130000000001</v>
      </c>
      <c r="AM377" s="5">
        <v>123.898</v>
      </c>
    </row>
    <row r="378" spans="1:39">
      <c r="A378" s="3">
        <v>18.068000000000001</v>
      </c>
      <c r="B378" s="4">
        <v>3125.7640000000001</v>
      </c>
      <c r="C378" s="4">
        <v>605.09799999999996</v>
      </c>
      <c r="D378" s="4"/>
      <c r="E378" s="4">
        <v>18.834</v>
      </c>
      <c r="F378" s="4">
        <v>2090.625</v>
      </c>
      <c r="G378" s="4">
        <v>297.52</v>
      </c>
      <c r="H378" s="4"/>
      <c r="I378" s="4">
        <v>18.864000000000001</v>
      </c>
      <c r="J378" s="4">
        <v>1917.5170000000001</v>
      </c>
      <c r="K378" s="4">
        <v>117.855</v>
      </c>
      <c r="L378" s="4"/>
      <c r="M378" s="4">
        <v>19.742000000000001</v>
      </c>
      <c r="N378" s="4">
        <v>292.79199999999997</v>
      </c>
      <c r="O378" s="5">
        <v>72.364999999999995</v>
      </c>
      <c r="Q378" s="3">
        <v>20.097999999999999</v>
      </c>
      <c r="R378" s="4">
        <v>2874.7170000000001</v>
      </c>
      <c r="S378" s="4">
        <v>605.61699999999996</v>
      </c>
      <c r="T378" s="4"/>
      <c r="U378" s="4">
        <v>20.094000000000001</v>
      </c>
      <c r="V378" s="4">
        <v>1973.327</v>
      </c>
      <c r="W378" s="4">
        <v>139.738</v>
      </c>
      <c r="X378" s="4"/>
      <c r="Y378" s="4">
        <v>20.719000000000001</v>
      </c>
      <c r="Z378" s="4">
        <v>1828.2860000000001</v>
      </c>
      <c r="AA378" s="5">
        <v>117.67100000000001</v>
      </c>
      <c r="AC378" s="3">
        <v>46.067999999999998</v>
      </c>
      <c r="AD378" s="4">
        <v>3339.0239999999999</v>
      </c>
      <c r="AE378" s="4">
        <v>657.47299999999996</v>
      </c>
      <c r="AF378" s="4"/>
      <c r="AG378" s="4">
        <v>809.89700000000005</v>
      </c>
      <c r="AH378" s="4">
        <v>2807.5990000000002</v>
      </c>
      <c r="AI378" s="4">
        <v>126.55</v>
      </c>
      <c r="AJ378" s="4"/>
      <c r="AK378" s="4">
        <v>17.459</v>
      </c>
      <c r="AL378" s="4">
        <v>2009.413</v>
      </c>
      <c r="AM378" s="5">
        <v>122.581</v>
      </c>
    </row>
    <row r="379" spans="1:39">
      <c r="A379" s="3">
        <v>18.068000000000001</v>
      </c>
      <c r="B379" s="4">
        <v>3125.7640000000001</v>
      </c>
      <c r="C379" s="4">
        <v>739.99300000000005</v>
      </c>
      <c r="D379" s="4"/>
      <c r="E379" s="4">
        <v>18.834</v>
      </c>
      <c r="F379" s="4">
        <v>2090.625</v>
      </c>
      <c r="G379" s="4">
        <v>325.21100000000001</v>
      </c>
      <c r="H379" s="4"/>
      <c r="I379" s="4">
        <v>18.864000000000001</v>
      </c>
      <c r="J379" s="4">
        <v>1917.5170000000001</v>
      </c>
      <c r="K379" s="4">
        <v>144.03899999999999</v>
      </c>
      <c r="L379" s="4"/>
      <c r="M379" s="4">
        <v>19.742000000000001</v>
      </c>
      <c r="N379" s="4">
        <v>292.79199999999997</v>
      </c>
      <c r="O379" s="5">
        <v>77.855000000000004</v>
      </c>
      <c r="Q379" s="3">
        <v>20.097999999999999</v>
      </c>
      <c r="R379" s="4">
        <v>2874.7170000000001</v>
      </c>
      <c r="S379" s="4">
        <v>713.95799999999997</v>
      </c>
      <c r="T379" s="4"/>
      <c r="U379" s="4">
        <v>20.094000000000001</v>
      </c>
      <c r="V379" s="4">
        <v>1973.327</v>
      </c>
      <c r="W379" s="4">
        <v>111.92400000000001</v>
      </c>
      <c r="X379" s="4"/>
      <c r="Y379" s="4">
        <v>20.719000000000001</v>
      </c>
      <c r="Z379" s="4">
        <v>1828.2860000000001</v>
      </c>
      <c r="AA379" s="5">
        <v>102.271</v>
      </c>
      <c r="AC379" s="3">
        <v>43.609000000000002</v>
      </c>
      <c r="AD379" s="4">
        <v>3180.8040000000001</v>
      </c>
      <c r="AE379" s="4">
        <v>756.94200000000001</v>
      </c>
      <c r="AF379" s="4"/>
      <c r="AG379" s="4">
        <v>809.89700000000005</v>
      </c>
      <c r="AH379" s="4">
        <v>2807.5990000000002</v>
      </c>
      <c r="AI379" s="4">
        <v>214.816</v>
      </c>
      <c r="AJ379" s="4"/>
      <c r="AK379" s="4">
        <v>17.459</v>
      </c>
      <c r="AL379" s="4">
        <v>2009.413</v>
      </c>
      <c r="AM379" s="5">
        <v>124.624</v>
      </c>
    </row>
    <row r="380" spans="1:39">
      <c r="A380" s="3">
        <v>17.951000000000001</v>
      </c>
      <c r="B380" s="4">
        <v>2895.8530000000001</v>
      </c>
      <c r="C380" s="4">
        <v>847.83199999999999</v>
      </c>
      <c r="D380" s="4"/>
      <c r="E380" s="4">
        <v>20.456</v>
      </c>
      <c r="F380" s="4">
        <v>2089.808</v>
      </c>
      <c r="G380" s="4">
        <v>402.51400000000001</v>
      </c>
      <c r="H380" s="4"/>
      <c r="I380" s="4">
        <v>16.648</v>
      </c>
      <c r="J380" s="4">
        <v>2019.58</v>
      </c>
      <c r="K380" s="4">
        <v>127.708</v>
      </c>
      <c r="L380" s="4"/>
      <c r="M380" s="4">
        <v>17.818000000000001</v>
      </c>
      <c r="N380" s="4">
        <v>190.02600000000001</v>
      </c>
      <c r="O380" s="5">
        <v>74.637</v>
      </c>
      <c r="Q380" s="3">
        <v>36.225000000000001</v>
      </c>
      <c r="R380" s="4">
        <v>2873.2510000000002</v>
      </c>
      <c r="S380" s="4">
        <v>605.64099999999996</v>
      </c>
      <c r="T380" s="4"/>
      <c r="U380" s="4">
        <v>17.506</v>
      </c>
      <c r="V380" s="4">
        <v>1931.0940000000001</v>
      </c>
      <c r="W380" s="4">
        <v>194.328</v>
      </c>
      <c r="X380" s="4"/>
      <c r="Y380" s="4">
        <v>606.07399999999996</v>
      </c>
      <c r="Z380" s="4">
        <v>2437.2710000000002</v>
      </c>
      <c r="AA380" s="5">
        <v>134.00399999999999</v>
      </c>
      <c r="AC380" s="3">
        <v>43.609000000000002</v>
      </c>
      <c r="AD380" s="4">
        <v>3180.8040000000001</v>
      </c>
      <c r="AE380" s="4">
        <v>792.65</v>
      </c>
      <c r="AF380" s="4"/>
      <c r="AG380" s="4">
        <v>287.31299999999999</v>
      </c>
      <c r="AH380" s="4">
        <v>4270.4350000000004</v>
      </c>
      <c r="AI380" s="4">
        <v>233.441</v>
      </c>
      <c r="AJ380" s="4"/>
      <c r="AK380" s="4">
        <v>13.044</v>
      </c>
      <c r="AL380" s="4">
        <v>1977.4380000000001</v>
      </c>
      <c r="AM380" s="5">
        <v>110.35299999999999</v>
      </c>
    </row>
    <row r="381" spans="1:39">
      <c r="A381" s="3">
        <v>17.951000000000001</v>
      </c>
      <c r="B381" s="4">
        <v>2895.8530000000001</v>
      </c>
      <c r="C381" s="4">
        <v>572.22699999999998</v>
      </c>
      <c r="D381" s="4"/>
      <c r="E381" s="4">
        <v>20.456</v>
      </c>
      <c r="F381" s="4">
        <v>2089.808</v>
      </c>
      <c r="G381" s="4">
        <v>223.375</v>
      </c>
      <c r="H381" s="4"/>
      <c r="I381" s="4">
        <v>16.648</v>
      </c>
      <c r="J381" s="4">
        <v>2019.58</v>
      </c>
      <c r="K381" s="4">
        <v>91.447000000000003</v>
      </c>
      <c r="L381" s="4"/>
      <c r="M381" s="4">
        <v>17.818000000000001</v>
      </c>
      <c r="N381" s="4">
        <v>190.02600000000001</v>
      </c>
      <c r="O381" s="5">
        <v>75.268000000000001</v>
      </c>
      <c r="Q381" s="3">
        <v>36.225000000000001</v>
      </c>
      <c r="R381" s="4">
        <v>2873.2510000000002</v>
      </c>
      <c r="S381" s="4">
        <v>721.25900000000001</v>
      </c>
      <c r="T381" s="4"/>
      <c r="U381" s="4">
        <v>17.506</v>
      </c>
      <c r="V381" s="4">
        <v>1931.0940000000001</v>
      </c>
      <c r="W381" s="4">
        <v>116.03100000000001</v>
      </c>
      <c r="X381" s="4"/>
      <c r="Y381" s="4">
        <v>606.07399999999996</v>
      </c>
      <c r="Z381" s="4">
        <v>2437.2710000000002</v>
      </c>
      <c r="AA381" s="5">
        <v>104.733</v>
      </c>
      <c r="AC381" s="3">
        <v>44.234000000000002</v>
      </c>
      <c r="AD381" s="4">
        <v>3288.4160000000002</v>
      </c>
      <c r="AE381" s="4">
        <v>701.79300000000001</v>
      </c>
      <c r="AF381" s="4"/>
      <c r="AG381" s="4">
        <v>287.31299999999999</v>
      </c>
      <c r="AH381" s="4">
        <v>4270.4350000000004</v>
      </c>
      <c r="AI381" s="4">
        <v>123.565</v>
      </c>
      <c r="AJ381" s="4"/>
      <c r="AK381" s="4">
        <v>13.044</v>
      </c>
      <c r="AL381" s="4">
        <v>1977.4380000000001</v>
      </c>
      <c r="AM381" s="5">
        <v>109.73699999999999</v>
      </c>
    </row>
    <row r="382" spans="1:39">
      <c r="A382" s="3">
        <v>14.170999999999999</v>
      </c>
      <c r="B382" s="4">
        <v>2959.0630000000001</v>
      </c>
      <c r="C382" s="4">
        <v>920.73099999999999</v>
      </c>
      <c r="D382" s="4"/>
      <c r="E382" s="4">
        <v>20.738</v>
      </c>
      <c r="F382" s="4">
        <v>2095.9670000000001</v>
      </c>
      <c r="G382" s="4">
        <v>296.91300000000001</v>
      </c>
      <c r="H382" s="4"/>
      <c r="I382" s="4">
        <v>20.38</v>
      </c>
      <c r="J382" s="4">
        <v>1903.732</v>
      </c>
      <c r="K382" s="4">
        <v>121.91500000000001</v>
      </c>
      <c r="L382" s="4"/>
      <c r="M382" s="4">
        <v>13.449</v>
      </c>
      <c r="N382" s="4">
        <v>292.76499999999999</v>
      </c>
      <c r="O382" s="5">
        <v>120.40300000000001</v>
      </c>
      <c r="Q382" s="3">
        <v>20.667000000000002</v>
      </c>
      <c r="R382" s="4">
        <v>2876.317</v>
      </c>
      <c r="S382" s="4">
        <v>603.86699999999996</v>
      </c>
      <c r="T382" s="4"/>
      <c r="U382" s="4">
        <v>18.248999999999999</v>
      </c>
      <c r="V382" s="4">
        <v>1875.961</v>
      </c>
      <c r="W382" s="4">
        <v>133.01400000000001</v>
      </c>
      <c r="X382" s="4"/>
      <c r="Y382" s="4">
        <v>36.1</v>
      </c>
      <c r="Z382" s="4">
        <v>1929.202</v>
      </c>
      <c r="AA382" s="5">
        <v>118.038</v>
      </c>
      <c r="AC382" s="3">
        <v>44.234000000000002</v>
      </c>
      <c r="AD382" s="4">
        <v>3288.4160000000002</v>
      </c>
      <c r="AE382" s="4">
        <v>840.76900000000001</v>
      </c>
      <c r="AF382" s="4"/>
      <c r="AG382" s="4">
        <v>309.62299999999999</v>
      </c>
      <c r="AH382" s="4">
        <v>2279.6680000000001</v>
      </c>
      <c r="AI382" s="4">
        <v>116.289</v>
      </c>
      <c r="AJ382" s="4"/>
      <c r="AK382" s="4">
        <v>33.533000000000001</v>
      </c>
      <c r="AL382" s="4">
        <v>2067.2150000000001</v>
      </c>
      <c r="AM382" s="5">
        <v>116.187</v>
      </c>
    </row>
    <row r="383" spans="1:39">
      <c r="A383" s="3">
        <v>14.170999999999999</v>
      </c>
      <c r="B383" s="4">
        <v>2959.0630000000001</v>
      </c>
      <c r="C383" s="4">
        <v>737.32899999999995</v>
      </c>
      <c r="D383" s="4"/>
      <c r="E383" s="4">
        <v>20.738</v>
      </c>
      <c r="F383" s="4">
        <v>2095.9670000000001</v>
      </c>
      <c r="G383" s="4">
        <v>219.87799999999999</v>
      </c>
      <c r="H383" s="4"/>
      <c r="I383" s="4">
        <v>20.38</v>
      </c>
      <c r="J383" s="4">
        <v>1903.732</v>
      </c>
      <c r="K383" s="4">
        <v>145.434</v>
      </c>
      <c r="L383" s="4"/>
      <c r="M383" s="4">
        <v>13.449</v>
      </c>
      <c r="N383" s="4">
        <v>292.76499999999999</v>
      </c>
      <c r="O383" s="5">
        <v>243.297</v>
      </c>
      <c r="Q383" s="3">
        <v>20.667000000000002</v>
      </c>
      <c r="R383" s="4">
        <v>2876.317</v>
      </c>
      <c r="S383" s="4">
        <v>917.10400000000004</v>
      </c>
      <c r="T383" s="4"/>
      <c r="U383" s="4">
        <v>18.248999999999999</v>
      </c>
      <c r="V383" s="4">
        <v>1875.961</v>
      </c>
      <c r="W383" s="4">
        <v>196.875</v>
      </c>
      <c r="X383" s="4"/>
      <c r="Y383" s="4">
        <v>36.1</v>
      </c>
      <c r="Z383" s="4">
        <v>1929.202</v>
      </c>
      <c r="AA383" s="5">
        <v>88.408000000000001</v>
      </c>
      <c r="AC383" s="3">
        <v>26.492000000000001</v>
      </c>
      <c r="AD383" s="4">
        <v>6304.3109999999997</v>
      </c>
      <c r="AE383" s="4">
        <v>1204.777</v>
      </c>
      <c r="AF383" s="4"/>
      <c r="AG383" s="4">
        <v>309.62299999999999</v>
      </c>
      <c r="AH383" s="4">
        <v>2279.6680000000001</v>
      </c>
      <c r="AI383" s="4">
        <v>154.523</v>
      </c>
      <c r="AJ383" s="4"/>
      <c r="AK383" s="4">
        <v>33.533000000000001</v>
      </c>
      <c r="AL383" s="4">
        <v>2067.2150000000001</v>
      </c>
      <c r="AM383" s="5">
        <v>120.639</v>
      </c>
    </row>
    <row r="384" spans="1:39">
      <c r="A384" s="3">
        <v>21.117000000000001</v>
      </c>
      <c r="B384" s="4">
        <v>3021.933</v>
      </c>
      <c r="C384" s="4">
        <v>708.01</v>
      </c>
      <c r="D384" s="4"/>
      <c r="E384" s="4">
        <v>21.308</v>
      </c>
      <c r="F384" s="4">
        <v>2089.4349999999999</v>
      </c>
      <c r="G384" s="4">
        <v>399.709</v>
      </c>
      <c r="H384" s="4"/>
      <c r="I384" s="4">
        <v>504.291</v>
      </c>
      <c r="J384" s="4">
        <v>3155.848</v>
      </c>
      <c r="K384" s="4">
        <v>131.065</v>
      </c>
      <c r="L384" s="4"/>
      <c r="M384" s="4">
        <v>19.791</v>
      </c>
      <c r="N384" s="4">
        <v>295.75599999999997</v>
      </c>
      <c r="O384" s="5">
        <v>104.90300000000001</v>
      </c>
      <c r="Q384" s="3">
        <v>20.899000000000001</v>
      </c>
      <c r="R384" s="4">
        <v>2871.1750000000002</v>
      </c>
      <c r="S384" s="4">
        <v>608.41499999999996</v>
      </c>
      <c r="T384" s="4"/>
      <c r="U384" s="4">
        <v>20.817</v>
      </c>
      <c r="V384" s="4">
        <v>1991.4380000000001</v>
      </c>
      <c r="W384" s="4">
        <v>133.55000000000001</v>
      </c>
      <c r="X384" s="4"/>
      <c r="Y384" s="4">
        <v>21.681999999999999</v>
      </c>
      <c r="Z384" s="4">
        <v>1930.922</v>
      </c>
      <c r="AA384" s="5">
        <v>124.30200000000001</v>
      </c>
      <c r="AC384" s="3">
        <v>26.492000000000001</v>
      </c>
      <c r="AD384" s="4">
        <v>6304.3109999999997</v>
      </c>
      <c r="AE384" s="4">
        <v>647.58799999999997</v>
      </c>
      <c r="AF384" s="4"/>
      <c r="AG384" s="4">
        <v>778.55600000000004</v>
      </c>
      <c r="AH384" s="4">
        <v>4824.6949999999997</v>
      </c>
      <c r="AI384" s="4">
        <v>242.43199999999999</v>
      </c>
      <c r="AJ384" s="4"/>
      <c r="AK384" s="4">
        <v>17.055</v>
      </c>
      <c r="AL384" s="4">
        <v>1984.4849999999999</v>
      </c>
      <c r="AM384" s="5">
        <v>125.89700000000001</v>
      </c>
    </row>
    <row r="385" spans="1:39">
      <c r="A385" s="3">
        <v>21.117000000000001</v>
      </c>
      <c r="B385" s="4">
        <v>3021.933</v>
      </c>
      <c r="C385" s="4">
        <v>639.15700000000004</v>
      </c>
      <c r="D385" s="4"/>
      <c r="E385" s="4">
        <v>21.308</v>
      </c>
      <c r="F385" s="4">
        <v>2089.4349999999999</v>
      </c>
      <c r="G385" s="4">
        <v>323.15300000000002</v>
      </c>
      <c r="H385" s="4"/>
      <c r="I385" s="4">
        <v>504.291</v>
      </c>
      <c r="J385" s="4">
        <v>3155.848</v>
      </c>
      <c r="K385" s="4">
        <v>195.14500000000001</v>
      </c>
      <c r="L385" s="4"/>
      <c r="M385" s="4">
        <v>19.791</v>
      </c>
      <c r="N385" s="4">
        <v>295.75599999999997</v>
      </c>
      <c r="O385" s="5">
        <v>88.855999999999995</v>
      </c>
      <c r="Q385" s="3">
        <v>20.899000000000001</v>
      </c>
      <c r="R385" s="4">
        <v>2871.1750000000002</v>
      </c>
      <c r="S385" s="4">
        <v>714.85199999999998</v>
      </c>
      <c r="T385" s="4"/>
      <c r="U385" s="4">
        <v>20.817</v>
      </c>
      <c r="V385" s="4">
        <v>1991.4380000000001</v>
      </c>
      <c r="W385" s="4">
        <v>117.179</v>
      </c>
      <c r="X385" s="4"/>
      <c r="Y385" s="4">
        <v>21.681999999999999</v>
      </c>
      <c r="Z385" s="4">
        <v>1930.922</v>
      </c>
      <c r="AA385" s="5">
        <v>310.62900000000002</v>
      </c>
      <c r="AC385" s="3">
        <v>39.116</v>
      </c>
      <c r="AD385" s="4">
        <v>3129.2489999999998</v>
      </c>
      <c r="AE385" s="4">
        <v>686.48599999999999</v>
      </c>
      <c r="AF385" s="4"/>
      <c r="AG385" s="4">
        <v>778.55600000000004</v>
      </c>
      <c r="AH385" s="4">
        <v>4824.6949999999997</v>
      </c>
      <c r="AI385" s="4">
        <v>207.84299999999999</v>
      </c>
      <c r="AJ385" s="4"/>
      <c r="AK385" s="4">
        <v>17.055</v>
      </c>
      <c r="AL385" s="4">
        <v>1984.4849999999999</v>
      </c>
      <c r="AM385" s="5">
        <v>135.983</v>
      </c>
    </row>
    <row r="386" spans="1:39">
      <c r="A386" s="3">
        <v>18.574000000000002</v>
      </c>
      <c r="B386" s="4">
        <v>3029.2289999999998</v>
      </c>
      <c r="C386" s="4">
        <v>600.09100000000001</v>
      </c>
      <c r="D386" s="4"/>
      <c r="E386" s="4">
        <v>21.451000000000001</v>
      </c>
      <c r="F386" s="4">
        <v>2091.2809999999999</v>
      </c>
      <c r="G386" s="4">
        <v>193.916</v>
      </c>
      <c r="H386" s="4"/>
      <c r="I386" s="4">
        <v>287.64</v>
      </c>
      <c r="J386" s="4">
        <v>2222.5819999999999</v>
      </c>
      <c r="K386" s="4">
        <v>130.613</v>
      </c>
      <c r="L386" s="4"/>
      <c r="M386" s="4">
        <v>18.841999999999999</v>
      </c>
      <c r="N386" s="4">
        <v>186.63499999999999</v>
      </c>
      <c r="O386" s="5">
        <v>126.986</v>
      </c>
      <c r="Q386" s="3">
        <v>16.507000000000001</v>
      </c>
      <c r="R386" s="4">
        <v>2875.904</v>
      </c>
      <c r="S386" s="4">
        <v>535.83100000000002</v>
      </c>
      <c r="T386" s="4"/>
      <c r="U386" s="4">
        <v>25.125</v>
      </c>
      <c r="V386" s="4">
        <v>1931.49</v>
      </c>
      <c r="W386" s="4">
        <v>129.97</v>
      </c>
      <c r="X386" s="4"/>
      <c r="Y386" s="4">
        <v>20.571000000000002</v>
      </c>
      <c r="Z386" s="4">
        <v>1896.5930000000001</v>
      </c>
      <c r="AA386" s="5">
        <v>121.748</v>
      </c>
      <c r="AC386" s="3">
        <v>39.116</v>
      </c>
      <c r="AD386" s="4">
        <v>3129.2489999999998</v>
      </c>
      <c r="AE386" s="4">
        <v>739.99199999999996</v>
      </c>
      <c r="AF386" s="4"/>
      <c r="AG386" s="4">
        <v>29.422000000000001</v>
      </c>
      <c r="AH386" s="4">
        <v>2013.046</v>
      </c>
      <c r="AI386" s="4">
        <v>189.792</v>
      </c>
      <c r="AJ386" s="4"/>
      <c r="AK386" s="4">
        <v>21.501000000000001</v>
      </c>
      <c r="AL386" s="4">
        <v>2162.348</v>
      </c>
      <c r="AM386" s="5">
        <v>123.161</v>
      </c>
    </row>
    <row r="387" spans="1:39">
      <c r="A387" s="3">
        <v>18.574000000000002</v>
      </c>
      <c r="B387" s="4">
        <v>3029.2289999999998</v>
      </c>
      <c r="C387" s="4">
        <v>732.50800000000004</v>
      </c>
      <c r="D387" s="4"/>
      <c r="E387" s="4">
        <v>21.451000000000001</v>
      </c>
      <c r="F387" s="4">
        <v>2091.2809999999999</v>
      </c>
      <c r="G387" s="4">
        <v>218.88900000000001</v>
      </c>
      <c r="H387" s="4"/>
      <c r="I387" s="4">
        <v>287.64</v>
      </c>
      <c r="J387" s="4">
        <v>2222.5819999999999</v>
      </c>
      <c r="K387" s="4">
        <v>98.296000000000006</v>
      </c>
      <c r="L387" s="4"/>
      <c r="M387" s="4">
        <v>18.841999999999999</v>
      </c>
      <c r="N387" s="4">
        <v>186.63499999999999</v>
      </c>
      <c r="O387" s="5">
        <v>71.936000000000007</v>
      </c>
      <c r="Q387" s="3">
        <v>16.507000000000001</v>
      </c>
      <c r="R387" s="4">
        <v>2875.904</v>
      </c>
      <c r="S387" s="4">
        <v>715.80799999999999</v>
      </c>
      <c r="T387" s="4"/>
      <c r="U387" s="4">
        <v>25.125</v>
      </c>
      <c r="V387" s="4">
        <v>1931.49</v>
      </c>
      <c r="W387" s="4">
        <v>147.155</v>
      </c>
      <c r="X387" s="4"/>
      <c r="Y387" s="4">
        <v>20.571000000000002</v>
      </c>
      <c r="Z387" s="4">
        <v>1896.5930000000001</v>
      </c>
      <c r="AA387" s="5">
        <v>107.572</v>
      </c>
      <c r="AC387" s="3">
        <v>43.603000000000002</v>
      </c>
      <c r="AD387" s="4">
        <v>3152.4340000000002</v>
      </c>
      <c r="AE387" s="4">
        <v>679.40099999999995</v>
      </c>
      <c r="AF387" s="4"/>
      <c r="AG387" s="4">
        <v>29.422000000000001</v>
      </c>
      <c r="AH387" s="4">
        <v>2013.046</v>
      </c>
      <c r="AI387" s="4">
        <v>122.283</v>
      </c>
      <c r="AJ387" s="4"/>
      <c r="AK387" s="4">
        <v>21.501000000000001</v>
      </c>
      <c r="AL387" s="4">
        <v>2162.348</v>
      </c>
      <c r="AM387" s="5">
        <v>127.605</v>
      </c>
    </row>
    <row r="388" spans="1:39">
      <c r="A388" s="3">
        <v>20.003</v>
      </c>
      <c r="B388" s="4">
        <v>2916.0549999999998</v>
      </c>
      <c r="C388" s="4">
        <v>603.38800000000003</v>
      </c>
      <c r="D388" s="4"/>
      <c r="E388" s="4">
        <v>21.074000000000002</v>
      </c>
      <c r="F388" s="4">
        <v>2089.5360000000001</v>
      </c>
      <c r="G388" s="4">
        <v>197.227</v>
      </c>
      <c r="H388" s="4"/>
      <c r="I388" s="4">
        <v>19.545999999999999</v>
      </c>
      <c r="J388" s="4">
        <v>2018.6669999999999</v>
      </c>
      <c r="K388" s="4">
        <v>250.16499999999999</v>
      </c>
      <c r="L388" s="4"/>
      <c r="M388" s="4">
        <v>15.3</v>
      </c>
      <c r="N388" s="4">
        <v>199.02699999999999</v>
      </c>
      <c r="O388" s="5">
        <v>148.70400000000001</v>
      </c>
      <c r="Q388" s="3">
        <v>16.917999999999999</v>
      </c>
      <c r="R388" s="4">
        <v>2881.2040000000002</v>
      </c>
      <c r="S388" s="4">
        <v>600.923</v>
      </c>
      <c r="T388" s="4"/>
      <c r="U388" s="4">
        <v>1129.4010000000001</v>
      </c>
      <c r="V388" s="4">
        <v>2999.3960000000002</v>
      </c>
      <c r="W388" s="4">
        <v>128.23500000000001</v>
      </c>
      <c r="X388" s="4"/>
      <c r="Y388" s="4">
        <v>17.512</v>
      </c>
      <c r="Z388" s="4">
        <v>1958.472</v>
      </c>
      <c r="AA388" s="5">
        <v>114.791</v>
      </c>
      <c r="AC388" s="3">
        <v>43.603000000000002</v>
      </c>
      <c r="AD388" s="4">
        <v>3152.4340000000002</v>
      </c>
      <c r="AE388" s="4">
        <v>629.01300000000003</v>
      </c>
      <c r="AF388" s="4"/>
      <c r="AG388" s="4">
        <v>19.673999999999999</v>
      </c>
      <c r="AH388" s="4">
        <v>2013.04</v>
      </c>
      <c r="AI388" s="4">
        <v>131.678</v>
      </c>
      <c r="AJ388" s="4"/>
      <c r="AK388" s="4">
        <v>17.649000000000001</v>
      </c>
      <c r="AL388" s="4">
        <v>2019.3979999999999</v>
      </c>
      <c r="AM388" s="5">
        <v>131.68799999999999</v>
      </c>
    </row>
    <row r="389" spans="1:39">
      <c r="A389" s="3">
        <v>20.003</v>
      </c>
      <c r="B389" s="4">
        <v>2916.0549999999998</v>
      </c>
      <c r="C389" s="4">
        <v>1043.318</v>
      </c>
      <c r="D389" s="4"/>
      <c r="E389" s="4">
        <v>21.074000000000002</v>
      </c>
      <c r="F389" s="4">
        <v>2089.5360000000001</v>
      </c>
      <c r="G389" s="4">
        <v>219.69200000000001</v>
      </c>
      <c r="H389" s="4"/>
      <c r="I389" s="4">
        <v>19.545999999999999</v>
      </c>
      <c r="J389" s="4">
        <v>2018.6669999999999</v>
      </c>
      <c r="K389" s="4">
        <v>89.614000000000004</v>
      </c>
      <c r="L389" s="4"/>
      <c r="M389" s="4">
        <v>15.3</v>
      </c>
      <c r="N389" s="4">
        <v>199.02699999999999</v>
      </c>
      <c r="O389" s="5">
        <v>74.245999999999995</v>
      </c>
      <c r="Q389" s="3">
        <v>16.917999999999999</v>
      </c>
      <c r="R389" s="4">
        <v>2881.2040000000002</v>
      </c>
      <c r="S389" s="4">
        <v>713.79899999999998</v>
      </c>
      <c r="T389" s="4"/>
      <c r="U389" s="4">
        <v>1129.4010000000001</v>
      </c>
      <c r="V389" s="4">
        <v>2999.3960000000002</v>
      </c>
      <c r="W389" s="4">
        <v>205.54599999999999</v>
      </c>
      <c r="X389" s="4"/>
      <c r="Y389" s="4">
        <v>17.512</v>
      </c>
      <c r="Z389" s="4">
        <v>1958.472</v>
      </c>
      <c r="AA389" s="5">
        <v>98.885000000000005</v>
      </c>
      <c r="AC389" s="3">
        <v>1803.9770000000001</v>
      </c>
      <c r="AD389" s="4">
        <v>5052.9570000000003</v>
      </c>
      <c r="AE389" s="4">
        <v>702.68</v>
      </c>
      <c r="AF389" s="4"/>
      <c r="AG389" s="4">
        <v>19.673999999999999</v>
      </c>
      <c r="AH389" s="4">
        <v>2013.04</v>
      </c>
      <c r="AI389" s="4">
        <v>129.744</v>
      </c>
      <c r="AJ389" s="4"/>
      <c r="AK389" s="4">
        <v>17.649000000000001</v>
      </c>
      <c r="AL389" s="4">
        <v>2019.3979999999999</v>
      </c>
      <c r="AM389" s="5">
        <v>231.273</v>
      </c>
    </row>
    <row r="390" spans="1:39">
      <c r="A390" s="3">
        <v>21.2</v>
      </c>
      <c r="B390" s="4">
        <v>2920.7190000000001</v>
      </c>
      <c r="C390" s="4">
        <v>1015.482</v>
      </c>
      <c r="D390" s="4"/>
      <c r="E390" s="4">
        <v>21.183</v>
      </c>
      <c r="F390" s="4">
        <v>2089.7820000000002</v>
      </c>
      <c r="G390" s="4">
        <v>401.68299999999999</v>
      </c>
      <c r="H390" s="4"/>
      <c r="I390" s="4">
        <v>11.384</v>
      </c>
      <c r="J390" s="4">
        <v>1921.136</v>
      </c>
      <c r="K390" s="4">
        <v>119.39100000000001</v>
      </c>
      <c r="L390" s="4"/>
      <c r="M390" s="4">
        <v>19.977</v>
      </c>
      <c r="N390" s="4">
        <v>280.02100000000002</v>
      </c>
      <c r="O390" s="5">
        <v>71.128</v>
      </c>
      <c r="Q390" s="3">
        <v>19.298999999999999</v>
      </c>
      <c r="R390" s="4">
        <v>2877.194</v>
      </c>
      <c r="S390" s="4">
        <v>599.57000000000005</v>
      </c>
      <c r="T390" s="4"/>
      <c r="U390" s="4">
        <v>22.837</v>
      </c>
      <c r="V390" s="4">
        <v>1901.8</v>
      </c>
      <c r="W390" s="4">
        <v>339.12200000000001</v>
      </c>
      <c r="X390" s="4"/>
      <c r="Y390" s="4">
        <v>20.771999999999998</v>
      </c>
      <c r="Z390" s="4">
        <v>2033.3779999999999</v>
      </c>
      <c r="AA390" s="5">
        <v>117.619</v>
      </c>
      <c r="AC390" s="3">
        <v>1803.9770000000001</v>
      </c>
      <c r="AD390" s="4">
        <v>5052.9570000000003</v>
      </c>
      <c r="AE390" s="4">
        <v>674.803</v>
      </c>
      <c r="AF390" s="4"/>
      <c r="AG390" s="4">
        <v>295.01600000000002</v>
      </c>
      <c r="AH390" s="4">
        <v>2234.8879999999999</v>
      </c>
      <c r="AI390" s="4">
        <v>127.511</v>
      </c>
      <c r="AJ390" s="4"/>
      <c r="AK390" s="4">
        <v>18.148</v>
      </c>
      <c r="AL390" s="4">
        <v>2120.3069999999998</v>
      </c>
      <c r="AM390" s="5">
        <v>221.06100000000001</v>
      </c>
    </row>
    <row r="391" spans="1:39">
      <c r="A391" s="3">
        <v>21.2</v>
      </c>
      <c r="B391" s="4">
        <v>2920.7190000000001</v>
      </c>
      <c r="C391" s="4">
        <v>744.673</v>
      </c>
      <c r="D391" s="4"/>
      <c r="E391" s="4">
        <v>21.183</v>
      </c>
      <c r="F391" s="4">
        <v>2089.7820000000002</v>
      </c>
      <c r="G391" s="4">
        <v>219.94900000000001</v>
      </c>
      <c r="H391" s="4"/>
      <c r="I391" s="4">
        <v>11.384</v>
      </c>
      <c r="J391" s="4">
        <v>1921.136</v>
      </c>
      <c r="K391" s="4">
        <v>114.199</v>
      </c>
      <c r="L391" s="4"/>
      <c r="M391" s="4">
        <v>19.977</v>
      </c>
      <c r="N391" s="4">
        <v>280.02100000000002</v>
      </c>
      <c r="O391" s="5">
        <v>64.783000000000001</v>
      </c>
      <c r="Q391" s="3">
        <v>19.298999999999999</v>
      </c>
      <c r="R391" s="4">
        <v>2877.194</v>
      </c>
      <c r="S391" s="4">
        <v>914.42600000000004</v>
      </c>
      <c r="T391" s="4"/>
      <c r="U391" s="4">
        <v>22.837</v>
      </c>
      <c r="V391" s="4">
        <v>1901.8</v>
      </c>
      <c r="W391" s="4">
        <v>148.06100000000001</v>
      </c>
      <c r="X391" s="4"/>
      <c r="Y391" s="4">
        <v>20.771999999999998</v>
      </c>
      <c r="Z391" s="4">
        <v>2033.3779999999999</v>
      </c>
      <c r="AA391" s="5">
        <v>101.99299999999999</v>
      </c>
      <c r="AC391" s="3">
        <v>34.456000000000003</v>
      </c>
      <c r="AD391" s="4">
        <v>3130.18</v>
      </c>
      <c r="AE391" s="4">
        <v>652.20100000000002</v>
      </c>
      <c r="AF391" s="4"/>
      <c r="AG391" s="4">
        <v>295.01600000000002</v>
      </c>
      <c r="AH391" s="4">
        <v>2234.8879999999999</v>
      </c>
      <c r="AI391" s="4">
        <v>103.83499999999999</v>
      </c>
      <c r="AJ391" s="4"/>
      <c r="AK391" s="4">
        <v>18.148</v>
      </c>
      <c r="AL391" s="4">
        <v>2120.3069999999998</v>
      </c>
      <c r="AM391" s="5">
        <v>239.22800000000001</v>
      </c>
    </row>
    <row r="392" spans="1:39">
      <c r="A392" s="3">
        <v>18.510999999999999</v>
      </c>
      <c r="B392" s="4">
        <v>2928</v>
      </c>
      <c r="C392" s="4">
        <v>603.45500000000004</v>
      </c>
      <c r="D392" s="4"/>
      <c r="E392" s="4">
        <v>22.454999999999998</v>
      </c>
      <c r="F392" s="4">
        <v>2112.973</v>
      </c>
      <c r="G392" s="4">
        <v>585.1</v>
      </c>
      <c r="H392" s="4"/>
      <c r="I392" s="4">
        <v>17.678999999999998</v>
      </c>
      <c r="J392" s="4">
        <v>1916.1980000000001</v>
      </c>
      <c r="K392" s="4">
        <v>114.07</v>
      </c>
      <c r="L392" s="4"/>
      <c r="M392" s="4">
        <v>19.884</v>
      </c>
      <c r="N392" s="4">
        <v>295.64100000000002</v>
      </c>
      <c r="O392" s="5">
        <v>73.41</v>
      </c>
      <c r="Q392" s="3">
        <v>22.611999999999998</v>
      </c>
      <c r="R392" s="4">
        <v>2870.1579999999999</v>
      </c>
      <c r="S392" s="4">
        <v>605.09</v>
      </c>
      <c r="T392" s="4"/>
      <c r="U392" s="4">
        <v>17.927</v>
      </c>
      <c r="V392" s="4">
        <v>1933.1869999999999</v>
      </c>
      <c r="W392" s="4">
        <v>398.50299999999999</v>
      </c>
      <c r="X392" s="4"/>
      <c r="Y392" s="4">
        <v>39.484999999999999</v>
      </c>
      <c r="Z392" s="4">
        <v>1833.84</v>
      </c>
      <c r="AA392" s="5">
        <v>115.202</v>
      </c>
      <c r="AC392" s="3">
        <v>34.456000000000003</v>
      </c>
      <c r="AD392" s="4">
        <v>3130.18</v>
      </c>
      <c r="AE392" s="4">
        <v>657.48299999999995</v>
      </c>
      <c r="AF392" s="4"/>
      <c r="AG392" s="4">
        <v>20.309999999999999</v>
      </c>
      <c r="AH392" s="4">
        <v>2008.079</v>
      </c>
      <c r="AI392" s="4">
        <v>123.419</v>
      </c>
      <c r="AJ392" s="4"/>
      <c r="AK392" s="4">
        <v>17.45</v>
      </c>
      <c r="AL392" s="4">
        <v>2127.4580000000001</v>
      </c>
      <c r="AM392" s="5">
        <v>131.33799999999999</v>
      </c>
    </row>
    <row r="393" spans="1:39">
      <c r="A393" s="3">
        <v>18.510999999999999</v>
      </c>
      <c r="B393" s="4">
        <v>2928</v>
      </c>
      <c r="C393" s="4">
        <v>741.05600000000004</v>
      </c>
      <c r="D393" s="4"/>
      <c r="E393" s="4">
        <v>22.454999999999998</v>
      </c>
      <c r="F393" s="4">
        <v>2112.973</v>
      </c>
      <c r="G393" s="4">
        <v>303.26400000000001</v>
      </c>
      <c r="H393" s="4"/>
      <c r="I393" s="4">
        <v>17.678999999999998</v>
      </c>
      <c r="J393" s="4">
        <v>1916.1980000000001</v>
      </c>
      <c r="K393" s="4">
        <v>113.21599999999999</v>
      </c>
      <c r="L393" s="4"/>
      <c r="M393" s="4">
        <v>19.884</v>
      </c>
      <c r="N393" s="4">
        <v>295.64100000000002</v>
      </c>
      <c r="O393" s="5">
        <v>73.59</v>
      </c>
      <c r="Q393" s="3">
        <v>22.611999999999998</v>
      </c>
      <c r="R393" s="4">
        <v>2870.1579999999999</v>
      </c>
      <c r="S393" s="4">
        <v>769.56399999999996</v>
      </c>
      <c r="T393" s="4"/>
      <c r="U393" s="4">
        <v>17.927</v>
      </c>
      <c r="V393" s="4">
        <v>1933.1869999999999</v>
      </c>
      <c r="W393" s="4">
        <v>123.04300000000001</v>
      </c>
      <c r="X393" s="4"/>
      <c r="Y393" s="4">
        <v>39.484999999999999</v>
      </c>
      <c r="Z393" s="4">
        <v>1833.84</v>
      </c>
      <c r="AA393" s="5">
        <v>98.801000000000002</v>
      </c>
      <c r="AC393" s="3">
        <v>45.503999999999998</v>
      </c>
      <c r="AD393" s="4">
        <v>3142.0360000000001</v>
      </c>
      <c r="AE393" s="4">
        <v>792.92600000000004</v>
      </c>
      <c r="AF393" s="4"/>
      <c r="AG393" s="4">
        <v>20.309999999999999</v>
      </c>
      <c r="AH393" s="4">
        <v>2008.079</v>
      </c>
      <c r="AI393" s="4">
        <v>220.119</v>
      </c>
      <c r="AJ393" s="4"/>
      <c r="AK393" s="4">
        <v>17.45</v>
      </c>
      <c r="AL393" s="4">
        <v>2127.4580000000001</v>
      </c>
      <c r="AM393" s="5">
        <v>140.786</v>
      </c>
    </row>
    <row r="394" spans="1:39">
      <c r="A394" s="3">
        <v>21.945</v>
      </c>
      <c r="B394" s="4">
        <v>3128.1480000000001</v>
      </c>
      <c r="C394" s="4">
        <v>603.32899999999995</v>
      </c>
      <c r="D394" s="4"/>
      <c r="E394" s="4">
        <v>20.943000000000001</v>
      </c>
      <c r="F394" s="4">
        <v>2066.761</v>
      </c>
      <c r="G394" s="4">
        <v>605.78800000000001</v>
      </c>
      <c r="H394" s="4"/>
      <c r="I394" s="4">
        <v>19.545999999999999</v>
      </c>
      <c r="J394" s="4">
        <v>2018.5730000000001</v>
      </c>
      <c r="K394" s="4">
        <v>117.051</v>
      </c>
      <c r="L394" s="4"/>
      <c r="M394" s="4">
        <v>20.149000000000001</v>
      </c>
      <c r="N394" s="4">
        <v>290.18400000000003</v>
      </c>
      <c r="O394" s="5">
        <v>71.427999999999997</v>
      </c>
      <c r="Q394" s="3">
        <v>19.776</v>
      </c>
      <c r="R394" s="4">
        <v>2974.8829999999998</v>
      </c>
      <c r="S394" s="4">
        <v>708.44</v>
      </c>
      <c r="T394" s="4"/>
      <c r="U394" s="4">
        <v>21.373999999999999</v>
      </c>
      <c r="V394" s="4">
        <v>1935.2940000000001</v>
      </c>
      <c r="W394" s="4">
        <v>442.54500000000002</v>
      </c>
      <c r="X394" s="4"/>
      <c r="Y394" s="4">
        <v>17.768999999999998</v>
      </c>
      <c r="Z394" s="4">
        <v>2032.8869999999999</v>
      </c>
      <c r="AA394" s="5">
        <v>115.485</v>
      </c>
      <c r="AC394" s="3">
        <v>45.503999999999998</v>
      </c>
      <c r="AD394" s="4">
        <v>3142.0360000000001</v>
      </c>
      <c r="AE394" s="4">
        <v>643.726</v>
      </c>
      <c r="AF394" s="4"/>
      <c r="AG394" s="4">
        <v>284.30099999999999</v>
      </c>
      <c r="AH394" s="4">
        <v>2251.8910000000001</v>
      </c>
      <c r="AI394" s="4">
        <v>120.652</v>
      </c>
      <c r="AJ394" s="4"/>
      <c r="AK394" s="4">
        <v>16.483000000000001</v>
      </c>
      <c r="AL394" s="4">
        <v>2166.7849999999999</v>
      </c>
      <c r="AM394" s="5">
        <v>159.41200000000001</v>
      </c>
    </row>
    <row r="395" spans="1:39">
      <c r="A395" s="3">
        <v>21.945</v>
      </c>
      <c r="B395" s="4">
        <v>3128.1480000000001</v>
      </c>
      <c r="C395" s="4">
        <v>739.16700000000003</v>
      </c>
      <c r="D395" s="4"/>
      <c r="E395" s="4">
        <v>20.943000000000001</v>
      </c>
      <c r="F395" s="4">
        <v>2066.761</v>
      </c>
      <c r="G395" s="4">
        <v>220.37899999999999</v>
      </c>
      <c r="H395" s="4"/>
      <c r="I395" s="4">
        <v>19.545999999999999</v>
      </c>
      <c r="J395" s="4">
        <v>2018.5730000000001</v>
      </c>
      <c r="K395" s="4">
        <v>117.441</v>
      </c>
      <c r="L395" s="4"/>
      <c r="M395" s="4">
        <v>20.149000000000001</v>
      </c>
      <c r="N395" s="4">
        <v>290.18400000000003</v>
      </c>
      <c r="O395" s="5">
        <v>67.832999999999998</v>
      </c>
      <c r="Q395" s="3">
        <v>19.776</v>
      </c>
      <c r="R395" s="4">
        <v>2974.8829999999998</v>
      </c>
      <c r="S395" s="4">
        <v>510.97300000000001</v>
      </c>
      <c r="T395" s="4"/>
      <c r="U395" s="4">
        <v>21.373999999999999</v>
      </c>
      <c r="V395" s="4">
        <v>1935.2940000000001</v>
      </c>
      <c r="W395" s="4">
        <v>146.43100000000001</v>
      </c>
      <c r="X395" s="4"/>
      <c r="Y395" s="4">
        <v>17.768999999999998</v>
      </c>
      <c r="Z395" s="4">
        <v>2032.8869999999999</v>
      </c>
      <c r="AA395" s="5">
        <v>101.867</v>
      </c>
      <c r="AC395" s="3">
        <v>49.914999999999999</v>
      </c>
      <c r="AD395" s="4">
        <v>3064.422</v>
      </c>
      <c r="AE395" s="4">
        <v>680.06200000000001</v>
      </c>
      <c r="AF395" s="4"/>
      <c r="AG395" s="4">
        <v>284.30099999999999</v>
      </c>
      <c r="AH395" s="4">
        <v>2251.8910000000001</v>
      </c>
      <c r="AI395" s="4">
        <v>134.035</v>
      </c>
      <c r="AJ395" s="4"/>
      <c r="AK395" s="4">
        <v>16.483000000000001</v>
      </c>
      <c r="AL395" s="4">
        <v>2166.7849999999999</v>
      </c>
      <c r="AM395" s="5">
        <v>148.012</v>
      </c>
    </row>
    <row r="396" spans="1:39">
      <c r="A396" s="3">
        <v>17.135000000000002</v>
      </c>
      <c r="B396" s="4">
        <v>3538.8969999999999</v>
      </c>
      <c r="C396" s="4">
        <v>1014.329</v>
      </c>
      <c r="D396" s="4"/>
      <c r="E396" s="4">
        <v>21.273</v>
      </c>
      <c r="F396" s="4">
        <v>1932.6669999999999</v>
      </c>
      <c r="G396" s="4">
        <v>250.226</v>
      </c>
      <c r="H396" s="4"/>
      <c r="I396" s="4">
        <v>20.501000000000001</v>
      </c>
      <c r="J396" s="4">
        <v>1918.346</v>
      </c>
      <c r="K396" s="4">
        <v>194.24700000000001</v>
      </c>
      <c r="L396" s="4"/>
      <c r="M396" s="4">
        <v>21.026</v>
      </c>
      <c r="N396" s="4">
        <v>289.649</v>
      </c>
      <c r="O396" s="5">
        <v>126.52800000000001</v>
      </c>
      <c r="Q396" s="3">
        <v>25.265000000000001</v>
      </c>
      <c r="R396" s="4">
        <v>2976.4740000000002</v>
      </c>
      <c r="S396" s="4">
        <v>810.97400000000005</v>
      </c>
      <c r="T396" s="4"/>
      <c r="U396" s="4">
        <v>24.245999999999999</v>
      </c>
      <c r="V396" s="4">
        <v>1935.837</v>
      </c>
      <c r="W396" s="4">
        <v>486.25700000000001</v>
      </c>
      <c r="X396" s="4"/>
      <c r="Y396" s="4">
        <v>17.815000000000001</v>
      </c>
      <c r="Z396" s="4">
        <v>2031.807</v>
      </c>
      <c r="AA396" s="5">
        <v>115.51300000000001</v>
      </c>
      <c r="AC396" s="3">
        <v>49.914999999999999</v>
      </c>
      <c r="AD396" s="4">
        <v>3064.422</v>
      </c>
      <c r="AE396" s="4">
        <v>744.08100000000002</v>
      </c>
      <c r="AF396" s="4"/>
      <c r="AG396" s="4">
        <v>247.01900000000001</v>
      </c>
      <c r="AH396" s="4">
        <v>2225.4789999999998</v>
      </c>
      <c r="AI396" s="4">
        <v>126.631</v>
      </c>
      <c r="AJ396" s="4"/>
      <c r="AK396" s="4">
        <v>16.367000000000001</v>
      </c>
      <c r="AL396" s="4">
        <v>2066.9789999999998</v>
      </c>
      <c r="AM396" s="5">
        <v>148.255</v>
      </c>
    </row>
    <row r="397" spans="1:39">
      <c r="A397" s="3">
        <v>17.135000000000002</v>
      </c>
      <c r="B397" s="4">
        <v>3538.8969999999999</v>
      </c>
      <c r="C397" s="4">
        <v>942.22299999999996</v>
      </c>
      <c r="D397" s="4"/>
      <c r="E397" s="4">
        <v>21.273</v>
      </c>
      <c r="F397" s="4">
        <v>1932.6669999999999</v>
      </c>
      <c r="G397" s="4">
        <v>174.114</v>
      </c>
      <c r="H397" s="4"/>
      <c r="I397" s="4">
        <v>20.501000000000001</v>
      </c>
      <c r="J397" s="4">
        <v>1918.346</v>
      </c>
      <c r="K397" s="4">
        <v>234.59700000000001</v>
      </c>
      <c r="L397" s="4"/>
      <c r="M397" s="4">
        <v>21.026</v>
      </c>
      <c r="N397" s="4">
        <v>289.649</v>
      </c>
      <c r="O397" s="5">
        <v>95.995000000000005</v>
      </c>
      <c r="Q397" s="3">
        <v>25.265000000000001</v>
      </c>
      <c r="R397" s="4">
        <v>2976.4740000000002</v>
      </c>
      <c r="S397" s="4">
        <v>714.76700000000005</v>
      </c>
      <c r="T397" s="4"/>
      <c r="U397" s="4">
        <v>24.245999999999999</v>
      </c>
      <c r="V397" s="4">
        <v>1935.837</v>
      </c>
      <c r="W397" s="4">
        <v>142.572</v>
      </c>
      <c r="X397" s="4"/>
      <c r="Y397" s="4">
        <v>17.815000000000001</v>
      </c>
      <c r="Z397" s="4">
        <v>2031.807</v>
      </c>
      <c r="AA397" s="5">
        <v>98.028999999999996</v>
      </c>
      <c r="AC397" s="3">
        <v>3077.3</v>
      </c>
      <c r="AD397" s="4">
        <v>6258.87</v>
      </c>
      <c r="AE397" s="4">
        <v>643.452</v>
      </c>
      <c r="AF397" s="4"/>
      <c r="AG397" s="4">
        <v>247.01900000000001</v>
      </c>
      <c r="AH397" s="4">
        <v>2225.4789999999998</v>
      </c>
      <c r="AI397" s="4">
        <v>119.283</v>
      </c>
      <c r="AJ397" s="4"/>
      <c r="AK397" s="4">
        <v>16.367000000000001</v>
      </c>
      <c r="AL397" s="4">
        <v>2066.9789999999998</v>
      </c>
      <c r="AM397" s="5">
        <v>146.46700000000001</v>
      </c>
    </row>
    <row r="398" spans="1:39">
      <c r="A398" s="3">
        <v>22.68</v>
      </c>
      <c r="B398" s="4">
        <v>3126.5990000000002</v>
      </c>
      <c r="C398" s="4">
        <v>1015.53</v>
      </c>
      <c r="D398" s="4"/>
      <c r="E398" s="4">
        <v>18.908000000000001</v>
      </c>
      <c r="F398" s="4">
        <v>2045.4469999999999</v>
      </c>
      <c r="G398" s="4">
        <v>404.38600000000002</v>
      </c>
      <c r="H398" s="4"/>
      <c r="I398" s="4">
        <v>32.868000000000002</v>
      </c>
      <c r="J398" s="4">
        <v>2016.671</v>
      </c>
      <c r="K398" s="4">
        <v>132.89099999999999</v>
      </c>
      <c r="L398" s="4"/>
      <c r="M398" s="4">
        <v>23.818999999999999</v>
      </c>
      <c r="N398" s="4">
        <v>290.642</v>
      </c>
      <c r="O398" s="5">
        <v>87.897999999999996</v>
      </c>
      <c r="Q398" s="3">
        <v>20.867999999999999</v>
      </c>
      <c r="R398" s="4">
        <v>2873.5680000000002</v>
      </c>
      <c r="S398" s="4">
        <v>598.12400000000002</v>
      </c>
      <c r="T398" s="4"/>
      <c r="U398" s="4">
        <v>19.875</v>
      </c>
      <c r="V398" s="4">
        <v>1934.68</v>
      </c>
      <c r="W398" s="4">
        <v>532.18700000000001</v>
      </c>
      <c r="X398" s="4"/>
      <c r="Y398" s="4">
        <v>19.224</v>
      </c>
      <c r="Z398" s="4">
        <v>2013.59</v>
      </c>
      <c r="AA398" s="5">
        <v>115.58199999999999</v>
      </c>
      <c r="AC398" s="3">
        <v>3077.3</v>
      </c>
      <c r="AD398" s="4">
        <v>6258.87</v>
      </c>
      <c r="AE398" s="4">
        <v>658.62599999999998</v>
      </c>
      <c r="AF398" s="4"/>
      <c r="AG398" s="4">
        <v>780.81500000000005</v>
      </c>
      <c r="AH398" s="4">
        <v>2785.0540000000001</v>
      </c>
      <c r="AI398" s="4">
        <v>136.29499999999999</v>
      </c>
      <c r="AJ398" s="4"/>
      <c r="AK398" s="4">
        <v>18.015000000000001</v>
      </c>
      <c r="AL398" s="4">
        <v>2021.203</v>
      </c>
      <c r="AM398" s="5">
        <v>123.626</v>
      </c>
    </row>
    <row r="399" spans="1:39">
      <c r="A399" s="3">
        <v>22.68</v>
      </c>
      <c r="B399" s="4">
        <v>3126.5990000000002</v>
      </c>
      <c r="C399" s="4">
        <v>635.97900000000004</v>
      </c>
      <c r="D399" s="4"/>
      <c r="E399" s="4">
        <v>18.908000000000001</v>
      </c>
      <c r="F399" s="4">
        <v>2045.4469999999999</v>
      </c>
      <c r="G399" s="4">
        <v>221.27600000000001</v>
      </c>
      <c r="H399" s="4"/>
      <c r="I399" s="4">
        <v>32.868000000000002</v>
      </c>
      <c r="J399" s="4">
        <v>2016.671</v>
      </c>
      <c r="K399" s="4">
        <v>235.792</v>
      </c>
      <c r="L399" s="4"/>
      <c r="M399" s="4">
        <v>23.818999999999999</v>
      </c>
      <c r="N399" s="4">
        <v>290.642</v>
      </c>
      <c r="O399" s="5">
        <v>59.331000000000003</v>
      </c>
      <c r="Q399" s="3">
        <v>20.867999999999999</v>
      </c>
      <c r="R399" s="4">
        <v>2873.5680000000002</v>
      </c>
      <c r="S399" s="4">
        <v>915.23</v>
      </c>
      <c r="T399" s="4"/>
      <c r="U399" s="4">
        <v>19.875</v>
      </c>
      <c r="V399" s="4">
        <v>1934.68</v>
      </c>
      <c r="W399" s="4">
        <v>121.119</v>
      </c>
      <c r="X399" s="4"/>
      <c r="Y399" s="4">
        <v>19.224</v>
      </c>
      <c r="Z399" s="4">
        <v>2013.59</v>
      </c>
      <c r="AA399" s="5">
        <v>322.77499999999998</v>
      </c>
      <c r="AC399" s="3">
        <v>25.024000000000001</v>
      </c>
      <c r="AD399" s="4">
        <v>3337.67</v>
      </c>
      <c r="AE399" s="4">
        <v>808.21900000000005</v>
      </c>
      <c r="AF399" s="4"/>
      <c r="AG399" s="4">
        <v>780.81500000000005</v>
      </c>
      <c r="AH399" s="4">
        <v>2785.0540000000001</v>
      </c>
      <c r="AI399" s="4">
        <v>216.553</v>
      </c>
      <c r="AJ399" s="4"/>
      <c r="AK399" s="4">
        <v>18.015000000000001</v>
      </c>
      <c r="AL399" s="4">
        <v>2021.203</v>
      </c>
      <c r="AM399" s="5">
        <v>141.709</v>
      </c>
    </row>
    <row r="400" spans="1:39">
      <c r="A400" s="3">
        <v>21.805</v>
      </c>
      <c r="B400" s="4">
        <v>2932.3130000000001</v>
      </c>
      <c r="C400" s="4">
        <v>599.96600000000001</v>
      </c>
      <c r="D400" s="4"/>
      <c r="E400" s="4">
        <v>21.425999999999998</v>
      </c>
      <c r="F400" s="4">
        <v>2091.2060000000001</v>
      </c>
      <c r="G400" s="4">
        <v>196.327</v>
      </c>
      <c r="H400" s="4"/>
      <c r="I400" s="4">
        <v>907.75800000000004</v>
      </c>
      <c r="J400" s="4">
        <v>2837.63</v>
      </c>
      <c r="K400" s="4">
        <v>115.386</v>
      </c>
      <c r="L400" s="4"/>
      <c r="M400" s="4">
        <v>18.763999999999999</v>
      </c>
      <c r="N400" s="4">
        <v>202.83600000000001</v>
      </c>
      <c r="O400" s="5">
        <v>114.82899999999999</v>
      </c>
      <c r="Q400" s="29">
        <v>17.564</v>
      </c>
      <c r="R400" s="10">
        <v>2867.9290000000001</v>
      </c>
      <c r="S400" s="10">
        <v>603.98400000000004</v>
      </c>
      <c r="T400" s="4"/>
      <c r="U400" s="4">
        <v>27.675000000000001</v>
      </c>
      <c r="V400" s="4">
        <v>1933.3309999999999</v>
      </c>
      <c r="W400" s="4">
        <v>547.81799999999998</v>
      </c>
      <c r="X400" s="4"/>
      <c r="Y400" s="4">
        <v>20.277999999999999</v>
      </c>
      <c r="Z400" s="4">
        <v>1842.846</v>
      </c>
      <c r="AA400" s="5">
        <v>133.399</v>
      </c>
      <c r="AC400" s="3">
        <v>25.024000000000001</v>
      </c>
      <c r="AD400" s="4">
        <v>3337.67</v>
      </c>
      <c r="AE400" s="4">
        <v>641.47299999999996</v>
      </c>
      <c r="AF400" s="4"/>
      <c r="AG400" s="4">
        <v>290.053</v>
      </c>
      <c r="AH400" s="4">
        <v>2255.4720000000002</v>
      </c>
      <c r="AI400" s="4">
        <v>131.86000000000001</v>
      </c>
      <c r="AJ400" s="4"/>
      <c r="AK400" s="4">
        <v>14.638</v>
      </c>
      <c r="AL400" s="4">
        <v>2056.2399999999998</v>
      </c>
      <c r="AM400" s="5">
        <v>129.435</v>
      </c>
    </row>
    <row r="401" spans="1:39">
      <c r="A401" s="3">
        <v>21.805</v>
      </c>
      <c r="B401" s="4">
        <v>2932.3130000000001</v>
      </c>
      <c r="C401" s="4">
        <v>1147.796</v>
      </c>
      <c r="D401" s="4"/>
      <c r="E401" s="4">
        <v>21.425999999999998</v>
      </c>
      <c r="F401" s="4">
        <v>2091.2060000000001</v>
      </c>
      <c r="G401" s="4">
        <v>221.06899999999999</v>
      </c>
      <c r="H401" s="4"/>
      <c r="I401" s="4">
        <v>907.75800000000004</v>
      </c>
      <c r="J401" s="4">
        <v>2837.63</v>
      </c>
      <c r="K401" s="4">
        <v>119.68</v>
      </c>
      <c r="L401" s="4"/>
      <c r="M401" s="4">
        <v>18.763999999999999</v>
      </c>
      <c r="N401" s="4">
        <v>202.83600000000001</v>
      </c>
      <c r="O401" s="5">
        <v>56.506999999999998</v>
      </c>
      <c r="Q401" s="3">
        <v>17.564</v>
      </c>
      <c r="R401" s="4">
        <v>2867.9290000000001</v>
      </c>
      <c r="S401" s="4">
        <v>713.06399999999996</v>
      </c>
      <c r="T401" s="4"/>
      <c r="U401" s="4">
        <v>27.675000000000001</v>
      </c>
      <c r="V401" s="4">
        <v>1933.3309999999999</v>
      </c>
      <c r="W401" s="4">
        <v>147.57400000000001</v>
      </c>
      <c r="X401" s="4"/>
      <c r="Y401" s="4">
        <v>20.277999999999999</v>
      </c>
      <c r="Z401" s="4">
        <v>1842.846</v>
      </c>
      <c r="AA401" s="5">
        <v>97.349000000000004</v>
      </c>
      <c r="AC401" s="3">
        <v>40.600999999999999</v>
      </c>
      <c r="AD401" s="4">
        <v>3137.5430000000001</v>
      </c>
      <c r="AE401" s="4">
        <v>668.31200000000001</v>
      </c>
      <c r="AF401" s="4"/>
      <c r="AG401" s="4">
        <v>290.053</v>
      </c>
      <c r="AH401" s="4">
        <v>2255.4720000000002</v>
      </c>
      <c r="AI401" s="4">
        <v>190.81299999999999</v>
      </c>
      <c r="AJ401" s="4"/>
      <c r="AK401" s="4">
        <v>14.638</v>
      </c>
      <c r="AL401" s="4">
        <v>2056.2399999999998</v>
      </c>
      <c r="AM401" s="5">
        <v>136.40299999999999</v>
      </c>
    </row>
    <row r="402" spans="1:39">
      <c r="A402" s="3">
        <v>21.608000000000001</v>
      </c>
      <c r="B402" s="4">
        <v>2923.83</v>
      </c>
      <c r="C402" s="4">
        <v>602.28599999999994</v>
      </c>
      <c r="D402" s="4"/>
      <c r="E402" s="4">
        <v>20.981000000000002</v>
      </c>
      <c r="F402" s="4">
        <v>2090.96</v>
      </c>
      <c r="G402" s="4">
        <v>193.74</v>
      </c>
      <c r="H402" s="4"/>
      <c r="I402" s="4">
        <v>20.79</v>
      </c>
      <c r="J402" s="4">
        <v>2015.89</v>
      </c>
      <c r="K402" s="4">
        <v>123.669</v>
      </c>
      <c r="L402" s="4"/>
      <c r="M402" s="4">
        <v>21.355</v>
      </c>
      <c r="N402" s="4">
        <v>215.029</v>
      </c>
      <c r="O402" s="5">
        <v>112.706</v>
      </c>
      <c r="Q402" s="3">
        <v>22.379000000000001</v>
      </c>
      <c r="R402" s="4">
        <v>2870.53</v>
      </c>
      <c r="S402" s="4">
        <v>606.60900000000004</v>
      </c>
      <c r="T402" s="4"/>
      <c r="U402" s="4">
        <v>19.356000000000002</v>
      </c>
      <c r="V402" s="4">
        <v>1937.7180000000001</v>
      </c>
      <c r="W402" s="4">
        <v>595.86099999999999</v>
      </c>
      <c r="X402" s="4"/>
      <c r="Y402" s="4">
        <v>17.96</v>
      </c>
      <c r="Z402" s="4">
        <v>2031.4970000000001</v>
      </c>
      <c r="AA402" s="5">
        <v>116.64400000000001</v>
      </c>
      <c r="AC402" s="3">
        <v>40.600999999999999</v>
      </c>
      <c r="AD402" s="4">
        <v>3137.5430000000001</v>
      </c>
      <c r="AE402" s="4">
        <v>625.40700000000004</v>
      </c>
      <c r="AF402" s="4"/>
      <c r="AG402" s="4">
        <v>259.28100000000001</v>
      </c>
      <c r="AH402" s="4">
        <v>2223.335</v>
      </c>
      <c r="AI402" s="4">
        <v>119.071</v>
      </c>
      <c r="AJ402" s="4"/>
      <c r="AK402" s="4">
        <v>17.739000000000001</v>
      </c>
      <c r="AL402" s="4">
        <v>2003.4829999999999</v>
      </c>
      <c r="AM402" s="5">
        <v>132.321</v>
      </c>
    </row>
    <row r="403" spans="1:39" ht="17" thickBot="1">
      <c r="A403" s="6">
        <v>21.608000000000001</v>
      </c>
      <c r="B403" s="7">
        <v>2923.83</v>
      </c>
      <c r="C403" s="7">
        <v>744.93</v>
      </c>
      <c r="D403" s="7"/>
      <c r="E403" s="7">
        <v>20.981000000000002</v>
      </c>
      <c r="F403" s="7">
        <v>2090.96</v>
      </c>
      <c r="G403" s="7">
        <v>321.76299999999998</v>
      </c>
      <c r="H403" s="7"/>
      <c r="I403" s="7">
        <v>20.79</v>
      </c>
      <c r="J403" s="7">
        <v>2015.89</v>
      </c>
      <c r="K403" s="7">
        <v>116.06</v>
      </c>
      <c r="L403" s="7"/>
      <c r="M403" s="7">
        <v>21.355</v>
      </c>
      <c r="N403" s="7">
        <v>215.029</v>
      </c>
      <c r="O403" s="8">
        <v>97.793000000000006</v>
      </c>
      <c r="Q403" s="6">
        <v>22.379000000000001</v>
      </c>
      <c r="R403" s="7">
        <v>2870.53</v>
      </c>
      <c r="S403" s="7">
        <v>714.01400000000001</v>
      </c>
      <c r="T403" s="7"/>
      <c r="U403" s="7">
        <v>19.356000000000002</v>
      </c>
      <c r="V403" s="7">
        <v>1937.7180000000001</v>
      </c>
      <c r="W403" s="7">
        <v>556.01400000000001</v>
      </c>
      <c r="X403" s="7"/>
      <c r="Y403" s="7">
        <v>17.96</v>
      </c>
      <c r="Z403" s="7">
        <v>2031.4970000000001</v>
      </c>
      <c r="AA403" s="8">
        <v>106.858</v>
      </c>
      <c r="AC403" s="6">
        <v>40.600999999999999</v>
      </c>
      <c r="AD403" s="7">
        <v>3137.5430000000001</v>
      </c>
      <c r="AE403" s="7">
        <v>625.40700000000004</v>
      </c>
      <c r="AF403" s="7"/>
      <c r="AG403" s="7">
        <v>259.28100000000001</v>
      </c>
      <c r="AH403" s="7">
        <v>2223.335</v>
      </c>
      <c r="AI403" s="7">
        <v>128.64599999999999</v>
      </c>
      <c r="AJ403" s="7"/>
      <c r="AK403" s="7">
        <v>17.739000000000001</v>
      </c>
      <c r="AL403" s="7">
        <v>2003.4829999999999</v>
      </c>
      <c r="AM403" s="8">
        <v>161.202</v>
      </c>
    </row>
    <row r="404" spans="1:39">
      <c r="A404">
        <f>AVERAGE(A4:A403)</f>
        <v>78.020444999999981</v>
      </c>
      <c r="B404">
        <f t="shared" ref="B404:C404" si="0">AVERAGE(B4:B403)</f>
        <v>3059.5924349999991</v>
      </c>
      <c r="C404">
        <f t="shared" si="0"/>
        <v>759.31100750000007</v>
      </c>
      <c r="E404" s="1">
        <f>AVERAGE(E104:E403)</f>
        <v>58.673640000000027</v>
      </c>
      <c r="F404" s="1">
        <f t="shared" ref="F404:AM404" si="1">AVERAGE(F104:F403)</f>
        <v>2114.90371333333</v>
      </c>
      <c r="G404" s="1">
        <f t="shared" si="1"/>
        <v>238.25286666666662</v>
      </c>
      <c r="H404" s="1"/>
      <c r="I404" s="1">
        <f t="shared" si="1"/>
        <v>140.35512000000003</v>
      </c>
      <c r="J404" s="1">
        <f t="shared" si="1"/>
        <v>2138.6107066666682</v>
      </c>
      <c r="K404" s="1">
        <f t="shared" si="1"/>
        <v>155.54354333333339</v>
      </c>
      <c r="L404" s="1"/>
      <c r="M404" s="1">
        <f t="shared" si="1"/>
        <v>19.820420000000006</v>
      </c>
      <c r="N404" s="1">
        <f t="shared" si="1"/>
        <v>267.8430933333334</v>
      </c>
      <c r="O404" s="1">
        <f t="shared" si="1"/>
        <v>89.741559999999978</v>
      </c>
      <c r="P404" s="1"/>
      <c r="Q404" s="1">
        <f>AVERAGE(Q104:Q403)</f>
        <v>139.39066666666673</v>
      </c>
      <c r="R404" s="1">
        <f>AVERAGE(R104:R403)</f>
        <v>2963.5664266666699</v>
      </c>
      <c r="S404" s="1">
        <f>AVERAGE(S104:S403)</f>
        <v>687.58651000000032</v>
      </c>
      <c r="T404" s="1"/>
      <c r="U404" s="1">
        <f t="shared" si="1"/>
        <v>421.6601266666666</v>
      </c>
      <c r="V404" s="1">
        <f t="shared" si="1"/>
        <v>2540.6062333333352</v>
      </c>
      <c r="W404" s="1">
        <f t="shared" si="1"/>
        <v>193.97969000000012</v>
      </c>
      <c r="X404" s="1"/>
      <c r="Y404" s="1">
        <f t="shared" si="1"/>
        <v>58.465273333333315</v>
      </c>
      <c r="Z404" s="1">
        <f t="shared" si="1"/>
        <v>1948.7004599999982</v>
      </c>
      <c r="AA404" s="1">
        <f t="shared" si="1"/>
        <v>132.83267333333336</v>
      </c>
      <c r="AB404" s="1"/>
      <c r="AC404" s="1">
        <f t="shared" si="1"/>
        <v>190.53935999999979</v>
      </c>
      <c r="AD404" s="1">
        <f t="shared" si="1"/>
        <v>3428.8024999999984</v>
      </c>
      <c r="AE404" s="1">
        <f t="shared" si="1"/>
        <v>879.23723999999925</v>
      </c>
      <c r="AF404" s="1"/>
      <c r="AG404" s="1">
        <f t="shared" si="1"/>
        <v>510.95775333333324</v>
      </c>
      <c r="AH404" s="1">
        <f t="shared" si="1"/>
        <v>2690.1251866666667</v>
      </c>
      <c r="AI404" s="1">
        <f t="shared" si="1"/>
        <v>167.86538000000007</v>
      </c>
      <c r="AJ404" s="1"/>
      <c r="AK404" s="1">
        <f t="shared" si="1"/>
        <v>42.404219999999988</v>
      </c>
      <c r="AL404" s="1">
        <f t="shared" si="1"/>
        <v>2062.1745599999995</v>
      </c>
      <c r="AM404" s="1">
        <f t="shared" si="1"/>
        <v>131.70898</v>
      </c>
    </row>
    <row r="405" spans="1:39">
      <c r="A405">
        <f t="shared" ref="A405:K405" si="2">_xlfn.STDEV.P(A4:A403)</f>
        <v>278.40472780767738</v>
      </c>
      <c r="B405">
        <f t="shared" si="2"/>
        <v>338.65106093858259</v>
      </c>
      <c r="C405">
        <f t="shared" si="2"/>
        <v>227.32363577748004</v>
      </c>
      <c r="E405">
        <f t="shared" si="2"/>
        <v>209.87930640553847</v>
      </c>
      <c r="F405">
        <f t="shared" si="2"/>
        <v>233.03726832938429</v>
      </c>
      <c r="G405">
        <f t="shared" si="2"/>
        <v>99.988208784697591</v>
      </c>
      <c r="I405">
        <f t="shared" si="2"/>
        <v>304.78355000725333</v>
      </c>
      <c r="J405">
        <f t="shared" si="2"/>
        <v>419.95557204383044</v>
      </c>
      <c r="K405">
        <f t="shared" si="2"/>
        <v>59.444366741321055</v>
      </c>
      <c r="M405">
        <f>_xlfn.STDEV.P(M4:M403)</f>
        <v>3.6016909058247801</v>
      </c>
      <c r="N405">
        <f t="shared" ref="N405:O405" si="3">_xlfn.STDEV.P(N4:N403)</f>
        <v>46.473918120143793</v>
      </c>
      <c r="O405">
        <f t="shared" si="3"/>
        <v>34.56216691110069</v>
      </c>
    </row>
  </sheetData>
  <mergeCells count="13">
    <mergeCell ref="AK2:AM2"/>
    <mergeCell ref="Q1:AA1"/>
    <mergeCell ref="AC1:AM1"/>
    <mergeCell ref="A1:O1"/>
    <mergeCell ref="A2:C2"/>
    <mergeCell ref="E2:G2"/>
    <mergeCell ref="I2:K2"/>
    <mergeCell ref="M2:O2"/>
    <mergeCell ref="Q2:S2"/>
    <mergeCell ref="U2:W2"/>
    <mergeCell ref="Y2:AA2"/>
    <mergeCell ref="AC2:AE2"/>
    <mergeCell ref="AG2:AI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03DD-ECC2-8B46-BFCB-30CF3B539281}">
  <dimension ref="A1:AM505"/>
  <sheetViews>
    <sheetView topLeftCell="AE1" workbookViewId="0">
      <selection activeCell="G503" sqref="G4:G503"/>
    </sheetView>
  </sheetViews>
  <sheetFormatPr baseColWidth="10" defaultRowHeight="16"/>
  <cols>
    <col min="1" max="3" width="10.6640625" bestFit="1" customWidth="1"/>
    <col min="5" max="7" width="10.6640625" bestFit="1" customWidth="1"/>
    <col min="9" max="11" width="11" bestFit="1" customWidth="1"/>
    <col min="13" max="15" width="11" bestFit="1" customWidth="1"/>
    <col min="17" max="19" width="9.1640625" bestFit="1" customWidth="1"/>
    <col min="21" max="22" width="9.1640625" bestFit="1" customWidth="1"/>
    <col min="23" max="23" width="8.1640625" bestFit="1" customWidth="1"/>
    <col min="25" max="26" width="9.1640625" bestFit="1" customWidth="1"/>
    <col min="27" max="27" width="8.1640625" bestFit="1" customWidth="1"/>
    <col min="29" max="29" width="9.1640625" bestFit="1" customWidth="1"/>
    <col min="30" max="30" width="10.1640625" bestFit="1" customWidth="1"/>
    <col min="31" max="31" width="9.1640625" bestFit="1" customWidth="1"/>
    <col min="33" max="34" width="9.1640625" bestFit="1" customWidth="1"/>
    <col min="35" max="35" width="8.1640625" bestFit="1" customWidth="1"/>
    <col min="37" max="38" width="9.1640625" bestFit="1" customWidth="1"/>
    <col min="39" max="39" width="8.1640625" bestFit="1" customWidth="1"/>
  </cols>
  <sheetData>
    <row r="1" spans="1:39" ht="25" thickBot="1">
      <c r="A1" s="114" t="s">
        <v>10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Q1" s="118" t="s">
        <v>25</v>
      </c>
      <c r="R1" s="119"/>
      <c r="S1" s="119"/>
      <c r="T1" s="119"/>
      <c r="U1" s="119"/>
      <c r="V1" s="119"/>
      <c r="W1" s="119"/>
      <c r="X1" s="119"/>
      <c r="Y1" s="119"/>
      <c r="Z1" s="119"/>
      <c r="AA1" s="120"/>
      <c r="AC1" s="118" t="s">
        <v>26</v>
      </c>
      <c r="AD1" s="119"/>
      <c r="AE1" s="119"/>
      <c r="AF1" s="119"/>
      <c r="AG1" s="119"/>
      <c r="AH1" s="119"/>
      <c r="AI1" s="119"/>
      <c r="AJ1" s="119"/>
      <c r="AK1" s="119"/>
      <c r="AL1" s="119"/>
      <c r="AM1" s="120"/>
    </row>
    <row r="2" spans="1:39" ht="24">
      <c r="A2" s="114" t="s">
        <v>0</v>
      </c>
      <c r="B2" s="115"/>
      <c r="C2" s="115"/>
      <c r="D2" s="2"/>
      <c r="E2" s="115" t="s">
        <v>4</v>
      </c>
      <c r="F2" s="115"/>
      <c r="G2" s="115"/>
      <c r="H2" s="2"/>
      <c r="I2" s="115" t="s">
        <v>5</v>
      </c>
      <c r="J2" s="115"/>
      <c r="K2" s="115"/>
      <c r="L2" s="2"/>
      <c r="M2" s="115" t="s">
        <v>6</v>
      </c>
      <c r="N2" s="115"/>
      <c r="O2" s="116"/>
      <c r="Q2" s="114" t="s">
        <v>0</v>
      </c>
      <c r="R2" s="115"/>
      <c r="S2" s="115"/>
      <c r="T2" s="2"/>
      <c r="U2" s="115" t="s">
        <v>4</v>
      </c>
      <c r="V2" s="115"/>
      <c r="W2" s="115"/>
      <c r="X2" s="2"/>
      <c r="Y2" s="115" t="s">
        <v>5</v>
      </c>
      <c r="Z2" s="115"/>
      <c r="AA2" s="116"/>
      <c r="AC2" s="114" t="s">
        <v>0</v>
      </c>
      <c r="AD2" s="115"/>
      <c r="AE2" s="115"/>
      <c r="AF2" s="2"/>
      <c r="AG2" s="115" t="s">
        <v>4</v>
      </c>
      <c r="AH2" s="115"/>
      <c r="AI2" s="115"/>
      <c r="AJ2" s="2"/>
      <c r="AK2" s="115" t="s">
        <v>5</v>
      </c>
      <c r="AL2" s="115"/>
      <c r="AM2" s="116"/>
    </row>
    <row r="3" spans="1:39">
      <c r="A3" s="3" t="s">
        <v>1</v>
      </c>
      <c r="B3" s="4" t="s">
        <v>2</v>
      </c>
      <c r="C3" s="4" t="s">
        <v>3</v>
      </c>
      <c r="D3" s="4"/>
      <c r="E3" s="4" t="s">
        <v>1</v>
      </c>
      <c r="F3" s="4" t="s">
        <v>2</v>
      </c>
      <c r="G3" s="4" t="s">
        <v>3</v>
      </c>
      <c r="H3" s="4"/>
      <c r="I3" s="4" t="s">
        <v>1</v>
      </c>
      <c r="J3" s="4" t="s">
        <v>2</v>
      </c>
      <c r="K3" s="4" t="s">
        <v>3</v>
      </c>
      <c r="L3" s="4"/>
      <c r="M3" s="4" t="s">
        <v>1</v>
      </c>
      <c r="N3" s="4" t="s">
        <v>2</v>
      </c>
      <c r="O3" s="5" t="s">
        <v>3</v>
      </c>
      <c r="Q3" s="3" t="s">
        <v>1</v>
      </c>
      <c r="R3" s="4" t="s">
        <v>2</v>
      </c>
      <c r="S3" s="4" t="s">
        <v>3</v>
      </c>
      <c r="T3" s="4"/>
      <c r="U3" s="4" t="s">
        <v>1</v>
      </c>
      <c r="V3" s="4" t="s">
        <v>2</v>
      </c>
      <c r="W3" s="4" t="s">
        <v>3</v>
      </c>
      <c r="X3" s="4"/>
      <c r="Y3" s="4" t="s">
        <v>1</v>
      </c>
      <c r="Z3" s="4" t="s">
        <v>2</v>
      </c>
      <c r="AA3" s="5" t="s">
        <v>3</v>
      </c>
      <c r="AC3" s="3" t="s">
        <v>1</v>
      </c>
      <c r="AD3" s="4" t="s">
        <v>2</v>
      </c>
      <c r="AE3" s="4" t="s">
        <v>3</v>
      </c>
      <c r="AF3" s="4"/>
      <c r="AG3" s="4" t="s">
        <v>1</v>
      </c>
      <c r="AH3" s="4" t="s">
        <v>2</v>
      </c>
      <c r="AI3" s="4" t="s">
        <v>3</v>
      </c>
      <c r="AJ3" s="4"/>
      <c r="AK3" s="4" t="s">
        <v>1</v>
      </c>
      <c r="AL3" s="4" t="s">
        <v>2</v>
      </c>
      <c r="AM3" s="5" t="s">
        <v>3</v>
      </c>
    </row>
    <row r="4" spans="1:39">
      <c r="A4" s="3">
        <v>17.916</v>
      </c>
      <c r="B4" s="4">
        <v>2880.08</v>
      </c>
      <c r="C4" s="4">
        <v>781.971</v>
      </c>
      <c r="D4" s="4"/>
      <c r="E4" s="4">
        <v>17.920999999999999</v>
      </c>
      <c r="F4" s="4">
        <v>2058.7269999999999</v>
      </c>
      <c r="G4" s="4">
        <v>303.06799999999998</v>
      </c>
      <c r="H4" s="4"/>
      <c r="I4" s="4">
        <v>1091.0509999999999</v>
      </c>
      <c r="J4" s="4">
        <v>2971.5070000000001</v>
      </c>
      <c r="K4" s="4">
        <v>179.02600000000001</v>
      </c>
      <c r="L4" s="4"/>
      <c r="M4" s="4">
        <v>17.936</v>
      </c>
      <c r="N4" s="4">
        <v>249.61799999999999</v>
      </c>
      <c r="O4" s="5">
        <v>127.64100000000001</v>
      </c>
      <c r="Q4" s="3">
        <v>17.890999999999998</v>
      </c>
      <c r="R4" s="4">
        <v>2991.2330000000002</v>
      </c>
      <c r="S4" s="4">
        <v>557.08799999999997</v>
      </c>
      <c r="T4" s="4"/>
      <c r="U4" s="4">
        <v>18.577000000000002</v>
      </c>
      <c r="V4" s="4">
        <v>2080.41</v>
      </c>
      <c r="W4" s="4">
        <v>202.22300000000001</v>
      </c>
      <c r="X4" s="4"/>
      <c r="Y4" s="4">
        <v>15.34</v>
      </c>
      <c r="Z4" s="4">
        <v>1944.62</v>
      </c>
      <c r="AA4" s="5">
        <v>188.07900000000001</v>
      </c>
      <c r="AC4" s="3">
        <v>17.003</v>
      </c>
      <c r="AD4" s="4">
        <v>3390.7869999999998</v>
      </c>
      <c r="AE4" s="4">
        <v>820.053</v>
      </c>
      <c r="AF4" s="4"/>
      <c r="AG4" s="4">
        <v>21.509</v>
      </c>
      <c r="AH4" s="4">
        <v>2015.866</v>
      </c>
      <c r="AI4" s="4">
        <v>125.801</v>
      </c>
      <c r="AJ4" s="4"/>
      <c r="AK4" s="4">
        <v>18.981000000000002</v>
      </c>
      <c r="AL4" s="4">
        <v>2017.742</v>
      </c>
      <c r="AM4" s="5">
        <v>189.14400000000001</v>
      </c>
    </row>
    <row r="5" spans="1:39">
      <c r="A5" s="3">
        <v>17.916</v>
      </c>
      <c r="B5" s="4">
        <v>2880.08</v>
      </c>
      <c r="C5" s="4">
        <v>917.96199999999999</v>
      </c>
      <c r="D5" s="4"/>
      <c r="E5" s="4">
        <v>17.920999999999999</v>
      </c>
      <c r="F5" s="4">
        <v>2058.7269999999999</v>
      </c>
      <c r="G5" s="4">
        <v>242.756</v>
      </c>
      <c r="H5" s="4"/>
      <c r="I5" s="4">
        <v>1091.0509999999999</v>
      </c>
      <c r="J5" s="4">
        <v>2971.5070000000001</v>
      </c>
      <c r="K5" s="4">
        <v>214.922</v>
      </c>
      <c r="L5" s="4"/>
      <c r="M5" s="4">
        <v>17.936</v>
      </c>
      <c r="N5" s="4">
        <v>249.61799999999999</v>
      </c>
      <c r="O5" s="5">
        <v>83.628</v>
      </c>
      <c r="Q5" s="3">
        <v>17.890999999999998</v>
      </c>
      <c r="R5" s="4">
        <v>2991.2330000000002</v>
      </c>
      <c r="S5" s="4">
        <v>536.774</v>
      </c>
      <c r="T5" s="4"/>
      <c r="U5" s="4">
        <v>18.577000000000002</v>
      </c>
      <c r="V5" s="4">
        <v>2080.41</v>
      </c>
      <c r="W5" s="4">
        <v>130.97300000000001</v>
      </c>
      <c r="X5" s="4"/>
      <c r="Y5" s="4">
        <v>15.34</v>
      </c>
      <c r="Z5" s="4">
        <v>1944.62</v>
      </c>
      <c r="AA5" s="5">
        <v>109.639</v>
      </c>
      <c r="AC5" s="3">
        <v>17.003</v>
      </c>
      <c r="AD5" s="4">
        <v>3390.7869999999998</v>
      </c>
      <c r="AE5" s="4">
        <v>846.36</v>
      </c>
      <c r="AF5" s="4"/>
      <c r="AG5" s="4">
        <v>21.509</v>
      </c>
      <c r="AH5" s="4">
        <v>2015.866</v>
      </c>
      <c r="AI5" s="4">
        <v>116.55800000000001</v>
      </c>
      <c r="AJ5" s="4"/>
      <c r="AK5" s="4">
        <v>18.981000000000002</v>
      </c>
      <c r="AL5" s="4">
        <v>2017.742</v>
      </c>
      <c r="AM5" s="5">
        <v>106.319</v>
      </c>
    </row>
    <row r="6" spans="1:39">
      <c r="A6" s="3">
        <v>19.863</v>
      </c>
      <c r="B6" s="4">
        <v>3311.8339999999998</v>
      </c>
      <c r="C6" s="4">
        <v>1218.2260000000001</v>
      </c>
      <c r="D6" s="4"/>
      <c r="E6" s="4">
        <v>20.477</v>
      </c>
      <c r="F6" s="4">
        <v>2086.5729999999999</v>
      </c>
      <c r="G6" s="4">
        <v>501.12299999999999</v>
      </c>
      <c r="H6" s="4"/>
      <c r="I6" s="4">
        <v>17.666</v>
      </c>
      <c r="J6" s="4">
        <v>1921.7429999999999</v>
      </c>
      <c r="K6" s="4">
        <v>113.444</v>
      </c>
      <c r="L6" s="4"/>
      <c r="M6" s="4">
        <v>18.376000000000001</v>
      </c>
      <c r="N6" s="4">
        <v>245.52699999999999</v>
      </c>
      <c r="O6" s="5">
        <v>86.78</v>
      </c>
      <c r="Q6" s="3">
        <v>17.350000000000001</v>
      </c>
      <c r="R6" s="4">
        <v>2915.335</v>
      </c>
      <c r="S6" s="4">
        <v>609.50800000000004</v>
      </c>
      <c r="T6" s="4"/>
      <c r="U6" s="4">
        <v>36.875</v>
      </c>
      <c r="V6" s="4">
        <v>2033.3409999999999</v>
      </c>
      <c r="W6" s="4">
        <v>154.50399999999999</v>
      </c>
      <c r="X6" s="4"/>
      <c r="Y6" s="4">
        <v>32.93</v>
      </c>
      <c r="Z6" s="4">
        <v>1864.752</v>
      </c>
      <c r="AA6" s="5">
        <v>124.79300000000001</v>
      </c>
      <c r="AC6" s="3">
        <v>17.498000000000001</v>
      </c>
      <c r="AD6" s="4">
        <v>3327.9409999999998</v>
      </c>
      <c r="AE6" s="4">
        <v>1219.8530000000001</v>
      </c>
      <c r="AF6" s="4"/>
      <c r="AG6" s="4">
        <v>20.678000000000001</v>
      </c>
      <c r="AH6" s="4">
        <v>2006.8910000000001</v>
      </c>
      <c r="AI6" s="4">
        <v>125.79900000000001</v>
      </c>
      <c r="AJ6" s="4"/>
      <c r="AK6" s="4">
        <v>1473.944</v>
      </c>
      <c r="AL6" s="4">
        <v>3590.4639999999999</v>
      </c>
      <c r="AM6" s="5">
        <v>193.762</v>
      </c>
    </row>
    <row r="7" spans="1:39">
      <c r="A7" s="3">
        <v>19.863</v>
      </c>
      <c r="B7" s="4">
        <v>3311.8339999999998</v>
      </c>
      <c r="C7" s="4">
        <v>739.90700000000004</v>
      </c>
      <c r="D7" s="4"/>
      <c r="E7" s="4">
        <v>20.477</v>
      </c>
      <c r="F7" s="4">
        <v>2086.5729999999999</v>
      </c>
      <c r="G7" s="4">
        <v>223.191</v>
      </c>
      <c r="H7" s="4"/>
      <c r="I7" s="4">
        <v>17.666</v>
      </c>
      <c r="J7" s="4">
        <v>1921.7429999999999</v>
      </c>
      <c r="K7" s="4">
        <v>113.512</v>
      </c>
      <c r="L7" s="4"/>
      <c r="M7" s="4">
        <v>18.376000000000001</v>
      </c>
      <c r="N7" s="4">
        <v>245.52699999999999</v>
      </c>
      <c r="O7" s="5">
        <v>62.529000000000003</v>
      </c>
      <c r="Q7" s="3">
        <v>17.350000000000001</v>
      </c>
      <c r="R7" s="4">
        <v>2915.335</v>
      </c>
      <c r="S7" s="4">
        <v>541.29200000000003</v>
      </c>
      <c r="T7" s="4"/>
      <c r="U7" s="4">
        <v>36.875</v>
      </c>
      <c r="V7" s="4">
        <v>2033.3409999999999</v>
      </c>
      <c r="W7" s="4">
        <v>136.066</v>
      </c>
      <c r="X7" s="4"/>
      <c r="Y7" s="4">
        <v>32.93</v>
      </c>
      <c r="Z7" s="4">
        <v>1864.752</v>
      </c>
      <c r="AA7" s="5">
        <v>96.686999999999998</v>
      </c>
      <c r="AC7" s="3">
        <v>17.498000000000001</v>
      </c>
      <c r="AD7" s="4">
        <v>3327.9409999999998</v>
      </c>
      <c r="AE7" s="4">
        <v>1145.3219999999999</v>
      </c>
      <c r="AF7" s="4"/>
      <c r="AG7" s="4">
        <v>20.678000000000001</v>
      </c>
      <c r="AH7" s="4">
        <v>2006.8910000000001</v>
      </c>
      <c r="AI7" s="4">
        <v>145.965</v>
      </c>
      <c r="AJ7" s="4"/>
      <c r="AK7" s="4">
        <v>1473.944</v>
      </c>
      <c r="AL7" s="4">
        <v>3590.4639999999999</v>
      </c>
      <c r="AM7" s="5">
        <v>281.78899999999999</v>
      </c>
    </row>
    <row r="8" spans="1:39">
      <c r="A8" s="3">
        <v>23.853000000000002</v>
      </c>
      <c r="B8" s="4">
        <v>2928.6619999999998</v>
      </c>
      <c r="C8" s="4">
        <v>1012.7140000000001</v>
      </c>
      <c r="D8" s="4"/>
      <c r="E8" s="4">
        <v>17.640999999999998</v>
      </c>
      <c r="F8" s="4">
        <v>2086.2440000000001</v>
      </c>
      <c r="G8" s="4">
        <v>604.88800000000003</v>
      </c>
      <c r="H8" s="4"/>
      <c r="I8" s="4">
        <v>19.666</v>
      </c>
      <c r="J8" s="4">
        <v>1893.7739999999999</v>
      </c>
      <c r="K8" s="4">
        <v>102.095</v>
      </c>
      <c r="L8" s="4"/>
      <c r="M8" s="4">
        <v>19.596</v>
      </c>
      <c r="N8" s="4">
        <v>246.78</v>
      </c>
      <c r="O8" s="5">
        <v>73.722999999999999</v>
      </c>
      <c r="Q8" s="3">
        <v>168.18600000000001</v>
      </c>
      <c r="R8" s="4">
        <v>2842.788</v>
      </c>
      <c r="S8" s="4">
        <v>685.00199999999995</v>
      </c>
      <c r="T8" s="4"/>
      <c r="U8" s="4">
        <v>1598.981</v>
      </c>
      <c r="V8" s="4">
        <v>3595.9380000000001</v>
      </c>
      <c r="W8" s="4">
        <v>203.226</v>
      </c>
      <c r="X8" s="4"/>
      <c r="Y8" s="4">
        <v>14.689</v>
      </c>
      <c r="Z8" s="4">
        <v>1968.6320000000001</v>
      </c>
      <c r="AA8" s="5">
        <v>115.255</v>
      </c>
      <c r="AC8" s="3">
        <v>20.492999999999999</v>
      </c>
      <c r="AD8" s="4">
        <v>3528.3359999999998</v>
      </c>
      <c r="AE8" s="4">
        <v>717.97199999999998</v>
      </c>
      <c r="AF8" s="4"/>
      <c r="AG8" s="4">
        <v>801.01499999999999</v>
      </c>
      <c r="AH8" s="4">
        <v>2789.578</v>
      </c>
      <c r="AI8" s="4">
        <v>135.994</v>
      </c>
      <c r="AJ8" s="4"/>
      <c r="AK8" s="4">
        <v>19.184999999999999</v>
      </c>
      <c r="AL8" s="4">
        <v>1981.5229999999999</v>
      </c>
      <c r="AM8" s="5">
        <v>106.32599999999999</v>
      </c>
    </row>
    <row r="9" spans="1:39">
      <c r="A9" s="3">
        <v>23.853000000000002</v>
      </c>
      <c r="B9" s="4">
        <v>2928.6619999999998</v>
      </c>
      <c r="C9" s="4">
        <v>741.80700000000002</v>
      </c>
      <c r="D9" s="4"/>
      <c r="E9" s="4">
        <v>17.640999999999998</v>
      </c>
      <c r="F9" s="4">
        <v>2086.2440000000001</v>
      </c>
      <c r="G9" s="4">
        <v>327.45299999999997</v>
      </c>
      <c r="H9" s="4"/>
      <c r="I9" s="4">
        <v>19.666</v>
      </c>
      <c r="J9" s="4">
        <v>1893.7739999999999</v>
      </c>
      <c r="K9" s="4">
        <v>233.435</v>
      </c>
      <c r="L9" s="4"/>
      <c r="M9" s="4">
        <v>19.596</v>
      </c>
      <c r="N9" s="4">
        <v>246.78</v>
      </c>
      <c r="O9" s="5">
        <v>76.786000000000001</v>
      </c>
      <c r="Q9" s="3">
        <v>168.18600000000001</v>
      </c>
      <c r="R9" s="4">
        <v>2842.788</v>
      </c>
      <c r="S9" s="4">
        <v>611.77300000000002</v>
      </c>
      <c r="T9" s="4"/>
      <c r="U9" s="4">
        <v>1598.981</v>
      </c>
      <c r="V9" s="4">
        <v>3595.9380000000001</v>
      </c>
      <c r="W9" s="4">
        <v>99.953000000000003</v>
      </c>
      <c r="X9" s="4"/>
      <c r="Y9" s="4">
        <v>14.689</v>
      </c>
      <c r="Z9" s="4">
        <v>1968.6320000000001</v>
      </c>
      <c r="AA9" s="5">
        <v>117.792</v>
      </c>
      <c r="AC9" s="3">
        <v>20.492999999999999</v>
      </c>
      <c r="AD9" s="4">
        <v>3528.3359999999998</v>
      </c>
      <c r="AE9" s="4">
        <v>844.76599999999996</v>
      </c>
      <c r="AF9" s="4"/>
      <c r="AG9" s="4">
        <v>801.01499999999999</v>
      </c>
      <c r="AH9" s="4">
        <v>2789.578</v>
      </c>
      <c r="AI9" s="4">
        <v>194.91300000000001</v>
      </c>
      <c r="AJ9" s="4"/>
      <c r="AK9" s="4">
        <v>19.184999999999999</v>
      </c>
      <c r="AL9" s="4">
        <v>1981.5229999999999</v>
      </c>
      <c r="AM9" s="5">
        <v>103.824</v>
      </c>
    </row>
    <row r="10" spans="1:39">
      <c r="A10" s="3">
        <v>17.3</v>
      </c>
      <c r="B10" s="4">
        <v>2819.627</v>
      </c>
      <c r="C10" s="4">
        <v>775.31899999999996</v>
      </c>
      <c r="D10" s="4"/>
      <c r="E10" s="4">
        <v>37.362000000000002</v>
      </c>
      <c r="F10" s="4">
        <v>1924.0050000000001</v>
      </c>
      <c r="G10" s="4">
        <v>573.66099999999994</v>
      </c>
      <c r="H10" s="4"/>
      <c r="I10" s="4">
        <v>19.026</v>
      </c>
      <c r="J10" s="4">
        <v>1982.7170000000001</v>
      </c>
      <c r="K10" s="4">
        <v>109.399</v>
      </c>
      <c r="L10" s="4"/>
      <c r="M10" s="4">
        <v>19.623000000000001</v>
      </c>
      <c r="N10" s="4">
        <v>233.11199999999999</v>
      </c>
      <c r="O10" s="5">
        <v>113.045</v>
      </c>
      <c r="Q10" s="3">
        <v>15.824</v>
      </c>
      <c r="R10" s="4">
        <v>2792.24</v>
      </c>
      <c r="S10" s="4">
        <v>602.96100000000001</v>
      </c>
      <c r="T10" s="4"/>
      <c r="U10" s="4">
        <v>20.568000000000001</v>
      </c>
      <c r="V10" s="4">
        <v>2008.1859999999999</v>
      </c>
      <c r="W10" s="4">
        <v>105.297</v>
      </c>
      <c r="X10" s="4"/>
      <c r="Y10" s="4">
        <v>17.324000000000002</v>
      </c>
      <c r="Z10" s="4">
        <v>1965.7090000000001</v>
      </c>
      <c r="AA10" s="5">
        <v>116.003</v>
      </c>
      <c r="AC10" s="3">
        <v>18.954999999999998</v>
      </c>
      <c r="AD10" s="4">
        <v>3742.5529999999999</v>
      </c>
      <c r="AE10" s="4">
        <v>728.64400000000001</v>
      </c>
      <c r="AF10" s="4"/>
      <c r="AG10" s="4">
        <v>23.484999999999999</v>
      </c>
      <c r="AH10" s="4">
        <v>1999.1030000000001</v>
      </c>
      <c r="AI10" s="4">
        <v>139.40700000000001</v>
      </c>
      <c r="AJ10" s="4"/>
      <c r="AK10" s="4">
        <v>924.23900000000003</v>
      </c>
      <c r="AL10" s="4">
        <v>2915.8879999999999</v>
      </c>
      <c r="AM10" s="5">
        <v>117.383</v>
      </c>
    </row>
    <row r="11" spans="1:39">
      <c r="A11" s="3">
        <v>17.3</v>
      </c>
      <c r="B11" s="4">
        <v>2819.627</v>
      </c>
      <c r="C11" s="4">
        <v>765.673</v>
      </c>
      <c r="D11" s="4"/>
      <c r="E11" s="4">
        <v>37.362000000000002</v>
      </c>
      <c r="F11" s="4">
        <v>1924.0050000000001</v>
      </c>
      <c r="G11" s="4">
        <v>286.45999999999998</v>
      </c>
      <c r="H11" s="4"/>
      <c r="I11" s="4">
        <v>19.026</v>
      </c>
      <c r="J11" s="4">
        <v>1982.7170000000001</v>
      </c>
      <c r="K11" s="4">
        <v>213.57</v>
      </c>
      <c r="L11" s="4"/>
      <c r="M11" s="4">
        <v>19.623000000000001</v>
      </c>
      <c r="N11" s="4">
        <v>233.11199999999999</v>
      </c>
      <c r="O11" s="5">
        <v>61.036000000000001</v>
      </c>
      <c r="Q11" s="3">
        <v>15.824</v>
      </c>
      <c r="R11" s="4">
        <v>2792.24</v>
      </c>
      <c r="S11" s="4">
        <v>919.19100000000003</v>
      </c>
      <c r="T11" s="4"/>
      <c r="U11" s="4">
        <v>20.568000000000001</v>
      </c>
      <c r="V11" s="4">
        <v>2008.1859999999999</v>
      </c>
      <c r="W11" s="4">
        <v>192.82</v>
      </c>
      <c r="X11" s="4"/>
      <c r="Y11" s="4">
        <v>17.324000000000002</v>
      </c>
      <c r="Z11" s="4">
        <v>1965.7090000000001</v>
      </c>
      <c r="AA11" s="5">
        <v>92.337000000000003</v>
      </c>
      <c r="AC11" s="3">
        <v>18.954999999999998</v>
      </c>
      <c r="AD11" s="4">
        <v>3742.5529999999999</v>
      </c>
      <c r="AE11" s="4">
        <v>731.745</v>
      </c>
      <c r="AF11" s="4"/>
      <c r="AG11" s="4">
        <v>23.484999999999999</v>
      </c>
      <c r="AH11" s="4">
        <v>1999.1030000000001</v>
      </c>
      <c r="AI11" s="4">
        <v>125.42400000000001</v>
      </c>
      <c r="AJ11" s="4"/>
      <c r="AK11" s="4">
        <v>924.23900000000003</v>
      </c>
      <c r="AL11" s="4">
        <v>2915.8879999999999</v>
      </c>
      <c r="AM11" s="5">
        <v>173.017</v>
      </c>
    </row>
    <row r="12" spans="1:39">
      <c r="A12" s="3">
        <v>23.331</v>
      </c>
      <c r="B12" s="4">
        <v>2935.6120000000001</v>
      </c>
      <c r="C12" s="4">
        <v>1117.2809999999999</v>
      </c>
      <c r="D12" s="4"/>
      <c r="E12" s="4">
        <v>19.567</v>
      </c>
      <c r="F12" s="4">
        <v>2052.8409999999999</v>
      </c>
      <c r="G12" s="4">
        <v>707.75800000000004</v>
      </c>
      <c r="H12" s="4"/>
      <c r="I12" s="4">
        <v>18.861000000000001</v>
      </c>
      <c r="J12" s="4">
        <v>1838.923</v>
      </c>
      <c r="K12" s="4">
        <v>111.373</v>
      </c>
      <c r="L12" s="4"/>
      <c r="M12" s="4">
        <v>18.027000000000001</v>
      </c>
      <c r="N12" s="4">
        <v>252.69900000000001</v>
      </c>
      <c r="O12" s="5">
        <v>199.994</v>
      </c>
      <c r="Q12" s="3">
        <v>39.009</v>
      </c>
      <c r="R12" s="4">
        <v>2812.5309999999999</v>
      </c>
      <c r="S12" s="4">
        <v>650.68799999999999</v>
      </c>
      <c r="T12" s="4"/>
      <c r="U12" s="4">
        <v>1330.3430000000001</v>
      </c>
      <c r="V12" s="4">
        <v>3262.1289999999999</v>
      </c>
      <c r="W12" s="4">
        <v>120.21899999999999</v>
      </c>
      <c r="X12" s="4"/>
      <c r="Y12" s="4">
        <v>37.56</v>
      </c>
      <c r="Z12" s="4">
        <v>1860.076</v>
      </c>
      <c r="AA12" s="5">
        <v>174.02799999999999</v>
      </c>
      <c r="AC12" s="3">
        <v>17.574999999999999</v>
      </c>
      <c r="AD12" s="4">
        <v>3941.02</v>
      </c>
      <c r="AE12" s="4">
        <v>777.81500000000005</v>
      </c>
      <c r="AF12" s="4"/>
      <c r="AG12" s="4">
        <v>36.392000000000003</v>
      </c>
      <c r="AH12" s="4">
        <v>2012.8219999999999</v>
      </c>
      <c r="AI12" s="4">
        <v>162.685</v>
      </c>
      <c r="AJ12" s="4"/>
      <c r="AK12" s="4">
        <v>929.79499999999996</v>
      </c>
      <c r="AL12" s="4">
        <v>6854.0240000000003</v>
      </c>
      <c r="AM12" s="5">
        <v>334.93400000000003</v>
      </c>
    </row>
    <row r="13" spans="1:39">
      <c r="A13" s="3">
        <v>23.331</v>
      </c>
      <c r="B13" s="4">
        <v>2935.6120000000001</v>
      </c>
      <c r="C13" s="4">
        <v>846.88</v>
      </c>
      <c r="D13" s="4"/>
      <c r="E13" s="4">
        <v>19.567</v>
      </c>
      <c r="F13" s="4">
        <v>2052.8409999999999</v>
      </c>
      <c r="G13" s="4">
        <v>323.416</v>
      </c>
      <c r="H13" s="4"/>
      <c r="I13" s="4">
        <v>18.861000000000001</v>
      </c>
      <c r="J13" s="4">
        <v>1838.923</v>
      </c>
      <c r="K13" s="4">
        <v>114.28</v>
      </c>
      <c r="L13" s="4"/>
      <c r="M13" s="4">
        <v>18.027000000000001</v>
      </c>
      <c r="N13" s="4">
        <v>252.69900000000001</v>
      </c>
      <c r="O13" s="5">
        <v>103.351</v>
      </c>
      <c r="Q13" s="3">
        <v>39.009</v>
      </c>
      <c r="R13" s="4">
        <v>2812.5309999999999</v>
      </c>
      <c r="S13" s="4">
        <v>631.40300000000002</v>
      </c>
      <c r="T13" s="4"/>
      <c r="U13" s="4">
        <v>1330.3430000000001</v>
      </c>
      <c r="V13" s="4">
        <v>3262.1289999999999</v>
      </c>
      <c r="W13" s="4">
        <v>179.63399999999999</v>
      </c>
      <c r="X13" s="4"/>
      <c r="Y13" s="4">
        <v>37.56</v>
      </c>
      <c r="Z13" s="4">
        <v>1860.076</v>
      </c>
      <c r="AA13" s="5">
        <v>117.821</v>
      </c>
      <c r="AC13" s="3">
        <v>17.574999999999999</v>
      </c>
      <c r="AD13" s="4">
        <v>3941.02</v>
      </c>
      <c r="AE13" s="4">
        <v>836.76199999999994</v>
      </c>
      <c r="AF13" s="4"/>
      <c r="AG13" s="4">
        <v>36.392000000000003</v>
      </c>
      <c r="AH13" s="4">
        <v>2012.8219999999999</v>
      </c>
      <c r="AI13" s="4">
        <v>124.88500000000001</v>
      </c>
      <c r="AJ13" s="4"/>
      <c r="AK13" s="4">
        <v>929.79499999999996</v>
      </c>
      <c r="AL13" s="4">
        <v>6854.0240000000003</v>
      </c>
      <c r="AM13" s="5">
        <v>122.565</v>
      </c>
    </row>
    <row r="14" spans="1:39">
      <c r="A14" s="3">
        <v>1624.1420000000001</v>
      </c>
      <c r="B14" s="4">
        <v>4986.3850000000002</v>
      </c>
      <c r="C14" s="4">
        <v>1322.1379999999999</v>
      </c>
      <c r="D14" s="4"/>
      <c r="E14" s="4">
        <v>18.23</v>
      </c>
      <c r="F14" s="4">
        <v>2089.5360000000001</v>
      </c>
      <c r="G14" s="4">
        <v>194.178</v>
      </c>
      <c r="H14" s="4"/>
      <c r="I14" s="4">
        <v>19.954000000000001</v>
      </c>
      <c r="J14" s="4">
        <v>1962.8579999999999</v>
      </c>
      <c r="K14" s="4">
        <v>132.35900000000001</v>
      </c>
      <c r="L14" s="4"/>
      <c r="M14" s="4">
        <v>17.704000000000001</v>
      </c>
      <c r="N14" s="4">
        <v>182.136</v>
      </c>
      <c r="O14" s="5">
        <v>94.331999999999994</v>
      </c>
      <c r="Q14" s="3">
        <v>263.32600000000002</v>
      </c>
      <c r="R14" s="4">
        <v>3018.739</v>
      </c>
      <c r="S14" s="4">
        <v>518.08900000000006</v>
      </c>
      <c r="T14" s="4"/>
      <c r="U14" s="4">
        <v>21.518000000000001</v>
      </c>
      <c r="V14" s="4">
        <v>1928.0170000000001</v>
      </c>
      <c r="W14" s="4">
        <v>194.78200000000001</v>
      </c>
      <c r="X14" s="4"/>
      <c r="Y14" s="4">
        <v>21.64</v>
      </c>
      <c r="Z14" s="4">
        <v>3500.3009999999999</v>
      </c>
      <c r="AA14" s="5">
        <v>122.09099999999999</v>
      </c>
      <c r="AC14" s="3">
        <v>13.016999999999999</v>
      </c>
      <c r="AD14" s="4">
        <v>3525.3589999999999</v>
      </c>
      <c r="AE14" s="4">
        <v>810.78200000000004</v>
      </c>
      <c r="AF14" s="4"/>
      <c r="AG14" s="4">
        <v>20.119</v>
      </c>
      <c r="AH14" s="4">
        <v>2001.097</v>
      </c>
      <c r="AI14" s="4">
        <v>127.64100000000001</v>
      </c>
      <c r="AJ14" s="4"/>
      <c r="AK14" s="4">
        <v>1808.2470000000001</v>
      </c>
      <c r="AL14" s="4">
        <v>3845.9929999999999</v>
      </c>
      <c r="AM14" s="5">
        <v>118.09</v>
      </c>
    </row>
    <row r="15" spans="1:39">
      <c r="A15" s="3">
        <v>1624.1420000000001</v>
      </c>
      <c r="B15" s="4">
        <v>4986.3850000000002</v>
      </c>
      <c r="C15" s="4">
        <v>641.404</v>
      </c>
      <c r="D15" s="4"/>
      <c r="E15" s="4">
        <v>18.23</v>
      </c>
      <c r="F15" s="4">
        <v>2089.5360000000001</v>
      </c>
      <c r="G15" s="4">
        <v>218.19499999999999</v>
      </c>
      <c r="H15" s="4"/>
      <c r="I15" s="4">
        <v>19.954000000000001</v>
      </c>
      <c r="J15" s="4">
        <v>1962.8579999999999</v>
      </c>
      <c r="K15" s="4">
        <v>153.36699999999999</v>
      </c>
      <c r="L15" s="4"/>
      <c r="M15" s="4">
        <v>17.704000000000001</v>
      </c>
      <c r="N15" s="4">
        <v>182.136</v>
      </c>
      <c r="O15" s="5">
        <v>54.774000000000001</v>
      </c>
      <c r="Q15" s="3">
        <v>263.32600000000002</v>
      </c>
      <c r="R15" s="4">
        <v>3018.739</v>
      </c>
      <c r="S15" s="4">
        <v>642.87900000000002</v>
      </c>
      <c r="T15" s="4"/>
      <c r="U15" s="4">
        <v>21.518000000000001</v>
      </c>
      <c r="V15" s="4">
        <v>1928.0170000000001</v>
      </c>
      <c r="W15" s="4">
        <v>192.78399999999999</v>
      </c>
      <c r="X15" s="4"/>
      <c r="Y15" s="4">
        <v>21.64</v>
      </c>
      <c r="Z15" s="4">
        <v>3500.3009999999999</v>
      </c>
      <c r="AA15" s="5">
        <v>161.91200000000001</v>
      </c>
      <c r="AC15" s="3">
        <v>13.016999999999999</v>
      </c>
      <c r="AD15" s="4">
        <v>3525.3589999999999</v>
      </c>
      <c r="AE15" s="4">
        <v>633.64599999999996</v>
      </c>
      <c r="AF15" s="4"/>
      <c r="AG15" s="4">
        <v>20.119</v>
      </c>
      <c r="AH15" s="4">
        <v>2001.097</v>
      </c>
      <c r="AI15" s="4">
        <v>205.68199999999999</v>
      </c>
      <c r="AJ15" s="4"/>
      <c r="AK15" s="4">
        <v>1808.2470000000001</v>
      </c>
      <c r="AL15" s="4">
        <v>3845.9929999999999</v>
      </c>
      <c r="AM15" s="5">
        <v>157.66399999999999</v>
      </c>
    </row>
    <row r="16" spans="1:39">
      <c r="A16" s="3">
        <v>19.134</v>
      </c>
      <c r="B16" s="4">
        <v>2970.181</v>
      </c>
      <c r="C16" s="4">
        <v>1019.987</v>
      </c>
      <c r="D16" s="4"/>
      <c r="E16" s="4">
        <v>21.6</v>
      </c>
      <c r="F16" s="4">
        <v>2087.203</v>
      </c>
      <c r="G16" s="4">
        <v>606.03800000000001</v>
      </c>
      <c r="H16" s="4"/>
      <c r="I16" s="4">
        <v>32.752000000000002</v>
      </c>
      <c r="J16" s="4">
        <v>1852.3610000000001</v>
      </c>
      <c r="K16" s="4">
        <v>132.12799999999999</v>
      </c>
      <c r="L16" s="4"/>
      <c r="M16" s="4">
        <v>20.114999999999998</v>
      </c>
      <c r="N16" s="4">
        <v>296.26100000000002</v>
      </c>
      <c r="O16" s="5">
        <v>116.601</v>
      </c>
      <c r="Q16" s="3">
        <v>22.210999999999999</v>
      </c>
      <c r="R16" s="4">
        <v>2916.9549999999999</v>
      </c>
      <c r="S16" s="4">
        <v>607.52</v>
      </c>
      <c r="T16" s="4"/>
      <c r="U16" s="4">
        <v>1432.9369999999999</v>
      </c>
      <c r="V16" s="4">
        <v>3469.7060000000001</v>
      </c>
      <c r="W16" s="4">
        <v>117.95099999999999</v>
      </c>
      <c r="X16" s="4"/>
      <c r="Y16" s="4">
        <v>15.127000000000001</v>
      </c>
      <c r="Z16" s="4">
        <v>1973.0650000000001</v>
      </c>
      <c r="AA16" s="5">
        <v>129.84700000000001</v>
      </c>
      <c r="AC16" s="3">
        <v>263.75099999999998</v>
      </c>
      <c r="AD16" s="4">
        <v>3944.0720000000001</v>
      </c>
      <c r="AE16" s="4">
        <v>803.73800000000006</v>
      </c>
      <c r="AF16" s="4"/>
      <c r="AG16" s="4">
        <v>18.547999999999998</v>
      </c>
      <c r="AH16" s="4">
        <v>1991.7270000000001</v>
      </c>
      <c r="AI16" s="4">
        <v>146.07499999999999</v>
      </c>
      <c r="AJ16" s="4"/>
      <c r="AK16" s="4">
        <v>12.513999999999999</v>
      </c>
      <c r="AL16" s="4">
        <v>1973.5630000000001</v>
      </c>
      <c r="AM16" s="5">
        <v>95.272999999999996</v>
      </c>
    </row>
    <row r="17" spans="1:39">
      <c r="A17" s="3">
        <v>19.134</v>
      </c>
      <c r="B17" s="4">
        <v>2970.181</v>
      </c>
      <c r="C17" s="4">
        <v>526.23800000000006</v>
      </c>
      <c r="D17" s="4"/>
      <c r="E17" s="4">
        <v>21.6</v>
      </c>
      <c r="F17" s="4">
        <v>2087.203</v>
      </c>
      <c r="G17" s="4">
        <v>219.64500000000001</v>
      </c>
      <c r="H17" s="4"/>
      <c r="I17" s="4">
        <v>32.752000000000002</v>
      </c>
      <c r="J17" s="4">
        <v>1852.3610000000001</v>
      </c>
      <c r="K17" s="4">
        <v>109.76300000000001</v>
      </c>
      <c r="L17" s="4"/>
      <c r="M17" s="4">
        <v>20.114999999999998</v>
      </c>
      <c r="N17" s="4">
        <v>296.26100000000002</v>
      </c>
      <c r="O17" s="5">
        <v>291.32799999999997</v>
      </c>
      <c r="Q17" s="3">
        <v>22.210999999999999</v>
      </c>
      <c r="R17" s="4">
        <v>2916.9549999999999</v>
      </c>
      <c r="S17" s="4">
        <v>534.79300000000001</v>
      </c>
      <c r="T17" s="4"/>
      <c r="U17" s="4">
        <v>1432.9369999999999</v>
      </c>
      <c r="V17" s="4">
        <v>3469.7060000000001</v>
      </c>
      <c r="W17" s="4">
        <v>99.704999999999998</v>
      </c>
      <c r="X17" s="4"/>
      <c r="Y17" s="4">
        <v>15.127000000000001</v>
      </c>
      <c r="Z17" s="4">
        <v>1973.0650000000001</v>
      </c>
      <c r="AA17" s="5">
        <v>115.557</v>
      </c>
      <c r="AC17" s="3">
        <v>263.75099999999998</v>
      </c>
      <c r="AD17" s="4">
        <v>3944.0720000000001</v>
      </c>
      <c r="AE17" s="4">
        <v>723.70699999999999</v>
      </c>
      <c r="AF17" s="4"/>
      <c r="AG17" s="4">
        <v>18.547999999999998</v>
      </c>
      <c r="AH17" s="4">
        <v>1991.7270000000001</v>
      </c>
      <c r="AI17" s="4">
        <v>190.73</v>
      </c>
      <c r="AJ17" s="4"/>
      <c r="AK17" s="4">
        <v>12.513999999999999</v>
      </c>
      <c r="AL17" s="4">
        <v>1973.5630000000001</v>
      </c>
      <c r="AM17" s="5">
        <v>120.529</v>
      </c>
    </row>
    <row r="18" spans="1:39">
      <c r="A18" s="3">
        <v>16.437000000000001</v>
      </c>
      <c r="B18" s="4">
        <v>3006.4859999999999</v>
      </c>
      <c r="C18" s="4">
        <v>1013.978</v>
      </c>
      <c r="D18" s="4"/>
      <c r="E18" s="4">
        <v>17.341000000000001</v>
      </c>
      <c r="F18" s="4">
        <v>1884.6410000000001</v>
      </c>
      <c r="G18" s="4">
        <v>706.75</v>
      </c>
      <c r="H18" s="4"/>
      <c r="I18" s="4">
        <v>20.843</v>
      </c>
      <c r="J18" s="4">
        <v>1866.4590000000001</v>
      </c>
      <c r="K18" s="4">
        <v>123.383</v>
      </c>
      <c r="L18" s="4"/>
      <c r="M18" s="4">
        <v>19.876000000000001</v>
      </c>
      <c r="N18" s="4">
        <v>257.279</v>
      </c>
      <c r="O18" s="5">
        <v>116.90900000000001</v>
      </c>
      <c r="Q18" s="3">
        <v>16.052</v>
      </c>
      <c r="R18" s="4">
        <v>2815.7539999999999</v>
      </c>
      <c r="S18" s="4">
        <v>710.11</v>
      </c>
      <c r="T18" s="4"/>
      <c r="U18" s="4">
        <v>34.450000000000003</v>
      </c>
      <c r="V18" s="4">
        <v>2099.741</v>
      </c>
      <c r="W18" s="4">
        <v>228.38900000000001</v>
      </c>
      <c r="X18" s="4"/>
      <c r="Y18" s="4">
        <v>22.369</v>
      </c>
      <c r="Z18" s="4">
        <v>1831.973</v>
      </c>
      <c r="AA18" s="5">
        <v>125.017</v>
      </c>
      <c r="AC18" s="3">
        <v>13.686999999999999</v>
      </c>
      <c r="AD18" s="4">
        <v>3523.3719999999998</v>
      </c>
      <c r="AE18" s="4">
        <v>816.529</v>
      </c>
      <c r="AF18" s="4"/>
      <c r="AG18" s="4">
        <v>24.334</v>
      </c>
      <c r="AH18" s="4">
        <v>2042.184</v>
      </c>
      <c r="AI18" s="4">
        <v>138.56899999999999</v>
      </c>
      <c r="AJ18" s="4"/>
      <c r="AK18" s="4">
        <v>17.263000000000002</v>
      </c>
      <c r="AL18" s="4">
        <v>1968.788</v>
      </c>
      <c r="AM18" s="5">
        <v>84.253</v>
      </c>
    </row>
    <row r="19" spans="1:39">
      <c r="A19" s="3">
        <v>16.437000000000001</v>
      </c>
      <c r="B19" s="4">
        <v>3006.4859999999999</v>
      </c>
      <c r="C19" s="4">
        <v>556.17399999999998</v>
      </c>
      <c r="D19" s="4"/>
      <c r="E19" s="4">
        <v>17.341000000000001</v>
      </c>
      <c r="F19" s="4">
        <v>1884.6410000000001</v>
      </c>
      <c r="G19" s="4">
        <v>218.04</v>
      </c>
      <c r="H19" s="4"/>
      <c r="I19" s="4">
        <v>20.843</v>
      </c>
      <c r="J19" s="4">
        <v>1866.4590000000001</v>
      </c>
      <c r="K19" s="4">
        <v>147.08500000000001</v>
      </c>
      <c r="L19" s="4"/>
      <c r="M19" s="4">
        <v>19.876000000000001</v>
      </c>
      <c r="N19" s="4">
        <v>257.279</v>
      </c>
      <c r="O19" s="5">
        <v>77.805000000000007</v>
      </c>
      <c r="Q19" s="3">
        <v>16.052</v>
      </c>
      <c r="R19" s="4">
        <v>2815.7539999999999</v>
      </c>
      <c r="S19" s="4">
        <v>532.81299999999999</v>
      </c>
      <c r="T19" s="4"/>
      <c r="U19" s="4">
        <v>34.450000000000003</v>
      </c>
      <c r="V19" s="4">
        <v>2099.741</v>
      </c>
      <c r="W19" s="4">
        <v>190.524</v>
      </c>
      <c r="X19" s="4"/>
      <c r="Y19" s="4">
        <v>22.369</v>
      </c>
      <c r="Z19" s="4">
        <v>1831.973</v>
      </c>
      <c r="AA19" s="5">
        <v>97.244</v>
      </c>
      <c r="AC19" s="3">
        <v>13.686999999999999</v>
      </c>
      <c r="AD19" s="4">
        <v>3523.3719999999998</v>
      </c>
      <c r="AE19" s="4">
        <v>713.61</v>
      </c>
      <c r="AF19" s="4"/>
      <c r="AG19" s="4">
        <v>24.334</v>
      </c>
      <c r="AH19" s="4">
        <v>2042.184</v>
      </c>
      <c r="AI19" s="4">
        <v>131.75700000000001</v>
      </c>
      <c r="AJ19" s="4"/>
      <c r="AK19" s="4">
        <v>17.263000000000002</v>
      </c>
      <c r="AL19" s="4">
        <v>1968.788</v>
      </c>
      <c r="AM19" s="5">
        <v>114.093</v>
      </c>
    </row>
    <row r="20" spans="1:39">
      <c r="A20" s="3">
        <v>21.102</v>
      </c>
      <c r="B20" s="4">
        <v>2872.8820000000001</v>
      </c>
      <c r="C20" s="4">
        <v>1072.979</v>
      </c>
      <c r="D20" s="4"/>
      <c r="E20" s="4">
        <v>16.178000000000001</v>
      </c>
      <c r="F20" s="4">
        <v>1985.68</v>
      </c>
      <c r="G20" s="4">
        <v>605.28399999999999</v>
      </c>
      <c r="H20" s="4"/>
      <c r="I20" s="4">
        <v>19.768000000000001</v>
      </c>
      <c r="J20" s="4">
        <v>2087.2020000000002</v>
      </c>
      <c r="K20" s="4">
        <v>114.85299999999999</v>
      </c>
      <c r="L20" s="4"/>
      <c r="M20" s="4">
        <v>20.11</v>
      </c>
      <c r="N20" s="4">
        <v>249.25800000000001</v>
      </c>
      <c r="O20" s="5">
        <v>124.843</v>
      </c>
      <c r="Q20" s="3">
        <v>18.509</v>
      </c>
      <c r="R20" s="4">
        <v>2820.6019999999999</v>
      </c>
      <c r="S20" s="4">
        <v>505.49400000000003</v>
      </c>
      <c r="T20" s="4"/>
      <c r="U20" s="4">
        <v>18.922999999999998</v>
      </c>
      <c r="V20" s="4">
        <v>2031.327</v>
      </c>
      <c r="W20" s="4">
        <v>197.76</v>
      </c>
      <c r="X20" s="4"/>
      <c r="Y20" s="4">
        <v>638.87900000000002</v>
      </c>
      <c r="Z20" s="4">
        <v>2510.7280000000001</v>
      </c>
      <c r="AA20" s="5">
        <v>94.986999999999995</v>
      </c>
      <c r="AC20" s="3">
        <v>1704.2</v>
      </c>
      <c r="AD20" s="4">
        <v>5168.9799999999996</v>
      </c>
      <c r="AE20" s="4">
        <v>1220.7329999999999</v>
      </c>
      <c r="AF20" s="4"/>
      <c r="AG20" s="4">
        <v>24.18</v>
      </c>
      <c r="AH20" s="4">
        <v>2088.4650000000001</v>
      </c>
      <c r="AI20" s="4">
        <v>124.36499999999999</v>
      </c>
      <c r="AJ20" s="4"/>
      <c r="AK20" s="4">
        <v>17.427</v>
      </c>
      <c r="AL20" s="4">
        <v>2017.846</v>
      </c>
      <c r="AM20" s="5">
        <v>99.188999999999993</v>
      </c>
    </row>
    <row r="21" spans="1:39">
      <c r="A21" s="3">
        <v>21.102</v>
      </c>
      <c r="B21" s="4">
        <v>2872.8820000000001</v>
      </c>
      <c r="C21" s="4">
        <v>822.18</v>
      </c>
      <c r="D21" s="4"/>
      <c r="E21" s="4">
        <v>16.178000000000001</v>
      </c>
      <c r="F21" s="4">
        <v>1985.68</v>
      </c>
      <c r="G21" s="4">
        <v>526.68399999999997</v>
      </c>
      <c r="H21" s="4"/>
      <c r="I21" s="4">
        <v>19.768000000000001</v>
      </c>
      <c r="J21" s="4">
        <v>2087.2020000000002</v>
      </c>
      <c r="K21" s="4">
        <v>90.292000000000002</v>
      </c>
      <c r="L21" s="4"/>
      <c r="M21" s="4">
        <v>20.11</v>
      </c>
      <c r="N21" s="4">
        <v>249.25800000000001</v>
      </c>
      <c r="O21" s="5">
        <v>418.60199999999998</v>
      </c>
      <c r="Q21" s="3">
        <v>18.509</v>
      </c>
      <c r="R21" s="4">
        <v>2820.6019999999999</v>
      </c>
      <c r="S21" s="4">
        <v>528.40899999999999</v>
      </c>
      <c r="T21" s="4"/>
      <c r="U21" s="4">
        <v>18.922999999999998</v>
      </c>
      <c r="V21" s="4">
        <v>2031.327</v>
      </c>
      <c r="W21" s="4">
        <v>106.01300000000001</v>
      </c>
      <c r="X21" s="4"/>
      <c r="Y21" s="4">
        <v>638.87900000000002</v>
      </c>
      <c r="Z21" s="4">
        <v>2510.7280000000001</v>
      </c>
      <c r="AA21" s="5">
        <v>136.83000000000001</v>
      </c>
      <c r="AC21" s="3">
        <v>1704.2</v>
      </c>
      <c r="AD21" s="4">
        <v>5168.9799999999996</v>
      </c>
      <c r="AE21" s="4">
        <v>845.30100000000004</v>
      </c>
      <c r="AF21" s="4"/>
      <c r="AG21" s="4">
        <v>24.18</v>
      </c>
      <c r="AH21" s="4">
        <v>2088.4650000000001</v>
      </c>
      <c r="AI21" s="4">
        <v>171.79499999999999</v>
      </c>
      <c r="AJ21" s="4"/>
      <c r="AK21" s="4">
        <v>17.427</v>
      </c>
      <c r="AL21" s="4">
        <v>2017.846</v>
      </c>
      <c r="AM21" s="5">
        <v>109.872</v>
      </c>
    </row>
    <row r="22" spans="1:39">
      <c r="A22" s="3">
        <v>16.544</v>
      </c>
      <c r="B22" s="4">
        <v>3003.4749999999999</v>
      </c>
      <c r="C22" s="4">
        <v>1218.319</v>
      </c>
      <c r="D22" s="4"/>
      <c r="E22" s="4">
        <v>16.585999999999999</v>
      </c>
      <c r="F22" s="4">
        <v>1948.249</v>
      </c>
      <c r="G22" s="4">
        <v>744.33100000000002</v>
      </c>
      <c r="H22" s="4"/>
      <c r="I22" s="4">
        <v>18.170000000000002</v>
      </c>
      <c r="J22" s="4">
        <v>1848.2349999999999</v>
      </c>
      <c r="K22" s="4">
        <v>137.26900000000001</v>
      </c>
      <c r="L22" s="4"/>
      <c r="M22" s="4">
        <v>16.792999999999999</v>
      </c>
      <c r="N22" s="4">
        <v>206.589</v>
      </c>
      <c r="O22" s="5">
        <v>124.93</v>
      </c>
      <c r="Q22" s="3">
        <v>19.273</v>
      </c>
      <c r="R22" s="4">
        <v>2810.415</v>
      </c>
      <c r="S22" s="4">
        <v>513.26</v>
      </c>
      <c r="T22" s="4"/>
      <c r="U22" s="4">
        <v>1636.7650000000001</v>
      </c>
      <c r="V22" s="4">
        <v>3497.3009999999999</v>
      </c>
      <c r="W22" s="4">
        <v>137.09</v>
      </c>
      <c r="X22" s="4"/>
      <c r="Y22" s="4">
        <v>953.68799999999999</v>
      </c>
      <c r="Z22" s="4">
        <v>2785.3919999999998</v>
      </c>
      <c r="AA22" s="5">
        <v>115.64100000000001</v>
      </c>
      <c r="AC22" s="3">
        <v>20.023</v>
      </c>
      <c r="AD22" s="4">
        <v>3736.0030000000002</v>
      </c>
      <c r="AE22" s="4">
        <v>1019.26</v>
      </c>
      <c r="AF22" s="4"/>
      <c r="AG22" s="4">
        <v>913.596</v>
      </c>
      <c r="AH22" s="4">
        <v>3516.9569999999999</v>
      </c>
      <c r="AI22" s="4">
        <v>132.506</v>
      </c>
      <c r="AJ22" s="4"/>
      <c r="AK22" s="4">
        <v>17.212</v>
      </c>
      <c r="AL22" s="4">
        <v>1954.575</v>
      </c>
      <c r="AM22" s="5">
        <v>125.31699999999999</v>
      </c>
    </row>
    <row r="23" spans="1:39">
      <c r="A23" s="3">
        <v>16.544</v>
      </c>
      <c r="B23" s="4">
        <v>3003.4749999999999</v>
      </c>
      <c r="C23" s="4">
        <v>742.471</v>
      </c>
      <c r="D23" s="4"/>
      <c r="E23" s="4">
        <v>16.585999999999999</v>
      </c>
      <c r="F23" s="4">
        <v>1948.249</v>
      </c>
      <c r="G23" s="4">
        <v>157.47200000000001</v>
      </c>
      <c r="H23" s="4"/>
      <c r="I23" s="4">
        <v>18.170000000000002</v>
      </c>
      <c r="J23" s="4">
        <v>1848.2349999999999</v>
      </c>
      <c r="K23" s="4">
        <v>94.64</v>
      </c>
      <c r="L23" s="4"/>
      <c r="M23" s="4">
        <v>16.792999999999999</v>
      </c>
      <c r="N23" s="4">
        <v>206.589</v>
      </c>
      <c r="O23" s="5">
        <v>136.35499999999999</v>
      </c>
      <c r="Q23" s="3">
        <v>19.273</v>
      </c>
      <c r="R23" s="4">
        <v>2810.415</v>
      </c>
      <c r="S23" s="4">
        <v>634.76400000000001</v>
      </c>
      <c r="T23" s="4"/>
      <c r="U23" s="4">
        <v>1636.7650000000001</v>
      </c>
      <c r="V23" s="4">
        <v>3497.3009999999999</v>
      </c>
      <c r="W23" s="4">
        <v>783.91899999999998</v>
      </c>
      <c r="X23" s="4"/>
      <c r="Y23" s="4">
        <v>953.68799999999999</v>
      </c>
      <c r="Z23" s="4">
        <v>2785.3919999999998</v>
      </c>
      <c r="AA23" s="5">
        <v>114.07599999999999</v>
      </c>
      <c r="AC23" s="3">
        <v>20.023</v>
      </c>
      <c r="AD23" s="4">
        <v>3736.0030000000002</v>
      </c>
      <c r="AE23" s="4">
        <v>838.70299999999997</v>
      </c>
      <c r="AF23" s="4"/>
      <c r="AG23" s="4">
        <v>913.596</v>
      </c>
      <c r="AH23" s="4">
        <v>3516.9569999999999</v>
      </c>
      <c r="AI23" s="4">
        <v>137.19999999999999</v>
      </c>
      <c r="AJ23" s="4"/>
      <c r="AK23" s="4">
        <v>17.212</v>
      </c>
      <c r="AL23" s="4">
        <v>1954.575</v>
      </c>
      <c r="AM23" s="5">
        <v>109.724</v>
      </c>
    </row>
    <row r="24" spans="1:39">
      <c r="A24" s="3">
        <v>17.59</v>
      </c>
      <c r="B24" s="4">
        <v>2943.13</v>
      </c>
      <c r="C24" s="4">
        <v>1104.0409999999999</v>
      </c>
      <c r="D24" s="4"/>
      <c r="E24" s="4">
        <v>19.579000000000001</v>
      </c>
      <c r="F24" s="4">
        <v>2025.8420000000001</v>
      </c>
      <c r="G24" s="4">
        <v>708.83600000000001</v>
      </c>
      <c r="H24" s="4"/>
      <c r="I24" s="4">
        <v>15.441000000000001</v>
      </c>
      <c r="J24" s="4">
        <v>2020.6010000000001</v>
      </c>
      <c r="K24" s="4">
        <v>122.61799999999999</v>
      </c>
      <c r="L24" s="4"/>
      <c r="M24" s="4">
        <v>27.123999999999999</v>
      </c>
      <c r="N24" s="4">
        <v>279.202</v>
      </c>
      <c r="O24" s="5">
        <v>109.996</v>
      </c>
      <c r="Q24" s="3">
        <v>21.407</v>
      </c>
      <c r="R24" s="4">
        <v>2734.951</v>
      </c>
      <c r="S24" s="4">
        <v>891.72299999999996</v>
      </c>
      <c r="T24" s="4"/>
      <c r="U24" s="4">
        <v>3656.252</v>
      </c>
      <c r="V24" s="4">
        <v>5656.5820000000003</v>
      </c>
      <c r="W24" s="4">
        <v>147.41300000000001</v>
      </c>
      <c r="X24" s="4"/>
      <c r="Y24" s="4">
        <v>17.391999999999999</v>
      </c>
      <c r="Z24" s="4">
        <v>1964.43</v>
      </c>
      <c r="AA24" s="5">
        <v>111.014</v>
      </c>
      <c r="AC24" s="3">
        <v>106.70699999999999</v>
      </c>
      <c r="AD24" s="4">
        <v>5376.7610000000004</v>
      </c>
      <c r="AE24" s="4">
        <v>995.73099999999999</v>
      </c>
      <c r="AF24" s="4"/>
      <c r="AG24" s="4">
        <v>16.984999999999999</v>
      </c>
      <c r="AH24" s="4">
        <v>2034.1780000000001</v>
      </c>
      <c r="AI24" s="4">
        <v>161.06800000000001</v>
      </c>
      <c r="AJ24" s="4"/>
      <c r="AK24" s="4">
        <v>28.709</v>
      </c>
      <c r="AL24" s="4">
        <v>1955.4839999999999</v>
      </c>
      <c r="AM24" s="5">
        <v>289.38099999999997</v>
      </c>
    </row>
    <row r="25" spans="1:39">
      <c r="A25" s="3">
        <v>17.59</v>
      </c>
      <c r="B25" s="4">
        <v>2943.13</v>
      </c>
      <c r="C25" s="4">
        <v>545.91600000000005</v>
      </c>
      <c r="D25" s="4"/>
      <c r="E25" s="4">
        <v>19.579000000000001</v>
      </c>
      <c r="F25" s="4">
        <v>2025.8420000000001</v>
      </c>
      <c r="G25" s="4">
        <v>230.24299999999999</v>
      </c>
      <c r="H25" s="4"/>
      <c r="I25" s="4">
        <v>15.441000000000001</v>
      </c>
      <c r="J25" s="4">
        <v>2020.6010000000001</v>
      </c>
      <c r="K25" s="4">
        <v>108.152</v>
      </c>
      <c r="L25" s="4"/>
      <c r="M25" s="4">
        <v>27.123999999999999</v>
      </c>
      <c r="N25" s="4">
        <v>279.202</v>
      </c>
      <c r="O25" s="5">
        <v>86.866</v>
      </c>
      <c r="Q25" s="3">
        <v>21.407</v>
      </c>
      <c r="R25" s="4">
        <v>2734.951</v>
      </c>
      <c r="S25" s="4">
        <v>1226.5139999999999</v>
      </c>
      <c r="T25" s="4"/>
      <c r="U25" s="4">
        <v>3656.252</v>
      </c>
      <c r="V25" s="4">
        <v>5656.5820000000003</v>
      </c>
      <c r="W25" s="4">
        <v>203.14400000000001</v>
      </c>
      <c r="X25" s="4"/>
      <c r="Y25" s="4">
        <v>17.391999999999999</v>
      </c>
      <c r="Z25" s="4">
        <v>1964.43</v>
      </c>
      <c r="AA25" s="5">
        <v>103.435</v>
      </c>
      <c r="AC25" s="3">
        <v>106.70699999999999</v>
      </c>
      <c r="AD25" s="4">
        <v>5376.7610000000004</v>
      </c>
      <c r="AE25" s="4">
        <v>1655.0050000000001</v>
      </c>
      <c r="AF25" s="4"/>
      <c r="AG25" s="4">
        <v>16.984999999999999</v>
      </c>
      <c r="AH25" s="4">
        <v>2034.1780000000001</v>
      </c>
      <c r="AI25" s="4">
        <v>137.261</v>
      </c>
      <c r="AJ25" s="4"/>
      <c r="AK25" s="4">
        <v>28.709</v>
      </c>
      <c r="AL25" s="4">
        <v>1955.4839999999999</v>
      </c>
      <c r="AM25" s="5">
        <v>108.687</v>
      </c>
    </row>
    <row r="26" spans="1:39">
      <c r="A26" s="3">
        <v>37.253</v>
      </c>
      <c r="B26" s="4">
        <v>2920.6559999999999</v>
      </c>
      <c r="C26" s="4">
        <v>1062.3130000000001</v>
      </c>
      <c r="D26" s="4"/>
      <c r="E26" s="4">
        <v>15.215999999999999</v>
      </c>
      <c r="F26" s="4">
        <v>1941.769</v>
      </c>
      <c r="G26" s="4">
        <v>240.79499999999999</v>
      </c>
      <c r="H26" s="4"/>
      <c r="I26" s="4">
        <v>15.281000000000001</v>
      </c>
      <c r="J26" s="4">
        <v>1833.3119999999999</v>
      </c>
      <c r="K26" s="4">
        <v>119.09399999999999</v>
      </c>
      <c r="L26" s="4"/>
      <c r="M26" s="4">
        <v>33.210999999999999</v>
      </c>
      <c r="N26" s="4">
        <v>248.072</v>
      </c>
      <c r="O26" s="5">
        <v>78.83</v>
      </c>
      <c r="Q26" s="3">
        <v>116.145</v>
      </c>
      <c r="R26" s="4">
        <v>2820.8069999999998</v>
      </c>
      <c r="S26" s="4">
        <v>577.03700000000003</v>
      </c>
      <c r="T26" s="4"/>
      <c r="U26" s="4">
        <v>1287.96</v>
      </c>
      <c r="V26" s="4">
        <v>3269.9009999999998</v>
      </c>
      <c r="W26" s="4">
        <v>214.655</v>
      </c>
      <c r="X26" s="4"/>
      <c r="Y26" s="4">
        <v>12.56</v>
      </c>
      <c r="Z26" s="4">
        <v>1967.1690000000001</v>
      </c>
      <c r="AA26" s="5">
        <v>375.10700000000003</v>
      </c>
      <c r="AC26" s="3">
        <v>3233.7739999999999</v>
      </c>
      <c r="AD26" s="4">
        <v>7013.1570000000002</v>
      </c>
      <c r="AE26" s="4">
        <v>1630.3920000000001</v>
      </c>
      <c r="AF26" s="4"/>
      <c r="AG26" s="4">
        <v>20.946000000000002</v>
      </c>
      <c r="AH26" s="4">
        <v>2045.0809999999999</v>
      </c>
      <c r="AI26" s="4">
        <v>147.28</v>
      </c>
      <c r="AJ26" s="4"/>
      <c r="AK26" s="4">
        <v>13.08</v>
      </c>
      <c r="AL26" s="4">
        <v>1998.152</v>
      </c>
      <c r="AM26" s="5">
        <v>200.03100000000001</v>
      </c>
    </row>
    <row r="27" spans="1:39">
      <c r="A27" s="3">
        <v>37.253</v>
      </c>
      <c r="B27" s="4">
        <v>2920.6559999999999</v>
      </c>
      <c r="C27" s="4">
        <v>550.447</v>
      </c>
      <c r="D27" s="4"/>
      <c r="E27" s="4">
        <v>15.215999999999999</v>
      </c>
      <c r="F27" s="4">
        <v>1941.769</v>
      </c>
      <c r="G27" s="4">
        <v>779.49400000000003</v>
      </c>
      <c r="H27" s="4"/>
      <c r="I27" s="4">
        <v>15.281000000000001</v>
      </c>
      <c r="J27" s="4">
        <v>1833.3119999999999</v>
      </c>
      <c r="K27" s="4">
        <v>114.133</v>
      </c>
      <c r="L27" s="4"/>
      <c r="M27" s="4">
        <v>33.210999999999999</v>
      </c>
      <c r="N27" s="4">
        <v>248.072</v>
      </c>
      <c r="O27" s="5">
        <v>84.126000000000005</v>
      </c>
      <c r="Q27" s="3">
        <v>116.145</v>
      </c>
      <c r="R27" s="4">
        <v>2820.8069999999998</v>
      </c>
      <c r="S27" s="4">
        <v>674.18600000000004</v>
      </c>
      <c r="T27" s="4"/>
      <c r="U27" s="4">
        <v>1287.96</v>
      </c>
      <c r="V27" s="4">
        <v>3269.9009999999998</v>
      </c>
      <c r="W27" s="4">
        <v>114.758</v>
      </c>
      <c r="X27" s="4"/>
      <c r="Y27" s="4">
        <v>12.56</v>
      </c>
      <c r="Z27" s="4">
        <v>1967.1690000000001</v>
      </c>
      <c r="AA27" s="5">
        <v>85.123999999999995</v>
      </c>
      <c r="AC27" s="3">
        <v>3233.7739999999999</v>
      </c>
      <c r="AD27" s="4">
        <v>7013.1570000000002</v>
      </c>
      <c r="AE27" s="4">
        <v>1699.931</v>
      </c>
      <c r="AF27" s="4"/>
      <c r="AG27" s="4">
        <v>20.946000000000002</v>
      </c>
      <c r="AH27" s="4">
        <v>2045.0809999999999</v>
      </c>
      <c r="AI27" s="4">
        <v>136.18700000000001</v>
      </c>
      <c r="AJ27" s="4"/>
      <c r="AK27" s="4">
        <v>13.08</v>
      </c>
      <c r="AL27" s="4">
        <v>1998.152</v>
      </c>
      <c r="AM27" s="5">
        <v>106.643</v>
      </c>
    </row>
    <row r="28" spans="1:39">
      <c r="A28" s="3">
        <v>19.603000000000002</v>
      </c>
      <c r="B28" s="4">
        <v>2797.2330000000002</v>
      </c>
      <c r="C28" s="4">
        <v>1146.9649999999999</v>
      </c>
      <c r="D28" s="4"/>
      <c r="E28" s="4">
        <v>21.984999999999999</v>
      </c>
      <c r="F28" s="4">
        <v>2107.92</v>
      </c>
      <c r="G28" s="4">
        <v>734.05700000000002</v>
      </c>
      <c r="H28" s="4"/>
      <c r="I28" s="4">
        <v>19.283000000000001</v>
      </c>
      <c r="J28" s="4">
        <v>1906.78</v>
      </c>
      <c r="K28" s="4">
        <v>161.55699999999999</v>
      </c>
      <c r="L28" s="4"/>
      <c r="M28" s="4">
        <v>18.812999999999999</v>
      </c>
      <c r="N28" s="4">
        <v>196.11099999999999</v>
      </c>
      <c r="O28" s="5">
        <v>83.171000000000006</v>
      </c>
      <c r="Q28" s="3">
        <v>18.248000000000001</v>
      </c>
      <c r="R28" s="4">
        <v>2685.1669999999999</v>
      </c>
      <c r="S28" s="4">
        <v>610.28099999999995</v>
      </c>
      <c r="T28" s="4"/>
      <c r="U28" s="4">
        <v>1612.4259999999999</v>
      </c>
      <c r="V28" s="4">
        <v>5510.5079999999998</v>
      </c>
      <c r="W28" s="4">
        <v>190.102</v>
      </c>
      <c r="X28" s="4"/>
      <c r="Y28" s="4">
        <v>17.198</v>
      </c>
      <c r="Z28" s="4">
        <v>1967.1780000000001</v>
      </c>
      <c r="AA28" s="5">
        <v>123.66500000000001</v>
      </c>
      <c r="AC28" s="3">
        <v>20.925999999999998</v>
      </c>
      <c r="AD28" s="4">
        <v>3524.8220000000001</v>
      </c>
      <c r="AE28" s="4">
        <v>813.76</v>
      </c>
      <c r="AF28" s="4"/>
      <c r="AG28" s="4">
        <v>19.555</v>
      </c>
      <c r="AH28" s="4">
        <v>2059.5990000000002</v>
      </c>
      <c r="AI28" s="4">
        <v>142.405</v>
      </c>
      <c r="AJ28" s="4"/>
      <c r="AK28" s="4">
        <v>17.492999999999999</v>
      </c>
      <c r="AL28" s="4">
        <v>2009.7809999999999</v>
      </c>
      <c r="AM28" s="5">
        <v>105.983</v>
      </c>
    </row>
    <row r="29" spans="1:39">
      <c r="A29" s="3">
        <v>19.603000000000002</v>
      </c>
      <c r="B29" s="4">
        <v>2797.2330000000002</v>
      </c>
      <c r="C29" s="4">
        <v>674.71400000000006</v>
      </c>
      <c r="D29" s="4"/>
      <c r="E29" s="4">
        <v>21.984999999999999</v>
      </c>
      <c r="F29" s="4">
        <v>2107.92</v>
      </c>
      <c r="G29" s="4">
        <v>128.47399999999999</v>
      </c>
      <c r="H29" s="4"/>
      <c r="I29" s="4">
        <v>19.283000000000001</v>
      </c>
      <c r="J29" s="4">
        <v>1906.78</v>
      </c>
      <c r="K29" s="4">
        <v>143.583</v>
      </c>
      <c r="L29" s="4"/>
      <c r="M29" s="4">
        <v>18.812999999999999</v>
      </c>
      <c r="N29" s="4">
        <v>196.11099999999999</v>
      </c>
      <c r="O29" s="5">
        <v>68.501999999999995</v>
      </c>
      <c r="Q29" s="3">
        <v>18.248000000000001</v>
      </c>
      <c r="R29" s="4">
        <v>2685.1669999999999</v>
      </c>
      <c r="S29" s="4">
        <v>532.72699999999998</v>
      </c>
      <c r="T29" s="4"/>
      <c r="U29" s="4">
        <v>1612.4259999999999</v>
      </c>
      <c r="V29" s="4">
        <v>5510.5079999999998</v>
      </c>
      <c r="W29" s="4">
        <v>105.254</v>
      </c>
      <c r="X29" s="4"/>
      <c r="Y29" s="4">
        <v>17.198</v>
      </c>
      <c r="Z29" s="4">
        <v>1967.1780000000001</v>
      </c>
      <c r="AA29" s="5">
        <v>101.898</v>
      </c>
      <c r="AC29" s="3">
        <v>20.925999999999998</v>
      </c>
      <c r="AD29" s="4">
        <v>3524.8220000000001</v>
      </c>
      <c r="AE29" s="4">
        <v>1657.2139999999999</v>
      </c>
      <c r="AF29" s="4"/>
      <c r="AG29" s="4">
        <v>19.555</v>
      </c>
      <c r="AH29" s="4">
        <v>2059.5990000000002</v>
      </c>
      <c r="AI29" s="4">
        <v>134.69300000000001</v>
      </c>
      <c r="AJ29" s="4"/>
      <c r="AK29" s="4">
        <v>17.492999999999999</v>
      </c>
      <c r="AL29" s="4">
        <v>2009.7809999999999</v>
      </c>
      <c r="AM29" s="5">
        <v>120.08799999999999</v>
      </c>
    </row>
    <row r="30" spans="1:39">
      <c r="A30" s="3">
        <v>18.372</v>
      </c>
      <c r="B30" s="4">
        <v>2863.029</v>
      </c>
      <c r="C30" s="4">
        <v>1012.927</v>
      </c>
      <c r="D30" s="4"/>
      <c r="E30" s="4">
        <v>17.613</v>
      </c>
      <c r="F30" s="4">
        <v>2103.6869999999999</v>
      </c>
      <c r="G30" s="4">
        <v>819.995</v>
      </c>
      <c r="H30" s="4"/>
      <c r="I30" s="4">
        <v>19.922000000000001</v>
      </c>
      <c r="J30" s="4">
        <v>1937.325</v>
      </c>
      <c r="K30" s="4">
        <v>119.306</v>
      </c>
      <c r="L30" s="4"/>
      <c r="M30" s="4">
        <v>21.376999999999999</v>
      </c>
      <c r="N30" s="4">
        <v>290.654</v>
      </c>
      <c r="O30" s="5">
        <v>68.662000000000006</v>
      </c>
      <c r="Q30" s="3">
        <v>20.341999999999999</v>
      </c>
      <c r="R30" s="4">
        <v>2803.5929999999998</v>
      </c>
      <c r="S30" s="4">
        <v>511.33499999999998</v>
      </c>
      <c r="T30" s="4"/>
      <c r="U30" s="4">
        <v>17.648</v>
      </c>
      <c r="V30" s="4">
        <v>1929.3889999999999</v>
      </c>
      <c r="W30" s="4">
        <v>125.172</v>
      </c>
      <c r="X30" s="4"/>
      <c r="Y30" s="4">
        <v>21.672000000000001</v>
      </c>
      <c r="Z30" s="4">
        <v>1832.941</v>
      </c>
      <c r="AA30" s="5">
        <v>129.81200000000001</v>
      </c>
      <c r="AC30" s="3">
        <v>20.155999999999999</v>
      </c>
      <c r="AD30" s="4">
        <v>3733.9720000000002</v>
      </c>
      <c r="AE30" s="4">
        <v>808.38300000000004</v>
      </c>
      <c r="AF30" s="4"/>
      <c r="AG30" s="4">
        <v>18.634</v>
      </c>
      <c r="AH30" s="4">
        <v>2101.596</v>
      </c>
      <c r="AI30" s="4">
        <v>137.42699999999999</v>
      </c>
      <c r="AJ30" s="4"/>
      <c r="AK30" s="4">
        <v>15.861000000000001</v>
      </c>
      <c r="AL30" s="4">
        <v>1943.7059999999999</v>
      </c>
      <c r="AM30" s="5">
        <v>140.77600000000001</v>
      </c>
    </row>
    <row r="31" spans="1:39">
      <c r="A31" s="3">
        <v>18.372</v>
      </c>
      <c r="B31" s="4">
        <v>2863.029</v>
      </c>
      <c r="C31" s="4">
        <v>639.14200000000005</v>
      </c>
      <c r="D31" s="4"/>
      <c r="E31" s="4">
        <v>17.613</v>
      </c>
      <c r="F31" s="4">
        <v>2103.6869999999999</v>
      </c>
      <c r="G31" s="4">
        <v>161.59200000000001</v>
      </c>
      <c r="H31" s="4"/>
      <c r="I31" s="4">
        <v>19.922000000000001</v>
      </c>
      <c r="J31" s="4">
        <v>1937.325</v>
      </c>
      <c r="K31" s="4">
        <v>104.85599999999999</v>
      </c>
      <c r="L31" s="4"/>
      <c r="M31" s="4">
        <v>21.376999999999999</v>
      </c>
      <c r="N31" s="4">
        <v>290.654</v>
      </c>
      <c r="O31" s="5">
        <v>57.371000000000002</v>
      </c>
      <c r="Q31" s="3">
        <v>20.341999999999999</v>
      </c>
      <c r="R31" s="4">
        <v>2803.5929999999998</v>
      </c>
      <c r="S31" s="4">
        <v>544.09299999999996</v>
      </c>
      <c r="T31" s="4"/>
      <c r="U31" s="4">
        <v>17.648</v>
      </c>
      <c r="V31" s="4">
        <v>1929.3889999999999</v>
      </c>
      <c r="W31" s="4">
        <v>103.443</v>
      </c>
      <c r="X31" s="4"/>
      <c r="Y31" s="4">
        <v>21.672000000000001</v>
      </c>
      <c r="Z31" s="4">
        <v>1832.941</v>
      </c>
      <c r="AA31" s="5">
        <v>108.541</v>
      </c>
      <c r="AC31" s="3">
        <v>20.155999999999999</v>
      </c>
      <c r="AD31" s="4">
        <v>3733.9720000000002</v>
      </c>
      <c r="AE31" s="4">
        <v>1042.5239999999999</v>
      </c>
      <c r="AF31" s="4"/>
      <c r="AG31" s="4">
        <v>18.634</v>
      </c>
      <c r="AH31" s="4">
        <v>2101.596</v>
      </c>
      <c r="AI31" s="4">
        <v>128.13</v>
      </c>
      <c r="AJ31" s="4"/>
      <c r="AK31" s="4">
        <v>15.861000000000001</v>
      </c>
      <c r="AL31" s="4">
        <v>1943.7059999999999</v>
      </c>
      <c r="AM31" s="5">
        <v>104.884</v>
      </c>
    </row>
    <row r="32" spans="1:39">
      <c r="A32" s="3">
        <v>17.721</v>
      </c>
      <c r="B32" s="4">
        <v>2931.3249999999998</v>
      </c>
      <c r="C32" s="4">
        <v>607.06799999999998</v>
      </c>
      <c r="D32" s="4"/>
      <c r="E32" s="4">
        <v>20.760999999999999</v>
      </c>
      <c r="F32" s="4">
        <v>2003.0989999999999</v>
      </c>
      <c r="G32" s="4">
        <v>725.39499999999998</v>
      </c>
      <c r="H32" s="4"/>
      <c r="I32" s="4">
        <v>18.012</v>
      </c>
      <c r="J32" s="4">
        <v>1973.56</v>
      </c>
      <c r="K32" s="4">
        <v>197.11500000000001</v>
      </c>
      <c r="L32" s="4"/>
      <c r="M32" s="4">
        <v>19.934999999999999</v>
      </c>
      <c r="N32" s="4">
        <v>236.874</v>
      </c>
      <c r="O32" s="5">
        <v>96.379000000000005</v>
      </c>
      <c r="Q32" s="3">
        <v>146.39500000000001</v>
      </c>
      <c r="R32" s="4">
        <v>2928.66</v>
      </c>
      <c r="S32" s="4">
        <v>708.66899999999998</v>
      </c>
      <c r="T32" s="4"/>
      <c r="U32" s="4">
        <v>1121.6489999999999</v>
      </c>
      <c r="V32" s="4">
        <v>3126.6970000000001</v>
      </c>
      <c r="W32" s="4">
        <v>172.21899999999999</v>
      </c>
      <c r="X32" s="4"/>
      <c r="Y32" s="4">
        <v>18.667999999999999</v>
      </c>
      <c r="Z32" s="4">
        <v>1897.7739999999999</v>
      </c>
      <c r="AA32" s="5">
        <v>120.57899999999999</v>
      </c>
      <c r="AC32" s="3">
        <v>18.914999999999999</v>
      </c>
      <c r="AD32" s="4">
        <v>3529.4989999999998</v>
      </c>
      <c r="AE32" s="4">
        <v>1115.2349999999999</v>
      </c>
      <c r="AF32" s="4"/>
      <c r="AG32" s="4">
        <v>23.213000000000001</v>
      </c>
      <c r="AH32" s="4">
        <v>2100.5300000000002</v>
      </c>
      <c r="AI32" s="4">
        <v>162.952</v>
      </c>
      <c r="AJ32" s="4"/>
      <c r="AK32" s="4">
        <v>16.459</v>
      </c>
      <c r="AL32" s="4">
        <v>1946.837</v>
      </c>
      <c r="AM32" s="5">
        <v>188.762</v>
      </c>
    </row>
    <row r="33" spans="1:39">
      <c r="A33" s="3">
        <v>17.721</v>
      </c>
      <c r="B33" s="4">
        <v>2931.3249999999998</v>
      </c>
      <c r="C33" s="4">
        <v>847.53800000000001</v>
      </c>
      <c r="D33" s="4"/>
      <c r="E33" s="4">
        <v>20.760999999999999</v>
      </c>
      <c r="F33" s="4">
        <v>2003.0989999999999</v>
      </c>
      <c r="G33" s="4">
        <v>304.20699999999999</v>
      </c>
      <c r="H33" s="4"/>
      <c r="I33" s="4">
        <v>18.012</v>
      </c>
      <c r="J33" s="4">
        <v>1973.56</v>
      </c>
      <c r="K33" s="4">
        <v>107.05800000000001</v>
      </c>
      <c r="L33" s="4"/>
      <c r="M33" s="4">
        <v>19.934999999999999</v>
      </c>
      <c r="N33" s="4">
        <v>236.874</v>
      </c>
      <c r="O33" s="5">
        <v>56.948999999999998</v>
      </c>
      <c r="Q33" s="3">
        <v>146.39500000000001</v>
      </c>
      <c r="R33" s="4">
        <v>2928.66</v>
      </c>
      <c r="S33" s="4">
        <v>637.00800000000004</v>
      </c>
      <c r="T33" s="4"/>
      <c r="U33" s="4">
        <v>1121.6489999999999</v>
      </c>
      <c r="V33" s="4">
        <v>3126.6970000000001</v>
      </c>
      <c r="W33" s="4">
        <v>224.411</v>
      </c>
      <c r="X33" s="4"/>
      <c r="Y33" s="4">
        <v>18.667999999999999</v>
      </c>
      <c r="Z33" s="4">
        <v>1897.7739999999999</v>
      </c>
      <c r="AA33" s="5">
        <v>99.891000000000005</v>
      </c>
      <c r="AC33" s="3">
        <v>18.914999999999999</v>
      </c>
      <c r="AD33" s="4">
        <v>3529.4989999999998</v>
      </c>
      <c r="AE33" s="4">
        <v>823.73800000000006</v>
      </c>
      <c r="AF33" s="4"/>
      <c r="AG33" s="4">
        <v>23.213000000000001</v>
      </c>
      <c r="AH33" s="4">
        <v>2100.5300000000002</v>
      </c>
      <c r="AI33" s="4">
        <v>126.444</v>
      </c>
      <c r="AJ33" s="4"/>
      <c r="AK33" s="4">
        <v>16.459</v>
      </c>
      <c r="AL33" s="4">
        <v>1946.837</v>
      </c>
      <c r="AM33" s="5">
        <v>87.054000000000002</v>
      </c>
    </row>
    <row r="34" spans="1:39">
      <c r="A34" s="3">
        <v>34.920999999999999</v>
      </c>
      <c r="B34" s="4">
        <v>2931.9369999999999</v>
      </c>
      <c r="C34" s="4">
        <v>605.46500000000003</v>
      </c>
      <c r="D34" s="4"/>
      <c r="E34" s="4">
        <v>24.998000000000001</v>
      </c>
      <c r="F34" s="4">
        <v>1956.933</v>
      </c>
      <c r="G34" s="4">
        <v>229.691</v>
      </c>
      <c r="H34" s="4"/>
      <c r="I34" s="4">
        <v>18.747</v>
      </c>
      <c r="J34" s="4">
        <v>1885.1980000000001</v>
      </c>
      <c r="K34" s="4">
        <v>109.05200000000001</v>
      </c>
      <c r="L34" s="4"/>
      <c r="M34" s="4">
        <v>18.898</v>
      </c>
      <c r="N34" s="4">
        <v>190.83799999999999</v>
      </c>
      <c r="O34" s="5">
        <v>71.647999999999996</v>
      </c>
      <c r="Q34" s="3">
        <v>12.829000000000001</v>
      </c>
      <c r="R34" s="4">
        <v>2817.3870000000002</v>
      </c>
      <c r="S34" s="4">
        <v>604.86199999999997</v>
      </c>
      <c r="T34" s="4"/>
      <c r="U34" s="4">
        <v>1491.6669999999999</v>
      </c>
      <c r="V34" s="4">
        <v>3495.511</v>
      </c>
      <c r="W34" s="4">
        <v>144.357</v>
      </c>
      <c r="X34" s="4"/>
      <c r="Y34" s="4">
        <v>16.047999999999998</v>
      </c>
      <c r="Z34" s="4">
        <v>1777.1079999999999</v>
      </c>
      <c r="AA34" s="5">
        <v>418.56400000000002</v>
      </c>
      <c r="AC34" s="3">
        <v>2115.9279999999999</v>
      </c>
      <c r="AD34" s="4">
        <v>5632.12</v>
      </c>
      <c r="AE34" s="4">
        <v>1781.2380000000001</v>
      </c>
      <c r="AF34" s="4"/>
      <c r="AG34" s="4">
        <v>27.260999999999999</v>
      </c>
      <c r="AH34" s="4">
        <v>2097.6260000000002</v>
      </c>
      <c r="AI34" s="4">
        <v>332.726</v>
      </c>
      <c r="AJ34" s="4"/>
      <c r="AK34" s="4">
        <v>17.088000000000001</v>
      </c>
      <c r="AL34" s="4">
        <v>1985.2809999999999</v>
      </c>
      <c r="AM34" s="5">
        <v>125.35599999999999</v>
      </c>
    </row>
    <row r="35" spans="1:39">
      <c r="A35" s="3">
        <v>34.920999999999999</v>
      </c>
      <c r="B35" s="4">
        <v>2931.9369999999999</v>
      </c>
      <c r="C35" s="4">
        <v>645.19299999999998</v>
      </c>
      <c r="D35" s="4"/>
      <c r="E35" s="4">
        <v>24.998000000000001</v>
      </c>
      <c r="F35" s="4">
        <v>1956.933</v>
      </c>
      <c r="G35" s="4">
        <v>150.934</v>
      </c>
      <c r="H35" s="4"/>
      <c r="I35" s="4">
        <v>18.747</v>
      </c>
      <c r="J35" s="4">
        <v>1885.1980000000001</v>
      </c>
      <c r="K35" s="4">
        <v>113.116</v>
      </c>
      <c r="L35" s="4"/>
      <c r="M35" s="4">
        <v>18.898</v>
      </c>
      <c r="N35" s="4">
        <v>190.83799999999999</v>
      </c>
      <c r="O35" s="5">
        <v>93.075000000000003</v>
      </c>
      <c r="Q35" s="3">
        <v>12.829000000000001</v>
      </c>
      <c r="R35" s="4">
        <v>2817.3870000000002</v>
      </c>
      <c r="S35" s="4">
        <v>509.52499999999998</v>
      </c>
      <c r="T35" s="4"/>
      <c r="U35" s="4">
        <v>1491.6669999999999</v>
      </c>
      <c r="V35" s="4">
        <v>3495.511</v>
      </c>
      <c r="W35" s="4">
        <v>111.413</v>
      </c>
      <c r="X35" s="4"/>
      <c r="Y35" s="4">
        <v>16.047999999999998</v>
      </c>
      <c r="Z35" s="4">
        <v>1777.1079999999999</v>
      </c>
      <c r="AA35" s="5">
        <v>98.123999999999995</v>
      </c>
      <c r="AC35" s="3">
        <v>2115.9279999999999</v>
      </c>
      <c r="AD35" s="4">
        <v>5632.12</v>
      </c>
      <c r="AE35" s="4">
        <v>989.39599999999996</v>
      </c>
      <c r="AF35" s="4"/>
      <c r="AG35" s="4">
        <v>27.260999999999999</v>
      </c>
      <c r="AH35" s="4">
        <v>2097.6260000000002</v>
      </c>
      <c r="AI35" s="4">
        <v>148.52199999999999</v>
      </c>
      <c r="AJ35" s="4"/>
      <c r="AK35" s="4">
        <v>17.088000000000001</v>
      </c>
      <c r="AL35" s="4">
        <v>1985.2809999999999</v>
      </c>
      <c r="AM35" s="5">
        <v>114.947</v>
      </c>
    </row>
    <row r="36" spans="1:39">
      <c r="A36" s="3">
        <v>17.523</v>
      </c>
      <c r="B36" s="4">
        <v>2935.0050000000001</v>
      </c>
      <c r="C36" s="4">
        <v>605.19600000000003</v>
      </c>
      <c r="D36" s="4"/>
      <c r="E36" s="4">
        <v>20.683</v>
      </c>
      <c r="F36" s="4">
        <v>2122.355</v>
      </c>
      <c r="G36" s="4">
        <v>150.58600000000001</v>
      </c>
      <c r="H36" s="4"/>
      <c r="I36" s="4">
        <v>17.738</v>
      </c>
      <c r="J36" s="4">
        <v>1956.6210000000001</v>
      </c>
      <c r="K36" s="4">
        <v>109.304</v>
      </c>
      <c r="L36" s="4"/>
      <c r="M36" s="4">
        <v>17.827000000000002</v>
      </c>
      <c r="N36" s="4">
        <v>313.25599999999997</v>
      </c>
      <c r="O36" s="5">
        <v>85.295000000000002</v>
      </c>
      <c r="Q36" s="3">
        <v>16.907</v>
      </c>
      <c r="R36" s="4">
        <v>2813.3879999999999</v>
      </c>
      <c r="S36" s="4">
        <v>709.755</v>
      </c>
      <c r="T36" s="4"/>
      <c r="U36" s="4">
        <v>14.367000000000001</v>
      </c>
      <c r="V36" s="4">
        <v>1904.652</v>
      </c>
      <c r="W36" s="4">
        <v>126.199</v>
      </c>
      <c r="X36" s="4"/>
      <c r="Y36" s="4">
        <v>35.024999999999999</v>
      </c>
      <c r="Z36" s="4">
        <v>1848.1610000000001</v>
      </c>
      <c r="AA36" s="5">
        <v>110.798</v>
      </c>
      <c r="AC36" s="3">
        <v>23.509</v>
      </c>
      <c r="AD36" s="4">
        <v>3478.2240000000002</v>
      </c>
      <c r="AE36" s="4">
        <v>815.19899999999996</v>
      </c>
      <c r="AF36" s="4"/>
      <c r="AG36" s="4">
        <v>22.646999999999998</v>
      </c>
      <c r="AH36" s="4">
        <v>1960.8979999999999</v>
      </c>
      <c r="AI36" s="4">
        <v>110.72499999999999</v>
      </c>
      <c r="AJ36" s="4"/>
      <c r="AK36" s="4">
        <v>19.972000000000001</v>
      </c>
      <c r="AL36" s="4">
        <v>1941.473</v>
      </c>
      <c r="AM36" s="5">
        <v>110.483</v>
      </c>
    </row>
    <row r="37" spans="1:39">
      <c r="A37" s="3">
        <v>17.523</v>
      </c>
      <c r="B37" s="4">
        <v>2935.0050000000001</v>
      </c>
      <c r="C37" s="4">
        <v>947.92499999999995</v>
      </c>
      <c r="D37" s="4"/>
      <c r="E37" s="4">
        <v>20.683</v>
      </c>
      <c r="F37" s="4">
        <v>2122.355</v>
      </c>
      <c r="G37" s="4">
        <v>325.95</v>
      </c>
      <c r="H37" s="4"/>
      <c r="I37" s="4">
        <v>17.738</v>
      </c>
      <c r="J37" s="4">
        <v>1956.6210000000001</v>
      </c>
      <c r="K37" s="4">
        <v>144.411</v>
      </c>
      <c r="L37" s="4"/>
      <c r="M37" s="4">
        <v>17.827000000000002</v>
      </c>
      <c r="N37" s="4">
        <v>313.25599999999997</v>
      </c>
      <c r="O37" s="5">
        <v>55.548000000000002</v>
      </c>
      <c r="Q37" s="3">
        <v>16.907</v>
      </c>
      <c r="R37" s="4">
        <v>2813.3879999999999</v>
      </c>
      <c r="S37" s="4">
        <v>533.69200000000001</v>
      </c>
      <c r="T37" s="4"/>
      <c r="U37" s="4">
        <v>14.367000000000001</v>
      </c>
      <c r="V37" s="4">
        <v>1904.652</v>
      </c>
      <c r="W37" s="4">
        <v>169.011</v>
      </c>
      <c r="X37" s="4"/>
      <c r="Y37" s="4">
        <v>35.024999999999999</v>
      </c>
      <c r="Z37" s="4">
        <v>1848.1610000000001</v>
      </c>
      <c r="AA37" s="5">
        <v>95.019000000000005</v>
      </c>
      <c r="AC37" s="3">
        <v>23.509</v>
      </c>
      <c r="AD37" s="4">
        <v>3478.2240000000002</v>
      </c>
      <c r="AE37" s="4">
        <v>844.53300000000002</v>
      </c>
      <c r="AF37" s="4"/>
      <c r="AG37" s="4">
        <v>22.646999999999998</v>
      </c>
      <c r="AH37" s="4">
        <v>1960.8979999999999</v>
      </c>
      <c r="AI37" s="4">
        <v>170.935</v>
      </c>
      <c r="AJ37" s="4"/>
      <c r="AK37" s="4">
        <v>19.972000000000001</v>
      </c>
      <c r="AL37" s="4">
        <v>1941.473</v>
      </c>
      <c r="AM37" s="5">
        <v>135.44300000000001</v>
      </c>
    </row>
    <row r="38" spans="1:39">
      <c r="A38" s="3">
        <v>1303.461</v>
      </c>
      <c r="B38" s="4">
        <v>4160.3379999999997</v>
      </c>
      <c r="C38" s="4">
        <v>1013.658</v>
      </c>
      <c r="D38" s="4"/>
      <c r="E38" s="4">
        <v>16.998999999999999</v>
      </c>
      <c r="F38" s="4">
        <v>2092.7820000000002</v>
      </c>
      <c r="G38" s="4">
        <v>705.51700000000005</v>
      </c>
      <c r="H38" s="4"/>
      <c r="I38" s="4">
        <v>19.757999999999999</v>
      </c>
      <c r="J38" s="4">
        <v>1972.7049999999999</v>
      </c>
      <c r="K38" s="4">
        <v>129.35900000000001</v>
      </c>
      <c r="L38" s="4"/>
      <c r="M38" s="4">
        <v>19.893000000000001</v>
      </c>
      <c r="N38" s="4">
        <v>344.79</v>
      </c>
      <c r="O38" s="5">
        <v>107.30200000000001</v>
      </c>
      <c r="Q38" s="3">
        <v>103.199</v>
      </c>
      <c r="R38" s="4">
        <v>3022.5149999999999</v>
      </c>
      <c r="S38" s="4">
        <v>607.221</v>
      </c>
      <c r="T38" s="4"/>
      <c r="U38" s="4">
        <v>1098.748</v>
      </c>
      <c r="V38" s="4">
        <v>3135.3609999999999</v>
      </c>
      <c r="W38" s="4">
        <v>207.29400000000001</v>
      </c>
      <c r="X38" s="4"/>
      <c r="Y38" s="4">
        <v>13.688000000000001</v>
      </c>
      <c r="Z38" s="4">
        <v>1865.0809999999999</v>
      </c>
      <c r="AA38" s="5">
        <v>196.82900000000001</v>
      </c>
      <c r="AC38" s="3">
        <v>33.981999999999999</v>
      </c>
      <c r="AD38" s="4">
        <v>3715.2620000000002</v>
      </c>
      <c r="AE38" s="4">
        <v>1384.0840000000001</v>
      </c>
      <c r="AF38" s="4"/>
      <c r="AG38" s="4">
        <v>22.183</v>
      </c>
      <c r="AH38" s="4">
        <v>2011.134</v>
      </c>
      <c r="AI38" s="4">
        <v>131.48400000000001</v>
      </c>
      <c r="AJ38" s="4"/>
      <c r="AK38" s="4">
        <v>17.094999999999999</v>
      </c>
      <c r="AL38" s="4">
        <v>1929.086</v>
      </c>
      <c r="AM38" s="5">
        <v>117.12</v>
      </c>
    </row>
    <row r="39" spans="1:39">
      <c r="A39" s="3">
        <v>1303.461</v>
      </c>
      <c r="B39" s="4">
        <v>4160.3379999999997</v>
      </c>
      <c r="C39" s="4">
        <v>786.45299999999997</v>
      </c>
      <c r="D39" s="4"/>
      <c r="E39" s="4">
        <v>16.998999999999999</v>
      </c>
      <c r="F39" s="4">
        <v>2092.7820000000002</v>
      </c>
      <c r="G39" s="4">
        <v>218.738</v>
      </c>
      <c r="H39" s="4"/>
      <c r="I39" s="4">
        <v>19.757999999999999</v>
      </c>
      <c r="J39" s="4">
        <v>1972.7049999999999</v>
      </c>
      <c r="K39" s="4">
        <v>101.217</v>
      </c>
      <c r="L39" s="4"/>
      <c r="M39" s="4">
        <v>19.893000000000001</v>
      </c>
      <c r="N39" s="4">
        <v>344.79</v>
      </c>
      <c r="O39" s="5">
        <v>55.59</v>
      </c>
      <c r="Q39" s="3">
        <v>103.199</v>
      </c>
      <c r="R39" s="4">
        <v>3022.5149999999999</v>
      </c>
      <c r="S39" s="4">
        <v>840.51400000000001</v>
      </c>
      <c r="T39" s="4"/>
      <c r="U39" s="4">
        <v>1098.748</v>
      </c>
      <c r="V39" s="4">
        <v>3135.3609999999999</v>
      </c>
      <c r="W39" s="4">
        <v>111.30800000000001</v>
      </c>
      <c r="X39" s="4"/>
      <c r="Y39" s="4">
        <v>13.688000000000001</v>
      </c>
      <c r="Z39" s="4">
        <v>1865.0809999999999</v>
      </c>
      <c r="AA39" s="5">
        <v>89.486000000000004</v>
      </c>
      <c r="AC39" s="3">
        <v>33.981999999999999</v>
      </c>
      <c r="AD39" s="4">
        <v>3715.2620000000002</v>
      </c>
      <c r="AE39" s="4">
        <v>860.87</v>
      </c>
      <c r="AF39" s="4"/>
      <c r="AG39" s="4">
        <v>22.183</v>
      </c>
      <c r="AH39" s="4">
        <v>2011.134</v>
      </c>
      <c r="AI39" s="4">
        <v>136.36699999999999</v>
      </c>
      <c r="AJ39" s="4"/>
      <c r="AK39" s="4">
        <v>17.094999999999999</v>
      </c>
      <c r="AL39" s="4">
        <v>1929.086</v>
      </c>
      <c r="AM39" s="5">
        <v>130.89599999999999</v>
      </c>
    </row>
    <row r="40" spans="1:39">
      <c r="A40" s="3">
        <v>16.986999999999998</v>
      </c>
      <c r="B40" s="4">
        <v>2931.43</v>
      </c>
      <c r="C40" s="4">
        <v>602.53800000000001</v>
      </c>
      <c r="D40" s="4"/>
      <c r="E40" s="4">
        <v>37.357999999999997</v>
      </c>
      <c r="F40" s="4">
        <v>1882.3340000000001</v>
      </c>
      <c r="G40" s="4">
        <v>135.49</v>
      </c>
      <c r="H40" s="4"/>
      <c r="I40" s="4">
        <v>19.786000000000001</v>
      </c>
      <c r="J40" s="4">
        <v>1905.6179999999999</v>
      </c>
      <c r="K40" s="4">
        <v>160.251</v>
      </c>
      <c r="L40" s="4"/>
      <c r="M40" s="4">
        <v>17.649999999999999</v>
      </c>
      <c r="N40" s="4">
        <v>185.02099999999999</v>
      </c>
      <c r="O40" s="5">
        <v>114.827</v>
      </c>
      <c r="Q40" s="3">
        <v>166.386</v>
      </c>
      <c r="R40" s="4">
        <v>2907.26</v>
      </c>
      <c r="S40" s="4">
        <v>616.21199999999999</v>
      </c>
      <c r="T40" s="4"/>
      <c r="U40" s="4">
        <v>18.97</v>
      </c>
      <c r="V40" s="4">
        <v>1903.268</v>
      </c>
      <c r="W40" s="4">
        <v>136.946</v>
      </c>
      <c r="X40" s="4"/>
      <c r="Y40" s="4">
        <v>20.288</v>
      </c>
      <c r="Z40" s="4">
        <v>1836.298</v>
      </c>
      <c r="AA40" s="5">
        <v>101.617</v>
      </c>
      <c r="AC40" s="3">
        <v>17.256</v>
      </c>
      <c r="AD40" s="4">
        <v>3488.0940000000001</v>
      </c>
      <c r="AE40" s="4">
        <v>874.63800000000003</v>
      </c>
      <c r="AF40" s="4"/>
      <c r="AG40" s="4">
        <v>18.786999999999999</v>
      </c>
      <c r="AH40" s="4">
        <v>2109.7049999999999</v>
      </c>
      <c r="AI40" s="4">
        <v>114.352</v>
      </c>
      <c r="AJ40" s="4"/>
      <c r="AK40" s="4">
        <v>17.056999999999999</v>
      </c>
      <c r="AL40" s="4">
        <v>2058.4050000000002</v>
      </c>
      <c r="AM40" s="5">
        <v>140.852</v>
      </c>
    </row>
    <row r="41" spans="1:39">
      <c r="A41" s="3">
        <v>16.986999999999998</v>
      </c>
      <c r="B41" s="4">
        <v>2931.43</v>
      </c>
      <c r="C41" s="4">
        <v>749.55399999999997</v>
      </c>
      <c r="D41" s="4"/>
      <c r="E41" s="4">
        <v>37.357999999999997</v>
      </c>
      <c r="F41" s="4">
        <v>1882.3340000000001</v>
      </c>
      <c r="G41" s="4">
        <v>322.25700000000001</v>
      </c>
      <c r="H41" s="4"/>
      <c r="I41" s="4">
        <v>19.786000000000001</v>
      </c>
      <c r="J41" s="4">
        <v>1905.6179999999999</v>
      </c>
      <c r="K41" s="4">
        <v>228.43899999999999</v>
      </c>
      <c r="L41" s="4"/>
      <c r="M41" s="4">
        <v>17.649999999999999</v>
      </c>
      <c r="N41" s="4">
        <v>185.02099999999999</v>
      </c>
      <c r="O41" s="5">
        <v>59.445</v>
      </c>
      <c r="Q41" s="3">
        <v>166.386</v>
      </c>
      <c r="R41" s="4">
        <v>2907.26</v>
      </c>
      <c r="S41" s="4">
        <v>543.572</v>
      </c>
      <c r="T41" s="4"/>
      <c r="U41" s="4">
        <v>18.97</v>
      </c>
      <c r="V41" s="4">
        <v>1903.268</v>
      </c>
      <c r="W41" s="4">
        <v>95.099000000000004</v>
      </c>
      <c r="X41" s="4"/>
      <c r="Y41" s="4">
        <v>20.288</v>
      </c>
      <c r="Z41" s="4">
        <v>1836.298</v>
      </c>
      <c r="AA41" s="5">
        <v>102.64700000000001</v>
      </c>
      <c r="AC41" s="3">
        <v>17.256</v>
      </c>
      <c r="AD41" s="4">
        <v>3488.0940000000001</v>
      </c>
      <c r="AE41" s="4">
        <v>897.80700000000002</v>
      </c>
      <c r="AF41" s="4"/>
      <c r="AG41" s="4">
        <v>18.786999999999999</v>
      </c>
      <c r="AH41" s="4">
        <v>2109.7049999999999</v>
      </c>
      <c r="AI41" s="4">
        <v>219.84700000000001</v>
      </c>
      <c r="AJ41" s="4"/>
      <c r="AK41" s="4">
        <v>17.056999999999999</v>
      </c>
      <c r="AL41" s="4">
        <v>2058.4050000000002</v>
      </c>
      <c r="AM41" s="5">
        <v>115.76300000000001</v>
      </c>
    </row>
    <row r="42" spans="1:39">
      <c r="A42" s="3">
        <v>20.138000000000002</v>
      </c>
      <c r="B42" s="4">
        <v>2942.0590000000002</v>
      </c>
      <c r="C42" s="4">
        <v>1014.192</v>
      </c>
      <c r="D42" s="4"/>
      <c r="E42" s="4">
        <v>18.233000000000001</v>
      </c>
      <c r="F42" s="4">
        <v>1988.7660000000001</v>
      </c>
      <c r="G42" s="4">
        <v>247.01</v>
      </c>
      <c r="H42" s="4"/>
      <c r="I42" s="4">
        <v>19.658000000000001</v>
      </c>
      <c r="J42" s="4">
        <v>1936.731</v>
      </c>
      <c r="K42" s="4">
        <v>116.38500000000001</v>
      </c>
      <c r="L42" s="4"/>
      <c r="M42" s="4">
        <v>19.856000000000002</v>
      </c>
      <c r="N42" s="4">
        <v>277.96600000000001</v>
      </c>
      <c r="O42" s="5">
        <v>140.66900000000001</v>
      </c>
      <c r="Q42" s="3">
        <v>1097.4069999999999</v>
      </c>
      <c r="R42" s="4">
        <v>7029.8329999999996</v>
      </c>
      <c r="S42" s="4">
        <v>528.28399999999999</v>
      </c>
      <c r="T42" s="4"/>
      <c r="U42" s="4">
        <v>1574.056</v>
      </c>
      <c r="V42" s="4">
        <v>3576.3420000000001</v>
      </c>
      <c r="W42" s="4">
        <v>210.35</v>
      </c>
      <c r="X42" s="4"/>
      <c r="Y42" s="4">
        <v>1146.739</v>
      </c>
      <c r="Z42" s="4">
        <v>3116.8069999999998</v>
      </c>
      <c r="AA42" s="5">
        <v>107.858</v>
      </c>
      <c r="AC42" s="3">
        <v>20.651</v>
      </c>
      <c r="AD42" s="4">
        <v>3595.462</v>
      </c>
      <c r="AE42" s="4">
        <v>812.81899999999996</v>
      </c>
      <c r="AF42" s="4"/>
      <c r="AG42" s="4">
        <v>23.228999999999999</v>
      </c>
      <c r="AH42" s="4">
        <v>2003.03</v>
      </c>
      <c r="AI42" s="4">
        <v>135.18700000000001</v>
      </c>
      <c r="AJ42" s="4"/>
      <c r="AK42" s="4">
        <v>16.864000000000001</v>
      </c>
      <c r="AL42" s="4">
        <v>1995.8789999999999</v>
      </c>
      <c r="AM42" s="5">
        <v>120.47199999999999</v>
      </c>
    </row>
    <row r="43" spans="1:39">
      <c r="A43" s="3">
        <v>20.138000000000002</v>
      </c>
      <c r="B43" s="4">
        <v>2942.0590000000002</v>
      </c>
      <c r="C43" s="4">
        <v>544.78599999999994</v>
      </c>
      <c r="D43" s="4"/>
      <c r="E43" s="4">
        <v>18.233000000000001</v>
      </c>
      <c r="F43" s="4">
        <v>1988.7660000000001</v>
      </c>
      <c r="G43" s="4">
        <v>224.011</v>
      </c>
      <c r="H43" s="4"/>
      <c r="I43" s="4">
        <v>19.658000000000001</v>
      </c>
      <c r="J43" s="4">
        <v>1936.731</v>
      </c>
      <c r="K43" s="4">
        <v>121.34</v>
      </c>
      <c r="L43" s="4"/>
      <c r="M43" s="4">
        <v>19.856000000000002</v>
      </c>
      <c r="N43" s="4">
        <v>277.96600000000001</v>
      </c>
      <c r="O43" s="5">
        <v>52.508000000000003</v>
      </c>
      <c r="Q43" s="3">
        <v>1097.4069999999999</v>
      </c>
      <c r="R43" s="4">
        <v>7029.8329999999996</v>
      </c>
      <c r="S43" s="4">
        <v>730.98699999999997</v>
      </c>
      <c r="T43" s="4"/>
      <c r="U43" s="4">
        <v>1574.056</v>
      </c>
      <c r="V43" s="4">
        <v>3576.3420000000001</v>
      </c>
      <c r="W43" s="4">
        <v>108.836</v>
      </c>
      <c r="X43" s="4"/>
      <c r="Y43" s="4">
        <v>1146.739</v>
      </c>
      <c r="Z43" s="4">
        <v>3116.8069999999998</v>
      </c>
      <c r="AA43" s="5">
        <v>92.760999999999996</v>
      </c>
      <c r="AC43" s="3">
        <v>20.651</v>
      </c>
      <c r="AD43" s="4">
        <v>3595.462</v>
      </c>
      <c r="AE43" s="4">
        <v>1096.375</v>
      </c>
      <c r="AF43" s="4"/>
      <c r="AG43" s="4">
        <v>23.228999999999999</v>
      </c>
      <c r="AH43" s="4">
        <v>2003.03</v>
      </c>
      <c r="AI43" s="4">
        <v>148.19900000000001</v>
      </c>
      <c r="AJ43" s="4"/>
      <c r="AK43" s="4">
        <v>16.864000000000001</v>
      </c>
      <c r="AL43" s="4">
        <v>1995.8789999999999</v>
      </c>
      <c r="AM43" s="5">
        <v>135.4</v>
      </c>
    </row>
    <row r="44" spans="1:39">
      <c r="A44" s="3">
        <v>17.719000000000001</v>
      </c>
      <c r="B44" s="4">
        <v>2936.576</v>
      </c>
      <c r="C44" s="4">
        <v>605.88699999999994</v>
      </c>
      <c r="D44" s="4"/>
      <c r="E44" s="4">
        <v>20.335000000000001</v>
      </c>
      <c r="F44" s="4">
        <v>1991.095</v>
      </c>
      <c r="G44" s="4">
        <v>200.53800000000001</v>
      </c>
      <c r="H44" s="4"/>
      <c r="I44" s="4">
        <v>19.885000000000002</v>
      </c>
      <c r="J44" s="4">
        <v>2074.3620000000001</v>
      </c>
      <c r="K44" s="4">
        <v>402.25099999999998</v>
      </c>
      <c r="L44" s="4"/>
      <c r="M44" s="4">
        <v>17.312999999999999</v>
      </c>
      <c r="N44" s="4">
        <v>189.08500000000001</v>
      </c>
      <c r="O44" s="5">
        <v>121.422</v>
      </c>
      <c r="Q44" s="3">
        <v>636.32399999999996</v>
      </c>
      <c r="R44" s="4">
        <v>3389.6060000000002</v>
      </c>
      <c r="S44" s="4">
        <v>817.33500000000004</v>
      </c>
      <c r="T44" s="4"/>
      <c r="U44" s="4">
        <v>17.175999999999998</v>
      </c>
      <c r="V44" s="4">
        <v>1885.204</v>
      </c>
      <c r="W44" s="4">
        <v>169.16</v>
      </c>
      <c r="X44" s="4"/>
      <c r="Y44" s="4">
        <v>21.317</v>
      </c>
      <c r="Z44" s="4">
        <v>1848.393</v>
      </c>
      <c r="AA44" s="5">
        <v>109.64700000000001</v>
      </c>
      <c r="AC44" s="3">
        <v>21.245999999999999</v>
      </c>
      <c r="AD44" s="4">
        <v>3527.3739999999998</v>
      </c>
      <c r="AE44" s="4">
        <v>811.53800000000001</v>
      </c>
      <c r="AF44" s="4"/>
      <c r="AG44" s="4">
        <v>19.846</v>
      </c>
      <c r="AH44" s="4">
        <v>1956.84</v>
      </c>
      <c r="AI44" s="4">
        <v>124.687</v>
      </c>
      <c r="AJ44" s="4"/>
      <c r="AK44" s="4">
        <v>13.705</v>
      </c>
      <c r="AL44" s="4">
        <v>3026.1010000000001</v>
      </c>
      <c r="AM44" s="5">
        <v>117.697</v>
      </c>
    </row>
    <row r="45" spans="1:39">
      <c r="A45" s="3">
        <v>17.719000000000001</v>
      </c>
      <c r="B45" s="4">
        <v>2936.576</v>
      </c>
      <c r="C45" s="4">
        <v>551.49599999999998</v>
      </c>
      <c r="D45" s="4"/>
      <c r="E45" s="4">
        <v>20.335000000000001</v>
      </c>
      <c r="F45" s="4">
        <v>1991.095</v>
      </c>
      <c r="G45" s="4">
        <v>276.99700000000001</v>
      </c>
      <c r="H45" s="4"/>
      <c r="I45" s="4">
        <v>19.885000000000002</v>
      </c>
      <c r="J45" s="4">
        <v>2074.3620000000001</v>
      </c>
      <c r="K45" s="4">
        <v>118.72799999999999</v>
      </c>
      <c r="L45" s="4"/>
      <c r="M45" s="4">
        <v>17.312999999999999</v>
      </c>
      <c r="N45" s="4">
        <v>189.08500000000001</v>
      </c>
      <c r="O45" s="5">
        <v>57.165999999999997</v>
      </c>
      <c r="Q45" s="3">
        <v>636.32399999999996</v>
      </c>
      <c r="R45" s="4">
        <v>3389.6060000000002</v>
      </c>
      <c r="S45" s="4">
        <v>635.86900000000003</v>
      </c>
      <c r="T45" s="4"/>
      <c r="U45" s="4">
        <v>17.175999999999998</v>
      </c>
      <c r="V45" s="4">
        <v>1885.204</v>
      </c>
      <c r="W45" s="4">
        <v>98.897999999999996</v>
      </c>
      <c r="X45" s="4"/>
      <c r="Y45" s="4">
        <v>21.317</v>
      </c>
      <c r="Z45" s="4">
        <v>1848.393</v>
      </c>
      <c r="AA45" s="5">
        <v>113.045</v>
      </c>
      <c r="AC45" s="3">
        <v>21.245999999999999</v>
      </c>
      <c r="AD45" s="4">
        <v>3527.3739999999998</v>
      </c>
      <c r="AE45" s="4">
        <v>1043.865</v>
      </c>
      <c r="AF45" s="4"/>
      <c r="AG45" s="4">
        <v>19.846</v>
      </c>
      <c r="AH45" s="4">
        <v>1956.84</v>
      </c>
      <c r="AI45" s="4">
        <v>138.95400000000001</v>
      </c>
      <c r="AJ45" s="4"/>
      <c r="AK45" s="4">
        <v>13.705</v>
      </c>
      <c r="AL45" s="4">
        <v>3026.1010000000001</v>
      </c>
      <c r="AM45" s="5">
        <v>90.751999999999995</v>
      </c>
    </row>
    <row r="46" spans="1:39">
      <c r="A46" s="3">
        <v>1304.271</v>
      </c>
      <c r="B46" s="4">
        <v>4160.0150000000003</v>
      </c>
      <c r="C46" s="4">
        <v>603.91899999999998</v>
      </c>
      <c r="D46" s="4"/>
      <c r="E46" s="4">
        <v>19.584</v>
      </c>
      <c r="F46" s="4">
        <v>1957.9469999999999</v>
      </c>
      <c r="G46" s="4">
        <v>427.58100000000002</v>
      </c>
      <c r="H46" s="4"/>
      <c r="I46" s="4">
        <v>33.648000000000003</v>
      </c>
      <c r="J46" s="4">
        <v>1975.6020000000001</v>
      </c>
      <c r="K46" s="4">
        <v>160.90199999999999</v>
      </c>
      <c r="L46" s="4"/>
      <c r="M46" s="4">
        <v>17.635000000000002</v>
      </c>
      <c r="N46" s="4">
        <v>226.179</v>
      </c>
      <c r="O46" s="5">
        <v>109.389</v>
      </c>
      <c r="Q46" s="3">
        <v>189.227</v>
      </c>
      <c r="R46" s="4">
        <v>2920.1190000000001</v>
      </c>
      <c r="S46" s="4">
        <v>511.31099999999998</v>
      </c>
      <c r="T46" s="4"/>
      <c r="U46" s="4">
        <v>21.289000000000001</v>
      </c>
      <c r="V46" s="4">
        <v>1903.499</v>
      </c>
      <c r="W46" s="4">
        <v>116.761</v>
      </c>
      <c r="X46" s="4"/>
      <c r="Y46" s="4">
        <v>18.413</v>
      </c>
      <c r="Z46" s="4">
        <v>1787.5139999999999</v>
      </c>
      <c r="AA46" s="5">
        <v>89.614999999999995</v>
      </c>
      <c r="AC46" s="3">
        <v>17.584</v>
      </c>
      <c r="AD46" s="4">
        <v>3539.2269999999999</v>
      </c>
      <c r="AE46" s="4">
        <v>1519.896</v>
      </c>
      <c r="AF46" s="4"/>
      <c r="AG46" s="4">
        <v>20.036999999999999</v>
      </c>
      <c r="AH46" s="4">
        <v>1972.183</v>
      </c>
      <c r="AI46" s="4">
        <v>132.43</v>
      </c>
      <c r="AJ46" s="4"/>
      <c r="AK46" s="4">
        <v>23.437999999999999</v>
      </c>
      <c r="AL46" s="4">
        <v>1983.1120000000001</v>
      </c>
      <c r="AM46" s="5">
        <v>115.577</v>
      </c>
    </row>
    <row r="47" spans="1:39">
      <c r="A47" s="3">
        <v>1304.271</v>
      </c>
      <c r="B47" s="4">
        <v>4160.0150000000003</v>
      </c>
      <c r="C47" s="4">
        <v>742.36300000000006</v>
      </c>
      <c r="D47" s="4"/>
      <c r="E47" s="4">
        <v>19.584</v>
      </c>
      <c r="F47" s="4">
        <v>1957.9469999999999</v>
      </c>
      <c r="G47" s="4">
        <v>354.19900000000001</v>
      </c>
      <c r="H47" s="4"/>
      <c r="I47" s="4">
        <v>33.648000000000003</v>
      </c>
      <c r="J47" s="4">
        <v>1975.6020000000001</v>
      </c>
      <c r="K47" s="4">
        <v>111.517</v>
      </c>
      <c r="L47" s="4"/>
      <c r="M47" s="4">
        <v>17.635000000000002</v>
      </c>
      <c r="N47" s="4">
        <v>226.179</v>
      </c>
      <c r="O47" s="5">
        <v>54.908000000000001</v>
      </c>
      <c r="Q47" s="3">
        <v>189.227</v>
      </c>
      <c r="R47" s="4">
        <v>2920.1190000000001</v>
      </c>
      <c r="S47" s="4">
        <v>738.10699999999997</v>
      </c>
      <c r="T47" s="4"/>
      <c r="U47" s="4">
        <v>21.289000000000001</v>
      </c>
      <c r="V47" s="4">
        <v>1903.499</v>
      </c>
      <c r="W47" s="4">
        <v>118.126</v>
      </c>
      <c r="X47" s="4"/>
      <c r="Y47" s="4">
        <v>18.413</v>
      </c>
      <c r="Z47" s="4">
        <v>1787.5139999999999</v>
      </c>
      <c r="AA47" s="5">
        <v>88.29</v>
      </c>
      <c r="AC47" s="3">
        <v>17.584</v>
      </c>
      <c r="AD47" s="4">
        <v>3539.2269999999999</v>
      </c>
      <c r="AE47" s="4">
        <v>830.16800000000001</v>
      </c>
      <c r="AF47" s="4"/>
      <c r="AG47" s="4">
        <v>20.036999999999999</v>
      </c>
      <c r="AH47" s="4">
        <v>1972.183</v>
      </c>
      <c r="AI47" s="4">
        <v>105.532</v>
      </c>
      <c r="AJ47" s="4"/>
      <c r="AK47" s="4">
        <v>23.437999999999999</v>
      </c>
      <c r="AL47" s="4">
        <v>1983.1120000000001</v>
      </c>
      <c r="AM47" s="5">
        <v>132.49199999999999</v>
      </c>
    </row>
    <row r="48" spans="1:39">
      <c r="A48" s="3">
        <v>17.234999999999999</v>
      </c>
      <c r="B48" s="4">
        <v>2930.9369999999999</v>
      </c>
      <c r="C48" s="4">
        <v>554.75300000000004</v>
      </c>
      <c r="D48" s="4"/>
      <c r="E48" s="4">
        <v>17.081</v>
      </c>
      <c r="F48" s="4">
        <v>2229.19</v>
      </c>
      <c r="G48" s="4">
        <v>480.18599999999998</v>
      </c>
      <c r="H48" s="4"/>
      <c r="I48" s="4">
        <v>20.488</v>
      </c>
      <c r="J48" s="4">
        <v>1954.6479999999999</v>
      </c>
      <c r="K48" s="4">
        <v>214.85300000000001</v>
      </c>
      <c r="L48" s="4"/>
      <c r="M48" s="4">
        <v>18.739999999999998</v>
      </c>
      <c r="N48" s="4">
        <v>245.47800000000001</v>
      </c>
      <c r="O48" s="5">
        <v>116.148</v>
      </c>
      <c r="Q48" s="3">
        <v>163.51400000000001</v>
      </c>
      <c r="R48" s="4">
        <v>2871.692</v>
      </c>
      <c r="S48" s="4">
        <v>520.99900000000002</v>
      </c>
      <c r="T48" s="4"/>
      <c r="U48" s="4">
        <v>1736.9079999999999</v>
      </c>
      <c r="V48" s="4">
        <v>3742.1260000000002</v>
      </c>
      <c r="W48" s="4">
        <v>183.82</v>
      </c>
      <c r="X48" s="4"/>
      <c r="Y48" s="4">
        <v>20.562000000000001</v>
      </c>
      <c r="Z48" s="4">
        <v>1841.2180000000001</v>
      </c>
      <c r="AA48" s="5">
        <v>115.254</v>
      </c>
      <c r="AC48" s="3">
        <v>359.428</v>
      </c>
      <c r="AD48" s="4">
        <v>3795.2959999999998</v>
      </c>
      <c r="AE48" s="4">
        <v>822.80899999999997</v>
      </c>
      <c r="AF48" s="4"/>
      <c r="AG48" s="4">
        <v>511.78399999999999</v>
      </c>
      <c r="AH48" s="4">
        <v>2500.261</v>
      </c>
      <c r="AI48" s="4">
        <v>129.316</v>
      </c>
      <c r="AJ48" s="4"/>
      <c r="AK48" s="4">
        <v>17.995999999999999</v>
      </c>
      <c r="AL48" s="4">
        <v>2018.171</v>
      </c>
      <c r="AM48" s="5">
        <v>113.928</v>
      </c>
    </row>
    <row r="49" spans="1:39">
      <c r="A49" s="3">
        <v>17.234999999999999</v>
      </c>
      <c r="B49" s="4">
        <v>2930.9369999999999</v>
      </c>
      <c r="C49" s="4">
        <v>743.26</v>
      </c>
      <c r="D49" s="4"/>
      <c r="E49" s="4">
        <v>17.081</v>
      </c>
      <c r="F49" s="4">
        <v>2229.19</v>
      </c>
      <c r="G49" s="4">
        <v>322.45800000000003</v>
      </c>
      <c r="H49" s="4"/>
      <c r="I49" s="4">
        <v>20.488</v>
      </c>
      <c r="J49" s="4">
        <v>1954.6479999999999</v>
      </c>
      <c r="K49" s="4">
        <v>126.218</v>
      </c>
      <c r="L49" s="4"/>
      <c r="M49" s="4">
        <v>18.739999999999998</v>
      </c>
      <c r="N49" s="4">
        <v>245.47800000000001</v>
      </c>
      <c r="O49" s="5">
        <v>77.031000000000006</v>
      </c>
      <c r="Q49" s="3">
        <v>163.51400000000001</v>
      </c>
      <c r="R49" s="4">
        <v>2871.692</v>
      </c>
      <c r="S49" s="4">
        <v>579.72699999999998</v>
      </c>
      <c r="T49" s="4"/>
      <c r="U49" s="4">
        <v>1736.9079999999999</v>
      </c>
      <c r="V49" s="4">
        <v>3742.1260000000002</v>
      </c>
      <c r="W49" s="4">
        <v>134.501</v>
      </c>
      <c r="X49" s="4"/>
      <c r="Y49" s="4">
        <v>20.562000000000001</v>
      </c>
      <c r="Z49" s="4">
        <v>1841.2180000000001</v>
      </c>
      <c r="AA49" s="5">
        <v>109.77200000000001</v>
      </c>
      <c r="AC49" s="3">
        <v>359.428</v>
      </c>
      <c r="AD49" s="4">
        <v>3795.2959999999998</v>
      </c>
      <c r="AE49" s="4">
        <v>773.76900000000001</v>
      </c>
      <c r="AF49" s="4"/>
      <c r="AG49" s="4">
        <v>511.78399999999999</v>
      </c>
      <c r="AH49" s="4">
        <v>2500.261</v>
      </c>
      <c r="AI49" s="4">
        <v>172.017</v>
      </c>
      <c r="AJ49" s="4"/>
      <c r="AK49" s="4">
        <v>17.995999999999999</v>
      </c>
      <c r="AL49" s="4">
        <v>2018.171</v>
      </c>
      <c r="AM49" s="5">
        <v>121.575</v>
      </c>
    </row>
    <row r="50" spans="1:39">
      <c r="A50" s="3">
        <v>20.907</v>
      </c>
      <c r="B50" s="4">
        <v>2929.9360000000001</v>
      </c>
      <c r="C50" s="4">
        <v>1013.087</v>
      </c>
      <c r="D50" s="4"/>
      <c r="E50" s="4">
        <v>21.734000000000002</v>
      </c>
      <c r="F50" s="4">
        <v>1986.5029999999999</v>
      </c>
      <c r="G50" s="4">
        <v>124.63500000000001</v>
      </c>
      <c r="H50" s="4"/>
      <c r="I50" s="4">
        <v>21.161000000000001</v>
      </c>
      <c r="J50" s="4">
        <v>1912.25</v>
      </c>
      <c r="K50" s="4">
        <v>126.54900000000001</v>
      </c>
      <c r="L50" s="4"/>
      <c r="M50" s="4">
        <v>34.228999999999999</v>
      </c>
      <c r="N50" s="4">
        <v>243.37799999999999</v>
      </c>
      <c r="O50" s="5">
        <v>75.582999999999998</v>
      </c>
      <c r="Q50" s="3">
        <v>210.69900000000001</v>
      </c>
      <c r="R50" s="4">
        <v>2968.89</v>
      </c>
      <c r="S50" s="4">
        <v>514.24099999999999</v>
      </c>
      <c r="T50" s="4"/>
      <c r="U50" s="4">
        <v>33.823999999999998</v>
      </c>
      <c r="V50" s="4">
        <v>1922.335</v>
      </c>
      <c r="W50" s="4">
        <v>122.545</v>
      </c>
      <c r="X50" s="4"/>
      <c r="Y50" s="4">
        <v>14.114000000000001</v>
      </c>
      <c r="Z50" s="4">
        <v>1771.971</v>
      </c>
      <c r="AA50" s="5">
        <v>151.54900000000001</v>
      </c>
      <c r="AC50" s="3">
        <v>604.62400000000002</v>
      </c>
      <c r="AD50" s="4">
        <v>3971.8389999999999</v>
      </c>
      <c r="AE50" s="4">
        <v>1218.337</v>
      </c>
      <c r="AF50" s="4"/>
      <c r="AG50" s="4">
        <v>29.559000000000001</v>
      </c>
      <c r="AH50" s="4">
        <v>2028.915</v>
      </c>
      <c r="AI50" s="4">
        <v>162.767</v>
      </c>
      <c r="AJ50" s="4"/>
      <c r="AK50" s="4">
        <v>13.87</v>
      </c>
      <c r="AL50" s="4">
        <v>1943.933</v>
      </c>
      <c r="AM50" s="5">
        <v>105.801</v>
      </c>
    </row>
    <row r="51" spans="1:39">
      <c r="A51" s="3">
        <v>20.907</v>
      </c>
      <c r="B51" s="4">
        <v>2929.9360000000001</v>
      </c>
      <c r="C51" s="4">
        <v>741.61599999999999</v>
      </c>
      <c r="D51" s="4"/>
      <c r="E51" s="4">
        <v>21.734000000000002</v>
      </c>
      <c r="F51" s="4">
        <v>1986.5029999999999</v>
      </c>
      <c r="G51" s="4">
        <v>322.61799999999999</v>
      </c>
      <c r="H51" s="4"/>
      <c r="I51" s="4">
        <v>21.161000000000001</v>
      </c>
      <c r="J51" s="4">
        <v>1912.25</v>
      </c>
      <c r="K51" s="4">
        <v>135.20699999999999</v>
      </c>
      <c r="L51" s="4"/>
      <c r="M51" s="4">
        <v>34.228999999999999</v>
      </c>
      <c r="N51" s="4">
        <v>243.37799999999999</v>
      </c>
      <c r="O51" s="5">
        <v>71.844999999999999</v>
      </c>
      <c r="Q51" s="3">
        <v>210.69900000000001</v>
      </c>
      <c r="R51" s="4">
        <v>2968.89</v>
      </c>
      <c r="S51" s="4">
        <v>514.58900000000006</v>
      </c>
      <c r="T51" s="4"/>
      <c r="U51" s="4">
        <v>33.823999999999998</v>
      </c>
      <c r="V51" s="4">
        <v>1922.335</v>
      </c>
      <c r="W51" s="4">
        <v>102.40600000000001</v>
      </c>
      <c r="X51" s="4"/>
      <c r="Y51" s="4">
        <v>14.114000000000001</v>
      </c>
      <c r="Z51" s="4">
        <v>1771.971</v>
      </c>
      <c r="AA51" s="5">
        <v>141.66800000000001</v>
      </c>
      <c r="AC51" s="3">
        <v>604.62400000000002</v>
      </c>
      <c r="AD51" s="4">
        <v>3971.8389999999999</v>
      </c>
      <c r="AE51" s="4">
        <v>940.21100000000001</v>
      </c>
      <c r="AF51" s="4"/>
      <c r="AG51" s="4">
        <v>29.559000000000001</v>
      </c>
      <c r="AH51" s="4">
        <v>2028.915</v>
      </c>
      <c r="AI51" s="4">
        <v>124.107</v>
      </c>
      <c r="AJ51" s="4"/>
      <c r="AK51" s="4">
        <v>13.87</v>
      </c>
      <c r="AL51" s="4">
        <v>1943.933</v>
      </c>
      <c r="AM51" s="5">
        <v>124.151</v>
      </c>
    </row>
    <row r="52" spans="1:39">
      <c r="A52" s="3">
        <v>20.981000000000002</v>
      </c>
      <c r="B52" s="4">
        <v>2928.6039999999998</v>
      </c>
      <c r="C52" s="4">
        <v>1424.222</v>
      </c>
      <c r="D52" s="4"/>
      <c r="E52" s="4">
        <v>19.356999999999999</v>
      </c>
      <c r="F52" s="4">
        <v>1985.7550000000001</v>
      </c>
      <c r="G52" s="4">
        <v>124.648</v>
      </c>
      <c r="H52" s="4"/>
      <c r="I52" s="4">
        <v>19.811</v>
      </c>
      <c r="J52" s="4">
        <v>1952.231</v>
      </c>
      <c r="K52" s="4">
        <v>120.994</v>
      </c>
      <c r="L52" s="4"/>
      <c r="M52" s="4">
        <v>17.434999999999999</v>
      </c>
      <c r="N52" s="4">
        <v>231.84299999999999</v>
      </c>
      <c r="O52" s="5">
        <v>81.268000000000001</v>
      </c>
      <c r="Q52" s="3">
        <v>274.303</v>
      </c>
      <c r="R52" s="4">
        <v>3117.029</v>
      </c>
      <c r="S52" s="4">
        <v>607.80999999999995</v>
      </c>
      <c r="T52" s="4"/>
      <c r="U52" s="4">
        <v>1431.673</v>
      </c>
      <c r="V52" s="4">
        <v>3315.96</v>
      </c>
      <c r="W52" s="4">
        <v>123.733</v>
      </c>
      <c r="X52" s="4"/>
      <c r="Y52" s="4">
        <v>23.594000000000001</v>
      </c>
      <c r="Z52" s="4">
        <v>1949.0319999999999</v>
      </c>
      <c r="AA52" s="5">
        <v>113.742</v>
      </c>
      <c r="AC52" s="3">
        <v>17.347000000000001</v>
      </c>
      <c r="AD52" s="4">
        <v>3425.259</v>
      </c>
      <c r="AE52" s="4">
        <v>847.35599999999999</v>
      </c>
      <c r="AF52" s="4"/>
      <c r="AG52" s="4">
        <v>22.771000000000001</v>
      </c>
      <c r="AH52" s="4">
        <v>2032.375</v>
      </c>
      <c r="AI52" s="4">
        <v>133.017</v>
      </c>
      <c r="AJ52" s="4"/>
      <c r="AK52" s="4">
        <v>17.062999999999999</v>
      </c>
      <c r="AL52" s="4">
        <v>2065.0070000000001</v>
      </c>
      <c r="AM52" s="5">
        <v>134.40799999999999</v>
      </c>
    </row>
    <row r="53" spans="1:39">
      <c r="A53" s="3">
        <v>20.981000000000002</v>
      </c>
      <c r="B53" s="4">
        <v>2928.6039999999998</v>
      </c>
      <c r="C53" s="4">
        <v>744.471</v>
      </c>
      <c r="D53" s="4"/>
      <c r="E53" s="4">
        <v>19.356999999999999</v>
      </c>
      <c r="F53" s="4">
        <v>1985.7550000000001</v>
      </c>
      <c r="G53" s="4">
        <v>155.887</v>
      </c>
      <c r="H53" s="4"/>
      <c r="I53" s="4">
        <v>19.811</v>
      </c>
      <c r="J53" s="4">
        <v>1952.231</v>
      </c>
      <c r="K53" s="4">
        <v>123.182</v>
      </c>
      <c r="L53" s="4"/>
      <c r="M53" s="4">
        <v>17.434999999999999</v>
      </c>
      <c r="N53" s="4">
        <v>231.84299999999999</v>
      </c>
      <c r="O53" s="5">
        <v>75.849000000000004</v>
      </c>
      <c r="Q53" s="3">
        <v>274.303</v>
      </c>
      <c r="R53" s="4">
        <v>3117.029</v>
      </c>
      <c r="S53" s="4">
        <v>740.15800000000002</v>
      </c>
      <c r="T53" s="4"/>
      <c r="U53" s="4">
        <v>1431.673</v>
      </c>
      <c r="V53" s="4">
        <v>3315.96</v>
      </c>
      <c r="W53" s="4">
        <v>101.179</v>
      </c>
      <c r="X53" s="4"/>
      <c r="Y53" s="4">
        <v>23.594000000000001</v>
      </c>
      <c r="Z53" s="4">
        <v>1949.0319999999999</v>
      </c>
      <c r="AA53" s="5">
        <v>88.332999999999998</v>
      </c>
      <c r="AC53" s="3">
        <v>17.347000000000001</v>
      </c>
      <c r="AD53" s="4">
        <v>3425.259</v>
      </c>
      <c r="AE53" s="4">
        <v>842.63499999999999</v>
      </c>
      <c r="AF53" s="4"/>
      <c r="AG53" s="4">
        <v>22.771000000000001</v>
      </c>
      <c r="AH53" s="4">
        <v>2032.375</v>
      </c>
      <c r="AI53" s="4">
        <v>136.43799999999999</v>
      </c>
      <c r="AJ53" s="4"/>
      <c r="AK53" s="4">
        <v>17.062999999999999</v>
      </c>
      <c r="AL53" s="4">
        <v>2065.0070000000001</v>
      </c>
      <c r="AM53" s="5">
        <v>115.68300000000001</v>
      </c>
    </row>
    <row r="54" spans="1:39">
      <c r="A54" s="3">
        <v>17.045999999999999</v>
      </c>
      <c r="B54" s="4">
        <v>2929.5920000000001</v>
      </c>
      <c r="C54" s="4">
        <v>1221.317</v>
      </c>
      <c r="D54" s="4"/>
      <c r="E54" s="4">
        <v>18.535</v>
      </c>
      <c r="F54" s="4">
        <v>1988.2739999999999</v>
      </c>
      <c r="G54" s="4">
        <v>509.27600000000001</v>
      </c>
      <c r="H54" s="4"/>
      <c r="I54" s="4">
        <v>16.260000000000002</v>
      </c>
      <c r="J54" s="4">
        <v>1970.2470000000001</v>
      </c>
      <c r="K54" s="4">
        <v>114.121</v>
      </c>
      <c r="L54" s="4"/>
      <c r="M54" s="4">
        <v>17.658999999999999</v>
      </c>
      <c r="N54" s="4">
        <v>249.8</v>
      </c>
      <c r="O54" s="5">
        <v>109.83799999999999</v>
      </c>
      <c r="Q54" s="3">
        <v>2929.2190000000001</v>
      </c>
      <c r="R54" s="4">
        <v>5791.5640000000003</v>
      </c>
      <c r="S54" s="4">
        <v>601.11</v>
      </c>
      <c r="T54" s="4"/>
      <c r="U54" s="4">
        <v>20.835000000000001</v>
      </c>
      <c r="V54" s="4">
        <v>1912.779</v>
      </c>
      <c r="W54" s="4">
        <v>127.529</v>
      </c>
      <c r="X54" s="4"/>
      <c r="Y54" s="4">
        <v>19.988</v>
      </c>
      <c r="Z54" s="4">
        <v>1861.194</v>
      </c>
      <c r="AA54" s="5">
        <v>118.672</v>
      </c>
      <c r="AC54" s="3">
        <v>1087.9449999999999</v>
      </c>
      <c r="AD54" s="4">
        <v>4710.4520000000002</v>
      </c>
      <c r="AE54" s="4">
        <v>765.03700000000003</v>
      </c>
      <c r="AF54" s="4"/>
      <c r="AG54" s="4">
        <v>138.01400000000001</v>
      </c>
      <c r="AH54" s="4">
        <v>2100.665</v>
      </c>
      <c r="AI54" s="4">
        <v>106.92100000000001</v>
      </c>
      <c r="AJ54" s="4"/>
      <c r="AK54" s="4">
        <v>28.137</v>
      </c>
      <c r="AL54" s="4">
        <v>2001.1990000000001</v>
      </c>
      <c r="AM54" s="5">
        <v>182.529</v>
      </c>
    </row>
    <row r="55" spans="1:39">
      <c r="A55" s="3">
        <v>17.045999999999999</v>
      </c>
      <c r="B55" s="4">
        <v>2929.5920000000001</v>
      </c>
      <c r="C55" s="4">
        <v>749.72500000000002</v>
      </c>
      <c r="D55" s="4"/>
      <c r="E55" s="4">
        <v>18.535</v>
      </c>
      <c r="F55" s="4">
        <v>1988.2739999999999</v>
      </c>
      <c r="G55" s="4">
        <v>324.81700000000001</v>
      </c>
      <c r="H55" s="4"/>
      <c r="I55" s="4">
        <v>16.260000000000002</v>
      </c>
      <c r="J55" s="4">
        <v>1970.2470000000001</v>
      </c>
      <c r="K55" s="4">
        <v>178.245</v>
      </c>
      <c r="L55" s="4"/>
      <c r="M55" s="4">
        <v>17.658999999999999</v>
      </c>
      <c r="N55" s="4">
        <v>249.8</v>
      </c>
      <c r="O55" s="5">
        <v>63.901000000000003</v>
      </c>
      <c r="Q55" s="3">
        <v>2929.2190000000001</v>
      </c>
      <c r="R55" s="4">
        <v>5791.5640000000003</v>
      </c>
      <c r="S55" s="4">
        <v>527.87099999999998</v>
      </c>
      <c r="T55" s="4"/>
      <c r="U55" s="4">
        <v>20.835000000000001</v>
      </c>
      <c r="V55" s="4">
        <v>1912.779</v>
      </c>
      <c r="W55" s="4">
        <v>112.11</v>
      </c>
      <c r="X55" s="4"/>
      <c r="Y55" s="4">
        <v>19.988</v>
      </c>
      <c r="Z55" s="4">
        <v>1861.194</v>
      </c>
      <c r="AA55" s="5">
        <v>303.88600000000002</v>
      </c>
      <c r="AC55" s="3">
        <v>1087.9449999999999</v>
      </c>
      <c r="AD55" s="4">
        <v>4710.4520000000002</v>
      </c>
      <c r="AE55" s="4">
        <v>736.30100000000004</v>
      </c>
      <c r="AF55" s="4"/>
      <c r="AG55" s="4">
        <v>138.01400000000001</v>
      </c>
      <c r="AH55" s="4">
        <v>2100.665</v>
      </c>
      <c r="AI55" s="4">
        <v>199.56800000000001</v>
      </c>
      <c r="AJ55" s="4"/>
      <c r="AK55" s="4">
        <v>28.137</v>
      </c>
      <c r="AL55" s="4">
        <v>2001.1990000000001</v>
      </c>
      <c r="AM55" s="5">
        <v>106.066</v>
      </c>
    </row>
    <row r="56" spans="1:39">
      <c r="A56" s="3">
        <v>1510.0509999999999</v>
      </c>
      <c r="B56" s="4">
        <v>4366.3450000000003</v>
      </c>
      <c r="C56" s="4">
        <v>1017.671</v>
      </c>
      <c r="D56" s="4"/>
      <c r="E56" s="4">
        <v>17.43</v>
      </c>
      <c r="F56" s="4">
        <v>2171.6849999999999</v>
      </c>
      <c r="G56" s="4">
        <v>626.553</v>
      </c>
      <c r="H56" s="4"/>
      <c r="I56" s="4">
        <v>20.129000000000001</v>
      </c>
      <c r="J56" s="4">
        <v>1972.6079999999999</v>
      </c>
      <c r="K56" s="4">
        <v>195.17599999999999</v>
      </c>
      <c r="L56" s="4"/>
      <c r="M56" s="4">
        <v>35.262999999999998</v>
      </c>
      <c r="N56" s="4">
        <v>355.89100000000002</v>
      </c>
      <c r="O56" s="5">
        <v>73.942999999999998</v>
      </c>
      <c r="Q56" s="3">
        <v>17.119</v>
      </c>
      <c r="R56" s="4">
        <v>2708.922</v>
      </c>
      <c r="S56" s="4">
        <v>610.40200000000004</v>
      </c>
      <c r="T56" s="4"/>
      <c r="U56" s="4">
        <v>1255.143</v>
      </c>
      <c r="V56" s="4">
        <v>3158.85</v>
      </c>
      <c r="W56" s="4">
        <v>136.02600000000001</v>
      </c>
      <c r="X56" s="4"/>
      <c r="Y56" s="4">
        <v>18.015000000000001</v>
      </c>
      <c r="Z56" s="4">
        <v>1871.895</v>
      </c>
      <c r="AA56" s="5">
        <v>169.02</v>
      </c>
      <c r="AC56" s="3">
        <v>210.274</v>
      </c>
      <c r="AD56" s="4">
        <v>3784.3969999999999</v>
      </c>
      <c r="AE56" s="4">
        <v>809.61400000000003</v>
      </c>
      <c r="AF56" s="4"/>
      <c r="AG56" s="4">
        <v>22.565999999999999</v>
      </c>
      <c r="AH56" s="4">
        <v>2100.3649999999998</v>
      </c>
      <c r="AI56" s="4">
        <v>154.29300000000001</v>
      </c>
      <c r="AJ56" s="4"/>
      <c r="AK56" s="4">
        <v>31.292000000000002</v>
      </c>
      <c r="AL56" s="4">
        <v>2005.9480000000001</v>
      </c>
      <c r="AM56" s="5">
        <v>126.35599999999999</v>
      </c>
    </row>
    <row r="57" spans="1:39">
      <c r="A57" s="3">
        <v>1510.0509999999999</v>
      </c>
      <c r="B57" s="4">
        <v>4366.3450000000003</v>
      </c>
      <c r="C57" s="4">
        <v>539.42200000000003</v>
      </c>
      <c r="D57" s="4"/>
      <c r="E57" s="4">
        <v>17.43</v>
      </c>
      <c r="F57" s="4">
        <v>2171.6849999999999</v>
      </c>
      <c r="G57" s="4">
        <v>145.447</v>
      </c>
      <c r="H57" s="4"/>
      <c r="I57" s="4">
        <v>20.129000000000001</v>
      </c>
      <c r="J57" s="4">
        <v>1972.6079999999999</v>
      </c>
      <c r="K57" s="4">
        <v>166.749</v>
      </c>
      <c r="L57" s="4"/>
      <c r="M57" s="4">
        <v>35.262999999999998</v>
      </c>
      <c r="N57" s="4">
        <v>355.89100000000002</v>
      </c>
      <c r="O57" s="5">
        <v>58.856999999999999</v>
      </c>
      <c r="Q57" s="3">
        <v>17.119</v>
      </c>
      <c r="R57" s="4">
        <v>2708.922</v>
      </c>
      <c r="S57" s="4">
        <v>532.09299999999996</v>
      </c>
      <c r="T57" s="4"/>
      <c r="U57" s="4">
        <v>1255.143</v>
      </c>
      <c r="V57" s="4">
        <v>3158.85</v>
      </c>
      <c r="W57" s="4">
        <v>109.223</v>
      </c>
      <c r="X57" s="4"/>
      <c r="Y57" s="4">
        <v>18.015000000000001</v>
      </c>
      <c r="Z57" s="4">
        <v>1871.895</v>
      </c>
      <c r="AA57" s="5">
        <v>105.504</v>
      </c>
      <c r="AC57" s="3">
        <v>210.274</v>
      </c>
      <c r="AD57" s="4">
        <v>3784.3969999999999</v>
      </c>
      <c r="AE57" s="4">
        <v>1042.079</v>
      </c>
      <c r="AF57" s="4"/>
      <c r="AG57" s="4">
        <v>22.565999999999999</v>
      </c>
      <c r="AH57" s="4">
        <v>2100.3649999999998</v>
      </c>
      <c r="AI57" s="4">
        <v>226.99100000000001</v>
      </c>
      <c r="AJ57" s="4"/>
      <c r="AK57" s="4">
        <v>31.292000000000002</v>
      </c>
      <c r="AL57" s="4">
        <v>2005.9480000000001</v>
      </c>
      <c r="AM57" s="5">
        <v>107.709</v>
      </c>
    </row>
    <row r="58" spans="1:39">
      <c r="A58" s="3">
        <v>20.869</v>
      </c>
      <c r="B58" s="4">
        <v>2941.5929999999998</v>
      </c>
      <c r="C58" s="4">
        <v>1018.569</v>
      </c>
      <c r="D58" s="4"/>
      <c r="E58" s="4">
        <v>27.914999999999999</v>
      </c>
      <c r="F58" s="4">
        <v>1972.4780000000001</v>
      </c>
      <c r="G58" s="4">
        <v>236.934</v>
      </c>
      <c r="H58" s="4"/>
      <c r="I58" s="4">
        <v>18.933</v>
      </c>
      <c r="J58" s="4">
        <v>1915.71</v>
      </c>
      <c r="K58" s="4">
        <v>357.37099999999998</v>
      </c>
      <c r="L58" s="4"/>
      <c r="M58" s="4">
        <v>19.515000000000001</v>
      </c>
      <c r="N58" s="4">
        <v>348.18</v>
      </c>
      <c r="O58" s="5">
        <v>112.261</v>
      </c>
      <c r="Q58" s="3">
        <v>2849.1419999999998</v>
      </c>
      <c r="R58" s="4">
        <v>5789.9949999999999</v>
      </c>
      <c r="S58" s="4">
        <v>802.15700000000004</v>
      </c>
      <c r="T58" s="4"/>
      <c r="U58" s="4">
        <v>1448.806</v>
      </c>
      <c r="V58" s="4">
        <v>3365.34</v>
      </c>
      <c r="W58" s="4">
        <v>144.83000000000001</v>
      </c>
      <c r="X58" s="4"/>
      <c r="Y58" s="4">
        <v>16.597999999999999</v>
      </c>
      <c r="Z58" s="4">
        <v>1964.5530000000001</v>
      </c>
      <c r="AA58" s="5">
        <v>115.512</v>
      </c>
      <c r="AC58" s="3">
        <v>879.04600000000005</v>
      </c>
      <c r="AD58" s="4">
        <v>4426.9430000000002</v>
      </c>
      <c r="AE58" s="4">
        <v>2165.6410000000001</v>
      </c>
      <c r="AF58" s="4"/>
      <c r="AG58" s="4">
        <v>18.271999999999998</v>
      </c>
      <c r="AH58" s="4">
        <v>1997.175</v>
      </c>
      <c r="AI58" s="4">
        <v>407.15499999999997</v>
      </c>
      <c r="AJ58" s="4"/>
      <c r="AK58" s="4">
        <v>35.637999999999998</v>
      </c>
      <c r="AL58" s="4">
        <v>2017.2429999999999</v>
      </c>
      <c r="AM58" s="5">
        <v>109.68</v>
      </c>
    </row>
    <row r="59" spans="1:39">
      <c r="A59" s="3">
        <v>20.869</v>
      </c>
      <c r="B59" s="4">
        <v>2941.5929999999998</v>
      </c>
      <c r="C59" s="4">
        <v>1163.18</v>
      </c>
      <c r="D59" s="4"/>
      <c r="E59" s="4">
        <v>27.914999999999999</v>
      </c>
      <c r="F59" s="4">
        <v>1972.4780000000001</v>
      </c>
      <c r="G59" s="4">
        <v>261.96499999999997</v>
      </c>
      <c r="H59" s="4"/>
      <c r="I59" s="4">
        <v>18.933</v>
      </c>
      <c r="J59" s="4">
        <v>1915.71</v>
      </c>
      <c r="K59" s="4">
        <v>124.34399999999999</v>
      </c>
      <c r="L59" s="4"/>
      <c r="M59" s="4">
        <v>19.515000000000001</v>
      </c>
      <c r="N59" s="4">
        <v>348.18</v>
      </c>
      <c r="O59" s="5">
        <v>57.152999999999999</v>
      </c>
      <c r="Q59" s="3">
        <v>2849.1419999999998</v>
      </c>
      <c r="R59" s="4">
        <v>5789.9949999999999</v>
      </c>
      <c r="S59" s="4">
        <v>739.31899999999996</v>
      </c>
      <c r="T59" s="4"/>
      <c r="U59" s="4">
        <v>1448.806</v>
      </c>
      <c r="V59" s="4">
        <v>3365.34</v>
      </c>
      <c r="W59" s="4">
        <v>118.58</v>
      </c>
      <c r="X59" s="4"/>
      <c r="Y59" s="4">
        <v>16.597999999999999</v>
      </c>
      <c r="Z59" s="4">
        <v>1964.5530000000001</v>
      </c>
      <c r="AA59" s="5">
        <v>101.148</v>
      </c>
      <c r="AC59" s="3">
        <v>879.04600000000005</v>
      </c>
      <c r="AD59" s="4">
        <v>4426.9430000000002</v>
      </c>
      <c r="AE59" s="4">
        <v>759.59799999999996</v>
      </c>
      <c r="AF59" s="4"/>
      <c r="AG59" s="4">
        <v>18.271999999999998</v>
      </c>
      <c r="AH59" s="4">
        <v>1997.175</v>
      </c>
      <c r="AI59" s="4">
        <v>136.434</v>
      </c>
      <c r="AJ59" s="4"/>
      <c r="AK59" s="4">
        <v>35.637999999999998</v>
      </c>
      <c r="AL59" s="4">
        <v>2017.2429999999999</v>
      </c>
      <c r="AM59" s="5">
        <v>103.70399999999999</v>
      </c>
    </row>
    <row r="60" spans="1:39">
      <c r="A60" s="3">
        <v>21.178999999999998</v>
      </c>
      <c r="B60" s="4">
        <v>2948.8359999999998</v>
      </c>
      <c r="C60" s="4">
        <v>979.84500000000003</v>
      </c>
      <c r="D60" s="4"/>
      <c r="E60" s="4">
        <v>19.832000000000001</v>
      </c>
      <c r="F60" s="4">
        <v>2029.326</v>
      </c>
      <c r="G60" s="4">
        <v>196.976</v>
      </c>
      <c r="H60" s="4"/>
      <c r="I60" s="4">
        <v>17.638999999999999</v>
      </c>
      <c r="J60" s="4">
        <v>1945.9490000000001</v>
      </c>
      <c r="K60" s="4">
        <v>205.84100000000001</v>
      </c>
      <c r="L60" s="4"/>
      <c r="M60" s="4">
        <v>33.360999999999997</v>
      </c>
      <c r="N60" s="4">
        <v>235.096</v>
      </c>
      <c r="O60" s="5">
        <v>77.518000000000001</v>
      </c>
      <c r="Q60" s="3">
        <v>1092.8430000000001</v>
      </c>
      <c r="R60" s="4">
        <v>3948.26</v>
      </c>
      <c r="S60" s="4">
        <v>605.25099999999998</v>
      </c>
      <c r="T60" s="4"/>
      <c r="U60" s="4">
        <v>1429.921</v>
      </c>
      <c r="V60" s="4">
        <v>3465.9430000000002</v>
      </c>
      <c r="W60" s="4">
        <v>195.077</v>
      </c>
      <c r="X60" s="4"/>
      <c r="Y60" s="4">
        <v>22.146000000000001</v>
      </c>
      <c r="Z60" s="4">
        <v>1899.5730000000001</v>
      </c>
      <c r="AA60" s="5">
        <v>114.339</v>
      </c>
      <c r="AC60" s="3">
        <v>21.65</v>
      </c>
      <c r="AD60" s="4">
        <v>3654.172</v>
      </c>
      <c r="AE60" s="4">
        <v>808.67399999999998</v>
      </c>
      <c r="AF60" s="4"/>
      <c r="AG60" s="4">
        <v>23.949000000000002</v>
      </c>
      <c r="AH60" s="4">
        <v>2098.076</v>
      </c>
      <c r="AI60" s="4">
        <v>133.828</v>
      </c>
      <c r="AJ60" s="4"/>
      <c r="AK60" s="4">
        <v>17.001000000000001</v>
      </c>
      <c r="AL60" s="4">
        <v>1962.73</v>
      </c>
      <c r="AM60" s="5">
        <v>107.67400000000001</v>
      </c>
    </row>
    <row r="61" spans="1:39">
      <c r="A61" s="3">
        <v>21.178999999999998</v>
      </c>
      <c r="B61" s="4">
        <v>2948.8359999999998</v>
      </c>
      <c r="C61" s="4">
        <v>744.47500000000002</v>
      </c>
      <c r="D61" s="4"/>
      <c r="E61" s="4">
        <v>19.832000000000001</v>
      </c>
      <c r="F61" s="4">
        <v>2029.326</v>
      </c>
      <c r="G61" s="4">
        <v>322.61099999999999</v>
      </c>
      <c r="H61" s="4"/>
      <c r="I61" s="4">
        <v>17.638999999999999</v>
      </c>
      <c r="J61" s="4">
        <v>1945.9490000000001</v>
      </c>
      <c r="K61" s="4">
        <v>105.29300000000001</v>
      </c>
      <c r="L61" s="4"/>
      <c r="M61" s="4">
        <v>33.360999999999997</v>
      </c>
      <c r="N61" s="4">
        <v>235.096</v>
      </c>
      <c r="O61" s="5">
        <v>94.266999999999996</v>
      </c>
      <c r="Q61" s="3">
        <v>1092.8430000000001</v>
      </c>
      <c r="R61" s="4">
        <v>3948.26</v>
      </c>
      <c r="S61" s="4">
        <v>833.82399999999996</v>
      </c>
      <c r="T61" s="4"/>
      <c r="U61" s="4">
        <v>1429.921</v>
      </c>
      <c r="V61" s="4">
        <v>3465.9430000000002</v>
      </c>
      <c r="W61" s="4">
        <v>190.33</v>
      </c>
      <c r="X61" s="4"/>
      <c r="Y61" s="4">
        <v>22.146000000000001</v>
      </c>
      <c r="Z61" s="4">
        <v>1899.5730000000001</v>
      </c>
      <c r="AA61" s="5">
        <v>101.815</v>
      </c>
      <c r="AC61" s="3">
        <v>21.65</v>
      </c>
      <c r="AD61" s="4">
        <v>3654.172</v>
      </c>
      <c r="AE61" s="4">
        <v>733.96</v>
      </c>
      <c r="AF61" s="4"/>
      <c r="AG61" s="4">
        <v>23.949000000000002</v>
      </c>
      <c r="AH61" s="4">
        <v>2098.076</v>
      </c>
      <c r="AI61" s="4">
        <v>112.834</v>
      </c>
      <c r="AJ61" s="4"/>
      <c r="AK61" s="4">
        <v>17.001000000000001</v>
      </c>
      <c r="AL61" s="4">
        <v>1962.73</v>
      </c>
      <c r="AM61" s="5">
        <v>199.11600000000001</v>
      </c>
    </row>
    <row r="62" spans="1:39">
      <c r="A62" s="3">
        <v>20.562999999999999</v>
      </c>
      <c r="B62" s="4">
        <v>2931.9609999999998</v>
      </c>
      <c r="C62" s="4">
        <v>606.58299999999997</v>
      </c>
      <c r="D62" s="4"/>
      <c r="E62" s="4">
        <v>19.690999999999999</v>
      </c>
      <c r="F62" s="4">
        <v>1985.999</v>
      </c>
      <c r="G62" s="4">
        <v>193.61500000000001</v>
      </c>
      <c r="H62" s="4"/>
      <c r="I62" s="4">
        <v>20.439</v>
      </c>
      <c r="J62" s="4">
        <v>1859.7349999999999</v>
      </c>
      <c r="K62" s="4">
        <v>121.536</v>
      </c>
      <c r="L62" s="4"/>
      <c r="M62" s="4">
        <v>17.908000000000001</v>
      </c>
      <c r="N62" s="4">
        <v>226.50399999999999</v>
      </c>
      <c r="O62" s="5">
        <v>78.033000000000001</v>
      </c>
      <c r="Q62" s="3">
        <v>17.327000000000002</v>
      </c>
      <c r="R62" s="4">
        <v>2913.393</v>
      </c>
      <c r="S62" s="4">
        <v>604.28300000000002</v>
      </c>
      <c r="T62" s="4"/>
      <c r="U62" s="4">
        <v>17.382000000000001</v>
      </c>
      <c r="V62" s="4">
        <v>2033.3589999999999</v>
      </c>
      <c r="W62" s="4">
        <v>203.864</v>
      </c>
      <c r="X62" s="4"/>
      <c r="Y62" s="4">
        <v>17.428000000000001</v>
      </c>
      <c r="Z62" s="4">
        <v>1828.5150000000001</v>
      </c>
      <c r="AA62" s="5">
        <v>194.14599999999999</v>
      </c>
      <c r="AC62" s="3">
        <v>2107.3780000000002</v>
      </c>
      <c r="AD62" s="4">
        <v>6804.723</v>
      </c>
      <c r="AE62" s="4">
        <v>1221.6579999999999</v>
      </c>
      <c r="AF62" s="4"/>
      <c r="AG62" s="4">
        <v>679.25699999999995</v>
      </c>
      <c r="AH62" s="4">
        <v>2729.8420000000001</v>
      </c>
      <c r="AI62" s="4">
        <v>133.411</v>
      </c>
      <c r="AJ62" s="4"/>
      <c r="AK62" s="4">
        <v>17.280999999999999</v>
      </c>
      <c r="AL62" s="4">
        <v>2015.402</v>
      </c>
      <c r="AM62" s="5">
        <v>108.685</v>
      </c>
    </row>
    <row r="63" spans="1:39">
      <c r="A63" s="3">
        <v>20.562999999999999</v>
      </c>
      <c r="B63" s="4">
        <v>2931.9609999999998</v>
      </c>
      <c r="C63" s="4">
        <v>641.61099999999999</v>
      </c>
      <c r="D63" s="4"/>
      <c r="E63" s="4">
        <v>19.690999999999999</v>
      </c>
      <c r="F63" s="4">
        <v>1985.999</v>
      </c>
      <c r="G63" s="4">
        <v>321.07299999999998</v>
      </c>
      <c r="H63" s="4"/>
      <c r="I63" s="4">
        <v>20.439</v>
      </c>
      <c r="J63" s="4">
        <v>1859.7349999999999</v>
      </c>
      <c r="K63" s="4">
        <v>256.59399999999999</v>
      </c>
      <c r="L63" s="4"/>
      <c r="M63" s="4">
        <v>17.908000000000001</v>
      </c>
      <c r="N63" s="4">
        <v>226.50399999999999</v>
      </c>
      <c r="O63" s="5">
        <v>76.805999999999997</v>
      </c>
      <c r="Q63" s="3">
        <v>17.327000000000002</v>
      </c>
      <c r="R63" s="4">
        <v>2913.393</v>
      </c>
      <c r="S63" s="4">
        <v>529.52700000000004</v>
      </c>
      <c r="T63" s="4"/>
      <c r="U63" s="4">
        <v>17.382000000000001</v>
      </c>
      <c r="V63" s="4">
        <v>2033.3589999999999</v>
      </c>
      <c r="W63" s="4">
        <v>190.23500000000001</v>
      </c>
      <c r="X63" s="4"/>
      <c r="Y63" s="4">
        <v>17.428000000000001</v>
      </c>
      <c r="Z63" s="4">
        <v>1828.5150000000001</v>
      </c>
      <c r="AA63" s="5">
        <v>102.672</v>
      </c>
      <c r="AC63" s="3">
        <v>2107.3780000000002</v>
      </c>
      <c r="AD63" s="4">
        <v>6804.723</v>
      </c>
      <c r="AE63" s="4">
        <v>840.51300000000003</v>
      </c>
      <c r="AF63" s="4"/>
      <c r="AG63" s="4">
        <v>679.25699999999995</v>
      </c>
      <c r="AH63" s="4">
        <v>2729.8420000000001</v>
      </c>
      <c r="AI63" s="4">
        <v>123.01900000000001</v>
      </c>
      <c r="AJ63" s="4"/>
      <c r="AK63" s="4">
        <v>17.280999999999999</v>
      </c>
      <c r="AL63" s="4">
        <v>2015.402</v>
      </c>
      <c r="AM63" s="5">
        <v>123.54</v>
      </c>
    </row>
    <row r="64" spans="1:39">
      <c r="A64" s="3">
        <v>16.687000000000001</v>
      </c>
      <c r="B64" s="4">
        <v>2934.239</v>
      </c>
      <c r="C64" s="4">
        <v>1423.5350000000001</v>
      </c>
      <c r="D64" s="4"/>
      <c r="E64" s="4">
        <v>16.911999999999999</v>
      </c>
      <c r="F64" s="4">
        <v>1985.2049999999999</v>
      </c>
      <c r="G64" s="4">
        <v>603.44299999999998</v>
      </c>
      <c r="H64" s="4"/>
      <c r="I64" s="4">
        <v>18.414000000000001</v>
      </c>
      <c r="J64" s="4">
        <v>1963.9290000000001</v>
      </c>
      <c r="K64" s="4">
        <v>129.31299999999999</v>
      </c>
      <c r="L64" s="4"/>
      <c r="M64" s="4">
        <v>31.497</v>
      </c>
      <c r="N64" s="4">
        <v>199.02199999999999</v>
      </c>
      <c r="O64" s="5">
        <v>107.306</v>
      </c>
      <c r="Q64" s="3">
        <v>2931.1179999999999</v>
      </c>
      <c r="R64" s="4">
        <v>8648.7389999999996</v>
      </c>
      <c r="S64" s="4">
        <v>603.79499999999996</v>
      </c>
      <c r="T64" s="4"/>
      <c r="U64" s="4">
        <v>18.399999999999999</v>
      </c>
      <c r="V64" s="4">
        <v>2029.5989999999999</v>
      </c>
      <c r="W64" s="4">
        <v>196.02799999999999</v>
      </c>
      <c r="X64" s="4"/>
      <c r="Y64" s="4">
        <v>22.786999999999999</v>
      </c>
      <c r="Z64" s="4">
        <v>1963.7919999999999</v>
      </c>
      <c r="AA64" s="5">
        <v>123.267</v>
      </c>
      <c r="AC64" s="3">
        <v>1090.7619999999999</v>
      </c>
      <c r="AD64" s="4">
        <v>4766.4750000000004</v>
      </c>
      <c r="AE64" s="4">
        <v>811.68799999999999</v>
      </c>
      <c r="AF64" s="4"/>
      <c r="AG64" s="4">
        <v>21.346</v>
      </c>
      <c r="AH64" s="4">
        <v>2083.9340000000002</v>
      </c>
      <c r="AI64" s="4">
        <v>206.047</v>
      </c>
      <c r="AJ64" s="4"/>
      <c r="AK64" s="4">
        <v>17.454999999999998</v>
      </c>
      <c r="AL64" s="4">
        <v>2006.1289999999999</v>
      </c>
      <c r="AM64" s="5">
        <v>122.45</v>
      </c>
    </row>
    <row r="65" spans="1:39">
      <c r="A65" s="3">
        <v>16.687000000000001</v>
      </c>
      <c r="B65" s="4">
        <v>2934.239</v>
      </c>
      <c r="C65" s="4">
        <v>951.49099999999999</v>
      </c>
      <c r="D65" s="4"/>
      <c r="E65" s="4">
        <v>16.911999999999999</v>
      </c>
      <c r="F65" s="4">
        <v>1985.2049999999999</v>
      </c>
      <c r="G65" s="4">
        <v>105.56</v>
      </c>
      <c r="H65" s="4"/>
      <c r="I65" s="4">
        <v>18.414000000000001</v>
      </c>
      <c r="J65" s="4">
        <v>1963.9290000000001</v>
      </c>
      <c r="K65" s="4">
        <v>120.386</v>
      </c>
      <c r="L65" s="4"/>
      <c r="M65" s="4">
        <v>31.497</v>
      </c>
      <c r="N65" s="4">
        <v>199.02199999999999</v>
      </c>
      <c r="O65" s="5">
        <v>65.263000000000005</v>
      </c>
      <c r="Q65" s="3">
        <v>2931.1179999999999</v>
      </c>
      <c r="R65" s="4">
        <v>8648.7389999999996</v>
      </c>
      <c r="S65" s="4">
        <v>531.49599999999998</v>
      </c>
      <c r="T65" s="4"/>
      <c r="U65" s="4">
        <v>18.399999999999999</v>
      </c>
      <c r="V65" s="4">
        <v>2029.5989999999999</v>
      </c>
      <c r="W65" s="4">
        <v>196.797</v>
      </c>
      <c r="X65" s="4"/>
      <c r="Y65" s="4">
        <v>22.786999999999999</v>
      </c>
      <c r="Z65" s="4">
        <v>1963.7919999999999</v>
      </c>
      <c r="AA65" s="5">
        <v>102.99</v>
      </c>
      <c r="AC65" s="3">
        <v>1090.7619999999999</v>
      </c>
      <c r="AD65" s="4">
        <v>4766.4750000000004</v>
      </c>
      <c r="AE65" s="4">
        <v>840.07399999999996</v>
      </c>
      <c r="AF65" s="4"/>
      <c r="AG65" s="4">
        <v>21.346</v>
      </c>
      <c r="AH65" s="4">
        <v>2083.9340000000002</v>
      </c>
      <c r="AI65" s="4">
        <v>132.077</v>
      </c>
      <c r="AJ65" s="4"/>
      <c r="AK65" s="4">
        <v>17.454999999999998</v>
      </c>
      <c r="AL65" s="4">
        <v>2006.1289999999999</v>
      </c>
      <c r="AM65" s="5">
        <v>137.709</v>
      </c>
    </row>
    <row r="66" spans="1:39">
      <c r="A66" s="3">
        <v>20.326000000000001</v>
      </c>
      <c r="B66" s="4">
        <v>2930.9850000000001</v>
      </c>
      <c r="C66" s="4">
        <v>1012.96</v>
      </c>
      <c r="D66" s="4"/>
      <c r="E66" s="4">
        <v>18.097000000000001</v>
      </c>
      <c r="F66" s="4">
        <v>1927.4839999999999</v>
      </c>
      <c r="G66" s="4">
        <v>672.05600000000004</v>
      </c>
      <c r="H66" s="4"/>
      <c r="I66" s="4">
        <v>17.643000000000001</v>
      </c>
      <c r="J66" s="4">
        <v>1971.63</v>
      </c>
      <c r="K66" s="4">
        <v>121.56</v>
      </c>
      <c r="L66" s="4"/>
      <c r="M66" s="4">
        <v>21.391999999999999</v>
      </c>
      <c r="N66" s="4">
        <v>193.029</v>
      </c>
      <c r="O66" s="5">
        <v>74.387</v>
      </c>
      <c r="Q66" s="3">
        <v>1083.414</v>
      </c>
      <c r="R66" s="4">
        <v>3821.683</v>
      </c>
      <c r="S66" s="4">
        <v>536.21600000000001</v>
      </c>
      <c r="T66" s="4"/>
      <c r="U66" s="4">
        <v>18.719000000000001</v>
      </c>
      <c r="V66" s="4">
        <v>2032.4169999999999</v>
      </c>
      <c r="W66" s="4">
        <v>351.91399999999999</v>
      </c>
      <c r="X66" s="4"/>
      <c r="Y66" s="4">
        <v>20.463000000000001</v>
      </c>
      <c r="Z66" s="4">
        <v>1967.4469999999999</v>
      </c>
      <c r="AA66" s="5">
        <v>116.285</v>
      </c>
      <c r="AC66" s="3">
        <v>1091.9549999999999</v>
      </c>
      <c r="AD66" s="4">
        <v>5785.152</v>
      </c>
      <c r="AE66" s="4">
        <v>1592.2950000000001</v>
      </c>
      <c r="AF66" s="4"/>
      <c r="AG66" s="4">
        <v>22.847000000000001</v>
      </c>
      <c r="AH66" s="4">
        <v>2098.4589999999998</v>
      </c>
      <c r="AI66" s="4">
        <v>131.22999999999999</v>
      </c>
      <c r="AJ66" s="4"/>
      <c r="AK66" s="4">
        <v>17.62</v>
      </c>
      <c r="AL66" s="4">
        <v>2002.827</v>
      </c>
      <c r="AM66" s="5">
        <v>142.559</v>
      </c>
    </row>
    <row r="67" spans="1:39">
      <c r="A67" s="3">
        <v>20.326000000000001</v>
      </c>
      <c r="B67" s="4">
        <v>2930.9850000000001</v>
      </c>
      <c r="C67" s="4">
        <v>741.52099999999996</v>
      </c>
      <c r="D67" s="4"/>
      <c r="E67" s="4">
        <v>18.097000000000001</v>
      </c>
      <c r="F67" s="4">
        <v>1927.4839999999999</v>
      </c>
      <c r="G67" s="4">
        <v>132.46</v>
      </c>
      <c r="H67" s="4"/>
      <c r="I67" s="4">
        <v>17.643000000000001</v>
      </c>
      <c r="J67" s="4">
        <v>1971.63</v>
      </c>
      <c r="K67" s="4">
        <v>114.733</v>
      </c>
      <c r="L67" s="4"/>
      <c r="M67" s="4">
        <v>21.391999999999999</v>
      </c>
      <c r="N67" s="4">
        <v>193.029</v>
      </c>
      <c r="O67" s="5">
        <v>54.539000000000001</v>
      </c>
      <c r="Q67" s="3">
        <v>1083.414</v>
      </c>
      <c r="R67" s="4">
        <v>3821.683</v>
      </c>
      <c r="S67" s="4">
        <v>753.029</v>
      </c>
      <c r="T67" s="4"/>
      <c r="U67" s="4">
        <v>18.719000000000001</v>
      </c>
      <c r="V67" s="4">
        <v>2032.4169999999999</v>
      </c>
      <c r="W67" s="4">
        <v>119.328</v>
      </c>
      <c r="X67" s="4"/>
      <c r="Y67" s="4">
        <v>20.463000000000001</v>
      </c>
      <c r="Z67" s="4">
        <v>1967.4469999999999</v>
      </c>
      <c r="AA67" s="5">
        <v>78.209000000000003</v>
      </c>
      <c r="AC67" s="3">
        <v>1091.9549999999999</v>
      </c>
      <c r="AD67" s="4">
        <v>5785.152</v>
      </c>
      <c r="AE67" s="4">
        <v>1301.931</v>
      </c>
      <c r="AF67" s="4"/>
      <c r="AG67" s="4">
        <v>22.847000000000001</v>
      </c>
      <c r="AH67" s="4">
        <v>2098.4589999999998</v>
      </c>
      <c r="AI67" s="4">
        <v>147.518</v>
      </c>
      <c r="AJ67" s="4"/>
      <c r="AK67" s="4">
        <v>17.62</v>
      </c>
      <c r="AL67" s="4">
        <v>2002.827</v>
      </c>
      <c r="AM67" s="5">
        <v>118.479</v>
      </c>
    </row>
    <row r="68" spans="1:39">
      <c r="A68" s="3">
        <v>23.677</v>
      </c>
      <c r="B68" s="4">
        <v>2928.8879999999999</v>
      </c>
      <c r="C68" s="4">
        <v>1071.5329999999999</v>
      </c>
      <c r="D68" s="4"/>
      <c r="E68" s="4">
        <v>21.454000000000001</v>
      </c>
      <c r="F68" s="4">
        <v>2040.547</v>
      </c>
      <c r="G68" s="4">
        <v>207.33500000000001</v>
      </c>
      <c r="H68" s="4"/>
      <c r="I68" s="4">
        <v>17.344999999999999</v>
      </c>
      <c r="J68" s="4">
        <v>1880.0340000000001</v>
      </c>
      <c r="K68" s="4">
        <v>193.04499999999999</v>
      </c>
      <c r="L68" s="4"/>
      <c r="M68" s="4">
        <v>17.625</v>
      </c>
      <c r="N68" s="4">
        <v>271.37</v>
      </c>
      <c r="O68" s="5">
        <v>114.232</v>
      </c>
      <c r="Q68" s="3">
        <v>20.390999999999998</v>
      </c>
      <c r="R68" s="4">
        <v>2832.1320000000001</v>
      </c>
      <c r="S68" s="4">
        <v>606.14</v>
      </c>
      <c r="T68" s="4"/>
      <c r="U68" s="4">
        <v>17.759</v>
      </c>
      <c r="V68" s="4">
        <v>2029.8510000000001</v>
      </c>
      <c r="W68" s="4">
        <v>196.208</v>
      </c>
      <c r="X68" s="4"/>
      <c r="Y68" s="4">
        <v>20.908000000000001</v>
      </c>
      <c r="Z68" s="4">
        <v>1967.434</v>
      </c>
      <c r="AA68" s="5">
        <v>321.928</v>
      </c>
      <c r="AC68" s="3">
        <v>20.346</v>
      </c>
      <c r="AD68" s="4">
        <v>3734.3960000000002</v>
      </c>
      <c r="AE68" s="4">
        <v>1013.525</v>
      </c>
      <c r="AF68" s="4"/>
      <c r="AG68" s="4">
        <v>22.161999999999999</v>
      </c>
      <c r="AH68" s="4">
        <v>2101.9349999999999</v>
      </c>
      <c r="AI68" s="4">
        <v>129.52699999999999</v>
      </c>
      <c r="AJ68" s="4"/>
      <c r="AK68" s="4">
        <v>13.105</v>
      </c>
      <c r="AL68" s="4">
        <v>2008.4739999999999</v>
      </c>
      <c r="AM68" s="5">
        <v>110.9</v>
      </c>
    </row>
    <row r="69" spans="1:39">
      <c r="A69" s="3">
        <v>23.677</v>
      </c>
      <c r="B69" s="4">
        <v>2928.8879999999999</v>
      </c>
      <c r="C69" s="4">
        <v>957.44399999999996</v>
      </c>
      <c r="D69" s="4"/>
      <c r="E69" s="4">
        <v>21.454000000000001</v>
      </c>
      <c r="F69" s="4">
        <v>2040.547</v>
      </c>
      <c r="G69" s="4">
        <v>193.95099999999999</v>
      </c>
      <c r="H69" s="4"/>
      <c r="I69" s="4">
        <v>17.344999999999999</v>
      </c>
      <c r="J69" s="4">
        <v>1880.0340000000001</v>
      </c>
      <c r="K69" s="4">
        <v>157.16800000000001</v>
      </c>
      <c r="L69" s="4"/>
      <c r="M69" s="4">
        <v>17.625</v>
      </c>
      <c r="N69" s="4">
        <v>271.37</v>
      </c>
      <c r="O69" s="5">
        <v>80.787000000000006</v>
      </c>
      <c r="Q69" s="3">
        <v>20.390999999999998</v>
      </c>
      <c r="R69" s="4">
        <v>2832.1320000000001</v>
      </c>
      <c r="S69" s="4">
        <v>537.678</v>
      </c>
      <c r="T69" s="4"/>
      <c r="U69" s="4">
        <v>17.759</v>
      </c>
      <c r="V69" s="4">
        <v>2029.8510000000001</v>
      </c>
      <c r="W69" s="4">
        <v>403.58600000000001</v>
      </c>
      <c r="X69" s="4"/>
      <c r="Y69" s="4">
        <v>20.908000000000001</v>
      </c>
      <c r="Z69" s="4">
        <v>1967.434</v>
      </c>
      <c r="AA69" s="5">
        <v>111.883</v>
      </c>
      <c r="AC69" s="3">
        <v>20.346</v>
      </c>
      <c r="AD69" s="4">
        <v>3734.3960000000002</v>
      </c>
      <c r="AE69" s="4">
        <v>893.33600000000001</v>
      </c>
      <c r="AF69" s="4"/>
      <c r="AG69" s="4">
        <v>22.161999999999999</v>
      </c>
      <c r="AH69" s="4">
        <v>2101.9349999999999</v>
      </c>
      <c r="AI69" s="4">
        <v>135.83799999999999</v>
      </c>
      <c r="AJ69" s="4"/>
      <c r="AK69" s="4">
        <v>13.105</v>
      </c>
      <c r="AL69" s="4">
        <v>2008.4739999999999</v>
      </c>
      <c r="AM69" s="5">
        <v>155.36699999999999</v>
      </c>
    </row>
    <row r="70" spans="1:39">
      <c r="A70" s="3">
        <v>1107.508</v>
      </c>
      <c r="B70" s="4">
        <v>4170.8490000000002</v>
      </c>
      <c r="C70" s="4">
        <v>602.00699999999995</v>
      </c>
      <c r="D70" s="4"/>
      <c r="E70" s="4">
        <v>18.244</v>
      </c>
      <c r="F70" s="4">
        <v>1917.143</v>
      </c>
      <c r="G70" s="4">
        <v>175.17500000000001</v>
      </c>
      <c r="H70" s="4"/>
      <c r="I70" s="4">
        <v>18.274999999999999</v>
      </c>
      <c r="J70" s="4">
        <v>1861.04</v>
      </c>
      <c r="K70" s="4">
        <v>108.583</v>
      </c>
      <c r="L70" s="4"/>
      <c r="M70" s="4">
        <v>15.695</v>
      </c>
      <c r="N70" s="4">
        <v>244.79</v>
      </c>
      <c r="O70" s="5">
        <v>87.361999999999995</v>
      </c>
      <c r="Q70" s="3">
        <v>2927.3110000000001</v>
      </c>
      <c r="R70" s="4">
        <v>5789.96</v>
      </c>
      <c r="S70" s="4">
        <v>611.69399999999996</v>
      </c>
      <c r="T70" s="4"/>
      <c r="U70" s="4">
        <v>17.405000000000001</v>
      </c>
      <c r="V70" s="4">
        <v>2035.7249999999999</v>
      </c>
      <c r="W70" s="4">
        <v>199.345</v>
      </c>
      <c r="X70" s="4"/>
      <c r="Y70" s="4">
        <v>22.471</v>
      </c>
      <c r="Z70" s="4">
        <v>1964.3620000000001</v>
      </c>
      <c r="AA70" s="5">
        <v>112.83</v>
      </c>
      <c r="AC70" s="3">
        <v>20.271999999999998</v>
      </c>
      <c r="AD70" s="4">
        <v>3529.355</v>
      </c>
      <c r="AE70" s="4">
        <v>1220.7460000000001</v>
      </c>
      <c r="AF70" s="4"/>
      <c r="AG70" s="4">
        <v>18.853000000000002</v>
      </c>
      <c r="AH70" s="4">
        <v>2061.087</v>
      </c>
      <c r="AI70" s="4">
        <v>131.41800000000001</v>
      </c>
      <c r="AJ70" s="4"/>
      <c r="AK70" s="4">
        <v>14.244</v>
      </c>
      <c r="AL70" s="4">
        <v>2034.271</v>
      </c>
      <c r="AM70" s="5">
        <v>175.77099999999999</v>
      </c>
    </row>
    <row r="71" spans="1:39">
      <c r="A71" s="3">
        <v>1107.508</v>
      </c>
      <c r="B71" s="4">
        <v>4170.8490000000002</v>
      </c>
      <c r="C71" s="4">
        <v>742.13900000000001</v>
      </c>
      <c r="D71" s="4"/>
      <c r="E71" s="4">
        <v>18.244</v>
      </c>
      <c r="F71" s="4">
        <v>1917.143</v>
      </c>
      <c r="G71" s="4">
        <v>199.43100000000001</v>
      </c>
      <c r="H71" s="4"/>
      <c r="I71" s="4">
        <v>18.274999999999999</v>
      </c>
      <c r="J71" s="4">
        <v>1861.04</v>
      </c>
      <c r="K71" s="4">
        <v>138.39099999999999</v>
      </c>
      <c r="L71" s="4"/>
      <c r="M71" s="4">
        <v>15.695</v>
      </c>
      <c r="N71" s="4">
        <v>244.79</v>
      </c>
      <c r="O71" s="5">
        <v>88.751000000000005</v>
      </c>
      <c r="Q71" s="3">
        <v>2927.3110000000001</v>
      </c>
      <c r="R71" s="4">
        <v>5789.96</v>
      </c>
      <c r="S71" s="4">
        <v>538.99900000000002</v>
      </c>
      <c r="T71" s="4"/>
      <c r="U71" s="4">
        <v>17.405000000000001</v>
      </c>
      <c r="V71" s="4">
        <v>2035.7249999999999</v>
      </c>
      <c r="W71" s="4">
        <v>106.90900000000001</v>
      </c>
      <c r="X71" s="4"/>
      <c r="Y71" s="4">
        <v>22.471</v>
      </c>
      <c r="Z71" s="4">
        <v>1964.3620000000001</v>
      </c>
      <c r="AA71" s="5">
        <v>103.027</v>
      </c>
      <c r="AC71" s="3">
        <v>20.271999999999998</v>
      </c>
      <c r="AD71" s="4">
        <v>3529.355</v>
      </c>
      <c r="AE71" s="4">
        <v>1042.8430000000001</v>
      </c>
      <c r="AF71" s="4"/>
      <c r="AG71" s="4">
        <v>18.853000000000002</v>
      </c>
      <c r="AH71" s="4">
        <v>2061.087</v>
      </c>
      <c r="AI71" s="4">
        <v>191.71600000000001</v>
      </c>
      <c r="AJ71" s="4"/>
      <c r="AK71" s="4">
        <v>14.244</v>
      </c>
      <c r="AL71" s="4">
        <v>2034.271</v>
      </c>
      <c r="AM71" s="5">
        <v>107.708</v>
      </c>
    </row>
    <row r="72" spans="1:39">
      <c r="A72" s="3">
        <v>20.262</v>
      </c>
      <c r="B72" s="4">
        <v>2929.1509999999998</v>
      </c>
      <c r="C72" s="4">
        <v>962.46400000000006</v>
      </c>
      <c r="D72" s="4"/>
      <c r="E72" s="4">
        <v>16.274000000000001</v>
      </c>
      <c r="F72" s="4">
        <v>2073.2579999999998</v>
      </c>
      <c r="G72" s="4">
        <v>497.55799999999999</v>
      </c>
      <c r="H72" s="4"/>
      <c r="I72" s="4">
        <v>19.401</v>
      </c>
      <c r="J72" s="4">
        <v>1895.64</v>
      </c>
      <c r="K72" s="4">
        <v>381.16</v>
      </c>
      <c r="L72" s="4"/>
      <c r="M72" s="4">
        <v>20.125</v>
      </c>
      <c r="N72" s="4">
        <v>242.17400000000001</v>
      </c>
      <c r="O72" s="5">
        <v>84.637</v>
      </c>
      <c r="Q72" s="3">
        <v>1084.9929999999999</v>
      </c>
      <c r="R72" s="4">
        <v>3942.2640000000001</v>
      </c>
      <c r="S72" s="4">
        <v>1307.17</v>
      </c>
      <c r="T72" s="4"/>
      <c r="U72" s="4">
        <v>24.856999999999999</v>
      </c>
      <c r="V72" s="4">
        <v>2032.732</v>
      </c>
      <c r="W72" s="4">
        <v>131.91399999999999</v>
      </c>
      <c r="X72" s="4"/>
      <c r="Y72" s="4">
        <v>19.55</v>
      </c>
      <c r="Z72" s="4">
        <v>1901.0519999999999</v>
      </c>
      <c r="AA72" s="5">
        <v>108.03100000000001</v>
      </c>
      <c r="AC72" s="3">
        <v>1648.59</v>
      </c>
      <c r="AD72" s="4">
        <v>5168.66</v>
      </c>
      <c r="AE72" s="4">
        <v>2448.25</v>
      </c>
      <c r="AF72" s="4"/>
      <c r="AG72" s="4">
        <v>20.373999999999999</v>
      </c>
      <c r="AH72" s="4">
        <v>2139.7080000000001</v>
      </c>
      <c r="AI72" s="4">
        <v>243.64400000000001</v>
      </c>
      <c r="AJ72" s="4"/>
      <c r="AK72" s="4">
        <v>17.138000000000002</v>
      </c>
      <c r="AL72" s="4">
        <v>1963.133</v>
      </c>
      <c r="AM72" s="5">
        <v>111.398</v>
      </c>
    </row>
    <row r="73" spans="1:39">
      <c r="A73" s="3">
        <v>20.262</v>
      </c>
      <c r="B73" s="4">
        <v>2929.1509999999998</v>
      </c>
      <c r="C73" s="4">
        <v>640.10500000000002</v>
      </c>
      <c r="D73" s="4"/>
      <c r="E73" s="4">
        <v>16.274000000000001</v>
      </c>
      <c r="F73" s="4">
        <v>2073.2579999999998</v>
      </c>
      <c r="G73" s="4">
        <v>466.81299999999999</v>
      </c>
      <c r="H73" s="4"/>
      <c r="I73" s="4">
        <v>19.401</v>
      </c>
      <c r="J73" s="4">
        <v>1895.64</v>
      </c>
      <c r="K73" s="4">
        <v>143.74</v>
      </c>
      <c r="L73" s="4"/>
      <c r="M73" s="4">
        <v>20.125</v>
      </c>
      <c r="N73" s="4">
        <v>242.17400000000001</v>
      </c>
      <c r="O73" s="5">
        <v>79.352000000000004</v>
      </c>
      <c r="Q73" s="3">
        <v>1084.9929999999999</v>
      </c>
      <c r="R73" s="4">
        <v>3942.2640000000001</v>
      </c>
      <c r="S73" s="4">
        <v>950.42600000000004</v>
      </c>
      <c r="T73" s="4"/>
      <c r="U73" s="4">
        <v>24.856999999999999</v>
      </c>
      <c r="V73" s="4">
        <v>2032.732</v>
      </c>
      <c r="W73" s="4">
        <v>120.27200000000001</v>
      </c>
      <c r="X73" s="4"/>
      <c r="Y73" s="4">
        <v>19.55</v>
      </c>
      <c r="Z73" s="4">
        <v>1901.0519999999999</v>
      </c>
      <c r="AA73" s="5">
        <v>106.62</v>
      </c>
      <c r="AC73" s="3">
        <v>1648.59</v>
      </c>
      <c r="AD73" s="4">
        <v>5168.66</v>
      </c>
      <c r="AE73" s="4">
        <v>782.60299999999995</v>
      </c>
      <c r="AF73" s="4"/>
      <c r="AG73" s="4">
        <v>20.373999999999999</v>
      </c>
      <c r="AH73" s="4">
        <v>2139.7080000000001</v>
      </c>
      <c r="AI73" s="4">
        <v>133.96799999999999</v>
      </c>
      <c r="AJ73" s="4"/>
      <c r="AK73" s="4">
        <v>17.138000000000002</v>
      </c>
      <c r="AL73" s="4">
        <v>1963.133</v>
      </c>
      <c r="AM73" s="5">
        <v>122.633</v>
      </c>
    </row>
    <row r="74" spans="1:39">
      <c r="A74" s="3">
        <v>20.667000000000002</v>
      </c>
      <c r="B74" s="4">
        <v>2929.473</v>
      </c>
      <c r="C74" s="4">
        <v>1002.57</v>
      </c>
      <c r="D74" s="4"/>
      <c r="E74" s="4">
        <v>20.771999999999998</v>
      </c>
      <c r="F74" s="4">
        <v>1933.1990000000001</v>
      </c>
      <c r="G74" s="4">
        <v>244.35599999999999</v>
      </c>
      <c r="H74" s="4"/>
      <c r="I74" s="4">
        <v>17.744</v>
      </c>
      <c r="J74" s="4">
        <v>1840.7850000000001</v>
      </c>
      <c r="K74" s="4">
        <v>114.996</v>
      </c>
      <c r="L74" s="4"/>
      <c r="M74" s="4">
        <v>19.893000000000001</v>
      </c>
      <c r="N74" s="4">
        <v>214.346</v>
      </c>
      <c r="O74" s="5">
        <v>74.947999999999993</v>
      </c>
      <c r="Q74" s="3">
        <v>20.068999999999999</v>
      </c>
      <c r="R74" s="4">
        <v>2814.7359999999999</v>
      </c>
      <c r="S74" s="4">
        <v>707.94799999999998</v>
      </c>
      <c r="T74" s="4"/>
      <c r="U74" s="4">
        <v>17.035</v>
      </c>
      <c r="V74" s="4">
        <v>1885.155</v>
      </c>
      <c r="W74" s="4">
        <v>138.62700000000001</v>
      </c>
      <c r="X74" s="4"/>
      <c r="Y74" s="4">
        <v>19.533000000000001</v>
      </c>
      <c r="Z74" s="4">
        <v>1822.6369999999999</v>
      </c>
      <c r="AA74" s="5">
        <v>192.434</v>
      </c>
      <c r="AC74" s="3">
        <v>1495.9860000000001</v>
      </c>
      <c r="AD74" s="4">
        <v>5372.665</v>
      </c>
      <c r="AE74" s="4">
        <v>806.76499999999999</v>
      </c>
      <c r="AF74" s="4"/>
      <c r="AG74" s="4">
        <v>21.707999999999998</v>
      </c>
      <c r="AH74" s="4">
        <v>2098.5410000000002</v>
      </c>
      <c r="AI74" s="4">
        <v>146.42400000000001</v>
      </c>
      <c r="AJ74" s="4"/>
      <c r="AK74" s="4">
        <v>17.5</v>
      </c>
      <c r="AL74" s="4">
        <v>2210.1410000000001</v>
      </c>
      <c r="AM74" s="5">
        <v>127.986</v>
      </c>
    </row>
    <row r="75" spans="1:39">
      <c r="A75" s="3">
        <v>20.667000000000002</v>
      </c>
      <c r="B75" s="4">
        <v>2929.473</v>
      </c>
      <c r="C75" s="4">
        <v>743.14</v>
      </c>
      <c r="D75" s="4"/>
      <c r="E75" s="4">
        <v>20.771999999999998</v>
      </c>
      <c r="F75" s="4">
        <v>1933.1990000000001</v>
      </c>
      <c r="G75" s="4">
        <v>176.14500000000001</v>
      </c>
      <c r="H75" s="4"/>
      <c r="I75" s="4">
        <v>17.744</v>
      </c>
      <c r="J75" s="4">
        <v>1840.7850000000001</v>
      </c>
      <c r="K75" s="4">
        <v>115.3</v>
      </c>
      <c r="L75" s="4"/>
      <c r="M75" s="4">
        <v>19.893000000000001</v>
      </c>
      <c r="N75" s="4">
        <v>214.346</v>
      </c>
      <c r="O75" s="5">
        <v>62.997999999999998</v>
      </c>
      <c r="Q75" s="3">
        <v>20.068999999999999</v>
      </c>
      <c r="R75" s="4">
        <v>2814.7359999999999</v>
      </c>
      <c r="S75" s="4">
        <v>635.33600000000001</v>
      </c>
      <c r="T75" s="4"/>
      <c r="U75" s="4">
        <v>17.035</v>
      </c>
      <c r="V75" s="4">
        <v>1885.155</v>
      </c>
      <c r="W75" s="4">
        <v>236.62100000000001</v>
      </c>
      <c r="X75" s="4"/>
      <c r="Y75" s="4">
        <v>19.533000000000001</v>
      </c>
      <c r="Z75" s="4">
        <v>1822.6369999999999</v>
      </c>
      <c r="AA75" s="5">
        <v>100.331</v>
      </c>
      <c r="AC75" s="3">
        <v>1495.9860000000001</v>
      </c>
      <c r="AD75" s="4">
        <v>5372.665</v>
      </c>
      <c r="AE75" s="4">
        <v>834.90099999999995</v>
      </c>
      <c r="AF75" s="4"/>
      <c r="AG75" s="4">
        <v>21.707999999999998</v>
      </c>
      <c r="AH75" s="4">
        <v>2098.5410000000002</v>
      </c>
      <c r="AI75" s="4">
        <v>141.762</v>
      </c>
      <c r="AJ75" s="4"/>
      <c r="AK75" s="4">
        <v>17.5</v>
      </c>
      <c r="AL75" s="4">
        <v>2210.1410000000001</v>
      </c>
      <c r="AM75" s="5">
        <v>119.791</v>
      </c>
    </row>
    <row r="76" spans="1:39">
      <c r="A76" s="3">
        <v>28.303000000000001</v>
      </c>
      <c r="B76" s="4">
        <v>2930.7860000000001</v>
      </c>
      <c r="C76" s="4">
        <v>604.30799999999999</v>
      </c>
      <c r="D76" s="4"/>
      <c r="E76" s="4">
        <v>17.47</v>
      </c>
      <c r="F76" s="4">
        <v>2044.059</v>
      </c>
      <c r="G76" s="4">
        <v>195.69200000000001</v>
      </c>
      <c r="H76" s="4"/>
      <c r="I76" s="4">
        <v>18.768999999999998</v>
      </c>
      <c r="J76" s="4">
        <v>1816.691</v>
      </c>
      <c r="K76" s="4">
        <v>147.17500000000001</v>
      </c>
      <c r="L76" s="4"/>
      <c r="M76" s="4">
        <v>18.071000000000002</v>
      </c>
      <c r="N76" s="4">
        <v>240.77799999999999</v>
      </c>
      <c r="O76" s="5">
        <v>94.942999999999998</v>
      </c>
      <c r="Q76" s="3">
        <v>3030.4380000000001</v>
      </c>
      <c r="R76" s="4">
        <v>8549.4349999999995</v>
      </c>
      <c r="S76" s="4">
        <v>604.721</v>
      </c>
      <c r="T76" s="4"/>
      <c r="U76" s="4">
        <v>18.198</v>
      </c>
      <c r="V76" s="4">
        <v>1975.8820000000001</v>
      </c>
      <c r="W76" s="4">
        <v>196.11</v>
      </c>
      <c r="X76" s="4"/>
      <c r="Y76" s="4">
        <v>24.151</v>
      </c>
      <c r="Z76" s="4">
        <v>1862.021</v>
      </c>
      <c r="AA76" s="5">
        <v>120.364</v>
      </c>
      <c r="AC76" s="3">
        <v>17.390999999999998</v>
      </c>
      <c r="AD76" s="4">
        <v>3732.6460000000002</v>
      </c>
      <c r="AE76" s="4">
        <v>814.36400000000003</v>
      </c>
      <c r="AF76" s="4"/>
      <c r="AG76" s="4">
        <v>19.666</v>
      </c>
      <c r="AH76" s="4">
        <v>2097.884</v>
      </c>
      <c r="AI76" s="4">
        <v>132.09100000000001</v>
      </c>
      <c r="AJ76" s="4"/>
      <c r="AK76" s="4">
        <v>21.260999999999999</v>
      </c>
      <c r="AL76" s="4">
        <v>2001.297</v>
      </c>
      <c r="AM76" s="5">
        <v>126.14700000000001</v>
      </c>
    </row>
    <row r="77" spans="1:39">
      <c r="A77" s="3">
        <v>28.303000000000001</v>
      </c>
      <c r="B77" s="4">
        <v>2930.7860000000001</v>
      </c>
      <c r="C77" s="4">
        <v>674.48699999999997</v>
      </c>
      <c r="D77" s="4"/>
      <c r="E77" s="4">
        <v>17.47</v>
      </c>
      <c r="F77" s="4">
        <v>2044.059</v>
      </c>
      <c r="G77" s="4">
        <v>219.261</v>
      </c>
      <c r="H77" s="4"/>
      <c r="I77" s="4">
        <v>18.768999999999998</v>
      </c>
      <c r="J77" s="4">
        <v>1816.691</v>
      </c>
      <c r="K77" s="4">
        <v>114.617</v>
      </c>
      <c r="L77" s="4"/>
      <c r="M77" s="4">
        <v>18.071000000000002</v>
      </c>
      <c r="N77" s="4">
        <v>240.77799999999999</v>
      </c>
      <c r="O77" s="5">
        <v>84.659000000000006</v>
      </c>
      <c r="Q77" s="3">
        <v>3030.4380000000001</v>
      </c>
      <c r="R77" s="4">
        <v>8549.4349999999995</v>
      </c>
      <c r="S77" s="4">
        <v>1390.5</v>
      </c>
      <c r="T77" s="4"/>
      <c r="U77" s="4">
        <v>18.198</v>
      </c>
      <c r="V77" s="4">
        <v>1975.8820000000001</v>
      </c>
      <c r="W77" s="4">
        <v>108.524</v>
      </c>
      <c r="X77" s="4"/>
      <c r="Y77" s="4">
        <v>24.151</v>
      </c>
      <c r="Z77" s="4">
        <v>1862.021</v>
      </c>
      <c r="AA77" s="5">
        <v>116.1</v>
      </c>
      <c r="AC77" s="3">
        <v>17.390999999999998</v>
      </c>
      <c r="AD77" s="4">
        <v>3732.6460000000002</v>
      </c>
      <c r="AE77" s="4">
        <v>939.03899999999999</v>
      </c>
      <c r="AF77" s="4"/>
      <c r="AG77" s="4">
        <v>19.666</v>
      </c>
      <c r="AH77" s="4">
        <v>2097.884</v>
      </c>
      <c r="AI77" s="4">
        <v>132.97</v>
      </c>
      <c r="AJ77" s="4"/>
      <c r="AK77" s="4">
        <v>21.260999999999999</v>
      </c>
      <c r="AL77" s="4">
        <v>2001.297</v>
      </c>
      <c r="AM77" s="5">
        <v>133.214</v>
      </c>
    </row>
    <row r="78" spans="1:39">
      <c r="A78" s="3">
        <v>32.529000000000003</v>
      </c>
      <c r="B78" s="4">
        <v>2929.462</v>
      </c>
      <c r="C78" s="4">
        <v>605.28800000000001</v>
      </c>
      <c r="D78" s="4"/>
      <c r="E78" s="4">
        <v>19.952000000000002</v>
      </c>
      <c r="F78" s="4">
        <v>2088.9380000000001</v>
      </c>
      <c r="G78" s="4">
        <v>193.142</v>
      </c>
      <c r="H78" s="4"/>
      <c r="I78" s="4">
        <v>20.79</v>
      </c>
      <c r="J78" s="4">
        <v>1930.8140000000001</v>
      </c>
      <c r="K78" s="4">
        <v>136.33099999999999</v>
      </c>
      <c r="L78" s="4"/>
      <c r="M78" s="4">
        <v>17.675999999999998</v>
      </c>
      <c r="N78" s="4">
        <v>186.70400000000001</v>
      </c>
      <c r="O78" s="5">
        <v>72.331999999999994</v>
      </c>
      <c r="Q78" s="3">
        <v>3030.4380000000001</v>
      </c>
      <c r="R78" s="4">
        <v>8549.4349999999995</v>
      </c>
      <c r="S78" s="4">
        <v>1077.9159999999999</v>
      </c>
      <c r="T78" s="4"/>
      <c r="U78" s="4">
        <v>14.75</v>
      </c>
      <c r="V78" s="4">
        <v>1978.4280000000001</v>
      </c>
      <c r="W78" s="4">
        <v>139.52799999999999</v>
      </c>
      <c r="X78" s="4"/>
      <c r="Y78" s="4">
        <v>20.568999999999999</v>
      </c>
      <c r="Z78" s="4">
        <v>1871.1759999999999</v>
      </c>
      <c r="AA78" s="5">
        <v>114.44499999999999</v>
      </c>
      <c r="AC78" s="3">
        <v>16.111999999999998</v>
      </c>
      <c r="AD78" s="4">
        <v>3733.7629999999999</v>
      </c>
      <c r="AE78" s="4">
        <v>810.48900000000003</v>
      </c>
      <c r="AF78" s="4"/>
      <c r="AG78" s="4">
        <v>23.553000000000001</v>
      </c>
      <c r="AH78" s="4">
        <v>2096.288</v>
      </c>
      <c r="AI78" s="4">
        <v>137.036</v>
      </c>
      <c r="AJ78" s="4"/>
      <c r="AK78" s="4">
        <v>13.92</v>
      </c>
      <c r="AL78" s="4">
        <v>2003.5160000000001</v>
      </c>
      <c r="AM78" s="5">
        <v>199.86199999999999</v>
      </c>
    </row>
    <row r="79" spans="1:39">
      <c r="A79" s="3">
        <v>32.529000000000003</v>
      </c>
      <c r="B79" s="4">
        <v>2929.462</v>
      </c>
      <c r="C79" s="4">
        <v>741.83500000000004</v>
      </c>
      <c r="D79" s="4"/>
      <c r="E79" s="4">
        <v>19.952000000000002</v>
      </c>
      <c r="F79" s="4">
        <v>2088.9380000000001</v>
      </c>
      <c r="G79" s="4">
        <v>217.36799999999999</v>
      </c>
      <c r="H79" s="4"/>
      <c r="I79" s="4">
        <v>20.79</v>
      </c>
      <c r="J79" s="4">
        <v>1930.8140000000001</v>
      </c>
      <c r="K79" s="4">
        <v>118.131</v>
      </c>
      <c r="L79" s="4"/>
      <c r="M79" s="4">
        <v>17.675999999999998</v>
      </c>
      <c r="N79" s="4">
        <v>186.70400000000001</v>
      </c>
      <c r="O79" s="5">
        <v>53.694000000000003</v>
      </c>
      <c r="Q79" s="3">
        <v>1025.134</v>
      </c>
      <c r="R79" s="4">
        <v>3872.6689999999999</v>
      </c>
      <c r="S79" s="4">
        <v>605.71799999999996</v>
      </c>
      <c r="T79" s="4"/>
      <c r="U79" s="4">
        <v>14.75</v>
      </c>
      <c r="V79" s="4">
        <v>1978.4280000000001</v>
      </c>
      <c r="W79" s="4">
        <v>118.21899999999999</v>
      </c>
      <c r="X79" s="4"/>
      <c r="Y79" s="4">
        <v>20.568999999999999</v>
      </c>
      <c r="Z79" s="4">
        <v>1871.1759999999999</v>
      </c>
      <c r="AA79" s="5">
        <v>100.52</v>
      </c>
      <c r="AC79" s="3">
        <v>16.111999999999998</v>
      </c>
      <c r="AD79" s="4">
        <v>3733.7629999999999</v>
      </c>
      <c r="AE79" s="4">
        <v>839.26199999999994</v>
      </c>
      <c r="AF79" s="4"/>
      <c r="AG79" s="4">
        <v>23.553000000000001</v>
      </c>
      <c r="AH79" s="4">
        <v>2096.288</v>
      </c>
      <c r="AI79" s="4">
        <v>146.85</v>
      </c>
      <c r="AJ79" s="4"/>
      <c r="AK79" s="4">
        <v>13.92</v>
      </c>
      <c r="AL79" s="4">
        <v>2003.5160000000001</v>
      </c>
      <c r="AM79" s="5">
        <v>150.27500000000001</v>
      </c>
    </row>
    <row r="80" spans="1:39">
      <c r="A80" s="3">
        <v>18.13</v>
      </c>
      <c r="B80" s="4">
        <v>2929.5120000000002</v>
      </c>
      <c r="C80" s="4">
        <v>1015.3440000000001</v>
      </c>
      <c r="D80" s="4"/>
      <c r="E80" s="4">
        <v>22.241</v>
      </c>
      <c r="F80" s="4">
        <v>2086.4349999999999</v>
      </c>
      <c r="G80" s="4">
        <v>479.66399999999999</v>
      </c>
      <c r="H80" s="4"/>
      <c r="I80" s="4">
        <v>18.381</v>
      </c>
      <c r="J80" s="4">
        <v>1974.751</v>
      </c>
      <c r="K80" s="4">
        <v>134.768</v>
      </c>
      <c r="L80" s="4"/>
      <c r="M80" s="4">
        <v>18.952000000000002</v>
      </c>
      <c r="N80" s="4">
        <v>206.297</v>
      </c>
      <c r="O80" s="5">
        <v>139.43</v>
      </c>
      <c r="Q80" s="3">
        <v>1025.134</v>
      </c>
      <c r="R80" s="4">
        <v>3872.6689999999999</v>
      </c>
      <c r="S80" s="4">
        <v>532.57899999999995</v>
      </c>
      <c r="T80" s="4"/>
      <c r="U80" s="4">
        <v>24.303000000000001</v>
      </c>
      <c r="V80" s="4">
        <v>1898.7460000000001</v>
      </c>
      <c r="W80" s="4">
        <v>135.822</v>
      </c>
      <c r="X80" s="4"/>
      <c r="Y80" s="4">
        <v>20.939</v>
      </c>
      <c r="Z80" s="4">
        <v>1855.3019999999999</v>
      </c>
      <c r="AA80" s="5">
        <v>113.803</v>
      </c>
      <c r="AC80" s="3">
        <v>17.818000000000001</v>
      </c>
      <c r="AD80" s="4">
        <v>3529.1570000000002</v>
      </c>
      <c r="AE80" s="4">
        <v>809.31600000000003</v>
      </c>
      <c r="AF80" s="4"/>
      <c r="AG80" s="4">
        <v>23.678999999999998</v>
      </c>
      <c r="AH80" s="4">
        <v>2070.3049999999998</v>
      </c>
      <c r="AI80" s="4">
        <v>236.07900000000001</v>
      </c>
      <c r="AJ80" s="4"/>
      <c r="AK80" s="4">
        <v>14.744999999999999</v>
      </c>
      <c r="AL80" s="4">
        <v>1943.8520000000001</v>
      </c>
      <c r="AM80" s="5">
        <v>108.54</v>
      </c>
    </row>
    <row r="81" spans="1:39">
      <c r="A81" s="3">
        <v>18.13</v>
      </c>
      <c r="B81" s="4">
        <v>2929.5120000000002</v>
      </c>
      <c r="C81" s="4">
        <v>746.63400000000001</v>
      </c>
      <c r="D81" s="4"/>
      <c r="E81" s="4">
        <v>22.241</v>
      </c>
      <c r="F81" s="4">
        <v>2086.4349999999999</v>
      </c>
      <c r="G81" s="4">
        <v>426.303</v>
      </c>
      <c r="H81" s="4"/>
      <c r="I81" s="4">
        <v>18.381</v>
      </c>
      <c r="J81" s="4">
        <v>1974.751</v>
      </c>
      <c r="K81" s="4">
        <v>183.96600000000001</v>
      </c>
      <c r="L81" s="4"/>
      <c r="M81" s="4">
        <v>18.952000000000002</v>
      </c>
      <c r="N81" s="4">
        <v>206.297</v>
      </c>
      <c r="O81" s="5">
        <v>55.517000000000003</v>
      </c>
      <c r="Q81" s="3">
        <v>2509.924</v>
      </c>
      <c r="R81" s="4">
        <v>5371.0320000000002</v>
      </c>
      <c r="S81" s="4">
        <v>613.55700000000002</v>
      </c>
      <c r="T81" s="4"/>
      <c r="U81" s="4">
        <v>24.303000000000001</v>
      </c>
      <c r="V81" s="4">
        <v>1898.7460000000001</v>
      </c>
      <c r="W81" s="4">
        <v>178.11699999999999</v>
      </c>
      <c r="X81" s="4"/>
      <c r="Y81" s="4">
        <v>20.939</v>
      </c>
      <c r="Z81" s="4">
        <v>1855.3019999999999</v>
      </c>
      <c r="AA81" s="5">
        <v>332.69200000000001</v>
      </c>
      <c r="AC81" s="3">
        <v>17.818000000000001</v>
      </c>
      <c r="AD81" s="4">
        <v>3529.1570000000002</v>
      </c>
      <c r="AE81" s="4">
        <v>1860.377</v>
      </c>
      <c r="AF81" s="4"/>
      <c r="AG81" s="4">
        <v>23.678999999999998</v>
      </c>
      <c r="AH81" s="4">
        <v>2070.3049999999998</v>
      </c>
      <c r="AI81" s="4">
        <v>133.61699999999999</v>
      </c>
      <c r="AJ81" s="4"/>
      <c r="AK81" s="4">
        <v>14.744999999999999</v>
      </c>
      <c r="AL81" s="4">
        <v>1943.8520000000001</v>
      </c>
      <c r="AM81" s="5">
        <v>168.57599999999999</v>
      </c>
    </row>
    <row r="82" spans="1:39">
      <c r="A82" s="3">
        <v>22.388000000000002</v>
      </c>
      <c r="B82" s="4">
        <v>2829.4549999999999</v>
      </c>
      <c r="C82" s="4">
        <v>1253.3510000000001</v>
      </c>
      <c r="D82" s="4"/>
      <c r="E82" s="4">
        <v>21.178999999999998</v>
      </c>
      <c r="F82" s="4">
        <v>2090.5210000000002</v>
      </c>
      <c r="G82" s="4">
        <v>495.46600000000001</v>
      </c>
      <c r="H82" s="4"/>
      <c r="I82" s="4">
        <v>18.858000000000001</v>
      </c>
      <c r="J82" s="4">
        <v>1869.1130000000001</v>
      </c>
      <c r="K82" s="4">
        <v>128.29400000000001</v>
      </c>
      <c r="L82" s="4"/>
      <c r="M82" s="4">
        <v>19.806999999999999</v>
      </c>
      <c r="N82" s="4">
        <v>279.22000000000003</v>
      </c>
      <c r="O82" s="5">
        <v>122.416</v>
      </c>
      <c r="Q82" s="3">
        <v>2509.924</v>
      </c>
      <c r="R82" s="4">
        <v>5371.0320000000002</v>
      </c>
      <c r="S82" s="4">
        <v>543.29</v>
      </c>
      <c r="T82" s="4"/>
      <c r="U82" s="4">
        <v>23.661000000000001</v>
      </c>
      <c r="V82" s="4">
        <v>1915.3430000000001</v>
      </c>
      <c r="W82" s="4">
        <v>196.221</v>
      </c>
      <c r="X82" s="4"/>
      <c r="Y82" s="4">
        <v>19.526</v>
      </c>
      <c r="Z82" s="4">
        <v>1864.5119999999999</v>
      </c>
      <c r="AA82" s="5">
        <v>197.95599999999999</v>
      </c>
      <c r="AC82" s="3">
        <v>1285.643</v>
      </c>
      <c r="AD82" s="4">
        <v>4756.1729999999998</v>
      </c>
      <c r="AE82" s="4">
        <v>1014.806</v>
      </c>
      <c r="AF82" s="4"/>
      <c r="AG82" s="4">
        <v>19.431999999999999</v>
      </c>
      <c r="AH82" s="4">
        <v>2027.155</v>
      </c>
      <c r="AI82" s="4">
        <v>114.696</v>
      </c>
      <c r="AJ82" s="4"/>
      <c r="AK82" s="4">
        <v>16.741</v>
      </c>
      <c r="AL82" s="4">
        <v>1986.729</v>
      </c>
      <c r="AM82" s="5">
        <v>122.971</v>
      </c>
    </row>
    <row r="83" spans="1:39">
      <c r="A83" s="3">
        <v>22.388000000000002</v>
      </c>
      <c r="B83" s="4">
        <v>2829.4549999999999</v>
      </c>
      <c r="C83" s="4">
        <v>641.97699999999998</v>
      </c>
      <c r="D83" s="4"/>
      <c r="E83" s="4">
        <v>21.178999999999998</v>
      </c>
      <c r="F83" s="4">
        <v>2090.5210000000002</v>
      </c>
      <c r="G83" s="4">
        <v>219.87299999999999</v>
      </c>
      <c r="H83" s="4"/>
      <c r="I83" s="4">
        <v>18.858000000000001</v>
      </c>
      <c r="J83" s="4">
        <v>1869.1130000000001</v>
      </c>
      <c r="K83" s="4">
        <v>118.32299999999999</v>
      </c>
      <c r="L83" s="4"/>
      <c r="M83" s="4">
        <v>19.806999999999999</v>
      </c>
      <c r="N83" s="4">
        <v>279.22000000000003</v>
      </c>
      <c r="O83" s="5">
        <v>57.19</v>
      </c>
      <c r="Q83" s="3">
        <v>267.59800000000001</v>
      </c>
      <c r="R83" s="4">
        <v>3129.1689999999999</v>
      </c>
      <c r="S83" s="4">
        <v>610.50099999999998</v>
      </c>
      <c r="T83" s="4"/>
      <c r="U83" s="4">
        <v>23.661000000000001</v>
      </c>
      <c r="V83" s="4">
        <v>1915.3430000000001</v>
      </c>
      <c r="W83" s="4">
        <v>326.178</v>
      </c>
      <c r="X83" s="4"/>
      <c r="Y83" s="4">
        <v>19.526</v>
      </c>
      <c r="Z83" s="4">
        <v>1864.5119999999999</v>
      </c>
      <c r="AA83" s="5">
        <v>102.535</v>
      </c>
      <c r="AC83" s="3">
        <v>1285.643</v>
      </c>
      <c r="AD83" s="4">
        <v>4756.1729999999998</v>
      </c>
      <c r="AE83" s="4">
        <v>1244.575</v>
      </c>
      <c r="AF83" s="4"/>
      <c r="AG83" s="4">
        <v>19.431999999999999</v>
      </c>
      <c r="AH83" s="4">
        <v>2027.155</v>
      </c>
      <c r="AI83" s="4">
        <v>231.816</v>
      </c>
      <c r="AJ83" s="4"/>
      <c r="AK83" s="4">
        <v>16.741</v>
      </c>
      <c r="AL83" s="4">
        <v>1986.729</v>
      </c>
      <c r="AM83" s="5">
        <v>119.953</v>
      </c>
    </row>
    <row r="84" spans="1:39">
      <c r="A84" s="3">
        <v>16.698</v>
      </c>
      <c r="B84" s="4">
        <v>2933.44</v>
      </c>
      <c r="C84" s="4">
        <v>914.36500000000001</v>
      </c>
      <c r="D84" s="4"/>
      <c r="E84" s="4">
        <v>20.844000000000001</v>
      </c>
      <c r="F84" s="4">
        <v>2088.4110000000001</v>
      </c>
      <c r="G84" s="4">
        <v>534.19899999999996</v>
      </c>
      <c r="H84" s="4"/>
      <c r="I84" s="4">
        <v>19.800999999999998</v>
      </c>
      <c r="J84" s="4">
        <v>2074.6120000000001</v>
      </c>
      <c r="K84" s="4">
        <v>120.33499999999999</v>
      </c>
      <c r="L84" s="4"/>
      <c r="M84" s="4">
        <v>18.864000000000001</v>
      </c>
      <c r="N84" s="4">
        <v>234.78200000000001</v>
      </c>
      <c r="O84" s="5">
        <v>114.129</v>
      </c>
      <c r="Q84" s="3">
        <v>267.59800000000001</v>
      </c>
      <c r="R84" s="4">
        <v>3129.1689999999999</v>
      </c>
      <c r="S84" s="4">
        <v>532.46900000000005</v>
      </c>
      <c r="T84" s="4"/>
      <c r="U84" s="4">
        <v>20.111999999999998</v>
      </c>
      <c r="V84" s="4">
        <v>1928.674</v>
      </c>
      <c r="W84" s="4">
        <v>400.887</v>
      </c>
      <c r="X84" s="4"/>
      <c r="Y84" s="4">
        <v>18.428000000000001</v>
      </c>
      <c r="Z84" s="4">
        <v>1864.049</v>
      </c>
      <c r="AA84" s="5">
        <v>123.199</v>
      </c>
      <c r="AC84" s="3">
        <v>17.042000000000002</v>
      </c>
      <c r="AD84" s="4">
        <v>3387.4369999999999</v>
      </c>
      <c r="AE84" s="4">
        <v>815.72799999999995</v>
      </c>
      <c r="AF84" s="4"/>
      <c r="AG84" s="4">
        <v>38.991</v>
      </c>
      <c r="AH84" s="4">
        <v>1973.798</v>
      </c>
      <c r="AI84" s="4">
        <v>271.346</v>
      </c>
      <c r="AJ84" s="4"/>
      <c r="AK84" s="4">
        <v>18.155999999999999</v>
      </c>
      <c r="AL84" s="4">
        <v>1921.8530000000001</v>
      </c>
      <c r="AM84" s="5">
        <v>111.27200000000001</v>
      </c>
    </row>
    <row r="85" spans="1:39">
      <c r="A85" s="3">
        <v>16.698</v>
      </c>
      <c r="B85" s="4">
        <v>2933.44</v>
      </c>
      <c r="C85" s="4">
        <v>641.63400000000001</v>
      </c>
      <c r="D85" s="4"/>
      <c r="E85" s="4">
        <v>20.844000000000001</v>
      </c>
      <c r="F85" s="4">
        <v>2088.4110000000001</v>
      </c>
      <c r="G85" s="4">
        <v>219.46199999999999</v>
      </c>
      <c r="H85" s="4"/>
      <c r="I85" s="4">
        <v>19.800999999999998</v>
      </c>
      <c r="J85" s="4">
        <v>2074.6120000000001</v>
      </c>
      <c r="K85" s="4">
        <v>113.627</v>
      </c>
      <c r="L85" s="4"/>
      <c r="M85" s="4">
        <v>18.864000000000001</v>
      </c>
      <c r="N85" s="4">
        <v>234.78200000000001</v>
      </c>
      <c r="O85" s="5">
        <v>62.593000000000004</v>
      </c>
      <c r="Q85" s="3">
        <v>886.09400000000005</v>
      </c>
      <c r="R85" s="4">
        <v>3742.5880000000002</v>
      </c>
      <c r="S85" s="4">
        <v>600.73900000000003</v>
      </c>
      <c r="T85" s="4"/>
      <c r="U85" s="4">
        <v>20.111999999999998</v>
      </c>
      <c r="V85" s="4">
        <v>1928.674</v>
      </c>
      <c r="W85" s="4">
        <v>196.04599999999999</v>
      </c>
      <c r="X85" s="4"/>
      <c r="Y85" s="4">
        <v>18.428000000000001</v>
      </c>
      <c r="Z85" s="4">
        <v>1864.049</v>
      </c>
      <c r="AA85" s="5">
        <v>119.40300000000001</v>
      </c>
      <c r="AC85" s="3">
        <v>17.042000000000002</v>
      </c>
      <c r="AD85" s="4">
        <v>3387.4369999999999</v>
      </c>
      <c r="AE85" s="4">
        <v>1048.6510000000001</v>
      </c>
      <c r="AF85" s="4"/>
      <c r="AG85" s="4">
        <v>38.991</v>
      </c>
      <c r="AH85" s="4">
        <v>1973.798</v>
      </c>
      <c r="AI85" s="4">
        <v>127.58499999999999</v>
      </c>
      <c r="AJ85" s="4"/>
      <c r="AK85" s="4">
        <v>18.155999999999999</v>
      </c>
      <c r="AL85" s="4">
        <v>1921.8530000000001</v>
      </c>
      <c r="AM85" s="5">
        <v>112.286</v>
      </c>
    </row>
    <row r="86" spans="1:39">
      <c r="A86" s="3">
        <v>15.438000000000001</v>
      </c>
      <c r="B86" s="4">
        <v>3032.8510000000001</v>
      </c>
      <c r="C86" s="4">
        <v>606.03300000000002</v>
      </c>
      <c r="D86" s="4"/>
      <c r="E86" s="4">
        <v>16.652999999999999</v>
      </c>
      <c r="F86" s="4">
        <v>2088.7289999999998</v>
      </c>
      <c r="G86" s="4">
        <v>193.178</v>
      </c>
      <c r="H86" s="4"/>
      <c r="I86" s="4">
        <v>18.64</v>
      </c>
      <c r="J86" s="4">
        <v>1972.0429999999999</v>
      </c>
      <c r="K86" s="4">
        <v>341.48899999999998</v>
      </c>
      <c r="L86" s="4"/>
      <c r="M86" s="4">
        <v>17.783000000000001</v>
      </c>
      <c r="N86" s="4">
        <v>223.79</v>
      </c>
      <c r="O86" s="5">
        <v>227.4</v>
      </c>
      <c r="Q86" s="3">
        <v>886.09400000000005</v>
      </c>
      <c r="R86" s="4">
        <v>3742.5880000000002</v>
      </c>
      <c r="S86" s="4">
        <v>532.11</v>
      </c>
      <c r="T86" s="4"/>
      <c r="U86" s="4">
        <v>16.477</v>
      </c>
      <c r="V86" s="4">
        <v>2031.4449999999999</v>
      </c>
      <c r="W86" s="4">
        <v>194.298</v>
      </c>
      <c r="X86" s="4"/>
      <c r="Y86" s="4">
        <v>21.225000000000001</v>
      </c>
      <c r="Z86" s="4">
        <v>1867.7809999999999</v>
      </c>
      <c r="AA86" s="5">
        <v>114.48</v>
      </c>
      <c r="AC86" s="3">
        <v>20.388000000000002</v>
      </c>
      <c r="AD86" s="4">
        <v>3535.35</v>
      </c>
      <c r="AE86" s="4">
        <v>812.52</v>
      </c>
      <c r="AF86" s="4"/>
      <c r="AG86" s="4">
        <v>1521.077</v>
      </c>
      <c r="AH86" s="4">
        <v>3558.6559999999999</v>
      </c>
      <c r="AI86" s="4">
        <v>279.52600000000001</v>
      </c>
      <c r="AJ86" s="4"/>
      <c r="AK86" s="4">
        <v>17.035</v>
      </c>
      <c r="AL86" s="4">
        <v>2025.413</v>
      </c>
      <c r="AM86" s="5">
        <v>116.23399999999999</v>
      </c>
    </row>
    <row r="87" spans="1:39">
      <c r="A87" s="3">
        <v>15.438000000000001</v>
      </c>
      <c r="B87" s="4">
        <v>3032.8510000000001</v>
      </c>
      <c r="C87" s="4">
        <v>557.57500000000005</v>
      </c>
      <c r="D87" s="4"/>
      <c r="E87" s="4">
        <v>16.652999999999999</v>
      </c>
      <c r="F87" s="4">
        <v>2088.7289999999998</v>
      </c>
      <c r="G87" s="4">
        <v>218.43199999999999</v>
      </c>
      <c r="H87" s="4"/>
      <c r="I87" s="4">
        <v>18.64</v>
      </c>
      <c r="J87" s="4">
        <v>1972.0429999999999</v>
      </c>
      <c r="K87" s="4">
        <v>96.614999999999995</v>
      </c>
      <c r="L87" s="4"/>
      <c r="M87" s="4">
        <v>17.783000000000001</v>
      </c>
      <c r="N87" s="4">
        <v>223.79</v>
      </c>
      <c r="O87" s="5">
        <v>62.036999999999999</v>
      </c>
      <c r="Q87" s="3">
        <v>27.524999999999999</v>
      </c>
      <c r="R87" s="4">
        <v>2913.0450000000001</v>
      </c>
      <c r="S87" s="4">
        <v>608.79300000000001</v>
      </c>
      <c r="T87" s="4"/>
      <c r="U87" s="4">
        <v>16.477</v>
      </c>
      <c r="V87" s="4">
        <v>2031.4449999999999</v>
      </c>
      <c r="W87" s="4">
        <v>190.75899999999999</v>
      </c>
      <c r="X87" s="4"/>
      <c r="Y87" s="4">
        <v>21.225000000000001</v>
      </c>
      <c r="Z87" s="4">
        <v>1867.7809999999999</v>
      </c>
      <c r="AA87" s="5">
        <v>91.807000000000002</v>
      </c>
      <c r="AC87" s="3">
        <v>20.388000000000002</v>
      </c>
      <c r="AD87" s="4">
        <v>3535.35</v>
      </c>
      <c r="AE87" s="4">
        <v>839.89599999999996</v>
      </c>
      <c r="AF87" s="4"/>
      <c r="AG87" s="4">
        <v>1521.077</v>
      </c>
      <c r="AH87" s="4">
        <v>3558.6559999999999</v>
      </c>
      <c r="AI87" s="4">
        <v>131.91499999999999</v>
      </c>
      <c r="AJ87" s="4"/>
      <c r="AK87" s="4">
        <v>17.035</v>
      </c>
      <c r="AL87" s="4">
        <v>2025.413</v>
      </c>
      <c r="AM87" s="5">
        <v>114.137</v>
      </c>
    </row>
    <row r="88" spans="1:39">
      <c r="A88" s="3">
        <v>15.189</v>
      </c>
      <c r="B88" s="4">
        <v>2929.8679999999999</v>
      </c>
      <c r="C88" s="4">
        <v>1014.071</v>
      </c>
      <c r="D88" s="4"/>
      <c r="E88" s="4">
        <v>17.564</v>
      </c>
      <c r="F88" s="4">
        <v>1990.7260000000001</v>
      </c>
      <c r="G88" s="4">
        <v>195.26</v>
      </c>
      <c r="H88" s="4"/>
      <c r="I88" s="4">
        <v>19.66</v>
      </c>
      <c r="J88" s="4">
        <v>1978.711</v>
      </c>
      <c r="K88" s="4">
        <v>132.06299999999999</v>
      </c>
      <c r="L88" s="4"/>
      <c r="M88" s="4">
        <v>19.239000000000001</v>
      </c>
      <c r="N88" s="4">
        <v>189.773</v>
      </c>
      <c r="O88" s="5">
        <v>105.828</v>
      </c>
      <c r="Q88" s="3">
        <v>27.524999999999999</v>
      </c>
      <c r="R88" s="4">
        <v>2913.0450000000001</v>
      </c>
      <c r="S88" s="4">
        <v>529.89700000000005</v>
      </c>
      <c r="T88" s="4"/>
      <c r="U88" s="4">
        <v>26.998999999999999</v>
      </c>
      <c r="V88" s="4">
        <v>2030.5409999999999</v>
      </c>
      <c r="W88" s="4">
        <v>193.155</v>
      </c>
      <c r="X88" s="4"/>
      <c r="Y88" s="4">
        <v>21.818000000000001</v>
      </c>
      <c r="Z88" s="4">
        <v>1856.1949999999999</v>
      </c>
      <c r="AA88" s="5">
        <v>120.283</v>
      </c>
      <c r="AC88" s="3">
        <v>19.577000000000002</v>
      </c>
      <c r="AD88" s="4">
        <v>3531.88</v>
      </c>
      <c r="AE88" s="4">
        <v>1220.7270000000001</v>
      </c>
      <c r="AF88" s="4"/>
      <c r="AG88" s="4">
        <v>23.439</v>
      </c>
      <c r="AH88" s="4">
        <v>2098.8409999999999</v>
      </c>
      <c r="AI88" s="4">
        <v>394.03699999999998</v>
      </c>
      <c r="AJ88" s="4"/>
      <c r="AK88" s="4">
        <v>22.917999999999999</v>
      </c>
      <c r="AL88" s="4">
        <v>1972.672</v>
      </c>
      <c r="AM88" s="5">
        <v>126.624</v>
      </c>
    </row>
    <row r="89" spans="1:39">
      <c r="A89" s="3">
        <v>15.189</v>
      </c>
      <c r="B89" s="4">
        <v>2929.8679999999999</v>
      </c>
      <c r="C89" s="4">
        <v>646.23900000000003</v>
      </c>
      <c r="D89" s="4"/>
      <c r="E89" s="4">
        <v>17.564</v>
      </c>
      <c r="F89" s="4">
        <v>1990.7260000000001</v>
      </c>
      <c r="G89" s="4">
        <v>423.464</v>
      </c>
      <c r="H89" s="4"/>
      <c r="I89" s="4">
        <v>19.66</v>
      </c>
      <c r="J89" s="4">
        <v>1978.711</v>
      </c>
      <c r="K89" s="4">
        <v>106.25</v>
      </c>
      <c r="L89" s="4"/>
      <c r="M89" s="4">
        <v>19.239000000000001</v>
      </c>
      <c r="N89" s="4">
        <v>189.773</v>
      </c>
      <c r="O89" s="5">
        <v>60.192</v>
      </c>
      <c r="Q89" s="3">
        <v>2927.2190000000001</v>
      </c>
      <c r="R89" s="4">
        <v>5714.4160000000002</v>
      </c>
      <c r="S89" s="4">
        <v>878.03</v>
      </c>
      <c r="T89" s="4"/>
      <c r="U89" s="4">
        <v>26.998999999999999</v>
      </c>
      <c r="V89" s="4">
        <v>2030.5409999999999</v>
      </c>
      <c r="W89" s="4">
        <v>190.11699999999999</v>
      </c>
      <c r="X89" s="4"/>
      <c r="Y89" s="4">
        <v>21.818000000000001</v>
      </c>
      <c r="Z89" s="4">
        <v>1856.1949999999999</v>
      </c>
      <c r="AA89" s="5">
        <v>105.419</v>
      </c>
      <c r="AC89" s="3">
        <v>19.577000000000002</v>
      </c>
      <c r="AD89" s="4">
        <v>3531.88</v>
      </c>
      <c r="AE89" s="4">
        <v>838.96799999999996</v>
      </c>
      <c r="AF89" s="4"/>
      <c r="AG89" s="4">
        <v>23.439</v>
      </c>
      <c r="AH89" s="4">
        <v>2098.8409999999999</v>
      </c>
      <c r="AI89" s="4">
        <v>359.887</v>
      </c>
      <c r="AJ89" s="4"/>
      <c r="AK89" s="4">
        <v>22.917999999999999</v>
      </c>
      <c r="AL89" s="4">
        <v>1972.672</v>
      </c>
      <c r="AM89" s="5">
        <v>118.941</v>
      </c>
    </row>
    <row r="90" spans="1:39">
      <c r="A90" s="3">
        <v>18.861000000000001</v>
      </c>
      <c r="B90" s="4">
        <v>2936.6959999999999</v>
      </c>
      <c r="C90" s="4">
        <v>1017.002</v>
      </c>
      <c r="D90" s="4"/>
      <c r="E90" s="4">
        <v>20.885000000000002</v>
      </c>
      <c r="F90" s="4">
        <v>1984.932</v>
      </c>
      <c r="G90" s="4">
        <v>193.52199999999999</v>
      </c>
      <c r="H90" s="4"/>
      <c r="I90" s="4">
        <v>20.538</v>
      </c>
      <c r="J90" s="4">
        <v>1892.9159999999999</v>
      </c>
      <c r="K90" s="4">
        <v>115.06699999999999</v>
      </c>
      <c r="L90" s="4"/>
      <c r="M90" s="4">
        <v>59.536999999999999</v>
      </c>
      <c r="N90" s="4">
        <v>228.18199999999999</v>
      </c>
      <c r="O90" s="5">
        <v>123.31399999999999</v>
      </c>
      <c r="Q90" s="3">
        <v>2927.2190000000001</v>
      </c>
      <c r="R90" s="4">
        <v>5714.4160000000002</v>
      </c>
      <c r="S90" s="4">
        <v>602.91800000000001</v>
      </c>
      <c r="T90" s="4"/>
      <c r="U90" s="4">
        <v>20.768999999999998</v>
      </c>
      <c r="V90" s="4">
        <v>2028.78</v>
      </c>
      <c r="W90" s="4">
        <v>194.86099999999999</v>
      </c>
      <c r="X90" s="4"/>
      <c r="Y90" s="4">
        <v>23.521000000000001</v>
      </c>
      <c r="Z90" s="4">
        <v>1864.1849999999999</v>
      </c>
      <c r="AA90" s="5">
        <v>193.29400000000001</v>
      </c>
      <c r="AC90" s="3">
        <v>17.161000000000001</v>
      </c>
      <c r="AD90" s="4">
        <v>3397.6889999999999</v>
      </c>
      <c r="AE90" s="4">
        <v>1559.0519999999999</v>
      </c>
      <c r="AF90" s="4"/>
      <c r="AG90" s="4">
        <v>19.352</v>
      </c>
      <c r="AH90" s="4">
        <v>1968.402</v>
      </c>
      <c r="AI90" s="4">
        <v>118.018</v>
      </c>
      <c r="AJ90" s="4"/>
      <c r="AK90" s="4">
        <v>16.623000000000001</v>
      </c>
      <c r="AL90" s="4">
        <v>2015.146</v>
      </c>
      <c r="AM90" s="5">
        <v>116.533</v>
      </c>
    </row>
    <row r="91" spans="1:39">
      <c r="A91" s="3">
        <v>18.861000000000001</v>
      </c>
      <c r="B91" s="4">
        <v>2936.6959999999999</v>
      </c>
      <c r="C91" s="4">
        <v>949.86800000000005</v>
      </c>
      <c r="D91" s="4"/>
      <c r="E91" s="4">
        <v>20.885000000000002</v>
      </c>
      <c r="F91" s="4">
        <v>1984.932</v>
      </c>
      <c r="G91" s="4">
        <v>628.93600000000004</v>
      </c>
      <c r="H91" s="4"/>
      <c r="I91" s="4">
        <v>20.538</v>
      </c>
      <c r="J91" s="4">
        <v>1892.9159999999999</v>
      </c>
      <c r="K91" s="4">
        <v>232.42099999999999</v>
      </c>
      <c r="L91" s="4"/>
      <c r="M91" s="4">
        <v>59.536999999999999</v>
      </c>
      <c r="N91" s="4">
        <v>228.18199999999999</v>
      </c>
      <c r="O91" s="5">
        <v>70.784999999999997</v>
      </c>
      <c r="Q91" s="3">
        <v>18.2</v>
      </c>
      <c r="R91" s="4">
        <v>2984.4960000000001</v>
      </c>
      <c r="S91" s="4">
        <v>605.12199999999996</v>
      </c>
      <c r="T91" s="4"/>
      <c r="U91" s="4">
        <v>20.768999999999998</v>
      </c>
      <c r="V91" s="4">
        <v>2028.78</v>
      </c>
      <c r="W91" s="4">
        <v>189.971</v>
      </c>
      <c r="X91" s="4"/>
      <c r="Y91" s="4">
        <v>23.521000000000001</v>
      </c>
      <c r="Z91" s="4">
        <v>1864.1849999999999</v>
      </c>
      <c r="AA91" s="5">
        <v>102.645</v>
      </c>
      <c r="AC91" s="3">
        <v>17.161000000000001</v>
      </c>
      <c r="AD91" s="4">
        <v>3397.6889999999999</v>
      </c>
      <c r="AE91" s="4">
        <v>764.54200000000003</v>
      </c>
      <c r="AF91" s="4"/>
      <c r="AG91" s="4">
        <v>19.352</v>
      </c>
      <c r="AH91" s="4">
        <v>1968.402</v>
      </c>
      <c r="AI91" s="4">
        <v>454.23500000000001</v>
      </c>
      <c r="AJ91" s="4"/>
      <c r="AK91" s="4">
        <v>16.623000000000001</v>
      </c>
      <c r="AL91" s="4">
        <v>2015.146</v>
      </c>
      <c r="AM91" s="5">
        <v>110.979</v>
      </c>
    </row>
    <row r="92" spans="1:39">
      <c r="A92" s="3">
        <v>36.881999999999998</v>
      </c>
      <c r="B92" s="4">
        <v>2931.6080000000002</v>
      </c>
      <c r="C92" s="4">
        <v>810.09299999999996</v>
      </c>
      <c r="D92" s="4"/>
      <c r="E92" s="4">
        <v>20.667000000000002</v>
      </c>
      <c r="F92" s="4">
        <v>2087.692</v>
      </c>
      <c r="G92" s="4">
        <v>193.465</v>
      </c>
      <c r="H92" s="4"/>
      <c r="I92" s="4">
        <v>19.899000000000001</v>
      </c>
      <c r="J92" s="4">
        <v>1939.146</v>
      </c>
      <c r="K92" s="4">
        <v>130.209</v>
      </c>
      <c r="L92" s="4"/>
      <c r="M92" s="4">
        <v>31.026</v>
      </c>
      <c r="N92" s="4">
        <v>199.029</v>
      </c>
      <c r="O92" s="5">
        <v>78.697000000000003</v>
      </c>
      <c r="Q92" s="3">
        <v>18.2</v>
      </c>
      <c r="R92" s="4">
        <v>2984.4960000000001</v>
      </c>
      <c r="S92" s="4">
        <v>532.93499999999995</v>
      </c>
      <c r="T92" s="4"/>
      <c r="U92" s="4">
        <v>608.19600000000003</v>
      </c>
      <c r="V92" s="4">
        <v>2542.2199999999998</v>
      </c>
      <c r="W92" s="4">
        <v>195.06899999999999</v>
      </c>
      <c r="X92" s="4"/>
      <c r="Y92" s="4">
        <v>35.487000000000002</v>
      </c>
      <c r="Z92" s="4">
        <v>1963.4670000000001</v>
      </c>
      <c r="AA92" s="5">
        <v>130.27600000000001</v>
      </c>
      <c r="AC92" s="3">
        <v>17.141999999999999</v>
      </c>
      <c r="AD92" s="4">
        <v>3457.0650000000001</v>
      </c>
      <c r="AE92" s="4">
        <v>1217.8440000000001</v>
      </c>
      <c r="AF92" s="4"/>
      <c r="AG92" s="4">
        <v>16.312999999999999</v>
      </c>
      <c r="AH92" s="4">
        <v>2010.028</v>
      </c>
      <c r="AI92" s="4">
        <v>112.693</v>
      </c>
      <c r="AJ92" s="4"/>
      <c r="AK92" s="4">
        <v>17.757999999999999</v>
      </c>
      <c r="AL92" s="4">
        <v>1966.8520000000001</v>
      </c>
      <c r="AM92" s="5">
        <v>116.173</v>
      </c>
    </row>
    <row r="93" spans="1:39">
      <c r="A93" s="3">
        <v>36.881999999999998</v>
      </c>
      <c r="B93" s="4">
        <v>2931.6080000000002</v>
      </c>
      <c r="C93" s="4">
        <v>751.70899999999995</v>
      </c>
      <c r="D93" s="4"/>
      <c r="E93" s="4">
        <v>20.667000000000002</v>
      </c>
      <c r="F93" s="4">
        <v>2087.692</v>
      </c>
      <c r="G93" s="4">
        <v>217.94499999999999</v>
      </c>
      <c r="H93" s="4"/>
      <c r="I93" s="4">
        <v>19.899000000000001</v>
      </c>
      <c r="J93" s="4">
        <v>1939.146</v>
      </c>
      <c r="K93" s="4">
        <v>110.497</v>
      </c>
      <c r="L93" s="4"/>
      <c r="M93" s="4">
        <v>31.026</v>
      </c>
      <c r="N93" s="4">
        <v>199.029</v>
      </c>
      <c r="O93" s="5">
        <v>88.418000000000006</v>
      </c>
      <c r="Q93" s="3">
        <v>2828.165</v>
      </c>
      <c r="R93" s="4">
        <v>8448.482</v>
      </c>
      <c r="S93" s="4">
        <v>608.13199999999995</v>
      </c>
      <c r="T93" s="4"/>
      <c r="U93" s="4">
        <v>608.19600000000003</v>
      </c>
      <c r="V93" s="4">
        <v>2542.2199999999998</v>
      </c>
      <c r="W93" s="4">
        <v>191.36099999999999</v>
      </c>
      <c r="X93" s="4"/>
      <c r="Y93" s="4">
        <v>35.487000000000002</v>
      </c>
      <c r="Z93" s="4">
        <v>1963.4670000000001</v>
      </c>
      <c r="AA93" s="5">
        <v>86.941000000000003</v>
      </c>
      <c r="AC93" s="3">
        <v>17.141999999999999</v>
      </c>
      <c r="AD93" s="4">
        <v>3457.0650000000001</v>
      </c>
      <c r="AE93" s="4">
        <v>835.78499999999997</v>
      </c>
      <c r="AF93" s="4"/>
      <c r="AG93" s="4">
        <v>16.312999999999999</v>
      </c>
      <c r="AH93" s="4">
        <v>2010.028</v>
      </c>
      <c r="AI93" s="4">
        <v>135.155</v>
      </c>
      <c r="AJ93" s="4"/>
      <c r="AK93" s="4">
        <v>17.757999999999999</v>
      </c>
      <c r="AL93" s="4">
        <v>1966.8520000000001</v>
      </c>
      <c r="AM93" s="5">
        <v>121.149</v>
      </c>
    </row>
    <row r="94" spans="1:39">
      <c r="A94" s="3">
        <v>20.457000000000001</v>
      </c>
      <c r="B94" s="4">
        <v>2938.415</v>
      </c>
      <c r="C94" s="4">
        <v>609.07899999999995</v>
      </c>
      <c r="D94" s="4"/>
      <c r="E94" s="4">
        <v>16.427</v>
      </c>
      <c r="F94" s="4">
        <v>2086.3629999999998</v>
      </c>
      <c r="G94" s="4">
        <v>298.04899999999998</v>
      </c>
      <c r="H94" s="4"/>
      <c r="I94" s="4">
        <v>19.704999999999998</v>
      </c>
      <c r="J94" s="4">
        <v>1897.4659999999999</v>
      </c>
      <c r="K94" s="4">
        <v>121.02800000000001</v>
      </c>
      <c r="L94" s="4"/>
      <c r="M94" s="4">
        <v>34.622999999999998</v>
      </c>
      <c r="N94" s="4">
        <v>290.34800000000001</v>
      </c>
      <c r="O94" s="5">
        <v>168.43799999999999</v>
      </c>
      <c r="Q94" s="3">
        <v>2828.165</v>
      </c>
      <c r="R94" s="4">
        <v>8448.482</v>
      </c>
      <c r="S94" s="4">
        <v>1307.076</v>
      </c>
      <c r="T94" s="4"/>
      <c r="U94" s="4">
        <v>24.323</v>
      </c>
      <c r="V94" s="4">
        <v>1930.1679999999999</v>
      </c>
      <c r="W94" s="4">
        <v>134.756</v>
      </c>
      <c r="X94" s="4"/>
      <c r="Y94" s="4">
        <v>22.414000000000001</v>
      </c>
      <c r="Z94" s="4">
        <v>1825.6210000000001</v>
      </c>
      <c r="AA94" s="5">
        <v>308.18700000000001</v>
      </c>
      <c r="AC94" s="3">
        <v>37.911000000000001</v>
      </c>
      <c r="AD94" s="4">
        <v>3528.2069999999999</v>
      </c>
      <c r="AE94" s="4">
        <v>1017.047</v>
      </c>
      <c r="AF94" s="4"/>
      <c r="AG94" s="4">
        <v>346.01100000000002</v>
      </c>
      <c r="AH94" s="4">
        <v>2370.7339999999999</v>
      </c>
      <c r="AI94" s="4">
        <v>162.333</v>
      </c>
      <c r="AJ94" s="4"/>
      <c r="AK94" s="4">
        <v>17.161000000000001</v>
      </c>
      <c r="AL94" s="4">
        <v>1989.1110000000001</v>
      </c>
      <c r="AM94" s="5">
        <v>100.83799999999999</v>
      </c>
    </row>
    <row r="95" spans="1:39">
      <c r="A95" s="3">
        <v>20.457000000000001</v>
      </c>
      <c r="B95" s="4">
        <v>2938.415</v>
      </c>
      <c r="C95" s="4">
        <v>741.80899999999997</v>
      </c>
      <c r="D95" s="4"/>
      <c r="E95" s="4">
        <v>16.427</v>
      </c>
      <c r="F95" s="4">
        <v>2086.3629999999998</v>
      </c>
      <c r="G95" s="4">
        <v>322.37900000000002</v>
      </c>
      <c r="H95" s="4"/>
      <c r="I95" s="4">
        <v>19.704999999999998</v>
      </c>
      <c r="J95" s="4">
        <v>1897.4659999999999</v>
      </c>
      <c r="K95" s="4">
        <v>115.402</v>
      </c>
      <c r="L95" s="4"/>
      <c r="M95" s="4">
        <v>34.622999999999998</v>
      </c>
      <c r="N95" s="4">
        <v>290.34800000000001</v>
      </c>
      <c r="O95" s="5">
        <v>111.907</v>
      </c>
      <c r="Q95" s="3">
        <v>2828.165</v>
      </c>
      <c r="R95" s="4">
        <v>8448.482</v>
      </c>
      <c r="S95" s="4">
        <v>1076.636</v>
      </c>
      <c r="T95" s="4"/>
      <c r="U95" s="4">
        <v>24.323</v>
      </c>
      <c r="V95" s="4">
        <v>1930.1679999999999</v>
      </c>
      <c r="W95" s="4">
        <v>189.60400000000001</v>
      </c>
      <c r="X95" s="4"/>
      <c r="Y95" s="4">
        <v>22.414000000000001</v>
      </c>
      <c r="Z95" s="4">
        <v>1825.6210000000001</v>
      </c>
      <c r="AA95" s="5">
        <v>402.161</v>
      </c>
      <c r="AC95" s="3">
        <v>37.911000000000001</v>
      </c>
      <c r="AD95" s="4">
        <v>3528.2069999999999</v>
      </c>
      <c r="AE95" s="4">
        <v>835.077</v>
      </c>
      <c r="AF95" s="4"/>
      <c r="AG95" s="4">
        <v>346.01100000000002</v>
      </c>
      <c r="AH95" s="4">
        <v>2370.7339999999999</v>
      </c>
      <c r="AI95" s="4">
        <v>140.33099999999999</v>
      </c>
      <c r="AJ95" s="4"/>
      <c r="AK95" s="4">
        <v>17.161000000000001</v>
      </c>
      <c r="AL95" s="4">
        <v>1989.1110000000001</v>
      </c>
      <c r="AM95" s="5">
        <v>142.47200000000001</v>
      </c>
    </row>
    <row r="96" spans="1:39">
      <c r="A96" s="3">
        <v>19.954999999999998</v>
      </c>
      <c r="B96" s="4">
        <v>2876.9169999999999</v>
      </c>
      <c r="C96" s="4">
        <v>662.28200000000004</v>
      </c>
      <c r="D96" s="4"/>
      <c r="E96" s="4">
        <v>17.056999999999999</v>
      </c>
      <c r="F96" s="4">
        <v>2088.3159999999998</v>
      </c>
      <c r="G96" s="4">
        <v>195.322</v>
      </c>
      <c r="H96" s="4"/>
      <c r="I96" s="4">
        <v>16.649000000000001</v>
      </c>
      <c r="J96" s="4">
        <v>1944.32</v>
      </c>
      <c r="K96" s="4">
        <v>112.965</v>
      </c>
      <c r="L96" s="4"/>
      <c r="M96" s="4">
        <v>19.913</v>
      </c>
      <c r="N96" s="4">
        <v>241.041</v>
      </c>
      <c r="O96" s="5">
        <v>78.388000000000005</v>
      </c>
      <c r="Q96" s="3">
        <v>293.69499999999999</v>
      </c>
      <c r="R96" s="4">
        <v>3047.4569999999999</v>
      </c>
      <c r="S96" s="4">
        <v>810.14</v>
      </c>
      <c r="T96" s="4"/>
      <c r="U96" s="4">
        <v>607.61199999999997</v>
      </c>
      <c r="V96" s="4">
        <v>2647.6880000000001</v>
      </c>
      <c r="W96" s="4">
        <v>396.15199999999999</v>
      </c>
      <c r="X96" s="4"/>
      <c r="Y96" s="4">
        <v>21.931999999999999</v>
      </c>
      <c r="Z96" s="4">
        <v>1900.2570000000001</v>
      </c>
      <c r="AA96" s="5">
        <v>118.64100000000001</v>
      </c>
      <c r="AC96" s="3">
        <v>22.856000000000002</v>
      </c>
      <c r="AD96" s="4">
        <v>3736.875</v>
      </c>
      <c r="AE96" s="4">
        <v>804.18399999999997</v>
      </c>
      <c r="AF96" s="4"/>
      <c r="AG96" s="4">
        <v>22.207999999999998</v>
      </c>
      <c r="AH96" s="4">
        <v>2012.2650000000001</v>
      </c>
      <c r="AI96" s="4">
        <v>150.917</v>
      </c>
      <c r="AJ96" s="4"/>
      <c r="AK96" s="4">
        <v>24.629000000000001</v>
      </c>
      <c r="AL96" s="4">
        <v>2033.0340000000001</v>
      </c>
      <c r="AM96" s="5">
        <v>109.215</v>
      </c>
    </row>
    <row r="97" spans="1:39">
      <c r="A97" s="3">
        <v>19.954999999999998</v>
      </c>
      <c r="B97" s="4">
        <v>2876.9169999999999</v>
      </c>
      <c r="C97" s="4">
        <v>596.28300000000002</v>
      </c>
      <c r="D97" s="4"/>
      <c r="E97" s="4">
        <v>17.056999999999999</v>
      </c>
      <c r="F97" s="4">
        <v>2088.3159999999998</v>
      </c>
      <c r="G97" s="4">
        <v>639.88</v>
      </c>
      <c r="H97" s="4"/>
      <c r="I97" s="4">
        <v>16.649000000000001</v>
      </c>
      <c r="J97" s="4">
        <v>1944.32</v>
      </c>
      <c r="K97" s="4">
        <v>115.985</v>
      </c>
      <c r="L97" s="4"/>
      <c r="M97" s="4">
        <v>19.913</v>
      </c>
      <c r="N97" s="4">
        <v>241.041</v>
      </c>
      <c r="O97" s="5">
        <v>61.576999999999998</v>
      </c>
      <c r="Q97" s="3">
        <v>293.69499999999999</v>
      </c>
      <c r="R97" s="4">
        <v>3047.4569999999999</v>
      </c>
      <c r="S97" s="4">
        <v>735.97900000000004</v>
      </c>
      <c r="T97" s="4"/>
      <c r="U97" s="4">
        <v>607.61199999999997</v>
      </c>
      <c r="V97" s="4">
        <v>2647.6880000000001</v>
      </c>
      <c r="W97" s="4">
        <v>192.624</v>
      </c>
      <c r="X97" s="4"/>
      <c r="Y97" s="4">
        <v>21.931999999999999</v>
      </c>
      <c r="Z97" s="4">
        <v>1900.2570000000001</v>
      </c>
      <c r="AA97" s="5">
        <v>107.634</v>
      </c>
      <c r="AC97" s="3">
        <v>22.856000000000002</v>
      </c>
      <c r="AD97" s="4">
        <v>3736.875</v>
      </c>
      <c r="AE97" s="4">
        <v>832.35900000000004</v>
      </c>
      <c r="AF97" s="4"/>
      <c r="AG97" s="4">
        <v>22.207999999999998</v>
      </c>
      <c r="AH97" s="4">
        <v>2012.2650000000001</v>
      </c>
      <c r="AI97" s="4">
        <v>107.80500000000001</v>
      </c>
      <c r="AJ97" s="4"/>
      <c r="AK97" s="4">
        <v>24.629000000000001</v>
      </c>
      <c r="AL97" s="4">
        <v>2033.0340000000001</v>
      </c>
      <c r="AM97" s="5">
        <v>125.303</v>
      </c>
    </row>
    <row r="98" spans="1:39">
      <c r="A98" s="3">
        <v>18.154</v>
      </c>
      <c r="B98" s="4">
        <v>2990.0819999999999</v>
      </c>
      <c r="C98" s="4">
        <v>1012.222</v>
      </c>
      <c r="D98" s="4"/>
      <c r="E98" s="4">
        <v>22.227</v>
      </c>
      <c r="F98" s="4">
        <v>2098.866</v>
      </c>
      <c r="G98" s="4">
        <v>505.649</v>
      </c>
      <c r="H98" s="4"/>
      <c r="I98" s="4">
        <v>19.620999999999999</v>
      </c>
      <c r="J98" s="4">
        <v>1971.5509999999999</v>
      </c>
      <c r="K98" s="4">
        <v>110.74</v>
      </c>
      <c r="L98" s="4"/>
      <c r="M98" s="4">
        <v>14.430999999999999</v>
      </c>
      <c r="N98" s="4">
        <v>249.858</v>
      </c>
      <c r="O98" s="5">
        <v>124.483</v>
      </c>
      <c r="Q98" s="3">
        <v>17.27</v>
      </c>
      <c r="R98" s="4">
        <v>2917.576</v>
      </c>
      <c r="S98" s="4">
        <v>735.89599999999996</v>
      </c>
      <c r="T98" s="4"/>
      <c r="U98" s="4">
        <v>13.853</v>
      </c>
      <c r="V98" s="4">
        <v>1923.8009999999999</v>
      </c>
      <c r="W98" s="4">
        <v>194.30699999999999</v>
      </c>
      <c r="X98" s="4"/>
      <c r="Y98" s="4">
        <v>40.692</v>
      </c>
      <c r="Z98" s="4">
        <v>1964.5050000000001</v>
      </c>
      <c r="AA98" s="5">
        <v>120.749</v>
      </c>
      <c r="AC98" s="3">
        <v>17.899999999999999</v>
      </c>
      <c r="AD98" s="4">
        <v>3522.3359999999998</v>
      </c>
      <c r="AE98" s="4">
        <v>792.95299999999997</v>
      </c>
      <c r="AF98" s="4"/>
      <c r="AG98" s="4">
        <v>19.062999999999999</v>
      </c>
      <c r="AH98" s="4">
        <v>2129.5169999999998</v>
      </c>
      <c r="AI98" s="4">
        <v>146.54900000000001</v>
      </c>
      <c r="AJ98" s="4"/>
      <c r="AK98" s="4">
        <v>16.855</v>
      </c>
      <c r="AL98" s="4">
        <v>2002.8130000000001</v>
      </c>
      <c r="AM98" s="5">
        <v>122.83799999999999</v>
      </c>
    </row>
    <row r="99" spans="1:39">
      <c r="A99" s="3">
        <v>18.154</v>
      </c>
      <c r="B99" s="4">
        <v>2990.0819999999999</v>
      </c>
      <c r="C99" s="4">
        <v>739.92100000000005</v>
      </c>
      <c r="D99" s="4"/>
      <c r="E99" s="4">
        <v>22.227</v>
      </c>
      <c r="F99" s="4">
        <v>2098.866</v>
      </c>
      <c r="G99" s="4">
        <v>223.85400000000001</v>
      </c>
      <c r="H99" s="4"/>
      <c r="I99" s="4">
        <v>19.620999999999999</v>
      </c>
      <c r="J99" s="4">
        <v>1971.5509999999999</v>
      </c>
      <c r="K99" s="4">
        <v>108.48699999999999</v>
      </c>
      <c r="L99" s="4"/>
      <c r="M99" s="4">
        <v>14.430999999999999</v>
      </c>
      <c r="N99" s="4">
        <v>249.858</v>
      </c>
      <c r="O99" s="5">
        <v>75.674999999999997</v>
      </c>
      <c r="Q99" s="3">
        <v>17.27</v>
      </c>
      <c r="R99" s="4">
        <v>2917.576</v>
      </c>
      <c r="S99" s="4">
        <v>737.43299999999999</v>
      </c>
      <c r="T99" s="4"/>
      <c r="U99" s="4">
        <v>13.853</v>
      </c>
      <c r="V99" s="4">
        <v>1923.8009999999999</v>
      </c>
      <c r="W99" s="4">
        <v>190.27099999999999</v>
      </c>
      <c r="X99" s="4"/>
      <c r="Y99" s="4">
        <v>40.692</v>
      </c>
      <c r="Z99" s="4">
        <v>1964.5050000000001</v>
      </c>
      <c r="AA99" s="5">
        <v>357.90600000000001</v>
      </c>
      <c r="AC99" s="3">
        <v>17.899999999999999</v>
      </c>
      <c r="AD99" s="4">
        <v>3522.3359999999998</v>
      </c>
      <c r="AE99" s="4">
        <v>737.78599999999994</v>
      </c>
      <c r="AF99" s="4"/>
      <c r="AG99" s="4">
        <v>19.062999999999999</v>
      </c>
      <c r="AH99" s="4">
        <v>2129.5169999999998</v>
      </c>
      <c r="AI99" s="4">
        <v>139.50700000000001</v>
      </c>
      <c r="AJ99" s="4"/>
      <c r="AK99" s="4">
        <v>16.855</v>
      </c>
      <c r="AL99" s="4">
        <v>2002.8130000000001</v>
      </c>
      <c r="AM99" s="5">
        <v>151.066</v>
      </c>
    </row>
    <row r="100" spans="1:39">
      <c r="A100" s="3">
        <v>21.8</v>
      </c>
      <c r="B100" s="4">
        <v>2928.4459999999999</v>
      </c>
      <c r="C100" s="4">
        <v>607.86099999999999</v>
      </c>
      <c r="D100" s="4"/>
      <c r="E100" s="4">
        <v>16.131</v>
      </c>
      <c r="F100" s="4">
        <v>2092.768</v>
      </c>
      <c r="G100" s="4">
        <v>602.70399999999995</v>
      </c>
      <c r="H100" s="4"/>
      <c r="I100" s="4">
        <v>19.718</v>
      </c>
      <c r="J100" s="4">
        <v>1969.5719999999999</v>
      </c>
      <c r="K100" s="4">
        <v>124.22499999999999</v>
      </c>
      <c r="L100" s="4"/>
      <c r="M100" s="4">
        <v>17.623999999999999</v>
      </c>
      <c r="N100" s="4">
        <v>198.63800000000001</v>
      </c>
      <c r="O100" s="5">
        <v>93.486000000000004</v>
      </c>
      <c r="Q100" s="3">
        <v>2932.261</v>
      </c>
      <c r="R100" s="4">
        <v>8656.7260000000006</v>
      </c>
      <c r="S100" s="4">
        <v>523.53</v>
      </c>
      <c r="T100" s="4"/>
      <c r="U100" s="4">
        <v>561.72500000000002</v>
      </c>
      <c r="V100" s="4">
        <v>2542.2739999999999</v>
      </c>
      <c r="W100" s="4">
        <v>200.32599999999999</v>
      </c>
      <c r="X100" s="4"/>
      <c r="Y100" s="4">
        <v>20.779</v>
      </c>
      <c r="Z100" s="4">
        <v>1812.53</v>
      </c>
      <c r="AA100" s="5">
        <v>114.19</v>
      </c>
      <c r="AC100" s="3">
        <v>17.773</v>
      </c>
      <c r="AD100" s="4">
        <v>3531.924</v>
      </c>
      <c r="AE100" s="4">
        <v>1013.519</v>
      </c>
      <c r="AF100" s="4"/>
      <c r="AG100" s="4">
        <v>19.905000000000001</v>
      </c>
      <c r="AH100" s="4">
        <v>1997.114</v>
      </c>
      <c r="AI100" s="4">
        <v>126.74299999999999</v>
      </c>
      <c r="AJ100" s="4"/>
      <c r="AK100" s="4">
        <v>17.024999999999999</v>
      </c>
      <c r="AL100" s="4">
        <v>1980.1279999999999</v>
      </c>
      <c r="AM100" s="5">
        <v>115.35</v>
      </c>
    </row>
    <row r="101" spans="1:39">
      <c r="A101" s="3">
        <v>21.8</v>
      </c>
      <c r="B101" s="4">
        <v>2928.4459999999999</v>
      </c>
      <c r="C101" s="4">
        <v>749.59299999999996</v>
      </c>
      <c r="D101" s="4"/>
      <c r="E101" s="4">
        <v>16.131</v>
      </c>
      <c r="F101" s="4">
        <v>2092.768</v>
      </c>
      <c r="G101" s="4">
        <v>320.02</v>
      </c>
      <c r="H101" s="4"/>
      <c r="I101" s="4">
        <v>19.718</v>
      </c>
      <c r="J101" s="4">
        <v>1969.5719999999999</v>
      </c>
      <c r="K101" s="4">
        <v>109.809</v>
      </c>
      <c r="L101" s="4"/>
      <c r="M101" s="4">
        <v>17.623999999999999</v>
      </c>
      <c r="N101" s="4">
        <v>198.63800000000001</v>
      </c>
      <c r="O101" s="5">
        <v>108.64</v>
      </c>
      <c r="Q101" s="3">
        <v>2932.261</v>
      </c>
      <c r="R101" s="4">
        <v>8656.7260000000006</v>
      </c>
      <c r="S101" s="4">
        <v>532.57500000000005</v>
      </c>
      <c r="T101" s="4"/>
      <c r="U101" s="4">
        <v>561.72500000000002</v>
      </c>
      <c r="V101" s="4">
        <v>2542.2739999999999</v>
      </c>
      <c r="W101" s="4">
        <v>119.819</v>
      </c>
      <c r="X101" s="4"/>
      <c r="Y101" s="4">
        <v>20.779</v>
      </c>
      <c r="Z101" s="4">
        <v>1812.53</v>
      </c>
      <c r="AA101" s="5">
        <v>100.33499999999999</v>
      </c>
      <c r="AC101" s="3">
        <v>17.773</v>
      </c>
      <c r="AD101" s="4">
        <v>3531.924</v>
      </c>
      <c r="AE101" s="4">
        <v>837.28700000000003</v>
      </c>
      <c r="AF101" s="4"/>
      <c r="AG101" s="4">
        <v>19.905000000000001</v>
      </c>
      <c r="AH101" s="4">
        <v>1997.114</v>
      </c>
      <c r="AI101" s="4">
        <v>134.68100000000001</v>
      </c>
      <c r="AJ101" s="4"/>
      <c r="AK101" s="4">
        <v>17.024999999999999</v>
      </c>
      <c r="AL101" s="4">
        <v>1980.1279999999999</v>
      </c>
      <c r="AM101" s="5">
        <v>140.98500000000001</v>
      </c>
    </row>
    <row r="102" spans="1:39">
      <c r="A102" s="3">
        <v>21.725999999999999</v>
      </c>
      <c r="B102" s="4">
        <v>2936.98</v>
      </c>
      <c r="C102" s="4">
        <v>604.93899999999996</v>
      </c>
      <c r="D102" s="4"/>
      <c r="E102" s="4">
        <v>17.564</v>
      </c>
      <c r="F102" s="4">
        <v>2090.9110000000001</v>
      </c>
      <c r="G102" s="4">
        <v>132.94800000000001</v>
      </c>
      <c r="H102" s="4"/>
      <c r="I102" s="4">
        <v>17.099</v>
      </c>
      <c r="J102" s="4">
        <v>1970.538</v>
      </c>
      <c r="K102" s="4">
        <v>331.36500000000001</v>
      </c>
      <c r="L102" s="4"/>
      <c r="M102" s="4">
        <v>13.13</v>
      </c>
      <c r="N102" s="4">
        <v>351.125</v>
      </c>
      <c r="O102" s="5">
        <v>101.18899999999999</v>
      </c>
      <c r="Q102" s="3">
        <v>882.45799999999997</v>
      </c>
      <c r="R102" s="4">
        <v>3732.7809999999999</v>
      </c>
      <c r="S102" s="4">
        <v>810.17899999999997</v>
      </c>
      <c r="T102" s="4"/>
      <c r="U102" s="4">
        <v>17.562999999999999</v>
      </c>
      <c r="V102" s="4">
        <v>2033.2360000000001</v>
      </c>
      <c r="W102" s="4">
        <v>134.15700000000001</v>
      </c>
      <c r="X102" s="4"/>
      <c r="Y102" s="4">
        <v>22.846</v>
      </c>
      <c r="Z102" s="4">
        <v>1898.433</v>
      </c>
      <c r="AA102" s="5">
        <v>115.57</v>
      </c>
      <c r="AC102" s="3">
        <v>19.981999999999999</v>
      </c>
      <c r="AD102" s="4">
        <v>3530.3609999999999</v>
      </c>
      <c r="AE102" s="4">
        <v>1633.654</v>
      </c>
      <c r="AF102" s="4"/>
      <c r="AG102" s="4">
        <v>22.315999999999999</v>
      </c>
      <c r="AH102" s="4">
        <v>2066.0949999999998</v>
      </c>
      <c r="AI102" s="4">
        <v>139.84299999999999</v>
      </c>
      <c r="AJ102" s="4"/>
      <c r="AK102" s="4">
        <v>17.02</v>
      </c>
      <c r="AL102" s="4">
        <v>1988.0930000000001</v>
      </c>
      <c r="AM102" s="5">
        <v>119.411</v>
      </c>
    </row>
    <row r="103" spans="1:39">
      <c r="A103" s="3">
        <v>21.725999999999999</v>
      </c>
      <c r="B103" s="4">
        <v>2936.98</v>
      </c>
      <c r="C103" s="4">
        <v>741.37199999999996</v>
      </c>
      <c r="D103" s="4"/>
      <c r="E103" s="4">
        <v>17.564</v>
      </c>
      <c r="F103" s="4">
        <v>2090.9110000000001</v>
      </c>
      <c r="G103" s="4">
        <v>213.21100000000001</v>
      </c>
      <c r="H103" s="4"/>
      <c r="I103" s="4">
        <v>17.099</v>
      </c>
      <c r="J103" s="4">
        <v>1970.538</v>
      </c>
      <c r="K103" s="4">
        <v>116.94499999999999</v>
      </c>
      <c r="L103" s="4"/>
      <c r="M103" s="4">
        <v>13.13</v>
      </c>
      <c r="N103" s="4">
        <v>351.125</v>
      </c>
      <c r="O103" s="5">
        <v>95.68</v>
      </c>
      <c r="Q103" s="3">
        <v>882.45799999999997</v>
      </c>
      <c r="R103" s="4">
        <v>3732.7809999999999</v>
      </c>
      <c r="S103" s="4">
        <v>941.17700000000002</v>
      </c>
      <c r="T103" s="4"/>
      <c r="U103" s="4">
        <v>17.562999999999999</v>
      </c>
      <c r="V103" s="4">
        <v>2033.2360000000001</v>
      </c>
      <c r="W103" s="4">
        <v>192.42599999999999</v>
      </c>
      <c r="X103" s="4"/>
      <c r="Y103" s="4">
        <v>22.846</v>
      </c>
      <c r="Z103" s="4">
        <v>1898.433</v>
      </c>
      <c r="AA103" s="5">
        <v>105.667</v>
      </c>
      <c r="AC103" s="3">
        <v>19.981999999999999</v>
      </c>
      <c r="AD103" s="4">
        <v>3530.3609999999999</v>
      </c>
      <c r="AE103" s="4">
        <v>837.64400000000001</v>
      </c>
      <c r="AF103" s="4"/>
      <c r="AG103" s="4">
        <v>22.315999999999999</v>
      </c>
      <c r="AH103" s="4">
        <v>2066.0949999999998</v>
      </c>
      <c r="AI103" s="4">
        <v>134.13300000000001</v>
      </c>
      <c r="AJ103" s="4"/>
      <c r="AK103" s="4">
        <v>17.02</v>
      </c>
      <c r="AL103" s="4">
        <v>1988.0930000000001</v>
      </c>
      <c r="AM103" s="5">
        <v>140.167</v>
      </c>
    </row>
    <row r="104" spans="1:39">
      <c r="A104" s="3">
        <v>919.45299999999997</v>
      </c>
      <c r="B104" s="4">
        <v>4047.5189999999998</v>
      </c>
      <c r="C104" s="4">
        <v>621.92499999999995</v>
      </c>
      <c r="D104" s="4"/>
      <c r="E104" s="4">
        <v>14.869</v>
      </c>
      <c r="F104" s="4">
        <v>2279.2579999999998</v>
      </c>
      <c r="G104" s="4">
        <v>618.09100000000001</v>
      </c>
      <c r="H104" s="4"/>
      <c r="I104" s="4">
        <v>263.197</v>
      </c>
      <c r="J104" s="4">
        <v>2284.0549999999998</v>
      </c>
      <c r="K104" s="4">
        <v>226.649</v>
      </c>
      <c r="L104" s="4"/>
      <c r="M104" s="4">
        <v>21.533999999999999</v>
      </c>
      <c r="N104" s="4">
        <v>265.35599999999999</v>
      </c>
      <c r="O104" s="5">
        <v>122.05</v>
      </c>
      <c r="Q104" s="3">
        <v>16.936</v>
      </c>
      <c r="R104" s="4">
        <v>2918.2179999999998</v>
      </c>
      <c r="S104" s="4">
        <v>609.40499999999997</v>
      </c>
      <c r="T104" s="4"/>
      <c r="U104" s="4">
        <v>17.704999999999998</v>
      </c>
      <c r="V104" s="4">
        <v>1996.2470000000001</v>
      </c>
      <c r="W104" s="4">
        <v>172.90899999999999</v>
      </c>
      <c r="X104" s="4"/>
      <c r="Y104" s="4">
        <v>19.829000000000001</v>
      </c>
      <c r="Z104" s="4">
        <v>2059.3139999999999</v>
      </c>
      <c r="AA104" s="5">
        <v>170.44499999999999</v>
      </c>
      <c r="AC104" s="3">
        <v>17.393000000000001</v>
      </c>
      <c r="AD104" s="4">
        <v>3417.77</v>
      </c>
      <c r="AE104" s="4">
        <v>792.04</v>
      </c>
      <c r="AF104" s="4"/>
      <c r="AG104" s="4">
        <v>23.43</v>
      </c>
      <c r="AH104" s="4">
        <v>2106.6669999999999</v>
      </c>
      <c r="AI104" s="4">
        <v>234.773</v>
      </c>
      <c r="AJ104" s="4"/>
      <c r="AK104" s="4">
        <v>21.055</v>
      </c>
      <c r="AL104" s="4">
        <v>2098.172</v>
      </c>
      <c r="AM104" s="5">
        <v>146.05600000000001</v>
      </c>
    </row>
    <row r="105" spans="1:39">
      <c r="A105" s="3">
        <v>919.45299999999997</v>
      </c>
      <c r="B105" s="4">
        <v>4047.5189999999998</v>
      </c>
      <c r="C105" s="4">
        <v>563.08199999999999</v>
      </c>
      <c r="D105" s="4"/>
      <c r="E105" s="4">
        <v>14.869</v>
      </c>
      <c r="F105" s="4">
        <v>2279.2579999999998</v>
      </c>
      <c r="G105" s="4">
        <v>239.01400000000001</v>
      </c>
      <c r="H105" s="4"/>
      <c r="I105" s="4">
        <v>263.197</v>
      </c>
      <c r="J105" s="4">
        <v>2284.0549999999998</v>
      </c>
      <c r="K105" s="4">
        <v>159.66499999999999</v>
      </c>
      <c r="L105" s="4"/>
      <c r="M105" s="4">
        <v>21.533999999999999</v>
      </c>
      <c r="N105" s="4">
        <v>265.35599999999999</v>
      </c>
      <c r="O105" s="5">
        <v>78.778000000000006</v>
      </c>
      <c r="Q105" s="3">
        <v>16.936</v>
      </c>
      <c r="R105" s="4">
        <v>2918.2179999999998</v>
      </c>
      <c r="S105" s="4">
        <v>633.928</v>
      </c>
      <c r="T105" s="4"/>
      <c r="U105" s="4">
        <v>17.704999999999998</v>
      </c>
      <c r="V105" s="4">
        <v>1996.2470000000001</v>
      </c>
      <c r="W105" s="4">
        <v>213.42699999999999</v>
      </c>
      <c r="X105" s="4"/>
      <c r="Y105" s="4">
        <v>19.829000000000001</v>
      </c>
      <c r="Z105" s="4">
        <v>2059.3139999999999</v>
      </c>
      <c r="AA105" s="5">
        <v>105.82599999999999</v>
      </c>
      <c r="AC105" s="3">
        <v>17.393000000000001</v>
      </c>
      <c r="AD105" s="4">
        <v>3417.77</v>
      </c>
      <c r="AE105" s="4">
        <v>951.51199999999994</v>
      </c>
      <c r="AF105" s="4"/>
      <c r="AG105" s="4">
        <v>23.43</v>
      </c>
      <c r="AH105" s="4">
        <v>2106.6669999999999</v>
      </c>
      <c r="AI105" s="4">
        <v>153.25299999999999</v>
      </c>
      <c r="AJ105" s="4"/>
      <c r="AK105" s="4">
        <v>21.055</v>
      </c>
      <c r="AL105" s="4">
        <v>2098.172</v>
      </c>
      <c r="AM105" s="5">
        <v>127.512</v>
      </c>
    </row>
    <row r="106" spans="1:39">
      <c r="A106" s="3">
        <v>18.442</v>
      </c>
      <c r="B106" s="4">
        <v>2854.6909999999998</v>
      </c>
      <c r="C106" s="4">
        <v>631.28700000000003</v>
      </c>
      <c r="D106" s="4"/>
      <c r="E106" s="4">
        <v>20.69</v>
      </c>
      <c r="F106" s="4">
        <v>2123.0300000000002</v>
      </c>
      <c r="G106" s="4">
        <v>526.98699999999997</v>
      </c>
      <c r="H106" s="4"/>
      <c r="I106" s="4">
        <v>19.419</v>
      </c>
      <c r="J106" s="4">
        <v>1918.2670000000001</v>
      </c>
      <c r="K106" s="4">
        <v>193.643</v>
      </c>
      <c r="L106" s="4"/>
      <c r="M106" s="4">
        <v>14.98</v>
      </c>
      <c r="N106" s="4">
        <v>191.54</v>
      </c>
      <c r="O106" s="5">
        <v>98.75</v>
      </c>
      <c r="Q106" s="3">
        <v>1744.2460000000001</v>
      </c>
      <c r="R106" s="4">
        <v>4497.2629999999999</v>
      </c>
      <c r="S106" s="4">
        <v>609.04600000000005</v>
      </c>
      <c r="T106" s="4"/>
      <c r="U106" s="4">
        <v>18.023</v>
      </c>
      <c r="V106" s="4">
        <v>1957.421</v>
      </c>
      <c r="W106" s="4">
        <v>352.59100000000001</v>
      </c>
      <c r="X106" s="4"/>
      <c r="Y106" s="4">
        <v>20.835000000000001</v>
      </c>
      <c r="Z106" s="4">
        <v>1862.1369999999999</v>
      </c>
      <c r="AA106" s="5">
        <v>126.322</v>
      </c>
      <c r="AC106" s="3">
        <v>485.63</v>
      </c>
      <c r="AD106" s="4">
        <v>4058.6570000000002</v>
      </c>
      <c r="AE106" s="4">
        <v>1532.9690000000001</v>
      </c>
      <c r="AF106" s="4"/>
      <c r="AG106" s="4">
        <v>22.504999999999999</v>
      </c>
      <c r="AH106" s="4">
        <v>2039.825</v>
      </c>
      <c r="AI106" s="4">
        <v>130.65299999999999</v>
      </c>
      <c r="AJ106" s="4"/>
      <c r="AK106" s="4">
        <v>391.72199999999998</v>
      </c>
      <c r="AL106" s="4">
        <v>4299.1530000000002</v>
      </c>
      <c r="AM106" s="5">
        <v>326.16699999999997</v>
      </c>
    </row>
    <row r="107" spans="1:39">
      <c r="A107" s="3">
        <v>18.442</v>
      </c>
      <c r="B107" s="4">
        <v>2854.6909999999998</v>
      </c>
      <c r="C107" s="4">
        <v>632.48199999999997</v>
      </c>
      <c r="D107" s="4"/>
      <c r="E107" s="4">
        <v>20.69</v>
      </c>
      <c r="F107" s="4">
        <v>2123.0300000000002</v>
      </c>
      <c r="G107" s="4">
        <v>240.191</v>
      </c>
      <c r="H107" s="4"/>
      <c r="I107" s="4">
        <v>19.419</v>
      </c>
      <c r="J107" s="4">
        <v>1918.2670000000001</v>
      </c>
      <c r="K107" s="4">
        <v>107.57899999999999</v>
      </c>
      <c r="L107" s="4"/>
      <c r="M107" s="4">
        <v>14.98</v>
      </c>
      <c r="N107" s="4">
        <v>191.54</v>
      </c>
      <c r="O107" s="5">
        <v>117.97499999999999</v>
      </c>
      <c r="Q107" s="3">
        <v>1744.2460000000001</v>
      </c>
      <c r="R107" s="4">
        <v>4497.2629999999999</v>
      </c>
      <c r="S107" s="4">
        <v>781.31700000000001</v>
      </c>
      <c r="T107" s="4"/>
      <c r="U107" s="4">
        <v>18.023</v>
      </c>
      <c r="V107" s="4">
        <v>1957.421</v>
      </c>
      <c r="W107" s="4">
        <v>172.67</v>
      </c>
      <c r="X107" s="4"/>
      <c r="Y107" s="4">
        <v>20.835000000000001</v>
      </c>
      <c r="Z107" s="4">
        <v>1862.1369999999999</v>
      </c>
      <c r="AA107" s="5">
        <v>103.989</v>
      </c>
      <c r="AC107" s="3">
        <v>485.63</v>
      </c>
      <c r="AD107" s="4">
        <v>4058.6570000000002</v>
      </c>
      <c r="AE107" s="4">
        <v>719.38</v>
      </c>
      <c r="AF107" s="4"/>
      <c r="AG107" s="4">
        <v>22.504999999999999</v>
      </c>
      <c r="AH107" s="4">
        <v>2039.825</v>
      </c>
      <c r="AI107" s="4">
        <v>121.315</v>
      </c>
      <c r="AJ107" s="4"/>
      <c r="AK107" s="4">
        <v>391.72199999999998</v>
      </c>
      <c r="AL107" s="4">
        <v>4299.1530000000002</v>
      </c>
      <c r="AM107" s="5">
        <v>170.274</v>
      </c>
    </row>
    <row r="108" spans="1:39">
      <c r="A108" s="3">
        <v>20.934999999999999</v>
      </c>
      <c r="B108" s="4">
        <v>2902.5709999999999</v>
      </c>
      <c r="C108" s="4">
        <v>708.77</v>
      </c>
      <c r="D108" s="4"/>
      <c r="E108" s="4">
        <v>19.655000000000001</v>
      </c>
      <c r="F108" s="4">
        <v>2000.365</v>
      </c>
      <c r="G108" s="4">
        <v>215.47399999999999</v>
      </c>
      <c r="H108" s="4"/>
      <c r="I108" s="4">
        <v>20.143999999999998</v>
      </c>
      <c r="J108" s="4">
        <v>1911.904</v>
      </c>
      <c r="K108" s="4">
        <v>195.11600000000001</v>
      </c>
      <c r="L108" s="4"/>
      <c r="M108" s="4">
        <v>31.856999999999999</v>
      </c>
      <c r="N108" s="4">
        <v>208.15100000000001</v>
      </c>
      <c r="O108" s="5">
        <v>86.292000000000002</v>
      </c>
      <c r="Q108" s="3">
        <v>17.207000000000001</v>
      </c>
      <c r="R108" s="4">
        <v>2903.5329999999999</v>
      </c>
      <c r="S108" s="4">
        <v>606.51199999999994</v>
      </c>
      <c r="T108" s="4"/>
      <c r="U108" s="4">
        <v>705.58799999999997</v>
      </c>
      <c r="V108" s="4">
        <v>3972.971</v>
      </c>
      <c r="W108" s="4">
        <v>498.70299999999997</v>
      </c>
      <c r="X108" s="4"/>
      <c r="Y108" s="4">
        <v>18.881</v>
      </c>
      <c r="Z108" s="4">
        <v>2068.1489999999999</v>
      </c>
      <c r="AA108" s="5">
        <v>123.908</v>
      </c>
      <c r="AC108" s="3">
        <v>21.518999999999998</v>
      </c>
      <c r="AD108" s="4">
        <v>3861.817</v>
      </c>
      <c r="AE108" s="4">
        <v>815.84400000000005</v>
      </c>
      <c r="AF108" s="4"/>
      <c r="AG108" s="4">
        <v>1170.8789999999999</v>
      </c>
      <c r="AH108" s="4">
        <v>3191.6979999999999</v>
      </c>
      <c r="AI108" s="4">
        <v>265.77999999999997</v>
      </c>
      <c r="AJ108" s="4"/>
      <c r="AK108" s="4">
        <v>1487.729</v>
      </c>
      <c r="AL108" s="4">
        <v>3544.027</v>
      </c>
      <c r="AM108" s="5">
        <v>118.217</v>
      </c>
    </row>
    <row r="109" spans="1:39">
      <c r="A109" s="3">
        <v>20.934999999999999</v>
      </c>
      <c r="B109" s="4">
        <v>2902.5709999999999</v>
      </c>
      <c r="C109" s="4">
        <v>565.00699999999995</v>
      </c>
      <c r="D109" s="4"/>
      <c r="E109" s="4">
        <v>19.655000000000001</v>
      </c>
      <c r="F109" s="4">
        <v>2000.365</v>
      </c>
      <c r="G109" s="4">
        <v>153.249</v>
      </c>
      <c r="H109" s="4"/>
      <c r="I109" s="4">
        <v>20.143999999999998</v>
      </c>
      <c r="J109" s="4">
        <v>1911.904</v>
      </c>
      <c r="K109" s="4">
        <v>119.967</v>
      </c>
      <c r="L109" s="4"/>
      <c r="M109" s="4">
        <v>31.856999999999999</v>
      </c>
      <c r="N109" s="4">
        <v>208.15100000000001</v>
      </c>
      <c r="O109" s="5">
        <v>71.2</v>
      </c>
      <c r="Q109" s="3">
        <v>17.207000000000001</v>
      </c>
      <c r="R109" s="4">
        <v>2903.5329999999999</v>
      </c>
      <c r="S109" s="4">
        <v>682.54200000000003</v>
      </c>
      <c r="T109" s="4"/>
      <c r="U109" s="4">
        <v>705.58799999999997</v>
      </c>
      <c r="V109" s="4">
        <v>3972.971</v>
      </c>
      <c r="W109" s="4">
        <v>213.893</v>
      </c>
      <c r="X109" s="4"/>
      <c r="Y109" s="4">
        <v>18.881</v>
      </c>
      <c r="Z109" s="4">
        <v>2068.1489999999999</v>
      </c>
      <c r="AA109" s="5">
        <v>108.97199999999999</v>
      </c>
      <c r="AC109" s="3">
        <v>21.518999999999998</v>
      </c>
      <c r="AD109" s="4">
        <v>3861.817</v>
      </c>
      <c r="AE109" s="4">
        <v>966.101</v>
      </c>
      <c r="AF109" s="4"/>
      <c r="AG109" s="4">
        <v>1170.8789999999999</v>
      </c>
      <c r="AH109" s="4">
        <v>3191.6979999999999</v>
      </c>
      <c r="AI109" s="4">
        <v>162.291</v>
      </c>
      <c r="AJ109" s="4"/>
      <c r="AK109" s="4">
        <v>1487.729</v>
      </c>
      <c r="AL109" s="4">
        <v>3544.027</v>
      </c>
      <c r="AM109" s="5">
        <v>138.24100000000001</v>
      </c>
    </row>
    <row r="110" spans="1:39">
      <c r="A110" s="3">
        <v>20.108000000000001</v>
      </c>
      <c r="B110" s="4">
        <v>3083.6909999999998</v>
      </c>
      <c r="C110" s="4">
        <v>605.43200000000002</v>
      </c>
      <c r="D110" s="4"/>
      <c r="E110" s="4">
        <v>21.123000000000001</v>
      </c>
      <c r="F110" s="4">
        <v>2041.616</v>
      </c>
      <c r="G110" s="4">
        <v>140.55000000000001</v>
      </c>
      <c r="H110" s="4"/>
      <c r="I110" s="4">
        <v>19.812999999999999</v>
      </c>
      <c r="J110" s="4">
        <v>1892.894</v>
      </c>
      <c r="K110" s="4">
        <v>106.372</v>
      </c>
      <c r="L110" s="4"/>
      <c r="M110" s="4">
        <v>14.398</v>
      </c>
      <c r="N110" s="4">
        <v>192.38800000000001</v>
      </c>
      <c r="O110" s="5">
        <v>76.064999999999998</v>
      </c>
      <c r="Q110" s="3">
        <v>662.76400000000001</v>
      </c>
      <c r="R110" s="4">
        <v>3927.752</v>
      </c>
      <c r="S110" s="4">
        <v>1013.88</v>
      </c>
      <c r="T110" s="4"/>
      <c r="U110" s="4">
        <v>26.280999999999999</v>
      </c>
      <c r="V110" s="4">
        <v>1882.758</v>
      </c>
      <c r="W110" s="4">
        <v>465.38400000000001</v>
      </c>
      <c r="X110" s="4"/>
      <c r="Y110" s="4">
        <v>13.798</v>
      </c>
      <c r="Z110" s="4">
        <v>1960.7760000000001</v>
      </c>
      <c r="AA110" s="5">
        <v>116.92</v>
      </c>
      <c r="AC110" s="3">
        <v>811.85900000000004</v>
      </c>
      <c r="AD110" s="4">
        <v>4691.4290000000001</v>
      </c>
      <c r="AE110" s="4">
        <v>789.33399999999995</v>
      </c>
      <c r="AF110" s="4"/>
      <c r="AG110" s="4">
        <v>23.42</v>
      </c>
      <c r="AH110" s="4">
        <v>2128.3670000000002</v>
      </c>
      <c r="AI110" s="4">
        <v>176.74</v>
      </c>
      <c r="AJ110" s="4"/>
      <c r="AK110" s="4">
        <v>634.58900000000006</v>
      </c>
      <c r="AL110" s="4">
        <v>2707.5650000000001</v>
      </c>
      <c r="AM110" s="5">
        <v>125.755</v>
      </c>
    </row>
    <row r="111" spans="1:39">
      <c r="A111" s="3">
        <v>20.108000000000001</v>
      </c>
      <c r="B111" s="4">
        <v>3083.6909999999998</v>
      </c>
      <c r="C111" s="4">
        <v>666.10199999999998</v>
      </c>
      <c r="D111" s="4"/>
      <c r="E111" s="4">
        <v>21.123000000000001</v>
      </c>
      <c r="F111" s="4">
        <v>2041.616</v>
      </c>
      <c r="G111" s="4">
        <v>229.08699999999999</v>
      </c>
      <c r="H111" s="4"/>
      <c r="I111" s="4">
        <v>19.812999999999999</v>
      </c>
      <c r="J111" s="4">
        <v>1892.894</v>
      </c>
      <c r="K111" s="4">
        <v>95.492999999999995</v>
      </c>
      <c r="L111" s="4"/>
      <c r="M111" s="4">
        <v>14.398</v>
      </c>
      <c r="N111" s="4">
        <v>192.38800000000001</v>
      </c>
      <c r="O111" s="5">
        <v>80.728999999999999</v>
      </c>
      <c r="Q111" s="3">
        <v>662.76400000000001</v>
      </c>
      <c r="R111" s="4">
        <v>3927.752</v>
      </c>
      <c r="S111" s="4">
        <v>580.38300000000004</v>
      </c>
      <c r="T111" s="4"/>
      <c r="U111" s="4">
        <v>26.280999999999999</v>
      </c>
      <c r="V111" s="4">
        <v>1882.758</v>
      </c>
      <c r="W111" s="4">
        <v>135.46899999999999</v>
      </c>
      <c r="X111" s="4"/>
      <c r="Y111" s="4">
        <v>13.798</v>
      </c>
      <c r="Z111" s="4">
        <v>1960.7760000000001</v>
      </c>
      <c r="AA111" s="5">
        <v>109.914</v>
      </c>
      <c r="AC111" s="3">
        <v>811.85900000000004</v>
      </c>
      <c r="AD111" s="4">
        <v>4691.4290000000001</v>
      </c>
      <c r="AE111" s="4">
        <v>747.60400000000004</v>
      </c>
      <c r="AF111" s="4"/>
      <c r="AG111" s="4">
        <v>23.42</v>
      </c>
      <c r="AH111" s="4">
        <v>2128.3670000000002</v>
      </c>
      <c r="AI111" s="4">
        <v>149.404</v>
      </c>
      <c r="AJ111" s="4"/>
      <c r="AK111" s="4">
        <v>634.58900000000006</v>
      </c>
      <c r="AL111" s="4">
        <v>2707.5650000000001</v>
      </c>
      <c r="AM111" s="5">
        <v>124.77500000000001</v>
      </c>
    </row>
    <row r="112" spans="1:39">
      <c r="A112" s="3">
        <v>16.617000000000001</v>
      </c>
      <c r="B112" s="4">
        <v>2978.136</v>
      </c>
      <c r="C112" s="4">
        <v>558.47500000000002</v>
      </c>
      <c r="D112" s="4"/>
      <c r="E112" s="4">
        <v>20.216000000000001</v>
      </c>
      <c r="F112" s="4">
        <v>1965.7729999999999</v>
      </c>
      <c r="G112" s="4">
        <v>145.685</v>
      </c>
      <c r="H112" s="4"/>
      <c r="I112" s="4">
        <v>17.603999999999999</v>
      </c>
      <c r="J112" s="4">
        <v>1938.7570000000001</v>
      </c>
      <c r="K112" s="4">
        <v>126.16</v>
      </c>
      <c r="L112" s="4"/>
      <c r="M112" s="4">
        <v>17.108000000000001</v>
      </c>
      <c r="N112" s="4">
        <v>261.11700000000002</v>
      </c>
      <c r="O112" s="5">
        <v>142.40199999999999</v>
      </c>
      <c r="Q112" s="3">
        <v>18.463999999999999</v>
      </c>
      <c r="R112" s="4">
        <v>2766.4960000000001</v>
      </c>
      <c r="S112" s="4">
        <v>537.98400000000004</v>
      </c>
      <c r="T112" s="4"/>
      <c r="U112" s="4">
        <v>1554.222</v>
      </c>
      <c r="V112" s="4">
        <v>3588.9520000000002</v>
      </c>
      <c r="W112" s="4">
        <v>507.26400000000001</v>
      </c>
      <c r="X112" s="4"/>
      <c r="Y112" s="4">
        <v>37.987000000000002</v>
      </c>
      <c r="Z112" s="4">
        <v>1966.116</v>
      </c>
      <c r="AA112" s="5">
        <v>110.34099999999999</v>
      </c>
      <c r="AC112" s="3">
        <v>20.292999999999999</v>
      </c>
      <c r="AD112" s="4">
        <v>3596.748</v>
      </c>
      <c r="AE112" s="4">
        <v>792.72500000000002</v>
      </c>
      <c r="AF112" s="4"/>
      <c r="AG112" s="4">
        <v>905.55499999999995</v>
      </c>
      <c r="AH112" s="4">
        <v>2960.9630000000002</v>
      </c>
      <c r="AI112" s="4">
        <v>238.93899999999999</v>
      </c>
      <c r="AJ112" s="4"/>
      <c r="AK112" s="4">
        <v>1134.0329999999999</v>
      </c>
      <c r="AL112" s="4">
        <v>3170.7510000000002</v>
      </c>
      <c r="AM112" s="5">
        <v>106.72</v>
      </c>
    </row>
    <row r="113" spans="1:39">
      <c r="A113" s="3">
        <v>16.617000000000001</v>
      </c>
      <c r="B113" s="4">
        <v>2978.136</v>
      </c>
      <c r="C113" s="4">
        <v>665.13900000000001</v>
      </c>
      <c r="D113" s="4"/>
      <c r="E113" s="4">
        <v>20.216000000000001</v>
      </c>
      <c r="F113" s="4">
        <v>1965.7729999999999</v>
      </c>
      <c r="G113" s="4">
        <v>282.54700000000003</v>
      </c>
      <c r="H113" s="4"/>
      <c r="I113" s="4">
        <v>17.603999999999999</v>
      </c>
      <c r="J113" s="4">
        <v>1938.7570000000001</v>
      </c>
      <c r="K113" s="4">
        <v>108.688</v>
      </c>
      <c r="L113" s="4"/>
      <c r="M113" s="4">
        <v>17.108000000000001</v>
      </c>
      <c r="N113" s="4">
        <v>261.11700000000002</v>
      </c>
      <c r="O113" s="5">
        <v>67.394999999999996</v>
      </c>
      <c r="Q113" s="3">
        <v>18.463999999999999</v>
      </c>
      <c r="R113" s="4">
        <v>2766.4960000000001</v>
      </c>
      <c r="S113" s="4">
        <v>821.35</v>
      </c>
      <c r="T113" s="4"/>
      <c r="U113" s="4">
        <v>1554.222</v>
      </c>
      <c r="V113" s="4">
        <v>3588.9520000000002</v>
      </c>
      <c r="W113" s="4">
        <v>119.67700000000001</v>
      </c>
      <c r="X113" s="4"/>
      <c r="Y113" s="4">
        <v>37.987000000000002</v>
      </c>
      <c r="Z113" s="4">
        <v>1966.116</v>
      </c>
      <c r="AA113" s="5">
        <v>115.18600000000001</v>
      </c>
      <c r="AC113" s="3">
        <v>20.292999999999999</v>
      </c>
      <c r="AD113" s="4">
        <v>3596.748</v>
      </c>
      <c r="AE113" s="4">
        <v>969.53</v>
      </c>
      <c r="AF113" s="4"/>
      <c r="AG113" s="4">
        <v>905.55499999999995</v>
      </c>
      <c r="AH113" s="4">
        <v>2960.9630000000002</v>
      </c>
      <c r="AI113" s="4">
        <v>138.227</v>
      </c>
      <c r="AJ113" s="4"/>
      <c r="AK113" s="4">
        <v>1134.0329999999999</v>
      </c>
      <c r="AL113" s="4">
        <v>3170.7510000000002</v>
      </c>
      <c r="AM113" s="5">
        <v>123.497</v>
      </c>
    </row>
    <row r="114" spans="1:39">
      <c r="A114" s="3">
        <v>21.536000000000001</v>
      </c>
      <c r="B114" s="4">
        <v>2978.9740000000002</v>
      </c>
      <c r="C114" s="4">
        <v>603.928</v>
      </c>
      <c r="D114" s="4"/>
      <c r="E114" s="4">
        <v>19.71</v>
      </c>
      <c r="F114" s="4">
        <v>1961.194</v>
      </c>
      <c r="G114" s="4">
        <v>172.67599999999999</v>
      </c>
      <c r="H114" s="4"/>
      <c r="I114" s="4">
        <v>18.234999999999999</v>
      </c>
      <c r="J114" s="4">
        <v>1969.403</v>
      </c>
      <c r="K114" s="4">
        <v>196.923</v>
      </c>
      <c r="L114" s="4"/>
      <c r="M114" s="4">
        <v>18.559000000000001</v>
      </c>
      <c r="N114" s="4">
        <v>242.69399999999999</v>
      </c>
      <c r="O114" s="5">
        <v>119.48399999999999</v>
      </c>
      <c r="Q114" s="3">
        <v>13.635</v>
      </c>
      <c r="R114" s="4">
        <v>2902.6030000000001</v>
      </c>
      <c r="S114" s="4">
        <v>648.38900000000001</v>
      </c>
      <c r="T114" s="4"/>
      <c r="U114" s="4">
        <v>2503.1619999999998</v>
      </c>
      <c r="V114" s="4">
        <v>6382.2489999999998</v>
      </c>
      <c r="W114" s="4">
        <v>533.86300000000006</v>
      </c>
      <c r="X114" s="4"/>
      <c r="Y114" s="4">
        <v>34.634999999999998</v>
      </c>
      <c r="Z114" s="4">
        <v>1962.194</v>
      </c>
      <c r="AA114" s="5">
        <v>97.873000000000005</v>
      </c>
      <c r="AC114" s="3">
        <v>20.402999999999999</v>
      </c>
      <c r="AD114" s="4">
        <v>3617.9929999999999</v>
      </c>
      <c r="AE114" s="4">
        <v>811.245</v>
      </c>
      <c r="AF114" s="4"/>
      <c r="AG114" s="4">
        <v>23.404</v>
      </c>
      <c r="AH114" s="4">
        <v>2072.5210000000002</v>
      </c>
      <c r="AI114" s="4">
        <v>109.71</v>
      </c>
      <c r="AJ114" s="4"/>
      <c r="AK114" s="4">
        <v>540.9</v>
      </c>
      <c r="AL114" s="4">
        <v>2580.5210000000002</v>
      </c>
      <c r="AM114" s="5">
        <v>110.902</v>
      </c>
    </row>
    <row r="115" spans="1:39">
      <c r="A115" s="3">
        <v>21.536000000000001</v>
      </c>
      <c r="B115" s="4">
        <v>2978.9740000000002</v>
      </c>
      <c r="C115" s="4">
        <v>539.08799999999997</v>
      </c>
      <c r="D115" s="4"/>
      <c r="E115" s="4">
        <v>19.71</v>
      </c>
      <c r="F115" s="4">
        <v>1961.194</v>
      </c>
      <c r="G115" s="4">
        <v>381.40800000000002</v>
      </c>
      <c r="H115" s="4"/>
      <c r="I115" s="4">
        <v>18.234999999999999</v>
      </c>
      <c r="J115" s="4">
        <v>1969.403</v>
      </c>
      <c r="K115" s="4">
        <v>168.411</v>
      </c>
      <c r="L115" s="4"/>
      <c r="M115" s="4">
        <v>18.559000000000001</v>
      </c>
      <c r="N115" s="4">
        <v>242.69399999999999</v>
      </c>
      <c r="O115" s="5">
        <v>84.415000000000006</v>
      </c>
      <c r="Q115" s="3">
        <v>13.635</v>
      </c>
      <c r="R115" s="4">
        <v>2902.6030000000001</v>
      </c>
      <c r="S115" s="4">
        <v>720.1</v>
      </c>
      <c r="T115" s="4"/>
      <c r="U115" s="4">
        <v>2503.1619999999998</v>
      </c>
      <c r="V115" s="4">
        <v>6382.2489999999998</v>
      </c>
      <c r="W115" s="4">
        <v>179.61099999999999</v>
      </c>
      <c r="X115" s="4"/>
      <c r="Y115" s="4">
        <v>34.634999999999998</v>
      </c>
      <c r="Z115" s="4">
        <v>1962.194</v>
      </c>
      <c r="AA115" s="5">
        <v>96.186999999999998</v>
      </c>
      <c r="AC115" s="3">
        <v>20.402999999999999</v>
      </c>
      <c r="AD115" s="4">
        <v>3617.9929999999999</v>
      </c>
      <c r="AE115" s="4">
        <v>1164.527</v>
      </c>
      <c r="AF115" s="4"/>
      <c r="AG115" s="4">
        <v>23.404</v>
      </c>
      <c r="AH115" s="4">
        <v>2072.5210000000002</v>
      </c>
      <c r="AI115" s="4">
        <v>173.733</v>
      </c>
      <c r="AJ115" s="4"/>
      <c r="AK115" s="4">
        <v>540.9</v>
      </c>
      <c r="AL115" s="4">
        <v>2580.5210000000002</v>
      </c>
      <c r="AM115" s="5">
        <v>154.369</v>
      </c>
    </row>
    <row r="116" spans="1:39">
      <c r="A116" s="3">
        <v>19.584</v>
      </c>
      <c r="B116" s="4">
        <v>2875.4659999999999</v>
      </c>
      <c r="C116" s="4">
        <v>809.87300000000005</v>
      </c>
      <c r="D116" s="4"/>
      <c r="E116" s="4">
        <v>16.779</v>
      </c>
      <c r="F116" s="4">
        <v>2024.8240000000001</v>
      </c>
      <c r="G116" s="4">
        <v>120.792</v>
      </c>
      <c r="H116" s="4"/>
      <c r="I116" s="4">
        <v>17.423999999999999</v>
      </c>
      <c r="J116" s="4">
        <v>1964.6659999999999</v>
      </c>
      <c r="K116" s="4">
        <v>118.489</v>
      </c>
      <c r="L116" s="4"/>
      <c r="M116" s="4">
        <v>19.23</v>
      </c>
      <c r="N116" s="4">
        <v>292.185</v>
      </c>
      <c r="O116" s="5">
        <v>114.185</v>
      </c>
      <c r="Q116" s="3">
        <v>21.105</v>
      </c>
      <c r="R116" s="4">
        <v>2729.7159999999999</v>
      </c>
      <c r="S116" s="4">
        <v>611.327</v>
      </c>
      <c r="T116" s="4"/>
      <c r="U116" s="4">
        <v>421.09899999999999</v>
      </c>
      <c r="V116" s="4">
        <v>2273.194</v>
      </c>
      <c r="W116" s="4">
        <v>566.48299999999995</v>
      </c>
      <c r="X116" s="4"/>
      <c r="Y116" s="4">
        <v>19.056000000000001</v>
      </c>
      <c r="Z116" s="4">
        <v>1859.2729999999999</v>
      </c>
      <c r="AA116" s="5">
        <v>128.35400000000001</v>
      </c>
      <c r="AC116" s="3">
        <v>20.706</v>
      </c>
      <c r="AD116" s="4">
        <v>3541.7049999999999</v>
      </c>
      <c r="AE116" s="4">
        <v>1443.7850000000001</v>
      </c>
      <c r="AF116" s="4"/>
      <c r="AG116" s="4">
        <v>1076.759</v>
      </c>
      <c r="AH116" s="4">
        <v>3154.1729999999998</v>
      </c>
      <c r="AI116" s="4">
        <v>245.03200000000001</v>
      </c>
      <c r="AJ116" s="4"/>
      <c r="AK116" s="4">
        <v>955.14400000000001</v>
      </c>
      <c r="AL116" s="4">
        <v>2993.5549999999998</v>
      </c>
      <c r="AM116" s="5">
        <v>104.129</v>
      </c>
    </row>
    <row r="117" spans="1:39">
      <c r="A117" s="3">
        <v>19.584</v>
      </c>
      <c r="B117" s="4">
        <v>2875.4659999999999</v>
      </c>
      <c r="C117" s="4">
        <v>578.41700000000003</v>
      </c>
      <c r="D117" s="4"/>
      <c r="E117" s="4">
        <v>16.779</v>
      </c>
      <c r="F117" s="4">
        <v>2024.8240000000001</v>
      </c>
      <c r="G117" s="4">
        <v>338.12799999999999</v>
      </c>
      <c r="H117" s="4"/>
      <c r="I117" s="4">
        <v>17.423999999999999</v>
      </c>
      <c r="J117" s="4">
        <v>1964.6659999999999</v>
      </c>
      <c r="K117" s="4">
        <v>100.834</v>
      </c>
      <c r="L117" s="4"/>
      <c r="M117" s="4">
        <v>19.23</v>
      </c>
      <c r="N117" s="4">
        <v>292.185</v>
      </c>
      <c r="O117" s="5">
        <v>83.241</v>
      </c>
      <c r="Q117" s="3">
        <v>21.105</v>
      </c>
      <c r="R117" s="4">
        <v>2729.7159999999999</v>
      </c>
      <c r="S117" s="4">
        <v>588.26800000000003</v>
      </c>
      <c r="T117" s="4"/>
      <c r="U117" s="4">
        <v>421.09899999999999</v>
      </c>
      <c r="V117" s="4">
        <v>2273.194</v>
      </c>
      <c r="W117" s="4">
        <v>160.62</v>
      </c>
      <c r="X117" s="4"/>
      <c r="Y117" s="4">
        <v>19.056000000000001</v>
      </c>
      <c r="Z117" s="4">
        <v>1859.2729999999999</v>
      </c>
      <c r="AA117" s="5">
        <v>94.555000000000007</v>
      </c>
      <c r="AC117" s="3">
        <v>20.706</v>
      </c>
      <c r="AD117" s="4">
        <v>3541.7049999999999</v>
      </c>
      <c r="AE117" s="4">
        <v>1177.07</v>
      </c>
      <c r="AF117" s="4"/>
      <c r="AG117" s="4">
        <v>1076.759</v>
      </c>
      <c r="AH117" s="4">
        <v>3154.1729999999998</v>
      </c>
      <c r="AI117" s="4">
        <v>124.44</v>
      </c>
      <c r="AJ117" s="4"/>
      <c r="AK117" s="4">
        <v>955.14400000000001</v>
      </c>
      <c r="AL117" s="4">
        <v>2993.5549999999998</v>
      </c>
      <c r="AM117" s="5">
        <v>111.001</v>
      </c>
    </row>
    <row r="118" spans="1:39">
      <c r="A118" s="3">
        <v>1454.307</v>
      </c>
      <c r="B118" s="4">
        <v>4309.3980000000001</v>
      </c>
      <c r="C118" s="4">
        <v>607.82299999999998</v>
      </c>
      <c r="D118" s="4"/>
      <c r="E118" s="4">
        <v>16.815000000000001</v>
      </c>
      <c r="F118" s="4">
        <v>2018.107</v>
      </c>
      <c r="G118" s="4">
        <v>128.24100000000001</v>
      </c>
      <c r="H118" s="4"/>
      <c r="I118" s="4">
        <v>19.736999999999998</v>
      </c>
      <c r="J118" s="4">
        <v>1966.204</v>
      </c>
      <c r="K118" s="4">
        <v>134.22200000000001</v>
      </c>
      <c r="L118" s="4"/>
      <c r="M118" s="4">
        <v>23.245999999999999</v>
      </c>
      <c r="N118" s="4">
        <v>198.01599999999999</v>
      </c>
      <c r="O118" s="5">
        <v>72.700999999999993</v>
      </c>
      <c r="Q118" s="3">
        <v>20.402000000000001</v>
      </c>
      <c r="R118" s="4">
        <v>2737.8560000000002</v>
      </c>
      <c r="S118" s="4">
        <v>571.99099999999999</v>
      </c>
      <c r="T118" s="4"/>
      <c r="U118" s="4">
        <v>371.899</v>
      </c>
      <c r="V118" s="4">
        <v>2306.761</v>
      </c>
      <c r="W118" s="4">
        <v>578.18299999999999</v>
      </c>
      <c r="X118" s="4"/>
      <c r="Y118" s="4">
        <v>37.341000000000001</v>
      </c>
      <c r="Z118" s="4">
        <v>2069.192</v>
      </c>
      <c r="AA118" s="5">
        <v>120.896</v>
      </c>
      <c r="AC118" s="3">
        <v>38.253999999999998</v>
      </c>
      <c r="AD118" s="4">
        <v>3421.8359999999998</v>
      </c>
      <c r="AE118" s="4">
        <v>2189.7429999999999</v>
      </c>
      <c r="AF118" s="4"/>
      <c r="AG118" s="4">
        <v>21.076000000000001</v>
      </c>
      <c r="AH118" s="4">
        <v>2013.165</v>
      </c>
      <c r="AI118" s="4">
        <v>143.75</v>
      </c>
      <c r="AJ118" s="4"/>
      <c r="AK118" s="4">
        <v>14.678000000000001</v>
      </c>
      <c r="AL118" s="4">
        <v>1996.2650000000001</v>
      </c>
      <c r="AM118" s="5">
        <v>113.926</v>
      </c>
    </row>
    <row r="119" spans="1:39">
      <c r="A119" s="3">
        <v>1454.307</v>
      </c>
      <c r="B119" s="4">
        <v>4309.3980000000001</v>
      </c>
      <c r="C119" s="4">
        <v>667.77599999999995</v>
      </c>
      <c r="D119" s="4"/>
      <c r="E119" s="4">
        <v>16.815000000000001</v>
      </c>
      <c r="F119" s="4">
        <v>2018.107</v>
      </c>
      <c r="G119" s="4">
        <v>236.042</v>
      </c>
      <c r="H119" s="4"/>
      <c r="I119" s="4">
        <v>19.736999999999998</v>
      </c>
      <c r="J119" s="4">
        <v>1966.204</v>
      </c>
      <c r="K119" s="4">
        <v>97.268000000000001</v>
      </c>
      <c r="L119" s="4"/>
      <c r="M119" s="4">
        <v>23.245999999999999</v>
      </c>
      <c r="N119" s="4">
        <v>198.01599999999999</v>
      </c>
      <c r="O119" s="5">
        <v>73.349999999999994</v>
      </c>
      <c r="Q119" s="3">
        <v>20.402000000000001</v>
      </c>
      <c r="R119" s="4">
        <v>2737.8560000000002</v>
      </c>
      <c r="S119" s="4">
        <v>953.40499999999997</v>
      </c>
      <c r="T119" s="4"/>
      <c r="U119" s="4">
        <v>371.899</v>
      </c>
      <c r="V119" s="4">
        <v>2306.761</v>
      </c>
      <c r="W119" s="4">
        <v>116.739</v>
      </c>
      <c r="X119" s="4"/>
      <c r="Y119" s="4">
        <v>37.341000000000001</v>
      </c>
      <c r="Z119" s="4">
        <v>2069.192</v>
      </c>
      <c r="AA119" s="5">
        <v>89.655000000000001</v>
      </c>
      <c r="AC119" s="3">
        <v>38.253999999999998</v>
      </c>
      <c r="AD119" s="4">
        <v>3421.8359999999998</v>
      </c>
      <c r="AE119" s="4">
        <v>892.23500000000001</v>
      </c>
      <c r="AF119" s="4"/>
      <c r="AG119" s="4">
        <v>21.076000000000001</v>
      </c>
      <c r="AH119" s="4">
        <v>2013.165</v>
      </c>
      <c r="AI119" s="4">
        <v>132.845</v>
      </c>
      <c r="AJ119" s="4"/>
      <c r="AK119" s="4">
        <v>14.678000000000001</v>
      </c>
      <c r="AL119" s="4">
        <v>1996.2650000000001</v>
      </c>
      <c r="AM119" s="5">
        <v>179.905</v>
      </c>
    </row>
    <row r="120" spans="1:39">
      <c r="A120" s="3">
        <v>21.88</v>
      </c>
      <c r="B120" s="4">
        <v>3801.8270000000002</v>
      </c>
      <c r="C120" s="4">
        <v>1426.011</v>
      </c>
      <c r="D120" s="4"/>
      <c r="E120" s="4">
        <v>18.247</v>
      </c>
      <c r="F120" s="4">
        <v>2021.229</v>
      </c>
      <c r="G120" s="4">
        <v>354.44900000000001</v>
      </c>
      <c r="H120" s="4"/>
      <c r="I120" s="4">
        <v>20.268000000000001</v>
      </c>
      <c r="J120" s="4">
        <v>1965.5630000000001</v>
      </c>
      <c r="K120" s="4">
        <v>114.401</v>
      </c>
      <c r="L120" s="4"/>
      <c r="M120" s="4">
        <v>19.873000000000001</v>
      </c>
      <c r="N120" s="4">
        <v>237.60300000000001</v>
      </c>
      <c r="O120" s="5">
        <v>73.495000000000005</v>
      </c>
      <c r="Q120" s="3">
        <v>20.940999999999999</v>
      </c>
      <c r="R120" s="4">
        <v>2742.1469999999999</v>
      </c>
      <c r="S120" s="4">
        <v>636.66700000000003</v>
      </c>
      <c r="T120" s="4"/>
      <c r="U120" s="4">
        <v>20.085000000000001</v>
      </c>
      <c r="V120" s="4">
        <v>3831.279</v>
      </c>
      <c r="W120" s="4">
        <v>608.86599999999999</v>
      </c>
      <c r="X120" s="4"/>
      <c r="Y120" s="4">
        <v>17.181999999999999</v>
      </c>
      <c r="Z120" s="4">
        <v>1962.8520000000001</v>
      </c>
      <c r="AA120" s="5">
        <v>125.657</v>
      </c>
      <c r="AC120" s="3">
        <v>16.919</v>
      </c>
      <c r="AD120" s="4">
        <v>3497.3760000000002</v>
      </c>
      <c r="AE120" s="4">
        <v>704.41800000000001</v>
      </c>
      <c r="AF120" s="4"/>
      <c r="AG120" s="4">
        <v>527.02700000000004</v>
      </c>
      <c r="AH120" s="4">
        <v>2516.9630000000002</v>
      </c>
      <c r="AI120" s="4">
        <v>118.309</v>
      </c>
      <c r="AJ120" s="4"/>
      <c r="AK120" s="4">
        <v>17.390999999999998</v>
      </c>
      <c r="AL120" s="4">
        <v>2154.732</v>
      </c>
      <c r="AM120" s="5">
        <v>117.026</v>
      </c>
    </row>
    <row r="121" spans="1:39">
      <c r="A121" s="3">
        <v>21.88</v>
      </c>
      <c r="B121" s="4">
        <v>3801.8270000000002</v>
      </c>
      <c r="C121" s="4">
        <v>871.74099999999999</v>
      </c>
      <c r="D121" s="4"/>
      <c r="E121" s="4">
        <v>18.247</v>
      </c>
      <c r="F121" s="4">
        <v>2021.229</v>
      </c>
      <c r="G121" s="4">
        <v>231.78100000000001</v>
      </c>
      <c r="H121" s="4"/>
      <c r="I121" s="4">
        <v>20.268000000000001</v>
      </c>
      <c r="J121" s="4">
        <v>1965.5630000000001</v>
      </c>
      <c r="K121" s="4">
        <v>114.468</v>
      </c>
      <c r="L121" s="4"/>
      <c r="M121" s="4">
        <v>19.873000000000001</v>
      </c>
      <c r="N121" s="4">
        <v>237.60300000000001</v>
      </c>
      <c r="O121" s="5">
        <v>72.774000000000001</v>
      </c>
      <c r="Q121" s="3">
        <v>20.940999999999999</v>
      </c>
      <c r="R121" s="4">
        <v>2742.1469999999999</v>
      </c>
      <c r="S121" s="4">
        <v>530.42899999999997</v>
      </c>
      <c r="T121" s="4"/>
      <c r="U121" s="4">
        <v>20.085000000000001</v>
      </c>
      <c r="V121" s="4">
        <v>3831.279</v>
      </c>
      <c r="W121" s="4">
        <v>218.06800000000001</v>
      </c>
      <c r="X121" s="4"/>
      <c r="Y121" s="4">
        <v>17.181999999999999</v>
      </c>
      <c r="Z121" s="4">
        <v>1962.8520000000001</v>
      </c>
      <c r="AA121" s="5">
        <v>96.460999999999999</v>
      </c>
      <c r="AC121" s="3">
        <v>16.919</v>
      </c>
      <c r="AD121" s="4">
        <v>3497.3760000000002</v>
      </c>
      <c r="AE121" s="4">
        <v>743.89200000000005</v>
      </c>
      <c r="AF121" s="4"/>
      <c r="AG121" s="4">
        <v>527.02700000000004</v>
      </c>
      <c r="AH121" s="4">
        <v>2516.9630000000002</v>
      </c>
      <c r="AI121" s="4">
        <v>190.79400000000001</v>
      </c>
      <c r="AJ121" s="4"/>
      <c r="AK121" s="4">
        <v>17.390999999999998</v>
      </c>
      <c r="AL121" s="4">
        <v>2154.732</v>
      </c>
      <c r="AM121" s="5">
        <v>105.773</v>
      </c>
    </row>
    <row r="122" spans="1:39">
      <c r="A122" s="3">
        <v>17.341000000000001</v>
      </c>
      <c r="B122" s="4">
        <v>2980.8139999999999</v>
      </c>
      <c r="C122" s="4">
        <v>620.81700000000001</v>
      </c>
      <c r="D122" s="4"/>
      <c r="E122" s="4">
        <v>20.559000000000001</v>
      </c>
      <c r="F122" s="4">
        <v>2013.2860000000001</v>
      </c>
      <c r="G122" s="4">
        <v>129.214</v>
      </c>
      <c r="H122" s="4"/>
      <c r="I122" s="4">
        <v>20.305</v>
      </c>
      <c r="J122" s="4">
        <v>1916.412</v>
      </c>
      <c r="K122" s="4">
        <v>114.73699999999999</v>
      </c>
      <c r="L122" s="4"/>
      <c r="M122" s="4">
        <v>18.042999999999999</v>
      </c>
      <c r="N122" s="4">
        <v>260.34100000000001</v>
      </c>
      <c r="O122" s="5">
        <v>103.459</v>
      </c>
      <c r="Q122" s="3">
        <v>19.001000000000001</v>
      </c>
      <c r="R122" s="4">
        <v>2732.7869999999998</v>
      </c>
      <c r="S122" s="4">
        <v>1110.8599999999999</v>
      </c>
      <c r="T122" s="4"/>
      <c r="U122" s="4">
        <v>560.84100000000001</v>
      </c>
      <c r="V122" s="4">
        <v>2567.5169999999998</v>
      </c>
      <c r="W122" s="4">
        <v>610.29100000000005</v>
      </c>
      <c r="X122" s="4"/>
      <c r="Y122" s="4">
        <v>21.981000000000002</v>
      </c>
      <c r="Z122" s="4">
        <v>1963.377</v>
      </c>
      <c r="AA122" s="5">
        <v>97.561999999999998</v>
      </c>
      <c r="AC122" s="3">
        <v>17.238</v>
      </c>
      <c r="AD122" s="4">
        <v>3552.136</v>
      </c>
      <c r="AE122" s="4">
        <v>1018.034</v>
      </c>
      <c r="AF122" s="4"/>
      <c r="AG122" s="4">
        <v>17.283999999999999</v>
      </c>
      <c r="AH122" s="4">
        <v>1978.26</v>
      </c>
      <c r="AI122" s="4">
        <v>103.04300000000001</v>
      </c>
      <c r="AJ122" s="4"/>
      <c r="AK122" s="4">
        <v>4848.5469999999996</v>
      </c>
      <c r="AL122" s="4">
        <v>6841.72</v>
      </c>
      <c r="AM122" s="5">
        <v>189.792</v>
      </c>
    </row>
    <row r="123" spans="1:39">
      <c r="A123" s="3">
        <v>17.341000000000001</v>
      </c>
      <c r="B123" s="4">
        <v>2980.8139999999999</v>
      </c>
      <c r="C123" s="4">
        <v>867.96699999999998</v>
      </c>
      <c r="D123" s="4"/>
      <c r="E123" s="4">
        <v>20.559000000000001</v>
      </c>
      <c r="F123" s="4">
        <v>2013.2860000000001</v>
      </c>
      <c r="G123" s="4">
        <v>154.81700000000001</v>
      </c>
      <c r="H123" s="4"/>
      <c r="I123" s="4">
        <v>20.305</v>
      </c>
      <c r="J123" s="4">
        <v>1916.412</v>
      </c>
      <c r="K123" s="4">
        <v>103.226</v>
      </c>
      <c r="L123" s="4"/>
      <c r="M123" s="4">
        <v>18.042999999999999</v>
      </c>
      <c r="N123" s="4">
        <v>260.34100000000001</v>
      </c>
      <c r="O123" s="5">
        <v>85.576999999999998</v>
      </c>
      <c r="Q123" s="3">
        <v>19.001000000000001</v>
      </c>
      <c r="R123" s="4">
        <v>2732.7869999999998</v>
      </c>
      <c r="S123" s="4">
        <v>574.70000000000005</v>
      </c>
      <c r="T123" s="4"/>
      <c r="U123" s="4">
        <v>560.84100000000001</v>
      </c>
      <c r="V123" s="4">
        <v>2567.5169999999998</v>
      </c>
      <c r="W123" s="4">
        <v>146.602</v>
      </c>
      <c r="X123" s="4"/>
      <c r="Y123" s="4">
        <v>21.981000000000002</v>
      </c>
      <c r="Z123" s="4">
        <v>1963.377</v>
      </c>
      <c r="AA123" s="5">
        <v>100.14</v>
      </c>
      <c r="AC123" s="3">
        <v>17.238</v>
      </c>
      <c r="AD123" s="4">
        <v>3552.136</v>
      </c>
      <c r="AE123" s="4">
        <v>1903.78</v>
      </c>
      <c r="AF123" s="4"/>
      <c r="AG123" s="4">
        <v>17.283999999999999</v>
      </c>
      <c r="AH123" s="4">
        <v>1978.26</v>
      </c>
      <c r="AI123" s="4">
        <v>154.90899999999999</v>
      </c>
      <c r="AJ123" s="4"/>
      <c r="AK123" s="4">
        <v>4848.5469999999996</v>
      </c>
      <c r="AL123" s="4">
        <v>6841.72</v>
      </c>
      <c r="AM123" s="5">
        <v>154.11500000000001</v>
      </c>
    </row>
    <row r="124" spans="1:39">
      <c r="A124" s="3">
        <v>20.666</v>
      </c>
      <c r="B124" s="4">
        <v>2902.585</v>
      </c>
      <c r="C124" s="4">
        <v>678.17600000000004</v>
      </c>
      <c r="D124" s="4"/>
      <c r="E124" s="4">
        <v>23.66</v>
      </c>
      <c r="F124" s="4">
        <v>1888.442</v>
      </c>
      <c r="G124" s="4">
        <v>120.455</v>
      </c>
      <c r="H124" s="4"/>
      <c r="I124" s="4">
        <v>19.530999999999999</v>
      </c>
      <c r="J124" s="4">
        <v>2020.5319999999999</v>
      </c>
      <c r="K124" s="4">
        <v>197.881</v>
      </c>
      <c r="L124" s="4"/>
      <c r="M124" s="4">
        <v>19.141999999999999</v>
      </c>
      <c r="N124" s="4">
        <v>300.97199999999998</v>
      </c>
      <c r="O124" s="5">
        <v>105.67700000000001</v>
      </c>
      <c r="Q124" s="3">
        <v>387.25299999999999</v>
      </c>
      <c r="R124" s="4">
        <v>5973.2420000000002</v>
      </c>
      <c r="S124" s="4">
        <v>1135.74</v>
      </c>
      <c r="T124" s="4"/>
      <c r="U124" s="4">
        <v>849.78</v>
      </c>
      <c r="V124" s="4">
        <v>2730.8679999999999</v>
      </c>
      <c r="W124" s="4">
        <v>642.46299999999997</v>
      </c>
      <c r="X124" s="4"/>
      <c r="Y124" s="4">
        <v>17.315999999999999</v>
      </c>
      <c r="Z124" s="4">
        <v>1856.7049999999999</v>
      </c>
      <c r="AA124" s="5">
        <v>124.724</v>
      </c>
      <c r="AC124" s="3">
        <v>18.068999999999999</v>
      </c>
      <c r="AD124" s="4">
        <v>3661.9229999999998</v>
      </c>
      <c r="AE124" s="4">
        <v>914.64700000000005</v>
      </c>
      <c r="AF124" s="4"/>
      <c r="AG124" s="4">
        <v>40.299999999999997</v>
      </c>
      <c r="AH124" s="4">
        <v>2067.0479999999998</v>
      </c>
      <c r="AI124" s="4">
        <v>125.139</v>
      </c>
      <c r="AJ124" s="4"/>
      <c r="AK124" s="4">
        <v>22.948</v>
      </c>
      <c r="AL124" s="4">
        <v>2015.0909999999999</v>
      </c>
      <c r="AM124" s="5">
        <v>159.40199999999999</v>
      </c>
    </row>
    <row r="125" spans="1:39">
      <c r="A125" s="3">
        <v>20.666</v>
      </c>
      <c r="B125" s="4">
        <v>2902.585</v>
      </c>
      <c r="C125" s="4">
        <v>1159.8420000000001</v>
      </c>
      <c r="D125" s="4"/>
      <c r="E125" s="4">
        <v>23.66</v>
      </c>
      <c r="F125" s="4">
        <v>1888.442</v>
      </c>
      <c r="G125" s="4">
        <v>158.62899999999999</v>
      </c>
      <c r="H125" s="4"/>
      <c r="I125" s="4">
        <v>19.530999999999999</v>
      </c>
      <c r="J125" s="4">
        <v>2020.5319999999999</v>
      </c>
      <c r="K125" s="4">
        <v>95.52</v>
      </c>
      <c r="L125" s="4"/>
      <c r="M125" s="4">
        <v>19.141999999999999</v>
      </c>
      <c r="N125" s="4">
        <v>300.97199999999998</v>
      </c>
      <c r="O125" s="5">
        <v>66.406999999999996</v>
      </c>
      <c r="Q125" s="3">
        <v>387.25299999999999</v>
      </c>
      <c r="R125" s="4">
        <v>5973.2420000000002</v>
      </c>
      <c r="S125" s="4">
        <v>678.97699999999998</v>
      </c>
      <c r="T125" s="4"/>
      <c r="U125" s="4">
        <v>849.78</v>
      </c>
      <c r="V125" s="4">
        <v>2730.8679999999999</v>
      </c>
      <c r="W125" s="4">
        <v>125.319</v>
      </c>
      <c r="X125" s="4"/>
      <c r="Y125" s="4">
        <v>17.315999999999999</v>
      </c>
      <c r="Z125" s="4">
        <v>1856.7049999999999</v>
      </c>
      <c r="AA125" s="5">
        <v>368.34300000000002</v>
      </c>
      <c r="AC125" s="3">
        <v>18.068999999999999</v>
      </c>
      <c r="AD125" s="4">
        <v>3661.9229999999998</v>
      </c>
      <c r="AE125" s="4">
        <v>846.22500000000002</v>
      </c>
      <c r="AF125" s="4"/>
      <c r="AG125" s="4">
        <v>40.299999999999997</v>
      </c>
      <c r="AH125" s="4">
        <v>2067.0479999999998</v>
      </c>
      <c r="AI125" s="4">
        <v>135.542</v>
      </c>
      <c r="AJ125" s="4"/>
      <c r="AK125" s="4">
        <v>22.948</v>
      </c>
      <c r="AL125" s="4">
        <v>2015.0909999999999</v>
      </c>
      <c r="AM125" s="5">
        <v>112.199</v>
      </c>
    </row>
    <row r="126" spans="1:39">
      <c r="A126" s="3">
        <v>12.314</v>
      </c>
      <c r="B126" s="4">
        <v>2878.547</v>
      </c>
      <c r="C126" s="4">
        <v>1637.1110000000001</v>
      </c>
      <c r="D126" s="4"/>
      <c r="E126" s="4">
        <v>12.988</v>
      </c>
      <c r="F126" s="4">
        <v>1940.3969999999999</v>
      </c>
      <c r="G126" s="4">
        <v>129.39599999999999</v>
      </c>
      <c r="H126" s="4"/>
      <c r="I126" s="4">
        <v>16.704000000000001</v>
      </c>
      <c r="J126" s="4">
        <v>1844.277</v>
      </c>
      <c r="K126" s="4">
        <v>115.258</v>
      </c>
      <c r="L126" s="4"/>
      <c r="M126" s="4">
        <v>17.992999999999999</v>
      </c>
      <c r="N126" s="4">
        <v>241.74700000000001</v>
      </c>
      <c r="O126" s="5">
        <v>72.516000000000005</v>
      </c>
      <c r="Q126" s="3">
        <v>17.25</v>
      </c>
      <c r="R126" s="4">
        <v>2795.2550000000001</v>
      </c>
      <c r="S126" s="4">
        <v>1220.1089999999999</v>
      </c>
      <c r="T126" s="4"/>
      <c r="U126" s="4">
        <v>18.675999999999998</v>
      </c>
      <c r="V126" s="4">
        <v>1888.1289999999999</v>
      </c>
      <c r="W126" s="4">
        <v>133.68</v>
      </c>
      <c r="X126" s="4"/>
      <c r="Y126" s="4">
        <v>20.399000000000001</v>
      </c>
      <c r="Z126" s="4">
        <v>2070.2130000000002</v>
      </c>
      <c r="AA126" s="5">
        <v>103.541</v>
      </c>
      <c r="AC126" s="3">
        <v>21.222000000000001</v>
      </c>
      <c r="AD126" s="4">
        <v>3829.71</v>
      </c>
      <c r="AE126" s="4">
        <v>838.81899999999996</v>
      </c>
      <c r="AF126" s="4"/>
      <c r="AG126" s="4">
        <v>24.161999999999999</v>
      </c>
      <c r="AH126" s="4">
        <v>1982.319</v>
      </c>
      <c r="AI126" s="4">
        <v>139.899</v>
      </c>
      <c r="AJ126" s="4"/>
      <c r="AK126" s="4">
        <v>1985.123</v>
      </c>
      <c r="AL126" s="4">
        <v>5897.701</v>
      </c>
      <c r="AM126" s="5">
        <v>216.571</v>
      </c>
    </row>
    <row r="127" spans="1:39">
      <c r="A127" s="3">
        <v>12.314</v>
      </c>
      <c r="B127" s="4">
        <v>2878.547</v>
      </c>
      <c r="C127" s="4">
        <v>580.76499999999999</v>
      </c>
      <c r="D127" s="4"/>
      <c r="E127" s="4">
        <v>12.988</v>
      </c>
      <c r="F127" s="4">
        <v>1940.3969999999999</v>
      </c>
      <c r="G127" s="4">
        <v>237.166</v>
      </c>
      <c r="H127" s="4"/>
      <c r="I127" s="4">
        <v>16.704000000000001</v>
      </c>
      <c r="J127" s="4">
        <v>1844.277</v>
      </c>
      <c r="K127" s="4">
        <v>145.654</v>
      </c>
      <c r="L127" s="4"/>
      <c r="M127" s="4">
        <v>17.992999999999999</v>
      </c>
      <c r="N127" s="4">
        <v>241.74700000000001</v>
      </c>
      <c r="O127" s="5">
        <v>76.158000000000001</v>
      </c>
      <c r="Q127" s="3">
        <v>17.25</v>
      </c>
      <c r="R127" s="4">
        <v>2795.2550000000001</v>
      </c>
      <c r="S127" s="4">
        <v>678.79899999999998</v>
      </c>
      <c r="T127" s="4"/>
      <c r="U127" s="4">
        <v>18.675999999999998</v>
      </c>
      <c r="V127" s="4">
        <v>1888.1289999999999</v>
      </c>
      <c r="W127" s="4">
        <v>132.88</v>
      </c>
      <c r="X127" s="4"/>
      <c r="Y127" s="4">
        <v>20.399000000000001</v>
      </c>
      <c r="Z127" s="4">
        <v>2070.2130000000002</v>
      </c>
      <c r="AA127" s="5">
        <v>155.11000000000001</v>
      </c>
      <c r="AC127" s="3">
        <v>21.222000000000001</v>
      </c>
      <c r="AD127" s="4">
        <v>3829.71</v>
      </c>
      <c r="AE127" s="4">
        <v>879.30899999999997</v>
      </c>
      <c r="AF127" s="4"/>
      <c r="AG127" s="4">
        <v>24.161999999999999</v>
      </c>
      <c r="AH127" s="4">
        <v>1982.319</v>
      </c>
      <c r="AI127" s="4">
        <v>158.601</v>
      </c>
      <c r="AJ127" s="4"/>
      <c r="AK127" s="4">
        <v>1985.123</v>
      </c>
      <c r="AL127" s="4">
        <v>5897.701</v>
      </c>
      <c r="AM127" s="5">
        <v>112.896</v>
      </c>
    </row>
    <row r="128" spans="1:39">
      <c r="A128" s="3">
        <v>17.811</v>
      </c>
      <c r="B128" s="4">
        <v>2989.23</v>
      </c>
      <c r="C128" s="4">
        <v>604.85199999999998</v>
      </c>
      <c r="D128" s="4"/>
      <c r="E128" s="4">
        <v>20.501000000000001</v>
      </c>
      <c r="F128" s="4">
        <v>2019.0429999999999</v>
      </c>
      <c r="G128" s="4">
        <v>125.051</v>
      </c>
      <c r="H128" s="4"/>
      <c r="I128" s="4">
        <v>19.698</v>
      </c>
      <c r="J128" s="4">
        <v>2086.2710000000002</v>
      </c>
      <c r="K128" s="4">
        <v>127.974</v>
      </c>
      <c r="L128" s="4"/>
      <c r="M128" s="4">
        <v>18.954999999999998</v>
      </c>
      <c r="N128" s="4">
        <v>191.17400000000001</v>
      </c>
      <c r="O128" s="5">
        <v>73.155000000000001</v>
      </c>
      <c r="Q128" s="3">
        <v>24.477</v>
      </c>
      <c r="R128" s="4">
        <v>2766.45</v>
      </c>
      <c r="S128" s="4">
        <v>536.01</v>
      </c>
      <c r="T128" s="4"/>
      <c r="U128" s="4">
        <v>514.149</v>
      </c>
      <c r="V128" s="4">
        <v>2493.951</v>
      </c>
      <c r="W128" s="4">
        <v>557.96400000000006</v>
      </c>
      <c r="X128" s="4"/>
      <c r="Y128" s="4">
        <v>18.774000000000001</v>
      </c>
      <c r="Z128" s="4">
        <v>1860.1510000000001</v>
      </c>
      <c r="AA128" s="5">
        <v>118.029</v>
      </c>
      <c r="AC128" s="3">
        <v>16.815000000000001</v>
      </c>
      <c r="AD128" s="4">
        <v>3582.1640000000002</v>
      </c>
      <c r="AE128" s="4">
        <v>1015.872</v>
      </c>
      <c r="AF128" s="4"/>
      <c r="AG128" s="4">
        <v>21.78</v>
      </c>
      <c r="AH128" s="4">
        <v>2080.4810000000002</v>
      </c>
      <c r="AI128" s="4">
        <v>119.29600000000001</v>
      </c>
      <c r="AJ128" s="4"/>
      <c r="AK128" s="4">
        <v>17.346</v>
      </c>
      <c r="AL128" s="4">
        <v>2023.51</v>
      </c>
      <c r="AM128" s="5">
        <v>114.375</v>
      </c>
    </row>
    <row r="129" spans="1:39">
      <c r="A129" s="3">
        <v>17.811</v>
      </c>
      <c r="B129" s="4">
        <v>2989.23</v>
      </c>
      <c r="C129" s="4">
        <v>642.48099999999999</v>
      </c>
      <c r="D129" s="4"/>
      <c r="E129" s="4">
        <v>20.501000000000001</v>
      </c>
      <c r="F129" s="4">
        <v>2019.0429999999999</v>
      </c>
      <c r="G129" s="4">
        <v>236.54599999999999</v>
      </c>
      <c r="H129" s="4"/>
      <c r="I129" s="4">
        <v>19.698</v>
      </c>
      <c r="J129" s="4">
        <v>2086.2710000000002</v>
      </c>
      <c r="K129" s="4">
        <v>107.879</v>
      </c>
      <c r="L129" s="4"/>
      <c r="M129" s="4">
        <v>18.954999999999998</v>
      </c>
      <c r="N129" s="4">
        <v>191.17400000000001</v>
      </c>
      <c r="O129" s="5">
        <v>54.366</v>
      </c>
      <c r="Q129" s="3">
        <v>24.477</v>
      </c>
      <c r="R129" s="4">
        <v>2766.45</v>
      </c>
      <c r="S129" s="4">
        <v>612.16399999999999</v>
      </c>
      <c r="T129" s="4"/>
      <c r="U129" s="4">
        <v>514.149</v>
      </c>
      <c r="V129" s="4">
        <v>2493.951</v>
      </c>
      <c r="W129" s="4">
        <v>135.83699999999999</v>
      </c>
      <c r="X129" s="4"/>
      <c r="Y129" s="4">
        <v>18.774000000000001</v>
      </c>
      <c r="Z129" s="4">
        <v>1860.1510000000001</v>
      </c>
      <c r="AA129" s="5">
        <v>163.92</v>
      </c>
      <c r="AC129" s="3">
        <v>16.815000000000001</v>
      </c>
      <c r="AD129" s="4">
        <v>3582.1640000000002</v>
      </c>
      <c r="AE129" s="4">
        <v>1027.3109999999999</v>
      </c>
      <c r="AF129" s="4"/>
      <c r="AG129" s="4">
        <v>21.78</v>
      </c>
      <c r="AH129" s="4">
        <v>2080.4810000000002</v>
      </c>
      <c r="AI129" s="4">
        <v>123.628</v>
      </c>
      <c r="AJ129" s="4"/>
      <c r="AK129" s="4">
        <v>17.346</v>
      </c>
      <c r="AL129" s="4">
        <v>2023.51</v>
      </c>
      <c r="AM129" s="5">
        <v>126.262</v>
      </c>
    </row>
    <row r="130" spans="1:39">
      <c r="A130" s="3">
        <v>19.869</v>
      </c>
      <c r="B130" s="4">
        <v>2979.0059999999999</v>
      </c>
      <c r="C130" s="4">
        <v>604.80100000000004</v>
      </c>
      <c r="D130" s="4"/>
      <c r="E130" s="4">
        <v>17.238</v>
      </c>
      <c r="F130" s="4">
        <v>1895.1949999999999</v>
      </c>
      <c r="G130" s="4">
        <v>222.505</v>
      </c>
      <c r="H130" s="4"/>
      <c r="I130" s="4">
        <v>68.847999999999999</v>
      </c>
      <c r="J130" s="4">
        <v>1968.6859999999999</v>
      </c>
      <c r="K130" s="4">
        <v>197.81899999999999</v>
      </c>
      <c r="L130" s="4"/>
      <c r="M130" s="4">
        <v>16.91</v>
      </c>
      <c r="N130" s="4">
        <v>262.35899999999998</v>
      </c>
      <c r="O130" s="5">
        <v>124.98699999999999</v>
      </c>
      <c r="Q130" s="3">
        <v>15.186999999999999</v>
      </c>
      <c r="R130" s="4">
        <v>2757.6170000000002</v>
      </c>
      <c r="S130" s="4">
        <v>683.60900000000004</v>
      </c>
      <c r="T130" s="4"/>
      <c r="U130" s="4">
        <v>565.28599999999994</v>
      </c>
      <c r="V130" s="4">
        <v>2497.578</v>
      </c>
      <c r="W130" s="4">
        <v>578.36699999999996</v>
      </c>
      <c r="X130" s="4"/>
      <c r="Y130" s="4">
        <v>16.661999999999999</v>
      </c>
      <c r="Z130" s="4">
        <v>2068.828</v>
      </c>
      <c r="AA130" s="5">
        <v>400.40199999999999</v>
      </c>
      <c r="AC130" s="3">
        <v>20.085000000000001</v>
      </c>
      <c r="AD130" s="4">
        <v>3762.9830000000002</v>
      </c>
      <c r="AE130" s="4">
        <v>809.46299999999997</v>
      </c>
      <c r="AF130" s="4"/>
      <c r="AG130" s="4">
        <v>654.60400000000004</v>
      </c>
      <c r="AH130" s="4">
        <v>2649.5320000000002</v>
      </c>
      <c r="AI130" s="4">
        <v>122.249</v>
      </c>
      <c r="AJ130" s="4"/>
      <c r="AK130" s="4">
        <v>16.689</v>
      </c>
      <c r="AL130" s="4">
        <v>1995.155</v>
      </c>
      <c r="AM130" s="5">
        <v>115.554</v>
      </c>
    </row>
    <row r="131" spans="1:39">
      <c r="A131" s="3">
        <v>19.869</v>
      </c>
      <c r="B131" s="4">
        <v>2979.0059999999999</v>
      </c>
      <c r="C131" s="4">
        <v>563.97199999999998</v>
      </c>
      <c r="D131" s="4"/>
      <c r="E131" s="4">
        <v>17.238</v>
      </c>
      <c r="F131" s="4">
        <v>1895.1949999999999</v>
      </c>
      <c r="G131" s="4">
        <v>170.18299999999999</v>
      </c>
      <c r="H131" s="4"/>
      <c r="I131" s="4">
        <v>68.847999999999999</v>
      </c>
      <c r="J131" s="4">
        <v>1968.6859999999999</v>
      </c>
      <c r="K131" s="4">
        <v>121.661</v>
      </c>
      <c r="L131" s="4"/>
      <c r="M131" s="4">
        <v>16.91</v>
      </c>
      <c r="N131" s="4">
        <v>262.35899999999998</v>
      </c>
      <c r="O131" s="5">
        <v>56.295000000000002</v>
      </c>
      <c r="Q131" s="3">
        <v>15.186999999999999</v>
      </c>
      <c r="R131" s="4">
        <v>2757.6170000000002</v>
      </c>
      <c r="S131" s="4">
        <v>552.32500000000005</v>
      </c>
      <c r="T131" s="4"/>
      <c r="U131" s="4">
        <v>565.28599999999994</v>
      </c>
      <c r="V131" s="4">
        <v>2497.578</v>
      </c>
      <c r="W131" s="4">
        <v>129.495</v>
      </c>
      <c r="X131" s="4"/>
      <c r="Y131" s="4">
        <v>16.661999999999999</v>
      </c>
      <c r="Z131" s="4">
        <v>2068.828</v>
      </c>
      <c r="AA131" s="5">
        <v>98.822000000000003</v>
      </c>
      <c r="AC131" s="3">
        <v>20.085000000000001</v>
      </c>
      <c r="AD131" s="4">
        <v>3762.9830000000002</v>
      </c>
      <c r="AE131" s="4">
        <v>1778.354</v>
      </c>
      <c r="AF131" s="4"/>
      <c r="AG131" s="4">
        <v>654.60400000000004</v>
      </c>
      <c r="AH131" s="4">
        <v>2649.5320000000002</v>
      </c>
      <c r="AI131" s="4">
        <v>232.91399999999999</v>
      </c>
      <c r="AJ131" s="4"/>
      <c r="AK131" s="4">
        <v>16.689</v>
      </c>
      <c r="AL131" s="4">
        <v>1995.155</v>
      </c>
      <c r="AM131" s="5">
        <v>114.782</v>
      </c>
    </row>
    <row r="132" spans="1:39">
      <c r="A132" s="3">
        <v>22.259</v>
      </c>
      <c r="B132" s="4">
        <v>2878.6239999999998</v>
      </c>
      <c r="C132" s="4">
        <v>911.96400000000006</v>
      </c>
      <c r="D132" s="4"/>
      <c r="E132" s="4">
        <v>20.504000000000001</v>
      </c>
      <c r="F132" s="4">
        <v>2141.6680000000001</v>
      </c>
      <c r="G132" s="4">
        <v>296.01100000000002</v>
      </c>
      <c r="H132" s="4"/>
      <c r="I132" s="4">
        <v>238.93199999999999</v>
      </c>
      <c r="J132" s="4">
        <v>2174.442</v>
      </c>
      <c r="K132" s="4">
        <v>116.89700000000001</v>
      </c>
      <c r="L132" s="4"/>
      <c r="M132" s="4">
        <v>14.041</v>
      </c>
      <c r="N132" s="4">
        <v>197.73599999999999</v>
      </c>
      <c r="O132" s="5">
        <v>112.97499999999999</v>
      </c>
      <c r="Q132" s="3">
        <v>1821.8219999999999</v>
      </c>
      <c r="R132" s="4">
        <v>4621.0209999999997</v>
      </c>
      <c r="S132" s="4">
        <v>712.529</v>
      </c>
      <c r="T132" s="4"/>
      <c r="U132" s="4">
        <v>16.173999999999999</v>
      </c>
      <c r="V132" s="4">
        <v>1880.93</v>
      </c>
      <c r="W132" s="4">
        <v>201.68600000000001</v>
      </c>
      <c r="X132" s="4"/>
      <c r="Y132" s="4">
        <v>22.3</v>
      </c>
      <c r="Z132" s="4">
        <v>1858.0350000000001</v>
      </c>
      <c r="AA132" s="5">
        <v>170.142</v>
      </c>
      <c r="AC132" s="3">
        <v>1528.557</v>
      </c>
      <c r="AD132" s="4">
        <v>4989.8760000000002</v>
      </c>
      <c r="AE132" s="4">
        <v>1217.752</v>
      </c>
      <c r="AF132" s="4"/>
      <c r="AG132" s="4">
        <v>20.757999999999999</v>
      </c>
      <c r="AH132" s="4">
        <v>1944.0809999999999</v>
      </c>
      <c r="AI132" s="4">
        <v>306.52499999999998</v>
      </c>
      <c r="AJ132" s="4"/>
      <c r="AK132" s="4">
        <v>17.489999999999998</v>
      </c>
      <c r="AL132" s="4">
        <v>1981.8140000000001</v>
      </c>
      <c r="AM132" s="5">
        <v>140.084</v>
      </c>
    </row>
    <row r="133" spans="1:39">
      <c r="A133" s="3">
        <v>22.259</v>
      </c>
      <c r="B133" s="4">
        <v>2878.6239999999998</v>
      </c>
      <c r="C133" s="4">
        <v>972.29200000000003</v>
      </c>
      <c r="D133" s="4"/>
      <c r="E133" s="4">
        <v>20.504000000000001</v>
      </c>
      <c r="F133" s="4">
        <v>2141.6680000000001</v>
      </c>
      <c r="G133" s="4">
        <v>233.655</v>
      </c>
      <c r="H133" s="4"/>
      <c r="I133" s="4">
        <v>238.93199999999999</v>
      </c>
      <c r="J133" s="4">
        <v>2174.442</v>
      </c>
      <c r="K133" s="4">
        <v>103.91800000000001</v>
      </c>
      <c r="L133" s="4"/>
      <c r="M133" s="4">
        <v>14.041</v>
      </c>
      <c r="N133" s="4">
        <v>197.73599999999999</v>
      </c>
      <c r="O133" s="5">
        <v>135.96100000000001</v>
      </c>
      <c r="Q133" s="3">
        <v>1821.8219999999999</v>
      </c>
      <c r="R133" s="4">
        <v>4621.0209999999997</v>
      </c>
      <c r="S133" s="4">
        <v>575.55700000000002</v>
      </c>
      <c r="T133" s="4"/>
      <c r="U133" s="4">
        <v>16.173999999999999</v>
      </c>
      <c r="V133" s="4">
        <v>1880.93</v>
      </c>
      <c r="W133" s="4">
        <v>152.19300000000001</v>
      </c>
      <c r="X133" s="4"/>
      <c r="Y133" s="4">
        <v>22.3</v>
      </c>
      <c r="Z133" s="4">
        <v>1858.0350000000001</v>
      </c>
      <c r="AA133" s="5">
        <v>158.59299999999999</v>
      </c>
      <c r="AC133" s="3">
        <v>1528.557</v>
      </c>
      <c r="AD133" s="4">
        <v>4989.8760000000002</v>
      </c>
      <c r="AE133" s="4">
        <v>1361.6220000000001</v>
      </c>
      <c r="AF133" s="4"/>
      <c r="AG133" s="4">
        <v>20.757999999999999</v>
      </c>
      <c r="AH133" s="4">
        <v>1944.0809999999999</v>
      </c>
      <c r="AI133" s="4">
        <v>173.75800000000001</v>
      </c>
      <c r="AJ133" s="4"/>
      <c r="AK133" s="4">
        <v>17.489999999999998</v>
      </c>
      <c r="AL133" s="4">
        <v>1981.8140000000001</v>
      </c>
      <c r="AM133" s="5">
        <v>129.11600000000001</v>
      </c>
    </row>
    <row r="134" spans="1:39">
      <c r="A134" s="3">
        <v>21.681999999999999</v>
      </c>
      <c r="B134" s="4">
        <v>3082.41</v>
      </c>
      <c r="C134" s="4">
        <v>540.20899999999995</v>
      </c>
      <c r="D134" s="4"/>
      <c r="E134" s="4">
        <v>16.204000000000001</v>
      </c>
      <c r="F134" s="4">
        <v>1937.8140000000001</v>
      </c>
      <c r="G134" s="4">
        <v>173.23099999999999</v>
      </c>
      <c r="H134" s="4"/>
      <c r="I134" s="4">
        <v>16.779</v>
      </c>
      <c r="J134" s="4">
        <v>1966.521</v>
      </c>
      <c r="K134" s="4">
        <v>118.479</v>
      </c>
      <c r="L134" s="4"/>
      <c r="M134" s="4">
        <v>31.379000000000001</v>
      </c>
      <c r="N134" s="4">
        <v>199.42099999999999</v>
      </c>
      <c r="O134" s="5">
        <v>194.73</v>
      </c>
      <c r="Q134" s="3">
        <v>2092.91</v>
      </c>
      <c r="R134" s="4">
        <v>4847.8739999999998</v>
      </c>
      <c r="S134" s="4">
        <v>1023.942</v>
      </c>
      <c r="T134" s="4"/>
      <c r="U134" s="4">
        <v>24.059000000000001</v>
      </c>
      <c r="V134" s="4">
        <v>2090.806</v>
      </c>
      <c r="W134" s="4">
        <v>192.01400000000001</v>
      </c>
      <c r="X134" s="4"/>
      <c r="Y134" s="4">
        <v>21.227</v>
      </c>
      <c r="Z134" s="4">
        <v>1855.4590000000001</v>
      </c>
      <c r="AA134" s="5">
        <v>129.76400000000001</v>
      </c>
      <c r="AC134" s="3">
        <v>18.431000000000001</v>
      </c>
      <c r="AD134" s="4">
        <v>3365.2959999999998</v>
      </c>
      <c r="AE134" s="4">
        <v>730.56100000000004</v>
      </c>
      <c r="AF134" s="4"/>
      <c r="AG134" s="4">
        <v>19.649000000000001</v>
      </c>
      <c r="AH134" s="4">
        <v>2086.2539999999999</v>
      </c>
      <c r="AI134" s="4">
        <v>103.185</v>
      </c>
      <c r="AJ134" s="4"/>
      <c r="AK134" s="4">
        <v>17.529</v>
      </c>
      <c r="AL134" s="4">
        <v>1956.271</v>
      </c>
      <c r="AM134" s="5">
        <v>109.892</v>
      </c>
    </row>
    <row r="135" spans="1:39">
      <c r="A135" s="3">
        <v>21.681999999999999</v>
      </c>
      <c r="B135" s="4">
        <v>3082.41</v>
      </c>
      <c r="C135" s="4">
        <v>666.53099999999995</v>
      </c>
      <c r="D135" s="4"/>
      <c r="E135" s="4">
        <v>16.204000000000001</v>
      </c>
      <c r="F135" s="4">
        <v>1937.8140000000001</v>
      </c>
      <c r="G135" s="4">
        <v>309.88799999999998</v>
      </c>
      <c r="H135" s="4"/>
      <c r="I135" s="4">
        <v>16.779</v>
      </c>
      <c r="J135" s="4">
        <v>1966.521</v>
      </c>
      <c r="K135" s="4">
        <v>108.71899999999999</v>
      </c>
      <c r="L135" s="4"/>
      <c r="M135" s="4">
        <v>31.379000000000001</v>
      </c>
      <c r="N135" s="4">
        <v>199.42099999999999</v>
      </c>
      <c r="O135" s="5">
        <v>51.865000000000002</v>
      </c>
      <c r="Q135" s="3">
        <v>2092.91</v>
      </c>
      <c r="R135" s="4">
        <v>4847.8739999999998</v>
      </c>
      <c r="S135" s="4">
        <v>891.66700000000003</v>
      </c>
      <c r="T135" s="4"/>
      <c r="U135" s="4">
        <v>24.059000000000001</v>
      </c>
      <c r="V135" s="4">
        <v>2090.806</v>
      </c>
      <c r="W135" s="4">
        <v>211.57599999999999</v>
      </c>
      <c r="X135" s="4"/>
      <c r="Y135" s="4">
        <v>21.227</v>
      </c>
      <c r="Z135" s="4">
        <v>1855.4590000000001</v>
      </c>
      <c r="AA135" s="5">
        <v>162.98099999999999</v>
      </c>
      <c r="AC135" s="3">
        <v>18.431000000000001</v>
      </c>
      <c r="AD135" s="4">
        <v>3365.2959999999998</v>
      </c>
      <c r="AE135" s="4">
        <v>1342.9079999999999</v>
      </c>
      <c r="AF135" s="4"/>
      <c r="AG135" s="4">
        <v>19.649000000000001</v>
      </c>
      <c r="AH135" s="4">
        <v>2086.2539999999999</v>
      </c>
      <c r="AI135" s="4">
        <v>157.26900000000001</v>
      </c>
      <c r="AJ135" s="4"/>
      <c r="AK135" s="4">
        <v>17.529</v>
      </c>
      <c r="AL135" s="4">
        <v>1956.271</v>
      </c>
      <c r="AM135" s="5">
        <v>94.662000000000006</v>
      </c>
    </row>
    <row r="136" spans="1:39">
      <c r="A136" s="3">
        <v>18.282</v>
      </c>
      <c r="B136" s="4">
        <v>2980.3119999999999</v>
      </c>
      <c r="C136" s="4">
        <v>605.66399999999999</v>
      </c>
      <c r="D136" s="4"/>
      <c r="E136" s="4">
        <v>15.843999999999999</v>
      </c>
      <c r="F136" s="4">
        <v>1913.9670000000001</v>
      </c>
      <c r="G136" s="4">
        <v>166.36500000000001</v>
      </c>
      <c r="H136" s="4"/>
      <c r="I136" s="4">
        <v>356.10300000000001</v>
      </c>
      <c r="J136" s="4">
        <v>2173.0720000000001</v>
      </c>
      <c r="K136" s="4">
        <v>125.273</v>
      </c>
      <c r="L136" s="4"/>
      <c r="M136" s="4">
        <v>30.341000000000001</v>
      </c>
      <c r="N136" s="4">
        <v>301.42399999999998</v>
      </c>
      <c r="O136" s="5">
        <v>114.901</v>
      </c>
      <c r="Q136" s="3">
        <v>1795.2460000000001</v>
      </c>
      <c r="R136" s="4">
        <v>4548.902</v>
      </c>
      <c r="S136" s="4">
        <v>695.82</v>
      </c>
      <c r="T136" s="4"/>
      <c r="U136" s="4">
        <v>16.893000000000001</v>
      </c>
      <c r="V136" s="4">
        <v>2078.9229999999998</v>
      </c>
      <c r="W136" s="4">
        <v>606.54200000000003</v>
      </c>
      <c r="X136" s="4"/>
      <c r="Y136" s="4">
        <v>20.966000000000001</v>
      </c>
      <c r="Z136" s="4">
        <v>1968.751</v>
      </c>
      <c r="AA136" s="5">
        <v>116.658</v>
      </c>
      <c r="AC136" s="3">
        <v>369.709</v>
      </c>
      <c r="AD136" s="4">
        <v>3840.08</v>
      </c>
      <c r="AE136" s="4">
        <v>1323.175</v>
      </c>
      <c r="AF136" s="4"/>
      <c r="AG136" s="4">
        <v>17.821000000000002</v>
      </c>
      <c r="AH136" s="4">
        <v>2087.56</v>
      </c>
      <c r="AI136" s="4">
        <v>129.303</v>
      </c>
      <c r="AJ136" s="4"/>
      <c r="AK136" s="4">
        <v>17.891999999999999</v>
      </c>
      <c r="AL136" s="4">
        <v>1975.328</v>
      </c>
      <c r="AM136" s="5">
        <v>220.517</v>
      </c>
    </row>
    <row r="137" spans="1:39">
      <c r="A137" s="3">
        <v>18.282</v>
      </c>
      <c r="B137" s="4">
        <v>2980.3119999999999</v>
      </c>
      <c r="C137" s="4">
        <v>1076.77</v>
      </c>
      <c r="D137" s="4"/>
      <c r="E137" s="4">
        <v>15.843999999999999</v>
      </c>
      <c r="F137" s="4">
        <v>1913.9670000000001</v>
      </c>
      <c r="G137" s="4">
        <v>112.13</v>
      </c>
      <c r="H137" s="4"/>
      <c r="I137" s="4">
        <v>356.10300000000001</v>
      </c>
      <c r="J137" s="4">
        <v>2173.0720000000001</v>
      </c>
      <c r="K137" s="4">
        <v>109.395</v>
      </c>
      <c r="L137" s="4"/>
      <c r="M137" s="4">
        <v>30.341000000000001</v>
      </c>
      <c r="N137" s="4">
        <v>301.42399999999998</v>
      </c>
      <c r="O137" s="5">
        <v>68.022999999999996</v>
      </c>
      <c r="Q137" s="3">
        <v>1795.2460000000001</v>
      </c>
      <c r="R137" s="4">
        <v>4548.902</v>
      </c>
      <c r="S137" s="4">
        <v>762.41499999999996</v>
      </c>
      <c r="T137" s="4"/>
      <c r="U137" s="4">
        <v>16.893000000000001</v>
      </c>
      <c r="V137" s="4">
        <v>2078.9229999999998</v>
      </c>
      <c r="W137" s="4">
        <v>217.36699999999999</v>
      </c>
      <c r="X137" s="4"/>
      <c r="Y137" s="4">
        <v>20.966000000000001</v>
      </c>
      <c r="Z137" s="4">
        <v>1968.751</v>
      </c>
      <c r="AA137" s="5">
        <v>95.311000000000007</v>
      </c>
      <c r="AC137" s="3">
        <v>369.709</v>
      </c>
      <c r="AD137" s="4">
        <v>3840.08</v>
      </c>
      <c r="AE137" s="4">
        <v>850.31899999999996</v>
      </c>
      <c r="AF137" s="4"/>
      <c r="AG137" s="4">
        <v>17.821000000000002</v>
      </c>
      <c r="AH137" s="4">
        <v>2087.56</v>
      </c>
      <c r="AI137" s="4">
        <v>119</v>
      </c>
      <c r="AJ137" s="4"/>
      <c r="AK137" s="4">
        <v>17.891999999999999</v>
      </c>
      <c r="AL137" s="4">
        <v>1975.328</v>
      </c>
      <c r="AM137" s="5">
        <v>116.39</v>
      </c>
    </row>
    <row r="138" spans="1:39">
      <c r="A138" s="3">
        <v>18.766999999999999</v>
      </c>
      <c r="B138" s="4">
        <v>2926.116</v>
      </c>
      <c r="C138" s="4">
        <v>1271.509</v>
      </c>
      <c r="D138" s="4"/>
      <c r="E138" s="4">
        <v>16.664999999999999</v>
      </c>
      <c r="F138" s="4">
        <v>2089.4920000000002</v>
      </c>
      <c r="G138" s="4">
        <v>132.90199999999999</v>
      </c>
      <c r="H138" s="4"/>
      <c r="I138" s="4">
        <v>20.855</v>
      </c>
      <c r="J138" s="4">
        <v>2491.1950000000002</v>
      </c>
      <c r="K138" s="4">
        <v>122.786</v>
      </c>
      <c r="L138" s="4"/>
      <c r="M138" s="4">
        <v>19.087</v>
      </c>
      <c r="N138" s="4">
        <v>209.464</v>
      </c>
      <c r="O138" s="5">
        <v>80.472999999999999</v>
      </c>
      <c r="Q138" s="3">
        <v>17.059000000000001</v>
      </c>
      <c r="R138" s="4">
        <v>2889.6590000000001</v>
      </c>
      <c r="S138" s="4">
        <v>599.69100000000003</v>
      </c>
      <c r="T138" s="4"/>
      <c r="U138" s="4">
        <v>20.713000000000001</v>
      </c>
      <c r="V138" s="4">
        <v>2085.7420000000002</v>
      </c>
      <c r="W138" s="4">
        <v>513.154</v>
      </c>
      <c r="X138" s="4"/>
      <c r="Y138" s="4">
        <v>20.65</v>
      </c>
      <c r="Z138" s="4">
        <v>1857.3989999999999</v>
      </c>
      <c r="AA138" s="5">
        <v>112.15900000000001</v>
      </c>
      <c r="AC138" s="3">
        <v>23.254999999999999</v>
      </c>
      <c r="AD138" s="4">
        <v>3655.1709999999998</v>
      </c>
      <c r="AE138" s="4">
        <v>1220.2080000000001</v>
      </c>
      <c r="AF138" s="4"/>
      <c r="AG138" s="4">
        <v>38.716000000000001</v>
      </c>
      <c r="AH138" s="4">
        <v>2190.3470000000002</v>
      </c>
      <c r="AI138" s="4">
        <v>155.61199999999999</v>
      </c>
      <c r="AJ138" s="4"/>
      <c r="AK138" s="4">
        <v>17.016999999999999</v>
      </c>
      <c r="AL138" s="4">
        <v>1947.8009999999999</v>
      </c>
      <c r="AM138" s="5">
        <v>110.964</v>
      </c>
    </row>
    <row r="139" spans="1:39">
      <c r="A139" s="3">
        <v>18.766999999999999</v>
      </c>
      <c r="B139" s="4">
        <v>2926.116</v>
      </c>
      <c r="C139" s="4">
        <v>614.42200000000003</v>
      </c>
      <c r="D139" s="4"/>
      <c r="E139" s="4">
        <v>16.664999999999999</v>
      </c>
      <c r="F139" s="4">
        <v>2089.4920000000002</v>
      </c>
      <c r="G139" s="4">
        <v>235.42</v>
      </c>
      <c r="H139" s="4"/>
      <c r="I139" s="4">
        <v>20.855</v>
      </c>
      <c r="J139" s="4">
        <v>2491.1950000000002</v>
      </c>
      <c r="K139" s="4">
        <v>123.67</v>
      </c>
      <c r="L139" s="4"/>
      <c r="M139" s="4">
        <v>19.087</v>
      </c>
      <c r="N139" s="4">
        <v>209.464</v>
      </c>
      <c r="O139" s="5">
        <v>76.010000000000005</v>
      </c>
      <c r="Q139" s="3">
        <v>17.059000000000001</v>
      </c>
      <c r="R139" s="4">
        <v>2889.6590000000001</v>
      </c>
      <c r="S139" s="4">
        <v>1286.354</v>
      </c>
      <c r="T139" s="4"/>
      <c r="U139" s="4">
        <v>20.713000000000001</v>
      </c>
      <c r="V139" s="4">
        <v>2085.7420000000002</v>
      </c>
      <c r="W139" s="4">
        <v>120.029</v>
      </c>
      <c r="X139" s="4"/>
      <c r="Y139" s="4">
        <v>20.65</v>
      </c>
      <c r="Z139" s="4">
        <v>1857.3989999999999</v>
      </c>
      <c r="AA139" s="5">
        <v>95.268000000000001</v>
      </c>
      <c r="AC139" s="3">
        <v>23.254999999999999</v>
      </c>
      <c r="AD139" s="4">
        <v>3655.1709999999998</v>
      </c>
      <c r="AE139" s="4">
        <v>746.76599999999996</v>
      </c>
      <c r="AF139" s="4"/>
      <c r="AG139" s="4">
        <v>38.716000000000001</v>
      </c>
      <c r="AH139" s="4">
        <v>2190.3470000000002</v>
      </c>
      <c r="AI139" s="4">
        <v>115.116</v>
      </c>
      <c r="AJ139" s="4"/>
      <c r="AK139" s="4">
        <v>17.016999999999999</v>
      </c>
      <c r="AL139" s="4">
        <v>1947.8009999999999</v>
      </c>
      <c r="AM139" s="5">
        <v>116.16500000000001</v>
      </c>
    </row>
    <row r="140" spans="1:39">
      <c r="A140" s="3">
        <v>17.084</v>
      </c>
      <c r="B140" s="4">
        <v>2827.261</v>
      </c>
      <c r="C140" s="4">
        <v>1013.941</v>
      </c>
      <c r="D140" s="4"/>
      <c r="E140" s="4">
        <v>17.045000000000002</v>
      </c>
      <c r="F140" s="4">
        <v>2016.58</v>
      </c>
      <c r="G140" s="4">
        <v>197.489</v>
      </c>
      <c r="H140" s="4"/>
      <c r="I140" s="4">
        <v>18.266999999999999</v>
      </c>
      <c r="J140" s="4">
        <v>1898.9760000000001</v>
      </c>
      <c r="K140" s="4">
        <v>131.07</v>
      </c>
      <c r="L140" s="4"/>
      <c r="M140" s="4">
        <v>19.254000000000001</v>
      </c>
      <c r="N140" s="4">
        <v>191.58099999999999</v>
      </c>
      <c r="O140" s="5">
        <v>129.55199999999999</v>
      </c>
      <c r="Q140" s="3">
        <v>1985.635</v>
      </c>
      <c r="R140" s="4">
        <v>4739.0519999999997</v>
      </c>
      <c r="S140" s="4">
        <v>606.41800000000001</v>
      </c>
      <c r="T140" s="4"/>
      <c r="U140" s="4">
        <v>17.331</v>
      </c>
      <c r="V140" s="4">
        <v>2084.076</v>
      </c>
      <c r="W140" s="4">
        <v>708.40200000000004</v>
      </c>
      <c r="X140" s="4"/>
      <c r="Y140" s="4">
        <v>18.562000000000001</v>
      </c>
      <c r="Z140" s="4">
        <v>1859.5239999999999</v>
      </c>
      <c r="AA140" s="5">
        <v>113.66200000000001</v>
      </c>
      <c r="AC140" s="3">
        <v>20.521999999999998</v>
      </c>
      <c r="AD140" s="4">
        <v>3557.4459999999999</v>
      </c>
      <c r="AE140" s="4">
        <v>2238.232</v>
      </c>
      <c r="AF140" s="4"/>
      <c r="AG140" s="4">
        <v>29.68</v>
      </c>
      <c r="AH140" s="4">
        <v>1982.6679999999999</v>
      </c>
      <c r="AI140" s="4">
        <v>146.142</v>
      </c>
      <c r="AJ140" s="4"/>
      <c r="AK140" s="4">
        <v>17.161000000000001</v>
      </c>
      <c r="AL140" s="4">
        <v>1967.645</v>
      </c>
      <c r="AM140" s="5">
        <v>112.75</v>
      </c>
    </row>
    <row r="141" spans="1:39">
      <c r="A141" s="3">
        <v>17.084</v>
      </c>
      <c r="B141" s="4">
        <v>2827.261</v>
      </c>
      <c r="C141" s="4">
        <v>872.06399999999996</v>
      </c>
      <c r="D141" s="4"/>
      <c r="E141" s="4">
        <v>17.045000000000002</v>
      </c>
      <c r="F141" s="4">
        <v>2016.58</v>
      </c>
      <c r="G141" s="4">
        <v>237.47499999999999</v>
      </c>
      <c r="H141" s="4"/>
      <c r="I141" s="4">
        <v>18.266999999999999</v>
      </c>
      <c r="J141" s="4">
        <v>1898.9760000000001</v>
      </c>
      <c r="K141" s="4">
        <v>109.27</v>
      </c>
      <c r="L141" s="4"/>
      <c r="M141" s="4">
        <v>19.254000000000001</v>
      </c>
      <c r="N141" s="4">
        <v>191.58099999999999</v>
      </c>
      <c r="O141" s="5">
        <v>56.564999999999998</v>
      </c>
      <c r="Q141" s="3">
        <v>1985.635</v>
      </c>
      <c r="R141" s="4">
        <v>4739.0519999999997</v>
      </c>
      <c r="S141" s="4">
        <v>679.10799999999995</v>
      </c>
      <c r="T141" s="4"/>
      <c r="U141" s="4">
        <v>17.331</v>
      </c>
      <c r="V141" s="4">
        <v>2084.076</v>
      </c>
      <c r="W141" s="4">
        <v>130.34399999999999</v>
      </c>
      <c r="X141" s="4"/>
      <c r="Y141" s="4">
        <v>18.562000000000001</v>
      </c>
      <c r="Z141" s="4">
        <v>1859.5239999999999</v>
      </c>
      <c r="AA141" s="5">
        <v>258.90300000000002</v>
      </c>
      <c r="AC141" s="3">
        <v>20.521999999999998</v>
      </c>
      <c r="AD141" s="4">
        <v>3557.4459999999999</v>
      </c>
      <c r="AE141" s="4">
        <v>1113.9010000000001</v>
      </c>
      <c r="AF141" s="4"/>
      <c r="AG141" s="4">
        <v>29.68</v>
      </c>
      <c r="AH141" s="4">
        <v>1982.6679999999999</v>
      </c>
      <c r="AI141" s="4">
        <v>115.145</v>
      </c>
      <c r="AJ141" s="4"/>
      <c r="AK141" s="4">
        <v>17.161000000000001</v>
      </c>
      <c r="AL141" s="4">
        <v>1967.645</v>
      </c>
      <c r="AM141" s="5">
        <v>112.985</v>
      </c>
    </row>
    <row r="142" spans="1:39">
      <c r="A142" s="3">
        <v>20.065000000000001</v>
      </c>
      <c r="B142" s="4">
        <v>2877.2559999999999</v>
      </c>
      <c r="C142" s="4">
        <v>917.40099999999995</v>
      </c>
      <c r="D142" s="4"/>
      <c r="E142" s="4">
        <v>21.045999999999999</v>
      </c>
      <c r="F142" s="4">
        <v>2019.396</v>
      </c>
      <c r="G142" s="4">
        <v>136.19300000000001</v>
      </c>
      <c r="H142" s="4"/>
      <c r="I142" s="4">
        <v>156.923</v>
      </c>
      <c r="J142" s="4">
        <v>2026.7429999999999</v>
      </c>
      <c r="K142" s="4">
        <v>113.961</v>
      </c>
      <c r="L142" s="4"/>
      <c r="M142" s="4">
        <v>16.838999999999999</v>
      </c>
      <c r="N142" s="4">
        <v>194.33699999999999</v>
      </c>
      <c r="O142" s="5">
        <v>126.749</v>
      </c>
      <c r="Q142" s="3">
        <v>31.812000000000001</v>
      </c>
      <c r="R142" s="4">
        <v>3006.61</v>
      </c>
      <c r="S142" s="4">
        <v>611.56299999999999</v>
      </c>
      <c r="T142" s="4"/>
      <c r="U142" s="4">
        <v>18.132000000000001</v>
      </c>
      <c r="V142" s="4">
        <v>1881.4749999999999</v>
      </c>
      <c r="W142" s="4">
        <v>194.20599999999999</v>
      </c>
      <c r="X142" s="4"/>
      <c r="Y142" s="4">
        <v>20.484999999999999</v>
      </c>
      <c r="Z142" s="4">
        <v>1854.6969999999999</v>
      </c>
      <c r="AA142" s="5">
        <v>122.41500000000001</v>
      </c>
      <c r="AC142" s="3">
        <v>18.716999999999999</v>
      </c>
      <c r="AD142" s="4">
        <v>3445.453</v>
      </c>
      <c r="AE142" s="4">
        <v>1384.8589999999999</v>
      </c>
      <c r="AF142" s="4"/>
      <c r="AG142" s="4">
        <v>19.030999999999999</v>
      </c>
      <c r="AH142" s="4">
        <v>1981.1990000000001</v>
      </c>
      <c r="AI142" s="4">
        <v>130.75200000000001</v>
      </c>
      <c r="AJ142" s="4"/>
      <c r="AK142" s="4">
        <v>17.280999999999999</v>
      </c>
      <c r="AL142" s="4">
        <v>1969.1420000000001</v>
      </c>
      <c r="AM142" s="5">
        <v>112.25700000000001</v>
      </c>
    </row>
    <row r="143" spans="1:39">
      <c r="A143" s="3">
        <v>20.065000000000001</v>
      </c>
      <c r="B143" s="4">
        <v>2877.2559999999999</v>
      </c>
      <c r="C143" s="4">
        <v>546.78499999999997</v>
      </c>
      <c r="D143" s="4"/>
      <c r="E143" s="4">
        <v>21.045999999999999</v>
      </c>
      <c r="F143" s="4">
        <v>2019.396</v>
      </c>
      <c r="G143" s="4">
        <v>352.36799999999999</v>
      </c>
      <c r="H143" s="4"/>
      <c r="I143" s="4">
        <v>156.923</v>
      </c>
      <c r="J143" s="4">
        <v>2026.7429999999999</v>
      </c>
      <c r="K143" s="4">
        <v>266.51400000000001</v>
      </c>
      <c r="L143" s="4"/>
      <c r="M143" s="4">
        <v>16.838999999999999</v>
      </c>
      <c r="N143" s="4">
        <v>194.33699999999999</v>
      </c>
      <c r="O143" s="5">
        <v>60.994</v>
      </c>
      <c r="Q143" s="3">
        <v>31.812000000000001</v>
      </c>
      <c r="R143" s="4">
        <v>3006.61</v>
      </c>
      <c r="S143" s="4">
        <v>1060.8040000000001</v>
      </c>
      <c r="T143" s="4"/>
      <c r="U143" s="4">
        <v>18.132000000000001</v>
      </c>
      <c r="V143" s="4">
        <v>1881.4749999999999</v>
      </c>
      <c r="W143" s="4">
        <v>216.626</v>
      </c>
      <c r="X143" s="4"/>
      <c r="Y143" s="4">
        <v>20.484999999999999</v>
      </c>
      <c r="Z143" s="4">
        <v>1854.6969999999999</v>
      </c>
      <c r="AA143" s="5">
        <v>104.733</v>
      </c>
      <c r="AC143" s="3">
        <v>18.716999999999999</v>
      </c>
      <c r="AD143" s="4">
        <v>3445.453</v>
      </c>
      <c r="AE143" s="4">
        <v>860.82</v>
      </c>
      <c r="AF143" s="4"/>
      <c r="AG143" s="4">
        <v>19.030999999999999</v>
      </c>
      <c r="AH143" s="4">
        <v>1981.1990000000001</v>
      </c>
      <c r="AI143" s="4">
        <v>107.68300000000001</v>
      </c>
      <c r="AJ143" s="4"/>
      <c r="AK143" s="4">
        <v>17.280999999999999</v>
      </c>
      <c r="AL143" s="4">
        <v>1969.1420000000001</v>
      </c>
      <c r="AM143" s="5">
        <v>115.111</v>
      </c>
    </row>
    <row r="144" spans="1:39">
      <c r="A144" s="3">
        <v>381.47500000000002</v>
      </c>
      <c r="B144" s="4">
        <v>3291.011</v>
      </c>
      <c r="C144" s="4">
        <v>602.72400000000005</v>
      </c>
      <c r="D144" s="4"/>
      <c r="E144" s="4">
        <v>21.396999999999998</v>
      </c>
      <c r="F144" s="4">
        <v>2117.308</v>
      </c>
      <c r="G144" s="4">
        <v>401.86500000000001</v>
      </c>
      <c r="H144" s="4"/>
      <c r="I144" s="4">
        <v>17.760999999999999</v>
      </c>
      <c r="J144" s="4">
        <v>1924.9449999999999</v>
      </c>
      <c r="K144" s="4">
        <v>118.298</v>
      </c>
      <c r="L144" s="4"/>
      <c r="M144" s="4">
        <v>16.709</v>
      </c>
      <c r="N144" s="4">
        <v>202.13900000000001</v>
      </c>
      <c r="O144" s="5">
        <v>174.441</v>
      </c>
      <c r="Q144" s="3">
        <v>1785.4459999999999</v>
      </c>
      <c r="R144" s="4">
        <v>4540.2190000000001</v>
      </c>
      <c r="S144" s="4">
        <v>613.202</v>
      </c>
      <c r="T144" s="4"/>
      <c r="U144" s="4">
        <v>18.077999999999999</v>
      </c>
      <c r="V144" s="4">
        <v>1871.4</v>
      </c>
      <c r="W144" s="4">
        <v>131.982</v>
      </c>
      <c r="X144" s="4"/>
      <c r="Y144" s="4">
        <v>37.130000000000003</v>
      </c>
      <c r="Z144" s="4">
        <v>1870.066</v>
      </c>
      <c r="AA144" s="5">
        <v>113.744</v>
      </c>
      <c r="AC144" s="3">
        <v>17.916</v>
      </c>
      <c r="AD144" s="4">
        <v>3466.91</v>
      </c>
      <c r="AE144" s="4">
        <v>806.79300000000001</v>
      </c>
      <c r="AF144" s="4"/>
      <c r="AG144" s="4">
        <v>23.187000000000001</v>
      </c>
      <c r="AH144" s="4">
        <v>2005.7159999999999</v>
      </c>
      <c r="AI144" s="4">
        <v>152.88999999999999</v>
      </c>
      <c r="AJ144" s="4"/>
      <c r="AK144" s="4">
        <v>16.841000000000001</v>
      </c>
      <c r="AL144" s="4">
        <v>1981.9829999999999</v>
      </c>
      <c r="AM144" s="5">
        <v>119.337</v>
      </c>
    </row>
    <row r="145" spans="1:39">
      <c r="A145" s="3">
        <v>381.47500000000002</v>
      </c>
      <c r="B145" s="4">
        <v>3291.011</v>
      </c>
      <c r="C145" s="4">
        <v>661.95699999999999</v>
      </c>
      <c r="D145" s="4"/>
      <c r="E145" s="4">
        <v>21.396999999999998</v>
      </c>
      <c r="F145" s="4">
        <v>2117.308</v>
      </c>
      <c r="G145" s="4">
        <v>234.46</v>
      </c>
      <c r="H145" s="4"/>
      <c r="I145" s="4">
        <v>17.760999999999999</v>
      </c>
      <c r="J145" s="4">
        <v>1924.9449999999999</v>
      </c>
      <c r="K145" s="4">
        <v>417.77100000000002</v>
      </c>
      <c r="L145" s="4"/>
      <c r="M145" s="4">
        <v>16.709</v>
      </c>
      <c r="N145" s="4">
        <v>202.13900000000001</v>
      </c>
      <c r="O145" s="5">
        <v>59.194000000000003</v>
      </c>
      <c r="Q145" s="3">
        <v>1785.4459999999999</v>
      </c>
      <c r="R145" s="4">
        <v>4540.2190000000001</v>
      </c>
      <c r="S145" s="4">
        <v>891.75699999999995</v>
      </c>
      <c r="T145" s="4"/>
      <c r="U145" s="4">
        <v>18.077999999999999</v>
      </c>
      <c r="V145" s="4">
        <v>1871.4</v>
      </c>
      <c r="W145" s="4">
        <v>223.38</v>
      </c>
      <c r="X145" s="4"/>
      <c r="Y145" s="4">
        <v>37.130000000000003</v>
      </c>
      <c r="Z145" s="4">
        <v>1870.066</v>
      </c>
      <c r="AA145" s="5">
        <v>376.79</v>
      </c>
      <c r="AC145" s="3">
        <v>17.916</v>
      </c>
      <c r="AD145" s="4">
        <v>3466.91</v>
      </c>
      <c r="AE145" s="4">
        <v>727.76300000000003</v>
      </c>
      <c r="AF145" s="4"/>
      <c r="AG145" s="4">
        <v>23.187000000000001</v>
      </c>
      <c r="AH145" s="4">
        <v>2005.7159999999999</v>
      </c>
      <c r="AI145" s="4">
        <v>135.06700000000001</v>
      </c>
      <c r="AJ145" s="4"/>
      <c r="AK145" s="4">
        <v>16.841000000000001</v>
      </c>
      <c r="AL145" s="4">
        <v>1981.9829999999999</v>
      </c>
      <c r="AM145" s="5">
        <v>112.105</v>
      </c>
    </row>
    <row r="146" spans="1:39">
      <c r="A146" s="3">
        <v>17.05</v>
      </c>
      <c r="B146" s="4">
        <v>2978.915</v>
      </c>
      <c r="C146" s="4">
        <v>605.58000000000004</v>
      </c>
      <c r="D146" s="4"/>
      <c r="E146" s="4">
        <v>20.864999999999998</v>
      </c>
      <c r="F146" s="4">
        <v>1993.1130000000001</v>
      </c>
      <c r="G146" s="4">
        <v>137.53</v>
      </c>
      <c r="H146" s="4"/>
      <c r="I146" s="4">
        <v>1209.3050000000001</v>
      </c>
      <c r="J146" s="4">
        <v>3214.4760000000001</v>
      </c>
      <c r="K146" s="4">
        <v>246.16900000000001</v>
      </c>
      <c r="L146" s="4"/>
      <c r="M146" s="4">
        <v>19.98</v>
      </c>
      <c r="N146" s="4">
        <v>271.46899999999999</v>
      </c>
      <c r="O146" s="5">
        <v>227.518</v>
      </c>
      <c r="Q146" s="3">
        <v>17.021999999999998</v>
      </c>
      <c r="R146" s="4">
        <v>2808.1149999999998</v>
      </c>
      <c r="S146" s="4">
        <v>808.87800000000004</v>
      </c>
      <c r="T146" s="4"/>
      <c r="U146" s="4">
        <v>20.172000000000001</v>
      </c>
      <c r="V146" s="4">
        <v>2091.7840000000001</v>
      </c>
      <c r="W146" s="4">
        <v>198.00700000000001</v>
      </c>
      <c r="X146" s="4"/>
      <c r="Y146" s="4">
        <v>20.562999999999999</v>
      </c>
      <c r="Z146" s="4">
        <v>1963.932</v>
      </c>
      <c r="AA146" s="5">
        <v>119.71899999999999</v>
      </c>
      <c r="AC146" s="3">
        <v>20.802</v>
      </c>
      <c r="AD146" s="4">
        <v>3555.99</v>
      </c>
      <c r="AE146" s="4">
        <v>1009.73</v>
      </c>
      <c r="AF146" s="4"/>
      <c r="AG146" s="4">
        <v>19.327000000000002</v>
      </c>
      <c r="AH146" s="4">
        <v>2012.0309999999999</v>
      </c>
      <c r="AI146" s="4">
        <v>127.827</v>
      </c>
      <c r="AJ146" s="4"/>
      <c r="AK146" s="4">
        <v>16.826000000000001</v>
      </c>
      <c r="AL146" s="4">
        <v>2013.569</v>
      </c>
      <c r="AM146" s="5">
        <v>156.71</v>
      </c>
    </row>
    <row r="147" spans="1:39">
      <c r="A147" s="3">
        <v>17.05</v>
      </c>
      <c r="B147" s="4">
        <v>2978.915</v>
      </c>
      <c r="C147" s="4">
        <v>670.15700000000004</v>
      </c>
      <c r="D147" s="4"/>
      <c r="E147" s="4">
        <v>20.864999999999998</v>
      </c>
      <c r="F147" s="4">
        <v>1993.1130000000001</v>
      </c>
      <c r="G147" s="4">
        <v>281.84800000000001</v>
      </c>
      <c r="H147" s="4"/>
      <c r="I147" s="4">
        <v>1209.3050000000001</v>
      </c>
      <c r="J147" s="4">
        <v>3214.4760000000001</v>
      </c>
      <c r="K147" s="4">
        <v>189.59</v>
      </c>
      <c r="L147" s="4"/>
      <c r="M147" s="4">
        <v>19.98</v>
      </c>
      <c r="N147" s="4">
        <v>271.46899999999999</v>
      </c>
      <c r="O147" s="5">
        <v>63.427999999999997</v>
      </c>
      <c r="Q147" s="3">
        <v>17.021999999999998</v>
      </c>
      <c r="R147" s="4">
        <v>2808.1149999999998</v>
      </c>
      <c r="S147" s="4">
        <v>1394.04</v>
      </c>
      <c r="T147" s="4"/>
      <c r="U147" s="4">
        <v>20.172000000000001</v>
      </c>
      <c r="V147" s="4">
        <v>2091.7840000000001</v>
      </c>
      <c r="W147" s="4">
        <v>220.876</v>
      </c>
      <c r="X147" s="4"/>
      <c r="Y147" s="4">
        <v>20.562999999999999</v>
      </c>
      <c r="Z147" s="4">
        <v>1963.932</v>
      </c>
      <c r="AA147" s="5">
        <v>88.924999999999997</v>
      </c>
      <c r="AC147" s="3">
        <v>20.802</v>
      </c>
      <c r="AD147" s="4">
        <v>3555.99</v>
      </c>
      <c r="AE147" s="4">
        <v>746.02499999999998</v>
      </c>
      <c r="AF147" s="4"/>
      <c r="AG147" s="4">
        <v>19.327000000000002</v>
      </c>
      <c r="AH147" s="4">
        <v>2012.0309999999999</v>
      </c>
      <c r="AI147" s="4">
        <v>264.06599999999997</v>
      </c>
      <c r="AJ147" s="4"/>
      <c r="AK147" s="4">
        <v>16.826000000000001</v>
      </c>
      <c r="AL147" s="4">
        <v>2013.569</v>
      </c>
      <c r="AM147" s="5">
        <v>109.78400000000001</v>
      </c>
    </row>
    <row r="148" spans="1:39">
      <c r="A148" s="3">
        <v>20.815000000000001</v>
      </c>
      <c r="B148" s="4">
        <v>2983.0369999999998</v>
      </c>
      <c r="C148" s="4">
        <v>608.01900000000001</v>
      </c>
      <c r="D148" s="4"/>
      <c r="E148" s="4">
        <v>19.928000000000001</v>
      </c>
      <c r="F148" s="4">
        <v>1858.7650000000001</v>
      </c>
      <c r="G148" s="4">
        <v>230.602</v>
      </c>
      <c r="H148" s="4"/>
      <c r="I148" s="4">
        <v>16.792999999999999</v>
      </c>
      <c r="J148" s="4">
        <v>1899.6369999999999</v>
      </c>
      <c r="K148" s="4">
        <v>169.37700000000001</v>
      </c>
      <c r="L148" s="4"/>
      <c r="M148" s="4">
        <v>59.761000000000003</v>
      </c>
      <c r="N148" s="4">
        <v>300.87799999999999</v>
      </c>
      <c r="O148" s="5">
        <v>76.933000000000007</v>
      </c>
      <c r="Q148" s="3">
        <v>1887.3610000000001</v>
      </c>
      <c r="R148" s="4">
        <v>4647.7960000000003</v>
      </c>
      <c r="S148" s="4">
        <v>512.16200000000003</v>
      </c>
      <c r="T148" s="4"/>
      <c r="U148" s="4">
        <v>17.295000000000002</v>
      </c>
      <c r="V148" s="4">
        <v>1881.9380000000001</v>
      </c>
      <c r="W148" s="4">
        <v>131.17400000000001</v>
      </c>
      <c r="X148" s="4"/>
      <c r="Y148" s="4">
        <v>18.536000000000001</v>
      </c>
      <c r="Z148" s="4">
        <v>1847.8679999999999</v>
      </c>
      <c r="AA148" s="5">
        <v>151.18899999999999</v>
      </c>
      <c r="AC148" s="3">
        <v>16.119</v>
      </c>
      <c r="AD148" s="4">
        <v>3550.877</v>
      </c>
      <c r="AE148" s="4">
        <v>811.00800000000004</v>
      </c>
      <c r="AF148" s="4"/>
      <c r="AG148" s="4">
        <v>1119.5540000000001</v>
      </c>
      <c r="AH148" s="4">
        <v>3263.1039999999998</v>
      </c>
      <c r="AI148" s="4">
        <v>301.49900000000002</v>
      </c>
      <c r="AJ148" s="4"/>
      <c r="AK148" s="4">
        <v>16.164000000000001</v>
      </c>
      <c r="AL148" s="4">
        <v>1946.8630000000001</v>
      </c>
      <c r="AM148" s="5">
        <v>112.872</v>
      </c>
    </row>
    <row r="149" spans="1:39">
      <c r="A149" s="3">
        <v>20.815000000000001</v>
      </c>
      <c r="B149" s="4">
        <v>2983.0369999999998</v>
      </c>
      <c r="C149" s="4">
        <v>548.09199999999998</v>
      </c>
      <c r="D149" s="4"/>
      <c r="E149" s="4">
        <v>19.928000000000001</v>
      </c>
      <c r="F149" s="4">
        <v>1858.7650000000001</v>
      </c>
      <c r="G149" s="4">
        <v>203.066</v>
      </c>
      <c r="H149" s="4"/>
      <c r="I149" s="4">
        <v>16.792999999999999</v>
      </c>
      <c r="J149" s="4">
        <v>1899.6369999999999</v>
      </c>
      <c r="K149" s="4">
        <v>337.94799999999998</v>
      </c>
      <c r="L149" s="4"/>
      <c r="M149" s="4">
        <v>59.761000000000003</v>
      </c>
      <c r="N149" s="4">
        <v>300.87799999999999</v>
      </c>
      <c r="O149" s="5">
        <v>65.691000000000003</v>
      </c>
      <c r="Q149" s="3">
        <v>1887.3610000000001</v>
      </c>
      <c r="R149" s="4">
        <v>4647.7960000000003</v>
      </c>
      <c r="S149" s="4">
        <v>690.29</v>
      </c>
      <c r="T149" s="4"/>
      <c r="U149" s="4">
        <v>17.295000000000002</v>
      </c>
      <c r="V149" s="4">
        <v>1881.9380000000001</v>
      </c>
      <c r="W149" s="4">
        <v>122.643</v>
      </c>
      <c r="X149" s="4"/>
      <c r="Y149" s="4">
        <v>18.536000000000001</v>
      </c>
      <c r="Z149" s="4">
        <v>1847.8679999999999</v>
      </c>
      <c r="AA149" s="5">
        <v>110.93899999999999</v>
      </c>
      <c r="AC149" s="3">
        <v>16.119</v>
      </c>
      <c r="AD149" s="4">
        <v>3550.877</v>
      </c>
      <c r="AE149" s="4">
        <v>730.90099999999995</v>
      </c>
      <c r="AF149" s="4"/>
      <c r="AG149" s="4">
        <v>1119.5540000000001</v>
      </c>
      <c r="AH149" s="4">
        <v>3263.1039999999998</v>
      </c>
      <c r="AI149" s="4">
        <v>116.797</v>
      </c>
      <c r="AJ149" s="4"/>
      <c r="AK149" s="4">
        <v>16.164000000000001</v>
      </c>
      <c r="AL149" s="4">
        <v>1946.8630000000001</v>
      </c>
      <c r="AM149" s="5">
        <v>134.30000000000001</v>
      </c>
    </row>
    <row r="150" spans="1:39">
      <c r="A150" s="3">
        <v>20.704999999999998</v>
      </c>
      <c r="B150" s="4">
        <v>2885.3829999999998</v>
      </c>
      <c r="C150" s="4">
        <v>604.16099999999994</v>
      </c>
      <c r="D150" s="4"/>
      <c r="E150" s="4">
        <v>638.61500000000001</v>
      </c>
      <c r="F150" s="4">
        <v>2607.0230000000001</v>
      </c>
      <c r="G150" s="4">
        <v>196.26499999999999</v>
      </c>
      <c r="H150" s="4"/>
      <c r="I150" s="4">
        <v>18.231000000000002</v>
      </c>
      <c r="J150" s="4">
        <v>2063.866</v>
      </c>
      <c r="K150" s="4">
        <v>128.833</v>
      </c>
      <c r="L150" s="4"/>
      <c r="M150" s="4">
        <v>31.434000000000001</v>
      </c>
      <c r="N150" s="4">
        <v>224.84</v>
      </c>
      <c r="O150" s="5">
        <v>116.328</v>
      </c>
      <c r="Q150" s="3">
        <v>17.475999999999999</v>
      </c>
      <c r="R150" s="4">
        <v>4037.2130000000002</v>
      </c>
      <c r="S150" s="4">
        <v>601.32299999999998</v>
      </c>
      <c r="T150" s="4"/>
      <c r="U150" s="4">
        <v>17.007000000000001</v>
      </c>
      <c r="V150" s="4">
        <v>1982.2750000000001</v>
      </c>
      <c r="W150" s="4">
        <v>126.44</v>
      </c>
      <c r="X150" s="4"/>
      <c r="Y150" s="4">
        <v>20.914000000000001</v>
      </c>
      <c r="Z150" s="4">
        <v>1871.576</v>
      </c>
      <c r="AA150" s="5">
        <v>98.747</v>
      </c>
      <c r="AC150" s="3">
        <v>20.797000000000001</v>
      </c>
      <c r="AD150" s="4">
        <v>3557.069</v>
      </c>
      <c r="AE150" s="4">
        <v>1214.4369999999999</v>
      </c>
      <c r="AF150" s="4"/>
      <c r="AG150" s="4">
        <v>22.216000000000001</v>
      </c>
      <c r="AH150" s="4">
        <v>2284.873</v>
      </c>
      <c r="AI150" s="4">
        <v>115.014</v>
      </c>
      <c r="AJ150" s="4"/>
      <c r="AK150" s="4">
        <v>16.948</v>
      </c>
      <c r="AL150" s="4">
        <v>1976.5740000000001</v>
      </c>
      <c r="AM150" s="5">
        <v>100.092</v>
      </c>
    </row>
    <row r="151" spans="1:39">
      <c r="A151" s="3">
        <v>20.704999999999998</v>
      </c>
      <c r="B151" s="4">
        <v>2885.3829999999998</v>
      </c>
      <c r="C151" s="4">
        <v>560.17700000000002</v>
      </c>
      <c r="D151" s="4"/>
      <c r="E151" s="4">
        <v>638.61500000000001</v>
      </c>
      <c r="F151" s="4">
        <v>2607.0230000000001</v>
      </c>
      <c r="G151" s="4">
        <v>240.339</v>
      </c>
      <c r="H151" s="4"/>
      <c r="I151" s="4">
        <v>18.231000000000002</v>
      </c>
      <c r="J151" s="4">
        <v>2063.866</v>
      </c>
      <c r="K151" s="4">
        <v>125.727</v>
      </c>
      <c r="L151" s="4"/>
      <c r="M151" s="4">
        <v>31.434000000000001</v>
      </c>
      <c r="N151" s="4">
        <v>224.84</v>
      </c>
      <c r="O151" s="5">
        <v>66.018000000000001</v>
      </c>
      <c r="Q151" s="3">
        <v>17.475999999999999</v>
      </c>
      <c r="R151" s="4">
        <v>4037.2130000000002</v>
      </c>
      <c r="S151" s="4">
        <v>879.89599999999996</v>
      </c>
      <c r="T151" s="4"/>
      <c r="U151" s="4">
        <v>17.007000000000001</v>
      </c>
      <c r="V151" s="4">
        <v>1982.2750000000001</v>
      </c>
      <c r="W151" s="4">
        <v>221.685</v>
      </c>
      <c r="X151" s="4"/>
      <c r="Y151" s="4">
        <v>20.914000000000001</v>
      </c>
      <c r="Z151" s="4">
        <v>1871.576</v>
      </c>
      <c r="AA151" s="5">
        <v>101.875</v>
      </c>
      <c r="AC151" s="3">
        <v>20.797000000000001</v>
      </c>
      <c r="AD151" s="4">
        <v>3557.069</v>
      </c>
      <c r="AE151" s="4">
        <v>763.93600000000004</v>
      </c>
      <c r="AF151" s="4"/>
      <c r="AG151" s="4">
        <v>22.216000000000001</v>
      </c>
      <c r="AH151" s="4">
        <v>2284.873</v>
      </c>
      <c r="AI151" s="4">
        <v>135.02699999999999</v>
      </c>
      <c r="AJ151" s="4"/>
      <c r="AK151" s="4">
        <v>16.948</v>
      </c>
      <c r="AL151" s="4">
        <v>1976.5740000000001</v>
      </c>
      <c r="AM151" s="5">
        <v>115.14100000000001</v>
      </c>
    </row>
    <row r="152" spans="1:39">
      <c r="A152" s="3">
        <v>19.966000000000001</v>
      </c>
      <c r="B152" s="4">
        <v>2875.2730000000001</v>
      </c>
      <c r="C152" s="4">
        <v>757.46900000000005</v>
      </c>
      <c r="D152" s="4"/>
      <c r="E152" s="4">
        <v>20.841000000000001</v>
      </c>
      <c r="F152" s="4">
        <v>2022.0260000000001</v>
      </c>
      <c r="G152" s="4">
        <v>150.10499999999999</v>
      </c>
      <c r="H152" s="4"/>
      <c r="I152" s="4">
        <v>57.314</v>
      </c>
      <c r="J152" s="4">
        <v>1969.4059999999999</v>
      </c>
      <c r="K152" s="4">
        <v>120.66</v>
      </c>
      <c r="L152" s="4"/>
      <c r="M152" s="4">
        <v>15.648</v>
      </c>
      <c r="N152" s="4">
        <v>301.15300000000002</v>
      </c>
      <c r="O152" s="5">
        <v>71.67</v>
      </c>
      <c r="Q152" s="3">
        <v>1575.0619999999999</v>
      </c>
      <c r="R152" s="4">
        <v>7097.7929999999997</v>
      </c>
      <c r="S152" s="4">
        <v>1016.217</v>
      </c>
      <c r="T152" s="4"/>
      <c r="U152" s="4">
        <v>20.396999999999998</v>
      </c>
      <c r="V152" s="4">
        <v>1980.364</v>
      </c>
      <c r="W152" s="4">
        <v>138.953</v>
      </c>
      <c r="X152" s="4"/>
      <c r="Y152" s="4">
        <v>744.93</v>
      </c>
      <c r="Z152" s="4">
        <v>2576.9569999999999</v>
      </c>
      <c r="AA152" s="5">
        <v>120.82</v>
      </c>
      <c r="AC152" s="3">
        <v>1258.6099999999999</v>
      </c>
      <c r="AD152" s="4">
        <v>4673.335</v>
      </c>
      <c r="AE152" s="4">
        <v>2244.027</v>
      </c>
      <c r="AF152" s="4"/>
      <c r="AG152" s="4">
        <v>23.405000000000001</v>
      </c>
      <c r="AH152" s="4">
        <v>2044.1510000000001</v>
      </c>
      <c r="AI152" s="4">
        <v>122.285</v>
      </c>
      <c r="AJ152" s="4"/>
      <c r="AK152" s="4">
        <v>16.827999999999999</v>
      </c>
      <c r="AL152" s="4">
        <v>1964.203</v>
      </c>
      <c r="AM152" s="5">
        <v>118.745</v>
      </c>
    </row>
    <row r="153" spans="1:39">
      <c r="A153" s="3">
        <v>19.966000000000001</v>
      </c>
      <c r="B153" s="4">
        <v>2875.2730000000001</v>
      </c>
      <c r="C153" s="4">
        <v>664.53200000000004</v>
      </c>
      <c r="D153" s="4"/>
      <c r="E153" s="4">
        <v>20.841000000000001</v>
      </c>
      <c r="F153" s="4">
        <v>2022.0260000000001</v>
      </c>
      <c r="G153" s="4">
        <v>233.60900000000001</v>
      </c>
      <c r="H153" s="4"/>
      <c r="I153" s="4">
        <v>57.314</v>
      </c>
      <c r="J153" s="4">
        <v>1969.4059999999999</v>
      </c>
      <c r="K153" s="4">
        <v>93.352999999999994</v>
      </c>
      <c r="L153" s="4"/>
      <c r="M153" s="4">
        <v>15.648</v>
      </c>
      <c r="N153" s="4">
        <v>301.15300000000002</v>
      </c>
      <c r="O153" s="5">
        <v>54.115000000000002</v>
      </c>
      <c r="Q153" s="3">
        <v>1575.0619999999999</v>
      </c>
      <c r="R153" s="4">
        <v>7097.7929999999997</v>
      </c>
      <c r="S153" s="4">
        <v>508.25</v>
      </c>
      <c r="T153" s="4"/>
      <c r="U153" s="4">
        <v>20.396999999999998</v>
      </c>
      <c r="V153" s="4">
        <v>1980.364</v>
      </c>
      <c r="W153" s="4">
        <v>219.095</v>
      </c>
      <c r="X153" s="4"/>
      <c r="Y153" s="4">
        <v>744.93</v>
      </c>
      <c r="Z153" s="4">
        <v>2576.9569999999999</v>
      </c>
      <c r="AA153" s="5">
        <v>107.883</v>
      </c>
      <c r="AC153" s="3">
        <v>1258.6099999999999</v>
      </c>
      <c r="AD153" s="4">
        <v>4673.335</v>
      </c>
      <c r="AE153" s="4">
        <v>1055.3050000000001</v>
      </c>
      <c r="AF153" s="4"/>
      <c r="AG153" s="4">
        <v>23.405000000000001</v>
      </c>
      <c r="AH153" s="4">
        <v>2044.1510000000001</v>
      </c>
      <c r="AI153" s="4">
        <v>114.004</v>
      </c>
      <c r="AJ153" s="4"/>
      <c r="AK153" s="4">
        <v>16.827999999999999</v>
      </c>
      <c r="AL153" s="4">
        <v>1964.203</v>
      </c>
      <c r="AM153" s="5">
        <v>136.59100000000001</v>
      </c>
    </row>
    <row r="154" spans="1:39">
      <c r="A154" s="3">
        <v>37.049999999999997</v>
      </c>
      <c r="B154" s="4">
        <v>2875.7860000000001</v>
      </c>
      <c r="C154" s="4">
        <v>709.02800000000002</v>
      </c>
      <c r="D154" s="4"/>
      <c r="E154" s="4">
        <v>38.052999999999997</v>
      </c>
      <c r="F154" s="4">
        <v>1929.798</v>
      </c>
      <c r="G154" s="4">
        <v>281.87</v>
      </c>
      <c r="H154" s="4"/>
      <c r="I154" s="4">
        <v>238.53800000000001</v>
      </c>
      <c r="J154" s="4">
        <v>2127.3139999999999</v>
      </c>
      <c r="K154" s="4">
        <v>127.56100000000001</v>
      </c>
      <c r="L154" s="4"/>
      <c r="M154" s="4">
        <v>13.491</v>
      </c>
      <c r="N154" s="4">
        <v>300.03199999999998</v>
      </c>
      <c r="O154" s="5">
        <v>108.303</v>
      </c>
      <c r="Q154" s="3">
        <v>15.744</v>
      </c>
      <c r="R154" s="4">
        <v>2810.6680000000001</v>
      </c>
      <c r="S154" s="4">
        <v>604.86500000000001</v>
      </c>
      <c r="T154" s="4"/>
      <c r="U154" s="4">
        <v>15.81</v>
      </c>
      <c r="V154" s="4">
        <v>2087.6979999999999</v>
      </c>
      <c r="W154" s="4">
        <v>192.47</v>
      </c>
      <c r="X154" s="4"/>
      <c r="Y154" s="4">
        <v>1089.1300000000001</v>
      </c>
      <c r="Z154" s="4">
        <v>2988.8620000000001</v>
      </c>
      <c r="AA154" s="5">
        <v>141.089</v>
      </c>
      <c r="AC154" s="3">
        <v>14.427</v>
      </c>
      <c r="AD154" s="4">
        <v>3453.95</v>
      </c>
      <c r="AE154" s="4">
        <v>1218.962</v>
      </c>
      <c r="AF154" s="4"/>
      <c r="AG154" s="4">
        <v>22.364999999999998</v>
      </c>
      <c r="AH154" s="4">
        <v>2034.5329999999999</v>
      </c>
      <c r="AI154" s="4">
        <v>132.26</v>
      </c>
      <c r="AJ154" s="4"/>
      <c r="AK154" s="4">
        <v>19.934000000000001</v>
      </c>
      <c r="AL154" s="4">
        <v>1946.9649999999999</v>
      </c>
      <c r="AM154" s="5">
        <v>124.154</v>
      </c>
    </row>
    <row r="155" spans="1:39">
      <c r="A155" s="3">
        <v>37.049999999999997</v>
      </c>
      <c r="B155" s="4">
        <v>2875.7860000000001</v>
      </c>
      <c r="C155" s="4">
        <v>540.476</v>
      </c>
      <c r="D155" s="4"/>
      <c r="E155" s="4">
        <v>38.052999999999997</v>
      </c>
      <c r="F155" s="4">
        <v>1929.798</v>
      </c>
      <c r="G155" s="4">
        <v>218.429</v>
      </c>
      <c r="H155" s="4"/>
      <c r="I155" s="4">
        <v>238.53800000000001</v>
      </c>
      <c r="J155" s="4">
        <v>2127.3139999999999</v>
      </c>
      <c r="K155" s="4">
        <v>112.709</v>
      </c>
      <c r="L155" s="4"/>
      <c r="M155" s="4">
        <v>13.491</v>
      </c>
      <c r="N155" s="4">
        <v>300.03199999999998</v>
      </c>
      <c r="O155" s="5">
        <v>75.162000000000006</v>
      </c>
      <c r="Q155" s="3">
        <v>15.744</v>
      </c>
      <c r="R155" s="4">
        <v>2810.6680000000001</v>
      </c>
      <c r="S155" s="4">
        <v>678.851</v>
      </c>
      <c r="T155" s="4"/>
      <c r="U155" s="4">
        <v>15.81</v>
      </c>
      <c r="V155" s="4">
        <v>2087.6979999999999</v>
      </c>
      <c r="W155" s="4">
        <v>214.333</v>
      </c>
      <c r="X155" s="4"/>
      <c r="Y155" s="4">
        <v>1089.1300000000001</v>
      </c>
      <c r="Z155" s="4">
        <v>2988.8620000000001</v>
      </c>
      <c r="AA155" s="5">
        <v>118.316</v>
      </c>
      <c r="AC155" s="3">
        <v>14.427</v>
      </c>
      <c r="AD155" s="4">
        <v>3453.95</v>
      </c>
      <c r="AE155" s="4">
        <v>848.47500000000002</v>
      </c>
      <c r="AF155" s="4"/>
      <c r="AG155" s="4">
        <v>22.364999999999998</v>
      </c>
      <c r="AH155" s="4">
        <v>2034.5329999999999</v>
      </c>
      <c r="AI155" s="4">
        <v>133.08699999999999</v>
      </c>
      <c r="AJ155" s="4"/>
      <c r="AK155" s="4">
        <v>19.934000000000001</v>
      </c>
      <c r="AL155" s="4">
        <v>1946.9649999999999</v>
      </c>
      <c r="AM155" s="5">
        <v>116.7</v>
      </c>
    </row>
    <row r="156" spans="1:39">
      <c r="A156" s="3">
        <v>19.187000000000001</v>
      </c>
      <c r="B156" s="4">
        <v>2869.3629999999998</v>
      </c>
      <c r="C156" s="4">
        <v>1234.539</v>
      </c>
      <c r="D156" s="4"/>
      <c r="E156" s="4">
        <v>170.547</v>
      </c>
      <c r="F156" s="4">
        <v>2309.9699999999998</v>
      </c>
      <c r="G156" s="4">
        <v>399.964</v>
      </c>
      <c r="H156" s="4"/>
      <c r="I156" s="4">
        <v>282.37900000000002</v>
      </c>
      <c r="J156" s="4">
        <v>2223.5419999999999</v>
      </c>
      <c r="K156" s="4">
        <v>113.411</v>
      </c>
      <c r="L156" s="4"/>
      <c r="M156" s="4">
        <v>17.579999999999998</v>
      </c>
      <c r="N156" s="4">
        <v>300.334</v>
      </c>
      <c r="O156" s="5">
        <v>74.100999999999999</v>
      </c>
      <c r="Q156" s="3">
        <v>1987.6289999999999</v>
      </c>
      <c r="R156" s="4">
        <v>4841.3760000000002</v>
      </c>
      <c r="S156" s="4">
        <v>612.23500000000001</v>
      </c>
      <c r="T156" s="4"/>
      <c r="U156" s="4">
        <v>16.652000000000001</v>
      </c>
      <c r="V156" s="4">
        <v>2082.0129999999999</v>
      </c>
      <c r="W156" s="4">
        <v>348.85599999999999</v>
      </c>
      <c r="X156" s="4"/>
      <c r="Y156" s="4">
        <v>539.44500000000005</v>
      </c>
      <c r="Z156" s="4">
        <v>2576.4479999999999</v>
      </c>
      <c r="AA156" s="5">
        <v>119.039</v>
      </c>
      <c r="AC156" s="3">
        <v>17.82</v>
      </c>
      <c r="AD156" s="4">
        <v>3569.5650000000001</v>
      </c>
      <c r="AE156" s="4">
        <v>729.27499999999998</v>
      </c>
      <c r="AF156" s="4"/>
      <c r="AG156" s="4">
        <v>17.527000000000001</v>
      </c>
      <c r="AH156" s="4">
        <v>2075.8339999999998</v>
      </c>
      <c r="AI156" s="4">
        <v>131.12299999999999</v>
      </c>
      <c r="AJ156" s="4"/>
      <c r="AK156" s="4">
        <v>16.472000000000001</v>
      </c>
      <c r="AL156" s="4">
        <v>2016.4839999999999</v>
      </c>
      <c r="AM156" s="5">
        <v>105.751</v>
      </c>
    </row>
    <row r="157" spans="1:39">
      <c r="A157" s="3">
        <v>19.187000000000001</v>
      </c>
      <c r="B157" s="4">
        <v>2869.3629999999998</v>
      </c>
      <c r="C157" s="4">
        <v>571.822</v>
      </c>
      <c r="D157" s="4"/>
      <c r="E157" s="4">
        <v>170.547</v>
      </c>
      <c r="F157" s="4">
        <v>2309.9699999999998</v>
      </c>
      <c r="G157" s="4">
        <v>337.74200000000002</v>
      </c>
      <c r="H157" s="4"/>
      <c r="I157" s="4">
        <v>282.37900000000002</v>
      </c>
      <c r="J157" s="4">
        <v>2223.5419999999999</v>
      </c>
      <c r="K157" s="4">
        <v>107.792</v>
      </c>
      <c r="L157" s="4"/>
      <c r="M157" s="4">
        <v>17.579999999999998</v>
      </c>
      <c r="N157" s="4">
        <v>300.334</v>
      </c>
      <c r="O157" s="5">
        <v>72.233000000000004</v>
      </c>
      <c r="Q157" s="3">
        <v>1987.6289999999999</v>
      </c>
      <c r="R157" s="4">
        <v>4841.3760000000002</v>
      </c>
      <c r="S157" s="4">
        <v>909.14300000000003</v>
      </c>
      <c r="T157" s="4"/>
      <c r="U157" s="4">
        <v>16.652000000000001</v>
      </c>
      <c r="V157" s="4">
        <v>2082.0129999999999</v>
      </c>
      <c r="W157" s="4">
        <v>220.56299999999999</v>
      </c>
      <c r="X157" s="4"/>
      <c r="Y157" s="4">
        <v>539.44500000000005</v>
      </c>
      <c r="Z157" s="4">
        <v>2576.4479999999999</v>
      </c>
      <c r="AA157" s="5">
        <v>80.239999999999995</v>
      </c>
      <c r="AC157" s="3">
        <v>17.82</v>
      </c>
      <c r="AD157" s="4">
        <v>3569.5650000000001</v>
      </c>
      <c r="AE157" s="4">
        <v>886.14200000000005</v>
      </c>
      <c r="AF157" s="4"/>
      <c r="AG157" s="4">
        <v>17.527000000000001</v>
      </c>
      <c r="AH157" s="4">
        <v>2075.8339999999998</v>
      </c>
      <c r="AI157" s="4">
        <v>118.643</v>
      </c>
      <c r="AJ157" s="4"/>
      <c r="AK157" s="4">
        <v>16.472000000000001</v>
      </c>
      <c r="AL157" s="4">
        <v>2016.4839999999999</v>
      </c>
      <c r="AM157" s="5">
        <v>122.396</v>
      </c>
    </row>
    <row r="158" spans="1:39">
      <c r="A158" s="3">
        <v>18.585000000000001</v>
      </c>
      <c r="B158" s="4">
        <v>2989.6120000000001</v>
      </c>
      <c r="C158" s="4">
        <v>604.428</v>
      </c>
      <c r="D158" s="4"/>
      <c r="E158" s="4">
        <v>19.817</v>
      </c>
      <c r="F158" s="4">
        <v>1913.2239999999999</v>
      </c>
      <c r="G158" s="4">
        <v>200.32400000000001</v>
      </c>
      <c r="H158" s="4"/>
      <c r="I158" s="4">
        <v>17.617000000000001</v>
      </c>
      <c r="J158" s="4">
        <v>1961.191</v>
      </c>
      <c r="K158" s="4">
        <v>116.652</v>
      </c>
      <c r="L158" s="4"/>
      <c r="M158" s="4">
        <v>19.454000000000001</v>
      </c>
      <c r="N158" s="4">
        <v>198.44300000000001</v>
      </c>
      <c r="O158" s="5">
        <v>143.041</v>
      </c>
      <c r="Q158" s="3">
        <v>1997.992</v>
      </c>
      <c r="R158" s="4">
        <v>4750.4750000000004</v>
      </c>
      <c r="S158" s="4">
        <v>509.35899999999998</v>
      </c>
      <c r="T158" s="4"/>
      <c r="U158" s="4">
        <v>18.154</v>
      </c>
      <c r="V158" s="4">
        <v>2006.3389999999999</v>
      </c>
      <c r="W158" s="4">
        <v>424.00200000000001</v>
      </c>
      <c r="X158" s="4"/>
      <c r="Y158" s="4">
        <v>19.227</v>
      </c>
      <c r="Z158" s="4">
        <v>1960.85</v>
      </c>
      <c r="AA158" s="5">
        <v>126.99299999999999</v>
      </c>
      <c r="AC158" s="3">
        <v>25.616</v>
      </c>
      <c r="AD158" s="4">
        <v>3739.7510000000002</v>
      </c>
      <c r="AE158" s="4">
        <v>808.85199999999998</v>
      </c>
      <c r="AF158" s="4"/>
      <c r="AG158" s="4">
        <v>23.68</v>
      </c>
      <c r="AH158" s="4">
        <v>2007.606</v>
      </c>
      <c r="AI158" s="4">
        <v>129.381</v>
      </c>
      <c r="AJ158" s="4"/>
      <c r="AK158" s="4">
        <v>15.621</v>
      </c>
      <c r="AL158" s="4">
        <v>1916.7139999999999</v>
      </c>
      <c r="AM158" s="5">
        <v>91.084000000000003</v>
      </c>
    </row>
    <row r="159" spans="1:39">
      <c r="A159" s="3">
        <v>18.585000000000001</v>
      </c>
      <c r="B159" s="4">
        <v>2989.6120000000001</v>
      </c>
      <c r="C159" s="4">
        <v>603.68700000000001</v>
      </c>
      <c r="D159" s="4"/>
      <c r="E159" s="4">
        <v>19.817</v>
      </c>
      <c r="F159" s="4">
        <v>1913.2239999999999</v>
      </c>
      <c r="G159" s="4">
        <v>235.13</v>
      </c>
      <c r="H159" s="4"/>
      <c r="I159" s="4">
        <v>17.617000000000001</v>
      </c>
      <c r="J159" s="4">
        <v>1961.191</v>
      </c>
      <c r="K159" s="4">
        <v>126.194</v>
      </c>
      <c r="L159" s="4"/>
      <c r="M159" s="4">
        <v>19.454000000000001</v>
      </c>
      <c r="N159" s="4">
        <v>198.44300000000001</v>
      </c>
      <c r="O159" s="5">
        <v>55.665999999999997</v>
      </c>
      <c r="Q159" s="3">
        <v>1997.992</v>
      </c>
      <c r="R159" s="4">
        <v>4750.4750000000004</v>
      </c>
      <c r="S159" s="4">
        <v>582.31399999999996</v>
      </c>
      <c r="T159" s="4"/>
      <c r="U159" s="4">
        <v>18.154</v>
      </c>
      <c r="V159" s="4">
        <v>2006.3389999999999</v>
      </c>
      <c r="W159" s="4">
        <v>197.61500000000001</v>
      </c>
      <c r="X159" s="4"/>
      <c r="Y159" s="4">
        <v>19.227</v>
      </c>
      <c r="Z159" s="4">
        <v>1960.85</v>
      </c>
      <c r="AA159" s="5">
        <v>107.821</v>
      </c>
      <c r="AC159" s="3">
        <v>25.616</v>
      </c>
      <c r="AD159" s="4">
        <v>3739.7510000000002</v>
      </c>
      <c r="AE159" s="4">
        <v>847.29100000000005</v>
      </c>
      <c r="AF159" s="4"/>
      <c r="AG159" s="4">
        <v>23.68</v>
      </c>
      <c r="AH159" s="4">
        <v>2007.606</v>
      </c>
      <c r="AI159" s="4">
        <v>216.221</v>
      </c>
      <c r="AJ159" s="4"/>
      <c r="AK159" s="4">
        <v>15.621</v>
      </c>
      <c r="AL159" s="4">
        <v>1916.7139999999999</v>
      </c>
      <c r="AM159" s="5">
        <v>117.67700000000001</v>
      </c>
    </row>
    <row r="160" spans="1:39">
      <c r="A160" s="3">
        <v>35.960999999999999</v>
      </c>
      <c r="B160" s="4">
        <v>2977.8330000000001</v>
      </c>
      <c r="C160" s="4">
        <v>812.00199999999995</v>
      </c>
      <c r="D160" s="4"/>
      <c r="E160" s="4">
        <v>23.603000000000002</v>
      </c>
      <c r="F160" s="4">
        <v>1915.2560000000001</v>
      </c>
      <c r="G160" s="4">
        <v>197.18100000000001</v>
      </c>
      <c r="H160" s="4"/>
      <c r="I160" s="4">
        <v>20.116</v>
      </c>
      <c r="J160" s="4">
        <v>1957.328</v>
      </c>
      <c r="K160" s="4">
        <v>341.07</v>
      </c>
      <c r="L160" s="4"/>
      <c r="M160" s="4">
        <v>19.228999999999999</v>
      </c>
      <c r="N160" s="4">
        <v>240.22900000000001</v>
      </c>
      <c r="O160" s="5">
        <v>108.32</v>
      </c>
      <c r="Q160" s="3">
        <v>19.841000000000001</v>
      </c>
      <c r="R160" s="4">
        <v>3423.375</v>
      </c>
      <c r="S160" s="4">
        <v>689.71500000000003</v>
      </c>
      <c r="T160" s="4"/>
      <c r="U160" s="4">
        <v>16.806999999999999</v>
      </c>
      <c r="V160" s="4">
        <v>1961.075</v>
      </c>
      <c r="W160" s="4">
        <v>196.505</v>
      </c>
      <c r="X160" s="4"/>
      <c r="Y160" s="4">
        <v>20.318999999999999</v>
      </c>
      <c r="Z160" s="4">
        <v>1964.296</v>
      </c>
      <c r="AA160" s="5">
        <v>122.218</v>
      </c>
      <c r="AC160" s="3">
        <v>1309.056</v>
      </c>
      <c r="AD160" s="4">
        <v>4779.6509999999998</v>
      </c>
      <c r="AE160" s="4">
        <v>1423.8530000000001</v>
      </c>
      <c r="AF160" s="4"/>
      <c r="AG160" s="4">
        <v>18.57</v>
      </c>
      <c r="AH160" s="4">
        <v>2034.8889999999999</v>
      </c>
      <c r="AI160" s="4">
        <v>222.233</v>
      </c>
      <c r="AJ160" s="4"/>
      <c r="AK160" s="4">
        <v>20.263999999999999</v>
      </c>
      <c r="AL160" s="4">
        <v>1973.0550000000001</v>
      </c>
      <c r="AM160" s="5">
        <v>123.288</v>
      </c>
    </row>
    <row r="161" spans="1:39">
      <c r="A161" s="3">
        <v>35.960999999999999</v>
      </c>
      <c r="B161" s="4">
        <v>2977.8330000000001</v>
      </c>
      <c r="C161" s="4">
        <v>666.78800000000001</v>
      </c>
      <c r="D161" s="4"/>
      <c r="E161" s="4">
        <v>23.603000000000002</v>
      </c>
      <c r="F161" s="4">
        <v>1915.2560000000001</v>
      </c>
      <c r="G161" s="4">
        <v>146.095</v>
      </c>
      <c r="H161" s="4"/>
      <c r="I161" s="4">
        <v>20.116</v>
      </c>
      <c r="J161" s="4">
        <v>1957.328</v>
      </c>
      <c r="K161" s="4">
        <v>110.574</v>
      </c>
      <c r="L161" s="4"/>
      <c r="M161" s="4">
        <v>19.228999999999999</v>
      </c>
      <c r="N161" s="4">
        <v>240.22900000000001</v>
      </c>
      <c r="O161" s="5">
        <v>79.756</v>
      </c>
      <c r="Q161" s="3">
        <v>19.841000000000001</v>
      </c>
      <c r="R161" s="4">
        <v>3423.375</v>
      </c>
      <c r="S161" s="4">
        <v>781.82399999999996</v>
      </c>
      <c r="T161" s="4"/>
      <c r="U161" s="4">
        <v>16.806999999999999</v>
      </c>
      <c r="V161" s="4">
        <v>1961.075</v>
      </c>
      <c r="W161" s="4">
        <v>218.76400000000001</v>
      </c>
      <c r="X161" s="4"/>
      <c r="Y161" s="4">
        <v>20.318999999999999</v>
      </c>
      <c r="Z161" s="4">
        <v>1964.296</v>
      </c>
      <c r="AA161" s="5">
        <v>116.91</v>
      </c>
      <c r="AC161" s="3">
        <v>1309.056</v>
      </c>
      <c r="AD161" s="4">
        <v>4779.6509999999998</v>
      </c>
      <c r="AE161" s="4">
        <v>952.505</v>
      </c>
      <c r="AF161" s="4"/>
      <c r="AG161" s="4">
        <v>18.57</v>
      </c>
      <c r="AH161" s="4">
        <v>2034.8889999999999</v>
      </c>
      <c r="AI161" s="4">
        <v>132.91499999999999</v>
      </c>
      <c r="AJ161" s="4"/>
      <c r="AK161" s="4">
        <v>20.263999999999999</v>
      </c>
      <c r="AL161" s="4">
        <v>1973.0550000000001</v>
      </c>
      <c r="AM161" s="5">
        <v>142.19200000000001</v>
      </c>
    </row>
    <row r="162" spans="1:39">
      <c r="A162" s="3">
        <v>23.178000000000001</v>
      </c>
      <c r="B162" s="4">
        <v>2854.8470000000002</v>
      </c>
      <c r="C162" s="4">
        <v>729.17700000000002</v>
      </c>
      <c r="D162" s="4"/>
      <c r="E162" s="4">
        <v>16.343</v>
      </c>
      <c r="F162" s="4">
        <v>1936.761</v>
      </c>
      <c r="G162" s="4">
        <v>174.14500000000001</v>
      </c>
      <c r="H162" s="4"/>
      <c r="I162" s="4">
        <v>252.601</v>
      </c>
      <c r="J162" s="4">
        <v>2250.8670000000002</v>
      </c>
      <c r="K162" s="4">
        <v>218.41800000000001</v>
      </c>
      <c r="L162" s="4"/>
      <c r="M162" s="4">
        <v>20.600999999999999</v>
      </c>
      <c r="N162" s="4">
        <v>255.114</v>
      </c>
      <c r="O162" s="5">
        <v>74.239000000000004</v>
      </c>
      <c r="Q162" s="3">
        <v>1890.4670000000001</v>
      </c>
      <c r="R162" s="4">
        <v>4750.7749999999996</v>
      </c>
      <c r="S162" s="4">
        <v>616.20000000000005</v>
      </c>
      <c r="T162" s="4"/>
      <c r="U162" s="4">
        <v>20.355</v>
      </c>
      <c r="V162" s="4">
        <v>1881.6479999999999</v>
      </c>
      <c r="W162" s="4">
        <v>401.12299999999999</v>
      </c>
      <c r="X162" s="4"/>
      <c r="Y162" s="4">
        <v>20.242000000000001</v>
      </c>
      <c r="Z162" s="4">
        <v>1960.597</v>
      </c>
      <c r="AA162" s="5">
        <v>195.298</v>
      </c>
      <c r="AC162" s="3">
        <v>21.283999999999999</v>
      </c>
      <c r="AD162" s="4">
        <v>3757.62</v>
      </c>
      <c r="AE162" s="4">
        <v>1219.9849999999999</v>
      </c>
      <c r="AF162" s="4"/>
      <c r="AG162" s="4">
        <v>20.588999999999999</v>
      </c>
      <c r="AH162" s="4">
        <v>2106.884</v>
      </c>
      <c r="AI162" s="4">
        <v>125.777</v>
      </c>
      <c r="AJ162" s="4"/>
      <c r="AK162" s="4">
        <v>15.705</v>
      </c>
      <c r="AL162" s="4">
        <v>1932.7080000000001</v>
      </c>
      <c r="AM162" s="5">
        <v>101.92700000000001</v>
      </c>
    </row>
    <row r="163" spans="1:39">
      <c r="A163" s="3">
        <v>23.178000000000001</v>
      </c>
      <c r="B163" s="4">
        <v>2854.8470000000002</v>
      </c>
      <c r="C163" s="4">
        <v>726.37099999999998</v>
      </c>
      <c r="D163" s="4"/>
      <c r="E163" s="4">
        <v>16.343</v>
      </c>
      <c r="F163" s="4">
        <v>1936.761</v>
      </c>
      <c r="G163" s="4">
        <v>212.89099999999999</v>
      </c>
      <c r="H163" s="4"/>
      <c r="I163" s="4">
        <v>252.601</v>
      </c>
      <c r="J163" s="4">
        <v>2250.8670000000002</v>
      </c>
      <c r="K163" s="4">
        <v>182.70500000000001</v>
      </c>
      <c r="L163" s="4"/>
      <c r="M163" s="4">
        <v>20.600999999999999</v>
      </c>
      <c r="N163" s="4">
        <v>255.114</v>
      </c>
      <c r="O163" s="5">
        <v>65.686999999999998</v>
      </c>
      <c r="Q163" s="3">
        <v>1890.4670000000001</v>
      </c>
      <c r="R163" s="4">
        <v>4750.7749999999996</v>
      </c>
      <c r="S163" s="4">
        <v>684.024</v>
      </c>
      <c r="T163" s="4"/>
      <c r="U163" s="4">
        <v>20.355</v>
      </c>
      <c r="V163" s="4">
        <v>1881.6479999999999</v>
      </c>
      <c r="W163" s="4">
        <v>320.96300000000002</v>
      </c>
      <c r="X163" s="4"/>
      <c r="Y163" s="4">
        <v>20.242000000000001</v>
      </c>
      <c r="Z163" s="4">
        <v>1960.597</v>
      </c>
      <c r="AA163" s="5">
        <v>104.82899999999999</v>
      </c>
      <c r="AC163" s="3">
        <v>21.283999999999999</v>
      </c>
      <c r="AD163" s="4">
        <v>3757.62</v>
      </c>
      <c r="AE163" s="4">
        <v>1565.068</v>
      </c>
      <c r="AF163" s="4"/>
      <c r="AG163" s="4">
        <v>20.588999999999999</v>
      </c>
      <c r="AH163" s="4">
        <v>2106.884</v>
      </c>
      <c r="AI163" s="4">
        <v>130.52799999999999</v>
      </c>
      <c r="AJ163" s="4"/>
      <c r="AK163" s="4">
        <v>15.705</v>
      </c>
      <c r="AL163" s="4">
        <v>1932.7080000000001</v>
      </c>
      <c r="AM163" s="5">
        <v>150.38200000000001</v>
      </c>
    </row>
    <row r="164" spans="1:39">
      <c r="A164" s="3">
        <v>14.734999999999999</v>
      </c>
      <c r="B164" s="4">
        <v>3002.13</v>
      </c>
      <c r="C164" s="4">
        <v>705.98699999999997</v>
      </c>
      <c r="D164" s="4"/>
      <c r="E164" s="4">
        <v>14.739000000000001</v>
      </c>
      <c r="F164" s="4">
        <v>2102.424</v>
      </c>
      <c r="G164" s="4">
        <v>191.16300000000001</v>
      </c>
      <c r="H164" s="4"/>
      <c r="I164" s="4">
        <v>17.693000000000001</v>
      </c>
      <c r="J164" s="4">
        <v>1985.194</v>
      </c>
      <c r="K164" s="4">
        <v>112.514</v>
      </c>
      <c r="L164" s="4"/>
      <c r="M164" s="4">
        <v>19.472999999999999</v>
      </c>
      <c r="N164" s="4">
        <v>305.584</v>
      </c>
      <c r="O164" s="5">
        <v>124.093</v>
      </c>
      <c r="Q164" s="3">
        <v>20.073</v>
      </c>
      <c r="R164" s="4">
        <v>2811.239</v>
      </c>
      <c r="S164" s="4">
        <v>600.44899999999996</v>
      </c>
      <c r="T164" s="4"/>
      <c r="U164" s="4">
        <v>16.916</v>
      </c>
      <c r="V164" s="4">
        <v>2093.9690000000001</v>
      </c>
      <c r="W164" s="4">
        <v>412.005</v>
      </c>
      <c r="X164" s="4"/>
      <c r="Y164" s="4">
        <v>18.059000000000001</v>
      </c>
      <c r="Z164" s="4">
        <v>1962.896</v>
      </c>
      <c r="AA164" s="5">
        <v>134.25200000000001</v>
      </c>
      <c r="AC164" s="3">
        <v>17.271000000000001</v>
      </c>
      <c r="AD164" s="4">
        <v>3558.181</v>
      </c>
      <c r="AE164" s="4">
        <v>1215.586</v>
      </c>
      <c r="AF164" s="4"/>
      <c r="AG164" s="4">
        <v>20.446999999999999</v>
      </c>
      <c r="AH164" s="4">
        <v>2011.2059999999999</v>
      </c>
      <c r="AI164" s="4">
        <v>119.479</v>
      </c>
      <c r="AJ164" s="4"/>
      <c r="AK164" s="4">
        <v>13.637</v>
      </c>
      <c r="AL164" s="4">
        <v>2036.97</v>
      </c>
      <c r="AM164" s="5">
        <v>126.855</v>
      </c>
    </row>
    <row r="165" spans="1:39">
      <c r="A165" s="3">
        <v>14.734999999999999</v>
      </c>
      <c r="B165" s="4">
        <v>3002.13</v>
      </c>
      <c r="C165" s="4">
        <v>561.56500000000005</v>
      </c>
      <c r="D165" s="4"/>
      <c r="E165" s="4">
        <v>14.739000000000001</v>
      </c>
      <c r="F165" s="4">
        <v>2102.424</v>
      </c>
      <c r="G165" s="4">
        <v>231.059</v>
      </c>
      <c r="H165" s="4"/>
      <c r="I165" s="4">
        <v>17.693000000000001</v>
      </c>
      <c r="J165" s="4">
        <v>1985.194</v>
      </c>
      <c r="K165" s="4">
        <v>116.438</v>
      </c>
      <c r="L165" s="4"/>
      <c r="M165" s="4">
        <v>19.472999999999999</v>
      </c>
      <c r="N165" s="4">
        <v>305.584</v>
      </c>
      <c r="O165" s="5">
        <v>72.83</v>
      </c>
      <c r="Q165" s="3">
        <v>20.073</v>
      </c>
      <c r="R165" s="4">
        <v>2811.239</v>
      </c>
      <c r="S165" s="4">
        <v>883.33199999999999</v>
      </c>
      <c r="T165" s="4"/>
      <c r="U165" s="4">
        <v>16.916</v>
      </c>
      <c r="V165" s="4">
        <v>2093.9690000000001</v>
      </c>
      <c r="W165" s="4">
        <v>122.16500000000001</v>
      </c>
      <c r="X165" s="4"/>
      <c r="Y165" s="4">
        <v>18.059000000000001</v>
      </c>
      <c r="Z165" s="4">
        <v>1962.896</v>
      </c>
      <c r="AA165" s="5">
        <v>99.265000000000001</v>
      </c>
      <c r="AC165" s="3">
        <v>17.271000000000001</v>
      </c>
      <c r="AD165" s="4">
        <v>3558.181</v>
      </c>
      <c r="AE165" s="4">
        <v>946.35799999999995</v>
      </c>
      <c r="AF165" s="4"/>
      <c r="AG165" s="4">
        <v>20.446999999999999</v>
      </c>
      <c r="AH165" s="4">
        <v>2011.2059999999999</v>
      </c>
      <c r="AI165" s="4">
        <v>269.55200000000002</v>
      </c>
      <c r="AJ165" s="4"/>
      <c r="AK165" s="4">
        <v>13.637</v>
      </c>
      <c r="AL165" s="4">
        <v>2036.97</v>
      </c>
      <c r="AM165" s="5">
        <v>113.36</v>
      </c>
    </row>
    <row r="166" spans="1:39">
      <c r="A166" s="3">
        <v>23.173999999999999</v>
      </c>
      <c r="B166" s="4">
        <v>2838.3029999999999</v>
      </c>
      <c r="C166" s="4">
        <v>1257.665</v>
      </c>
      <c r="D166" s="4"/>
      <c r="E166" s="4">
        <v>14.435</v>
      </c>
      <c r="F166" s="4">
        <v>2000.0709999999999</v>
      </c>
      <c r="G166" s="4">
        <v>123.645</v>
      </c>
      <c r="H166" s="4"/>
      <c r="I166" s="4">
        <v>19.620999999999999</v>
      </c>
      <c r="J166" s="4">
        <v>1970.377</v>
      </c>
      <c r="K166" s="4">
        <v>128.29</v>
      </c>
      <c r="L166" s="4"/>
      <c r="M166" s="4">
        <v>19.797000000000001</v>
      </c>
      <c r="N166" s="4">
        <v>227.14500000000001</v>
      </c>
      <c r="O166" s="5">
        <v>106.001</v>
      </c>
      <c r="Q166" s="3">
        <v>1988.5340000000001</v>
      </c>
      <c r="R166" s="4">
        <v>7506.0110000000004</v>
      </c>
      <c r="S166" s="4">
        <v>1013.413</v>
      </c>
      <c r="T166" s="4"/>
      <c r="U166" s="4">
        <v>23.596</v>
      </c>
      <c r="V166" s="4">
        <v>1971.0360000000001</v>
      </c>
      <c r="W166" s="4">
        <v>341.44099999999997</v>
      </c>
      <c r="X166" s="4"/>
      <c r="Y166" s="4">
        <v>19.274999999999999</v>
      </c>
      <c r="Z166" s="4">
        <v>1800.8810000000001</v>
      </c>
      <c r="AA166" s="5">
        <v>138.97300000000001</v>
      </c>
      <c r="AC166" s="3">
        <v>21.384</v>
      </c>
      <c r="AD166" s="4">
        <v>3545.4839999999999</v>
      </c>
      <c r="AE166" s="4">
        <v>1219.297</v>
      </c>
      <c r="AF166" s="4"/>
      <c r="AG166" s="4">
        <v>227.589</v>
      </c>
      <c r="AH166" s="4">
        <v>2363.9670000000001</v>
      </c>
      <c r="AI166" s="4">
        <v>111.667</v>
      </c>
      <c r="AJ166" s="4"/>
      <c r="AK166" s="4">
        <v>17.716999999999999</v>
      </c>
      <c r="AL166" s="4">
        <v>1969.7539999999999</v>
      </c>
      <c r="AM166" s="5">
        <v>121.801</v>
      </c>
    </row>
    <row r="167" spans="1:39">
      <c r="A167" s="3">
        <v>23.173999999999999</v>
      </c>
      <c r="B167" s="4">
        <v>2838.3029999999999</v>
      </c>
      <c r="C167" s="4">
        <v>703.68200000000002</v>
      </c>
      <c r="D167" s="4"/>
      <c r="E167" s="4">
        <v>14.435</v>
      </c>
      <c r="F167" s="4">
        <v>2000.0709999999999</v>
      </c>
      <c r="G167" s="4">
        <v>128.58600000000001</v>
      </c>
      <c r="H167" s="4"/>
      <c r="I167" s="4">
        <v>19.620999999999999</v>
      </c>
      <c r="J167" s="4">
        <v>1970.377</v>
      </c>
      <c r="K167" s="4">
        <v>114.182</v>
      </c>
      <c r="L167" s="4"/>
      <c r="M167" s="4">
        <v>19.797000000000001</v>
      </c>
      <c r="N167" s="4">
        <v>227.14500000000001</v>
      </c>
      <c r="O167" s="5">
        <v>72.867999999999995</v>
      </c>
      <c r="Q167" s="3">
        <v>1988.5340000000001</v>
      </c>
      <c r="R167" s="4">
        <v>7506.0110000000004</v>
      </c>
      <c r="S167" s="4">
        <v>677.19</v>
      </c>
      <c r="T167" s="4"/>
      <c r="U167" s="4">
        <v>23.596</v>
      </c>
      <c r="V167" s="4">
        <v>1971.0360000000001</v>
      </c>
      <c r="W167" s="4">
        <v>119.289</v>
      </c>
      <c r="X167" s="4"/>
      <c r="Y167" s="4">
        <v>19.274999999999999</v>
      </c>
      <c r="Z167" s="4">
        <v>1800.8810000000001</v>
      </c>
      <c r="AA167" s="5">
        <v>108.041</v>
      </c>
      <c r="AC167" s="3">
        <v>21.384</v>
      </c>
      <c r="AD167" s="4">
        <v>3545.4839999999999</v>
      </c>
      <c r="AE167" s="4">
        <v>847.56600000000003</v>
      </c>
      <c r="AF167" s="4"/>
      <c r="AG167" s="4">
        <v>227.589</v>
      </c>
      <c r="AH167" s="4">
        <v>2363.9670000000001</v>
      </c>
      <c r="AI167" s="4">
        <v>130.41</v>
      </c>
      <c r="AJ167" s="4"/>
      <c r="AK167" s="4">
        <v>17.716999999999999</v>
      </c>
      <c r="AL167" s="4">
        <v>1969.7539999999999</v>
      </c>
      <c r="AM167" s="5">
        <v>126.95099999999999</v>
      </c>
    </row>
    <row r="168" spans="1:39">
      <c r="A168" s="3">
        <v>20.928000000000001</v>
      </c>
      <c r="B168" s="4">
        <v>2913.9960000000001</v>
      </c>
      <c r="C168" s="4">
        <v>913.36900000000003</v>
      </c>
      <c r="D168" s="4"/>
      <c r="E168" s="4">
        <v>19.89</v>
      </c>
      <c r="F168" s="4">
        <v>2031.027</v>
      </c>
      <c r="G168" s="4">
        <v>194.85400000000001</v>
      </c>
      <c r="H168" s="4"/>
      <c r="I168" s="4">
        <v>19.248999999999999</v>
      </c>
      <c r="J168" s="4">
        <v>2257.7939999999999</v>
      </c>
      <c r="K168" s="4">
        <v>130.54599999999999</v>
      </c>
      <c r="L168" s="4"/>
      <c r="M168" s="4">
        <v>20.645</v>
      </c>
      <c r="N168" s="4">
        <v>218.12</v>
      </c>
      <c r="O168" s="5">
        <v>76.313999999999993</v>
      </c>
      <c r="Q168" s="3">
        <v>19.428999999999998</v>
      </c>
      <c r="R168" s="4">
        <v>2798.701</v>
      </c>
      <c r="S168" s="4">
        <v>602.33299999999997</v>
      </c>
      <c r="T168" s="4"/>
      <c r="U168" s="4">
        <v>18.814</v>
      </c>
      <c r="V168" s="4">
        <v>1997.7539999999999</v>
      </c>
      <c r="W168" s="4">
        <v>130.851</v>
      </c>
      <c r="X168" s="4"/>
      <c r="Y168" s="4">
        <v>20.594000000000001</v>
      </c>
      <c r="Z168" s="4">
        <v>1926.3589999999999</v>
      </c>
      <c r="AA168" s="5">
        <v>126.949</v>
      </c>
      <c r="AC168" s="3">
        <v>21.332000000000001</v>
      </c>
      <c r="AD168" s="4">
        <v>3503.6019999999999</v>
      </c>
      <c r="AE168" s="4">
        <v>757.44200000000001</v>
      </c>
      <c r="AF168" s="4"/>
      <c r="AG168" s="4">
        <v>261.25900000000001</v>
      </c>
      <c r="AH168" s="4">
        <v>2217.1419999999998</v>
      </c>
      <c r="AI168" s="4">
        <v>130.613</v>
      </c>
      <c r="AJ168" s="4"/>
      <c r="AK168" s="4">
        <v>17.734000000000002</v>
      </c>
      <c r="AL168" s="4">
        <v>1982.748</v>
      </c>
      <c r="AM168" s="5">
        <v>103.41200000000001</v>
      </c>
    </row>
    <row r="169" spans="1:39">
      <c r="A169" s="3">
        <v>20.928000000000001</v>
      </c>
      <c r="B169" s="4">
        <v>2913.9960000000001</v>
      </c>
      <c r="C169" s="4">
        <v>563.51199999999994</v>
      </c>
      <c r="D169" s="4"/>
      <c r="E169" s="4">
        <v>19.89</v>
      </c>
      <c r="F169" s="4">
        <v>2031.027</v>
      </c>
      <c r="G169" s="4">
        <v>439.262</v>
      </c>
      <c r="H169" s="4"/>
      <c r="I169" s="4">
        <v>19.248999999999999</v>
      </c>
      <c r="J169" s="4">
        <v>2257.7939999999999</v>
      </c>
      <c r="K169" s="4">
        <v>102.70099999999999</v>
      </c>
      <c r="L169" s="4"/>
      <c r="M169" s="4">
        <v>20.645</v>
      </c>
      <c r="N169" s="4">
        <v>218.12</v>
      </c>
      <c r="O169" s="5">
        <v>75.932000000000002</v>
      </c>
      <c r="Q169" s="3">
        <v>19.428999999999998</v>
      </c>
      <c r="R169" s="4">
        <v>2798.701</v>
      </c>
      <c r="S169" s="4">
        <v>675.73800000000006</v>
      </c>
      <c r="T169" s="4"/>
      <c r="U169" s="4">
        <v>18.814</v>
      </c>
      <c r="V169" s="4">
        <v>1997.7539999999999</v>
      </c>
      <c r="W169" s="4">
        <v>422.97199999999998</v>
      </c>
      <c r="X169" s="4"/>
      <c r="Y169" s="4">
        <v>20.594000000000001</v>
      </c>
      <c r="Z169" s="4">
        <v>1926.3589999999999</v>
      </c>
      <c r="AA169" s="5">
        <v>99.584000000000003</v>
      </c>
      <c r="AC169" s="3">
        <v>21.332000000000001</v>
      </c>
      <c r="AD169" s="4">
        <v>3503.6019999999999</v>
      </c>
      <c r="AE169" s="4">
        <v>1208.3630000000001</v>
      </c>
      <c r="AF169" s="4"/>
      <c r="AG169" s="4">
        <v>261.25900000000001</v>
      </c>
      <c r="AH169" s="4">
        <v>2217.1419999999998</v>
      </c>
      <c r="AI169" s="4">
        <v>129.846</v>
      </c>
      <c r="AJ169" s="4"/>
      <c r="AK169" s="4">
        <v>17.734000000000002</v>
      </c>
      <c r="AL169" s="4">
        <v>1982.748</v>
      </c>
      <c r="AM169" s="5">
        <v>110.429</v>
      </c>
    </row>
    <row r="170" spans="1:39">
      <c r="A170" s="3">
        <v>21.38</v>
      </c>
      <c r="B170" s="4">
        <v>2877.7849999999999</v>
      </c>
      <c r="C170" s="4">
        <v>1018.452</v>
      </c>
      <c r="D170" s="4"/>
      <c r="E170" s="4">
        <v>19.972000000000001</v>
      </c>
      <c r="F170" s="4">
        <v>2062.13</v>
      </c>
      <c r="G170" s="4">
        <v>454.959</v>
      </c>
      <c r="H170" s="4"/>
      <c r="I170" s="4">
        <v>157.48099999999999</v>
      </c>
      <c r="J170" s="4">
        <v>2162.2910000000002</v>
      </c>
      <c r="K170" s="4">
        <v>174.649</v>
      </c>
      <c r="L170" s="4"/>
      <c r="M170" s="4">
        <v>17.225999999999999</v>
      </c>
      <c r="N170" s="4">
        <v>251.23699999999999</v>
      </c>
      <c r="O170" s="5">
        <v>112.488</v>
      </c>
      <c r="Q170" s="3">
        <v>12.951000000000001</v>
      </c>
      <c r="R170" s="4">
        <v>5665.4849999999997</v>
      </c>
      <c r="S170" s="4">
        <v>1014.389</v>
      </c>
      <c r="T170" s="4"/>
      <c r="U170" s="4">
        <v>20.512</v>
      </c>
      <c r="V170" s="4">
        <v>2082.5720000000001</v>
      </c>
      <c r="W170" s="4">
        <v>611.41300000000001</v>
      </c>
      <c r="X170" s="4"/>
      <c r="Y170" s="4">
        <v>37.170999999999999</v>
      </c>
      <c r="Z170" s="4">
        <v>1957.66</v>
      </c>
      <c r="AA170" s="5">
        <v>118.449</v>
      </c>
      <c r="AC170" s="3">
        <v>20.664999999999999</v>
      </c>
      <c r="AD170" s="4">
        <v>4018.3530000000001</v>
      </c>
      <c r="AE170" s="4">
        <v>906.48400000000004</v>
      </c>
      <c r="AF170" s="4"/>
      <c r="AG170" s="4">
        <v>18.376999999999999</v>
      </c>
      <c r="AH170" s="4">
        <v>1992.2260000000001</v>
      </c>
      <c r="AI170" s="4">
        <v>112.986</v>
      </c>
      <c r="AJ170" s="4"/>
      <c r="AK170" s="4">
        <v>14.231999999999999</v>
      </c>
      <c r="AL170" s="4">
        <v>1963.2049999999999</v>
      </c>
      <c r="AM170" s="5">
        <v>117.91200000000001</v>
      </c>
    </row>
    <row r="171" spans="1:39">
      <c r="A171" s="3">
        <v>21.38</v>
      </c>
      <c r="B171" s="4">
        <v>2877.7849999999999</v>
      </c>
      <c r="C171" s="4">
        <v>561.16899999999998</v>
      </c>
      <c r="D171" s="4"/>
      <c r="E171" s="4">
        <v>19.972000000000001</v>
      </c>
      <c r="F171" s="4">
        <v>2062.13</v>
      </c>
      <c r="G171" s="4">
        <v>185.83099999999999</v>
      </c>
      <c r="H171" s="4"/>
      <c r="I171" s="4">
        <v>157.48099999999999</v>
      </c>
      <c r="J171" s="4">
        <v>2162.2910000000002</v>
      </c>
      <c r="K171" s="4">
        <v>113.846</v>
      </c>
      <c r="L171" s="4"/>
      <c r="M171" s="4">
        <v>17.225999999999999</v>
      </c>
      <c r="N171" s="4">
        <v>251.23699999999999</v>
      </c>
      <c r="O171" s="5">
        <v>77.819999999999993</v>
      </c>
      <c r="Q171" s="3">
        <v>12.951000000000001</v>
      </c>
      <c r="R171" s="4">
        <v>5665.4849999999997</v>
      </c>
      <c r="S171" s="4">
        <v>677.76400000000001</v>
      </c>
      <c r="T171" s="4"/>
      <c r="U171" s="4">
        <v>20.512</v>
      </c>
      <c r="V171" s="4">
        <v>2082.5720000000001</v>
      </c>
      <c r="W171" s="4">
        <v>326.10899999999998</v>
      </c>
      <c r="X171" s="4"/>
      <c r="Y171" s="4">
        <v>37.170999999999999</v>
      </c>
      <c r="Z171" s="4">
        <v>1957.66</v>
      </c>
      <c r="AA171" s="5">
        <v>101.244</v>
      </c>
      <c r="AC171" s="3">
        <v>20.664999999999999</v>
      </c>
      <c r="AD171" s="4">
        <v>4018.3530000000001</v>
      </c>
      <c r="AE171" s="4">
        <v>1153.048</v>
      </c>
      <c r="AF171" s="4"/>
      <c r="AG171" s="4">
        <v>18.376999999999999</v>
      </c>
      <c r="AH171" s="4">
        <v>1992.2260000000001</v>
      </c>
      <c r="AI171" s="4">
        <v>128.20699999999999</v>
      </c>
      <c r="AJ171" s="4"/>
      <c r="AK171" s="4">
        <v>14.231999999999999</v>
      </c>
      <c r="AL171" s="4">
        <v>1963.2049999999999</v>
      </c>
      <c r="AM171" s="5">
        <v>119.239</v>
      </c>
    </row>
    <row r="172" spans="1:39">
      <c r="A172" s="3">
        <v>17.082999999999998</v>
      </c>
      <c r="B172" s="4">
        <v>2881.0210000000002</v>
      </c>
      <c r="C172" s="4">
        <v>1112.5429999999999</v>
      </c>
      <c r="D172" s="4"/>
      <c r="E172" s="4">
        <v>27.66</v>
      </c>
      <c r="F172" s="4">
        <v>2177.3490000000002</v>
      </c>
      <c r="G172" s="4">
        <v>296.61599999999999</v>
      </c>
      <c r="H172" s="4"/>
      <c r="I172" s="4">
        <v>72.596999999999994</v>
      </c>
      <c r="J172" s="4">
        <v>2098.2849999999999</v>
      </c>
      <c r="K172" s="4">
        <v>184.27699999999999</v>
      </c>
      <c r="L172" s="4"/>
      <c r="M172" s="4">
        <v>20.856999999999999</v>
      </c>
      <c r="N172" s="4">
        <v>300.137</v>
      </c>
      <c r="O172" s="5">
        <v>114.822</v>
      </c>
      <c r="Q172" s="3">
        <v>20.103000000000002</v>
      </c>
      <c r="R172" s="4">
        <v>3005.2689999999998</v>
      </c>
      <c r="S172" s="4">
        <v>605.90800000000002</v>
      </c>
      <c r="T172" s="4"/>
      <c r="U172" s="4">
        <v>17.57</v>
      </c>
      <c r="V172" s="4">
        <v>15390.125</v>
      </c>
      <c r="W172" s="4">
        <v>380.13900000000001</v>
      </c>
      <c r="X172" s="4"/>
      <c r="Y172" s="4">
        <v>34.747</v>
      </c>
      <c r="Z172" s="4">
        <v>1819.2170000000001</v>
      </c>
      <c r="AA172" s="5">
        <v>103.96299999999999</v>
      </c>
      <c r="AC172" s="3">
        <v>14.627000000000001</v>
      </c>
      <c r="AD172" s="4">
        <v>3551.712</v>
      </c>
      <c r="AE172" s="4">
        <v>1014.217</v>
      </c>
      <c r="AF172" s="4"/>
      <c r="AG172" s="4">
        <v>108.035</v>
      </c>
      <c r="AH172" s="4">
        <v>2139.8090000000002</v>
      </c>
      <c r="AI172" s="4">
        <v>125.893</v>
      </c>
      <c r="AJ172" s="4"/>
      <c r="AK172" s="4">
        <v>16.780999999999999</v>
      </c>
      <c r="AL172" s="4">
        <v>1975.953</v>
      </c>
      <c r="AM172" s="5">
        <v>133.822</v>
      </c>
    </row>
    <row r="173" spans="1:39">
      <c r="A173" s="3">
        <v>17.082999999999998</v>
      </c>
      <c r="B173" s="4">
        <v>2881.0210000000002</v>
      </c>
      <c r="C173" s="4">
        <v>557.99699999999996</v>
      </c>
      <c r="D173" s="4"/>
      <c r="E173" s="4">
        <v>27.66</v>
      </c>
      <c r="F173" s="4">
        <v>2177.3490000000002</v>
      </c>
      <c r="G173" s="4">
        <v>233.81800000000001</v>
      </c>
      <c r="H173" s="4"/>
      <c r="I173" s="4">
        <v>72.596999999999994</v>
      </c>
      <c r="J173" s="4">
        <v>2098.2849999999999</v>
      </c>
      <c r="K173" s="4">
        <v>144.19800000000001</v>
      </c>
      <c r="L173" s="4"/>
      <c r="M173" s="4">
        <v>20.856999999999999</v>
      </c>
      <c r="N173" s="4">
        <v>300.137</v>
      </c>
      <c r="O173" s="5">
        <v>75.619</v>
      </c>
      <c r="Q173" s="3">
        <v>20.103000000000002</v>
      </c>
      <c r="R173" s="4">
        <v>3005.2689999999998</v>
      </c>
      <c r="S173" s="4">
        <v>682.69100000000003</v>
      </c>
      <c r="T173" s="4"/>
      <c r="U173" s="4">
        <v>17.57</v>
      </c>
      <c r="V173" s="4">
        <v>15390.125</v>
      </c>
      <c r="W173" s="4">
        <v>119.506</v>
      </c>
      <c r="X173" s="4"/>
      <c r="Y173" s="4">
        <v>34.747</v>
      </c>
      <c r="Z173" s="4">
        <v>1819.2170000000001</v>
      </c>
      <c r="AA173" s="5">
        <v>103.282</v>
      </c>
      <c r="AC173" s="3">
        <v>14.627000000000001</v>
      </c>
      <c r="AD173" s="4">
        <v>3551.712</v>
      </c>
      <c r="AE173" s="4">
        <v>745.91</v>
      </c>
      <c r="AF173" s="4"/>
      <c r="AG173" s="4">
        <v>108.035</v>
      </c>
      <c r="AH173" s="4">
        <v>2139.8090000000002</v>
      </c>
      <c r="AI173" s="4">
        <v>140.626</v>
      </c>
      <c r="AJ173" s="4"/>
      <c r="AK173" s="4">
        <v>16.780999999999999</v>
      </c>
      <c r="AL173" s="4">
        <v>1975.953</v>
      </c>
      <c r="AM173" s="5">
        <v>120.221</v>
      </c>
    </row>
    <row r="174" spans="1:39">
      <c r="A174" s="3">
        <v>20.547999999999998</v>
      </c>
      <c r="B174" s="4">
        <v>2875.1640000000002</v>
      </c>
      <c r="C174" s="4">
        <v>602.149</v>
      </c>
      <c r="D174" s="4"/>
      <c r="E174" s="4">
        <v>21.582999999999998</v>
      </c>
      <c r="F174" s="4">
        <v>1988.0150000000001</v>
      </c>
      <c r="G174" s="4">
        <v>220.94900000000001</v>
      </c>
      <c r="H174" s="4"/>
      <c r="I174" s="4">
        <v>58.872</v>
      </c>
      <c r="J174" s="4">
        <v>2588.1019999999999</v>
      </c>
      <c r="K174" s="4">
        <v>337.15499999999997</v>
      </c>
      <c r="L174" s="4"/>
      <c r="M174" s="4">
        <v>17.832000000000001</v>
      </c>
      <c r="N174" s="4">
        <v>300.58699999999999</v>
      </c>
      <c r="O174" s="5">
        <v>79.578999999999994</v>
      </c>
      <c r="Q174" s="3">
        <v>2609.0749999999998</v>
      </c>
      <c r="R174" s="4">
        <v>8334.9639999999999</v>
      </c>
      <c r="S174" s="4">
        <v>1113.8900000000001</v>
      </c>
      <c r="T174" s="4"/>
      <c r="U174" s="4">
        <v>19.838000000000001</v>
      </c>
      <c r="V174" s="4">
        <v>2305.7379999999998</v>
      </c>
      <c r="W174" s="4">
        <v>602.505</v>
      </c>
      <c r="X174" s="4"/>
      <c r="Y174" s="4">
        <v>22.545000000000002</v>
      </c>
      <c r="Z174" s="4">
        <v>1901.809</v>
      </c>
      <c r="AA174" s="5">
        <v>318.59500000000003</v>
      </c>
      <c r="AC174" s="3">
        <v>17.934000000000001</v>
      </c>
      <c r="AD174" s="4">
        <v>3552.2109999999998</v>
      </c>
      <c r="AE174" s="4">
        <v>1219.58</v>
      </c>
      <c r="AF174" s="4"/>
      <c r="AG174" s="4">
        <v>24.295999999999999</v>
      </c>
      <c r="AH174" s="4">
        <v>2055.8780000000002</v>
      </c>
      <c r="AI174" s="4">
        <v>106.68300000000001</v>
      </c>
      <c r="AJ174" s="4"/>
      <c r="AK174" s="4">
        <v>20.146999999999998</v>
      </c>
      <c r="AL174" s="4">
        <v>1983.45</v>
      </c>
      <c r="AM174" s="5">
        <v>118.499</v>
      </c>
    </row>
    <row r="175" spans="1:39">
      <c r="A175" s="3">
        <v>20.547999999999998</v>
      </c>
      <c r="B175" s="4">
        <v>2875.1640000000002</v>
      </c>
      <c r="C175" s="4">
        <v>664.03899999999999</v>
      </c>
      <c r="D175" s="4"/>
      <c r="E175" s="4">
        <v>21.582999999999998</v>
      </c>
      <c r="F175" s="4">
        <v>1988.0150000000001</v>
      </c>
      <c r="G175" s="4">
        <v>117.93</v>
      </c>
      <c r="H175" s="4"/>
      <c r="I175" s="4">
        <v>58.872</v>
      </c>
      <c r="J175" s="4">
        <v>2588.1019999999999</v>
      </c>
      <c r="K175" s="4">
        <v>123.855</v>
      </c>
      <c r="L175" s="4"/>
      <c r="M175" s="4">
        <v>17.832000000000001</v>
      </c>
      <c r="N175" s="4">
        <v>300.58699999999999</v>
      </c>
      <c r="O175" s="5">
        <v>58.889000000000003</v>
      </c>
      <c r="Q175" s="3">
        <v>2609.0749999999998</v>
      </c>
      <c r="R175" s="4">
        <v>8334.9639999999999</v>
      </c>
      <c r="S175" s="4">
        <v>675.59299999999996</v>
      </c>
      <c r="T175" s="4"/>
      <c r="U175" s="4">
        <v>19.838000000000001</v>
      </c>
      <c r="V175" s="4">
        <v>2305.7379999999998</v>
      </c>
      <c r="W175" s="4">
        <v>319.31900000000002</v>
      </c>
      <c r="X175" s="4"/>
      <c r="Y175" s="4">
        <v>22.545000000000002</v>
      </c>
      <c r="Z175" s="4">
        <v>1901.809</v>
      </c>
      <c r="AA175" s="5">
        <v>100.956</v>
      </c>
      <c r="AC175" s="3">
        <v>17.934000000000001</v>
      </c>
      <c r="AD175" s="4">
        <v>3552.2109999999998</v>
      </c>
      <c r="AE175" s="4">
        <v>849.26499999999999</v>
      </c>
      <c r="AF175" s="4"/>
      <c r="AG175" s="4">
        <v>24.295999999999999</v>
      </c>
      <c r="AH175" s="4">
        <v>2055.8780000000002</v>
      </c>
      <c r="AI175" s="4">
        <v>117.654</v>
      </c>
      <c r="AJ175" s="4"/>
      <c r="AK175" s="4">
        <v>20.146999999999998</v>
      </c>
      <c r="AL175" s="4">
        <v>1983.45</v>
      </c>
      <c r="AM175" s="5">
        <v>110.00700000000001</v>
      </c>
    </row>
    <row r="176" spans="1:39">
      <c r="A176" s="3">
        <v>38.796999999999997</v>
      </c>
      <c r="B176" s="4">
        <v>2976.067</v>
      </c>
      <c r="C176" s="4">
        <v>604.99800000000005</v>
      </c>
      <c r="D176" s="4"/>
      <c r="E176" s="4">
        <v>19.817</v>
      </c>
      <c r="F176" s="4">
        <v>2042.7860000000001</v>
      </c>
      <c r="G176" s="4">
        <v>195.983</v>
      </c>
      <c r="H176" s="4"/>
      <c r="I176" s="4">
        <v>1010.0170000000001</v>
      </c>
      <c r="J176" s="4">
        <v>2849.8249999999998</v>
      </c>
      <c r="K176" s="4">
        <v>126.402</v>
      </c>
      <c r="L176" s="4"/>
      <c r="M176" s="4">
        <v>18.919</v>
      </c>
      <c r="N176" s="4">
        <v>301.02499999999998</v>
      </c>
      <c r="O176" s="5">
        <v>77.88</v>
      </c>
      <c r="Q176" s="3">
        <v>20.390999999999998</v>
      </c>
      <c r="R176" s="4">
        <v>3205.7080000000001</v>
      </c>
      <c r="S176" s="4">
        <v>606.32399999999996</v>
      </c>
      <c r="T176" s="4"/>
      <c r="U176" s="4">
        <v>17.593</v>
      </c>
      <c r="V176" s="4">
        <v>1904.443</v>
      </c>
      <c r="W176" s="4">
        <v>588.04399999999998</v>
      </c>
      <c r="X176" s="4"/>
      <c r="Y176" s="4">
        <v>23.648</v>
      </c>
      <c r="Z176" s="4">
        <v>1962.327</v>
      </c>
      <c r="AA176" s="5">
        <v>109.46</v>
      </c>
      <c r="AC176" s="3">
        <v>18.475999999999999</v>
      </c>
      <c r="AD176" s="4">
        <v>3452.4349999999999</v>
      </c>
      <c r="AE176" s="4">
        <v>1322.915</v>
      </c>
      <c r="AF176" s="4"/>
      <c r="AG176" s="4">
        <v>41.271999999999998</v>
      </c>
      <c r="AH176" s="4">
        <v>2112.7040000000002</v>
      </c>
      <c r="AI176" s="4">
        <v>132.31299999999999</v>
      </c>
      <c r="AJ176" s="4"/>
      <c r="AK176" s="4">
        <v>17.11</v>
      </c>
      <c r="AL176" s="4">
        <v>1969.9169999999999</v>
      </c>
      <c r="AM176" s="5">
        <v>108.151</v>
      </c>
    </row>
    <row r="177" spans="1:39">
      <c r="A177" s="3">
        <v>38.796999999999997</v>
      </c>
      <c r="B177" s="4">
        <v>2976.067</v>
      </c>
      <c r="C177" s="4">
        <v>562.78099999999995</v>
      </c>
      <c r="D177" s="4"/>
      <c r="E177" s="4">
        <v>19.817</v>
      </c>
      <c r="F177" s="4">
        <v>2042.7860000000001</v>
      </c>
      <c r="G177" s="4">
        <v>235.20099999999999</v>
      </c>
      <c r="H177" s="4"/>
      <c r="I177" s="4">
        <v>1010.0170000000001</v>
      </c>
      <c r="J177" s="4">
        <v>2849.8249999999998</v>
      </c>
      <c r="K177" s="4">
        <v>199.23699999999999</v>
      </c>
      <c r="L177" s="4"/>
      <c r="M177" s="4">
        <v>18.919</v>
      </c>
      <c r="N177" s="4">
        <v>301.02499999999998</v>
      </c>
      <c r="O177" s="5">
        <v>67.494</v>
      </c>
      <c r="Q177" s="3">
        <v>20.390999999999998</v>
      </c>
      <c r="R177" s="4">
        <v>3205.7080000000001</v>
      </c>
      <c r="S177" s="4">
        <v>887.51599999999996</v>
      </c>
      <c r="T177" s="4"/>
      <c r="U177" s="4">
        <v>17.593</v>
      </c>
      <c r="V177" s="4">
        <v>1904.443</v>
      </c>
      <c r="W177" s="4">
        <v>117.321</v>
      </c>
      <c r="X177" s="4"/>
      <c r="Y177" s="4">
        <v>23.648</v>
      </c>
      <c r="Z177" s="4">
        <v>1962.327</v>
      </c>
      <c r="AA177" s="5">
        <v>92.844999999999999</v>
      </c>
      <c r="AC177" s="3">
        <v>18.475999999999999</v>
      </c>
      <c r="AD177" s="4">
        <v>3452.4349999999999</v>
      </c>
      <c r="AE177" s="4">
        <v>837.80899999999997</v>
      </c>
      <c r="AF177" s="4"/>
      <c r="AG177" s="4">
        <v>41.271999999999998</v>
      </c>
      <c r="AH177" s="4">
        <v>2112.7040000000002</v>
      </c>
      <c r="AI177" s="4">
        <v>285.89600000000002</v>
      </c>
      <c r="AJ177" s="4"/>
      <c r="AK177" s="4">
        <v>17.11</v>
      </c>
      <c r="AL177" s="4">
        <v>1969.9169999999999</v>
      </c>
      <c r="AM177" s="5">
        <v>128.22</v>
      </c>
    </row>
    <row r="178" spans="1:39">
      <c r="A178" s="3">
        <v>20.042000000000002</v>
      </c>
      <c r="B178" s="4">
        <v>2980.0309999999999</v>
      </c>
      <c r="C178" s="4">
        <v>606.51099999999997</v>
      </c>
      <c r="D178" s="4"/>
      <c r="E178" s="4">
        <v>20.686</v>
      </c>
      <c r="F178" s="4">
        <v>1992.248</v>
      </c>
      <c r="G178" s="4">
        <v>140.09100000000001</v>
      </c>
      <c r="H178" s="4"/>
      <c r="I178" s="4">
        <v>19.707999999999998</v>
      </c>
      <c r="J178" s="4">
        <v>1878.441</v>
      </c>
      <c r="K178" s="4">
        <v>128.38800000000001</v>
      </c>
      <c r="L178" s="4"/>
      <c r="M178" s="4">
        <v>19.759</v>
      </c>
      <c r="N178" s="4">
        <v>229.17099999999999</v>
      </c>
      <c r="O178" s="5">
        <v>77.962999999999994</v>
      </c>
      <c r="Q178" s="3">
        <v>20.488</v>
      </c>
      <c r="R178" s="4">
        <v>2799.7559999999999</v>
      </c>
      <c r="S178" s="4">
        <v>606.41300000000001</v>
      </c>
      <c r="T178" s="4"/>
      <c r="U178" s="4">
        <v>21.073</v>
      </c>
      <c r="V178" s="4">
        <v>2066.5189999999998</v>
      </c>
      <c r="W178" s="4">
        <v>196.995</v>
      </c>
      <c r="X178" s="4"/>
      <c r="Y178" s="4">
        <v>18.413</v>
      </c>
      <c r="Z178" s="4">
        <v>1960.894</v>
      </c>
      <c r="AA178" s="5">
        <v>119.09399999999999</v>
      </c>
      <c r="AC178" s="3">
        <v>20.884</v>
      </c>
      <c r="AD178" s="4">
        <v>3655.3229999999999</v>
      </c>
      <c r="AE178" s="4">
        <v>809.16399999999999</v>
      </c>
      <c r="AF178" s="4"/>
      <c r="AG178" s="4">
        <v>18.722000000000001</v>
      </c>
      <c r="AH178" s="4">
        <v>2025.4490000000001</v>
      </c>
      <c r="AI178" s="4">
        <v>115.316</v>
      </c>
      <c r="AJ178" s="4"/>
      <c r="AK178" s="4">
        <v>16.597999999999999</v>
      </c>
      <c r="AL178" s="4">
        <v>1963.3030000000001</v>
      </c>
      <c r="AM178" s="5">
        <v>129.91800000000001</v>
      </c>
    </row>
    <row r="179" spans="1:39">
      <c r="A179" s="3">
        <v>20.042000000000002</v>
      </c>
      <c r="B179" s="4">
        <v>2980.0309999999999</v>
      </c>
      <c r="C179" s="4">
        <v>667.68</v>
      </c>
      <c r="D179" s="4"/>
      <c r="E179" s="4">
        <v>20.686</v>
      </c>
      <c r="F179" s="4">
        <v>1992.248</v>
      </c>
      <c r="G179" s="4">
        <v>135.417</v>
      </c>
      <c r="H179" s="4"/>
      <c r="I179" s="4">
        <v>19.707999999999998</v>
      </c>
      <c r="J179" s="4">
        <v>1878.441</v>
      </c>
      <c r="K179" s="4">
        <v>109.61</v>
      </c>
      <c r="L179" s="4"/>
      <c r="M179" s="4">
        <v>19.759</v>
      </c>
      <c r="N179" s="4">
        <v>229.17099999999999</v>
      </c>
      <c r="O179" s="5">
        <v>85.620999999999995</v>
      </c>
      <c r="Q179" s="3">
        <v>20.488</v>
      </c>
      <c r="R179" s="4">
        <v>2799.7559999999999</v>
      </c>
      <c r="S179" s="4">
        <v>680.197</v>
      </c>
      <c r="T179" s="4"/>
      <c r="U179" s="4">
        <v>21.073</v>
      </c>
      <c r="V179" s="4">
        <v>2066.5189999999998</v>
      </c>
      <c r="W179" s="4">
        <v>222.637</v>
      </c>
      <c r="X179" s="4"/>
      <c r="Y179" s="4">
        <v>18.413</v>
      </c>
      <c r="Z179" s="4">
        <v>1960.894</v>
      </c>
      <c r="AA179" s="5">
        <v>115.43600000000001</v>
      </c>
      <c r="AC179" s="3">
        <v>20.884</v>
      </c>
      <c r="AD179" s="4">
        <v>3655.3229999999999</v>
      </c>
      <c r="AE179" s="4">
        <v>1567.2719999999999</v>
      </c>
      <c r="AF179" s="4"/>
      <c r="AG179" s="4">
        <v>18.722000000000001</v>
      </c>
      <c r="AH179" s="4">
        <v>2025.4490000000001</v>
      </c>
      <c r="AI179" s="4">
        <v>243.43100000000001</v>
      </c>
      <c r="AJ179" s="4"/>
      <c r="AK179" s="4">
        <v>16.597999999999999</v>
      </c>
      <c r="AL179" s="4">
        <v>1963.3030000000001</v>
      </c>
      <c r="AM179" s="5">
        <v>140.71299999999999</v>
      </c>
    </row>
    <row r="180" spans="1:39">
      <c r="A180" s="3">
        <v>19.481000000000002</v>
      </c>
      <c r="B180" s="4">
        <v>2921.8980000000001</v>
      </c>
      <c r="C180" s="4">
        <v>785.85400000000004</v>
      </c>
      <c r="D180" s="4"/>
      <c r="E180" s="4">
        <v>17.128</v>
      </c>
      <c r="F180" s="4">
        <v>2041.952</v>
      </c>
      <c r="G180" s="4">
        <v>194.77</v>
      </c>
      <c r="H180" s="4"/>
      <c r="I180" s="4">
        <v>21.968</v>
      </c>
      <c r="J180" s="4">
        <v>1938.15</v>
      </c>
      <c r="K180" s="4">
        <v>180.51400000000001</v>
      </c>
      <c r="L180" s="4"/>
      <c r="M180" s="4">
        <v>19.169</v>
      </c>
      <c r="N180" s="4">
        <v>270.61099999999999</v>
      </c>
      <c r="O180" s="5">
        <v>86.385000000000005</v>
      </c>
      <c r="Q180" s="3">
        <v>17.492000000000001</v>
      </c>
      <c r="R180" s="4">
        <v>2804.3420000000001</v>
      </c>
      <c r="S180" s="4">
        <v>518.50099999999998</v>
      </c>
      <c r="T180" s="4"/>
      <c r="U180" s="4">
        <v>21.15</v>
      </c>
      <c r="V180" s="4">
        <v>2089.3710000000001</v>
      </c>
      <c r="W180" s="4">
        <v>503.13900000000001</v>
      </c>
      <c r="X180" s="4"/>
      <c r="Y180" s="4">
        <v>16.085999999999999</v>
      </c>
      <c r="Z180" s="4">
        <v>1961.432</v>
      </c>
      <c r="AA180" s="5">
        <v>181.94300000000001</v>
      </c>
      <c r="AC180" s="3">
        <v>20.381</v>
      </c>
      <c r="AD180" s="4">
        <v>3552.9960000000001</v>
      </c>
      <c r="AE180" s="4">
        <v>812.54499999999996</v>
      </c>
      <c r="AF180" s="4"/>
      <c r="AG180" s="4">
        <v>18.117999999999999</v>
      </c>
      <c r="AH180" s="4">
        <v>1986.578</v>
      </c>
      <c r="AI180" s="4">
        <v>135.197</v>
      </c>
      <c r="AJ180" s="4"/>
      <c r="AK180" s="4">
        <v>19.713000000000001</v>
      </c>
      <c r="AL180" s="4">
        <v>1973.43</v>
      </c>
      <c r="AM180" s="5">
        <v>118.586</v>
      </c>
    </row>
    <row r="181" spans="1:39">
      <c r="A181" s="3">
        <v>19.481000000000002</v>
      </c>
      <c r="B181" s="4">
        <v>2921.8980000000001</v>
      </c>
      <c r="C181" s="4">
        <v>732.15800000000002</v>
      </c>
      <c r="D181" s="4"/>
      <c r="E181" s="4">
        <v>17.128</v>
      </c>
      <c r="F181" s="4">
        <v>2041.952</v>
      </c>
      <c r="G181" s="4">
        <v>234.702</v>
      </c>
      <c r="H181" s="4"/>
      <c r="I181" s="4">
        <v>21.968</v>
      </c>
      <c r="J181" s="4">
        <v>1938.15</v>
      </c>
      <c r="K181" s="4">
        <v>117.541</v>
      </c>
      <c r="L181" s="4"/>
      <c r="M181" s="4">
        <v>19.169</v>
      </c>
      <c r="N181" s="4">
        <v>270.61099999999999</v>
      </c>
      <c r="O181" s="5">
        <v>247.30500000000001</v>
      </c>
      <c r="Q181" s="3">
        <v>17.492000000000001</v>
      </c>
      <c r="R181" s="4">
        <v>2804.3420000000001</v>
      </c>
      <c r="S181" s="4">
        <v>1082.182</v>
      </c>
      <c r="T181" s="4"/>
      <c r="U181" s="4">
        <v>21.15</v>
      </c>
      <c r="V181" s="4">
        <v>2089.3710000000001</v>
      </c>
      <c r="W181" s="4">
        <v>323.54199999999997</v>
      </c>
      <c r="X181" s="4"/>
      <c r="Y181" s="4">
        <v>16.085999999999999</v>
      </c>
      <c r="Z181" s="4">
        <v>1961.432</v>
      </c>
      <c r="AA181" s="5">
        <v>88.138000000000005</v>
      </c>
      <c r="AC181" s="3">
        <v>20.381</v>
      </c>
      <c r="AD181" s="4">
        <v>3552.9960000000001</v>
      </c>
      <c r="AE181" s="4">
        <v>747.06700000000001</v>
      </c>
      <c r="AF181" s="4"/>
      <c r="AG181" s="4">
        <v>18.117999999999999</v>
      </c>
      <c r="AH181" s="4">
        <v>1986.578</v>
      </c>
      <c r="AI181" s="4">
        <v>134.791</v>
      </c>
      <c r="AJ181" s="4"/>
      <c r="AK181" s="4">
        <v>19.713000000000001</v>
      </c>
      <c r="AL181" s="4">
        <v>1973.43</v>
      </c>
      <c r="AM181" s="5">
        <v>135.511</v>
      </c>
    </row>
    <row r="182" spans="1:39">
      <c r="A182" s="3">
        <v>36.006</v>
      </c>
      <c r="B182" s="4">
        <v>2937.7530000000002</v>
      </c>
      <c r="C182" s="4">
        <v>914.72400000000005</v>
      </c>
      <c r="D182" s="4"/>
      <c r="E182" s="4">
        <v>17.690999999999999</v>
      </c>
      <c r="F182" s="4">
        <v>2058.8040000000001</v>
      </c>
      <c r="G182" s="4">
        <v>463.55799999999999</v>
      </c>
      <c r="H182" s="4"/>
      <c r="I182" s="4">
        <v>18.734000000000002</v>
      </c>
      <c r="J182" s="4">
        <v>1887.0239999999999</v>
      </c>
      <c r="K182" s="4">
        <v>134.286</v>
      </c>
      <c r="L182" s="4"/>
      <c r="M182" s="4">
        <v>19.635000000000002</v>
      </c>
      <c r="N182" s="4">
        <v>299.976</v>
      </c>
      <c r="O182" s="5">
        <v>77.388000000000005</v>
      </c>
      <c r="Q182" s="3">
        <v>21.207000000000001</v>
      </c>
      <c r="R182" s="4">
        <v>3408.2080000000001</v>
      </c>
      <c r="S182" s="4">
        <v>585.125</v>
      </c>
      <c r="T182" s="4"/>
      <c r="U182" s="4">
        <v>16.294</v>
      </c>
      <c r="V182" s="4">
        <v>2091.5949999999998</v>
      </c>
      <c r="W182" s="4">
        <v>602.125</v>
      </c>
      <c r="X182" s="4"/>
      <c r="Y182" s="4">
        <v>18.026</v>
      </c>
      <c r="Z182" s="4">
        <v>1860.4280000000001</v>
      </c>
      <c r="AA182" s="5">
        <v>193.68</v>
      </c>
      <c r="AC182" s="3">
        <v>17.091000000000001</v>
      </c>
      <c r="AD182" s="4">
        <v>3760.0509999999999</v>
      </c>
      <c r="AE182" s="4">
        <v>807.64800000000002</v>
      </c>
      <c r="AF182" s="4"/>
      <c r="AG182" s="4">
        <v>22.488</v>
      </c>
      <c r="AH182" s="4">
        <v>2007.7829999999999</v>
      </c>
      <c r="AI182" s="4">
        <v>169.96</v>
      </c>
      <c r="AJ182" s="4"/>
      <c r="AK182" s="4">
        <v>15.935</v>
      </c>
      <c r="AL182" s="4">
        <v>1964.8420000000001</v>
      </c>
      <c r="AM182" s="5">
        <v>126.19499999999999</v>
      </c>
    </row>
    <row r="183" spans="1:39">
      <c r="A183" s="3">
        <v>36.006</v>
      </c>
      <c r="B183" s="4">
        <v>2937.7530000000002</v>
      </c>
      <c r="C183" s="4">
        <v>673.404</v>
      </c>
      <c r="D183" s="4"/>
      <c r="E183" s="4">
        <v>17.690999999999999</v>
      </c>
      <c r="F183" s="4">
        <v>2058.8040000000001</v>
      </c>
      <c r="G183" s="4">
        <v>190.87899999999999</v>
      </c>
      <c r="H183" s="4"/>
      <c r="I183" s="4">
        <v>18.734000000000002</v>
      </c>
      <c r="J183" s="4">
        <v>1887.0239999999999</v>
      </c>
      <c r="K183" s="4">
        <v>108.843</v>
      </c>
      <c r="L183" s="4"/>
      <c r="M183" s="4">
        <v>19.635000000000002</v>
      </c>
      <c r="N183" s="4">
        <v>299.976</v>
      </c>
      <c r="O183" s="5">
        <v>118.11</v>
      </c>
      <c r="Q183" s="3">
        <v>21.207000000000001</v>
      </c>
      <c r="R183" s="4">
        <v>3408.2080000000001</v>
      </c>
      <c r="S183" s="4">
        <v>677.923</v>
      </c>
      <c r="T183" s="4"/>
      <c r="U183" s="4">
        <v>16.294</v>
      </c>
      <c r="V183" s="4">
        <v>2091.5949999999998</v>
      </c>
      <c r="W183" s="4">
        <v>214.613</v>
      </c>
      <c r="X183" s="4"/>
      <c r="Y183" s="4">
        <v>18.026</v>
      </c>
      <c r="Z183" s="4">
        <v>1860.4280000000001</v>
      </c>
      <c r="AA183" s="5">
        <v>154.74199999999999</v>
      </c>
      <c r="AC183" s="3">
        <v>17.091000000000001</v>
      </c>
      <c r="AD183" s="4">
        <v>3760.0509999999999</v>
      </c>
      <c r="AE183" s="4">
        <v>955.81399999999996</v>
      </c>
      <c r="AF183" s="4"/>
      <c r="AG183" s="4">
        <v>22.488</v>
      </c>
      <c r="AH183" s="4">
        <v>2007.7829999999999</v>
      </c>
      <c r="AI183" s="4">
        <v>135.55000000000001</v>
      </c>
      <c r="AJ183" s="4"/>
      <c r="AK183" s="4">
        <v>15.935</v>
      </c>
      <c r="AL183" s="4">
        <v>1964.8420000000001</v>
      </c>
      <c r="AM183" s="5">
        <v>132.578</v>
      </c>
    </row>
    <row r="184" spans="1:39">
      <c r="A184" s="3">
        <v>21.565999999999999</v>
      </c>
      <c r="B184" s="4">
        <v>3090.1930000000002</v>
      </c>
      <c r="C184" s="4">
        <v>604.97299999999996</v>
      </c>
      <c r="D184" s="4"/>
      <c r="E184" s="4">
        <v>20.286999999999999</v>
      </c>
      <c r="F184" s="4">
        <v>2382.4679999999998</v>
      </c>
      <c r="G184" s="4">
        <v>196.87200000000001</v>
      </c>
      <c r="H184" s="4"/>
      <c r="I184" s="4">
        <v>19.847999999999999</v>
      </c>
      <c r="J184" s="4">
        <v>2098.8589999999999</v>
      </c>
      <c r="K184" s="4">
        <v>262.40699999999998</v>
      </c>
      <c r="L184" s="4"/>
      <c r="M184" s="4">
        <v>16.946000000000002</v>
      </c>
      <c r="N184" s="4">
        <v>300.64400000000001</v>
      </c>
      <c r="O184" s="5">
        <v>75.475999999999999</v>
      </c>
      <c r="Q184" s="3">
        <v>21.765999999999998</v>
      </c>
      <c r="R184" s="4">
        <v>2786.75</v>
      </c>
      <c r="S184" s="4">
        <v>824.20899999999995</v>
      </c>
      <c r="T184" s="4"/>
      <c r="U184" s="4">
        <v>15.904</v>
      </c>
      <c r="V184" s="4">
        <v>2088.4279999999999</v>
      </c>
      <c r="W184" s="4">
        <v>127.249</v>
      </c>
      <c r="X184" s="4"/>
      <c r="Y184" s="4">
        <v>230.751</v>
      </c>
      <c r="Z184" s="4">
        <v>2061.7939999999999</v>
      </c>
      <c r="AA184" s="5">
        <v>118.408</v>
      </c>
      <c r="AC184" s="3">
        <v>16.655000000000001</v>
      </c>
      <c r="AD184" s="4">
        <v>3553.1390000000001</v>
      </c>
      <c r="AE184" s="4">
        <v>1017.313</v>
      </c>
      <c r="AF184" s="4"/>
      <c r="AG184" s="4">
        <v>77.617000000000004</v>
      </c>
      <c r="AH184" s="4">
        <v>2109.5790000000002</v>
      </c>
      <c r="AI184" s="4">
        <v>143.03899999999999</v>
      </c>
      <c r="AJ184" s="4"/>
      <c r="AK184" s="4">
        <v>16.213000000000001</v>
      </c>
      <c r="AL184" s="4">
        <v>1977.3989999999999</v>
      </c>
      <c r="AM184" s="5">
        <v>120.015</v>
      </c>
    </row>
    <row r="185" spans="1:39">
      <c r="A185" s="3">
        <v>21.565999999999999</v>
      </c>
      <c r="B185" s="4">
        <v>3090.1930000000002</v>
      </c>
      <c r="C185" s="4">
        <v>575.18700000000001</v>
      </c>
      <c r="D185" s="4"/>
      <c r="E185" s="4">
        <v>20.286999999999999</v>
      </c>
      <c r="F185" s="4">
        <v>2382.4679999999998</v>
      </c>
      <c r="G185" s="4">
        <v>235.322</v>
      </c>
      <c r="H185" s="4"/>
      <c r="I185" s="4">
        <v>19.847999999999999</v>
      </c>
      <c r="J185" s="4">
        <v>2098.8589999999999</v>
      </c>
      <c r="K185" s="4">
        <v>117.953</v>
      </c>
      <c r="L185" s="4"/>
      <c r="M185" s="4">
        <v>16.946000000000002</v>
      </c>
      <c r="N185" s="4">
        <v>300.64400000000001</v>
      </c>
      <c r="O185" s="5">
        <v>57.881999999999998</v>
      </c>
      <c r="Q185" s="3">
        <v>21.765999999999998</v>
      </c>
      <c r="R185" s="4">
        <v>2786.75</v>
      </c>
      <c r="S185" s="4">
        <v>902.00099999999998</v>
      </c>
      <c r="T185" s="4"/>
      <c r="U185" s="4">
        <v>15.904</v>
      </c>
      <c r="V185" s="4">
        <v>2088.4279999999999</v>
      </c>
      <c r="W185" s="4">
        <v>219.98099999999999</v>
      </c>
      <c r="X185" s="4"/>
      <c r="Y185" s="4">
        <v>230.751</v>
      </c>
      <c r="Z185" s="4">
        <v>2061.7939999999999</v>
      </c>
      <c r="AA185" s="5">
        <v>99.914000000000001</v>
      </c>
      <c r="AC185" s="3">
        <v>16.655000000000001</v>
      </c>
      <c r="AD185" s="4">
        <v>3553.1390000000001</v>
      </c>
      <c r="AE185" s="4">
        <v>746.27</v>
      </c>
      <c r="AF185" s="4"/>
      <c r="AG185" s="4">
        <v>77.617000000000004</v>
      </c>
      <c r="AH185" s="4">
        <v>2109.5790000000002</v>
      </c>
      <c r="AI185" s="4">
        <v>258.053</v>
      </c>
      <c r="AJ185" s="4"/>
      <c r="AK185" s="4">
        <v>16.213000000000001</v>
      </c>
      <c r="AL185" s="4">
        <v>1977.3989999999999</v>
      </c>
      <c r="AM185" s="5">
        <v>110.66800000000001</v>
      </c>
    </row>
    <row r="186" spans="1:39">
      <c r="A186" s="3">
        <v>1045.3140000000001</v>
      </c>
      <c r="B186" s="4">
        <v>4005.998</v>
      </c>
      <c r="C186" s="4">
        <v>1014.333</v>
      </c>
      <c r="D186" s="4"/>
      <c r="E186" s="4">
        <v>14.717000000000001</v>
      </c>
      <c r="F186" s="4">
        <v>2018.8489999999999</v>
      </c>
      <c r="G186" s="4">
        <v>295.67399999999998</v>
      </c>
      <c r="H186" s="4"/>
      <c r="I186" s="4">
        <v>20.384</v>
      </c>
      <c r="J186" s="4">
        <v>1971.509</v>
      </c>
      <c r="K186" s="4">
        <v>125.056</v>
      </c>
      <c r="L186" s="4"/>
      <c r="M186" s="4">
        <v>20.763000000000002</v>
      </c>
      <c r="N186" s="4">
        <v>301.61599999999999</v>
      </c>
      <c r="O186" s="5">
        <v>108.577</v>
      </c>
      <c r="Q186" s="3">
        <v>20.641999999999999</v>
      </c>
      <c r="R186" s="4">
        <v>2812.489</v>
      </c>
      <c r="S186" s="4">
        <v>606.14800000000002</v>
      </c>
      <c r="T186" s="4"/>
      <c r="U186" s="4">
        <v>17.166</v>
      </c>
      <c r="V186" s="4">
        <v>2091.6280000000002</v>
      </c>
      <c r="W186" s="4">
        <v>190.042</v>
      </c>
      <c r="X186" s="4"/>
      <c r="Y186" s="4">
        <v>18.577000000000002</v>
      </c>
      <c r="Z186" s="4">
        <v>1963.6769999999999</v>
      </c>
      <c r="AA186" s="5">
        <v>92.11</v>
      </c>
      <c r="AC186" s="3">
        <v>16.532</v>
      </c>
      <c r="AD186" s="4">
        <v>3518.0920000000001</v>
      </c>
      <c r="AE186" s="4">
        <v>1048.039</v>
      </c>
      <c r="AF186" s="4"/>
      <c r="AG186" s="4">
        <v>17.135999999999999</v>
      </c>
      <c r="AH186" s="4">
        <v>2023.9480000000001</v>
      </c>
      <c r="AI186" s="4">
        <v>172.88499999999999</v>
      </c>
      <c r="AJ186" s="4"/>
      <c r="AK186" s="4">
        <v>16.155999999999999</v>
      </c>
      <c r="AL186" s="4">
        <v>1986.47</v>
      </c>
      <c r="AM186" s="5">
        <v>126.98399999999999</v>
      </c>
    </row>
    <row r="187" spans="1:39">
      <c r="A187" s="3">
        <v>1045.3140000000001</v>
      </c>
      <c r="B187" s="4">
        <v>4005.998</v>
      </c>
      <c r="C187" s="4">
        <v>563.68700000000001</v>
      </c>
      <c r="D187" s="4"/>
      <c r="E187" s="4">
        <v>14.717000000000001</v>
      </c>
      <c r="F187" s="4">
        <v>2018.8489999999999</v>
      </c>
      <c r="G187" s="4">
        <v>238.43799999999999</v>
      </c>
      <c r="H187" s="4"/>
      <c r="I187" s="4">
        <v>20.384</v>
      </c>
      <c r="J187" s="4">
        <v>1971.509</v>
      </c>
      <c r="K187" s="4">
        <v>113.60299999999999</v>
      </c>
      <c r="L187" s="4"/>
      <c r="M187" s="4">
        <v>20.763000000000002</v>
      </c>
      <c r="N187" s="4">
        <v>301.61599999999999</v>
      </c>
      <c r="O187" s="5">
        <v>74.224000000000004</v>
      </c>
      <c r="Q187" s="3">
        <v>20.641999999999999</v>
      </c>
      <c r="R187" s="4">
        <v>2812.489</v>
      </c>
      <c r="S187" s="4">
        <v>678.87699999999995</v>
      </c>
      <c r="T187" s="4"/>
      <c r="U187" s="4">
        <v>17.166</v>
      </c>
      <c r="V187" s="4">
        <v>2091.6280000000002</v>
      </c>
      <c r="W187" s="4">
        <v>503.81299999999999</v>
      </c>
      <c r="X187" s="4"/>
      <c r="Y187" s="4">
        <v>18.577000000000002</v>
      </c>
      <c r="Z187" s="4">
        <v>1963.6769999999999</v>
      </c>
      <c r="AA187" s="5">
        <v>86.575000000000003</v>
      </c>
      <c r="AC187" s="3">
        <v>16.532</v>
      </c>
      <c r="AD187" s="4">
        <v>3518.0920000000001</v>
      </c>
      <c r="AE187" s="4">
        <v>1401.1279999999999</v>
      </c>
      <c r="AF187" s="4"/>
      <c r="AG187" s="4">
        <v>17.135999999999999</v>
      </c>
      <c r="AH187" s="4">
        <v>2023.9480000000001</v>
      </c>
      <c r="AI187" s="4">
        <v>155.19800000000001</v>
      </c>
      <c r="AJ187" s="4"/>
      <c r="AK187" s="4">
        <v>16.155999999999999</v>
      </c>
      <c r="AL187" s="4">
        <v>1986.47</v>
      </c>
      <c r="AM187" s="5">
        <v>114.583</v>
      </c>
    </row>
    <row r="188" spans="1:39">
      <c r="A188" s="3">
        <v>20.853000000000002</v>
      </c>
      <c r="B188" s="4">
        <v>2980.2139999999999</v>
      </c>
      <c r="C188" s="4">
        <v>605.31299999999999</v>
      </c>
      <c r="D188" s="4"/>
      <c r="E188" s="4">
        <v>20.309000000000001</v>
      </c>
      <c r="F188" s="4">
        <v>2018.6669999999999</v>
      </c>
      <c r="G188" s="4">
        <v>402.20800000000003</v>
      </c>
      <c r="H188" s="4"/>
      <c r="I188" s="4">
        <v>31.390999999999998</v>
      </c>
      <c r="J188" s="4">
        <v>1962.2529999999999</v>
      </c>
      <c r="K188" s="4">
        <v>405.86</v>
      </c>
      <c r="L188" s="4"/>
      <c r="M188" s="4">
        <v>23.161999999999999</v>
      </c>
      <c r="N188" s="4">
        <v>197.393</v>
      </c>
      <c r="O188" s="5">
        <v>96.498999999999995</v>
      </c>
      <c r="Q188" s="3">
        <v>17.206</v>
      </c>
      <c r="R188" s="4">
        <v>2801.0479999999998</v>
      </c>
      <c r="S188" s="4">
        <v>604.02800000000002</v>
      </c>
      <c r="T188" s="4"/>
      <c r="U188" s="4">
        <v>16.780999999999999</v>
      </c>
      <c r="V188" s="4">
        <v>1978.568</v>
      </c>
      <c r="W188" s="4">
        <v>398.42700000000002</v>
      </c>
      <c r="X188" s="4"/>
      <c r="Y188" s="4">
        <v>20.728999999999999</v>
      </c>
      <c r="Z188" s="4">
        <v>1962.748</v>
      </c>
      <c r="AA188" s="5">
        <v>334.7</v>
      </c>
      <c r="AC188" s="3">
        <v>1962.2090000000001</v>
      </c>
      <c r="AD188" s="4">
        <v>5644.4809999999998</v>
      </c>
      <c r="AE188" s="4">
        <v>805.09299999999996</v>
      </c>
      <c r="AF188" s="4"/>
      <c r="AG188" s="4">
        <v>109.616</v>
      </c>
      <c r="AH188" s="4">
        <v>2124.3580000000002</v>
      </c>
      <c r="AI188" s="4">
        <v>200.05</v>
      </c>
      <c r="AJ188" s="4"/>
      <c r="AK188" s="4">
        <v>15.08</v>
      </c>
      <c r="AL188" s="4">
        <v>1962.979</v>
      </c>
      <c r="AM188" s="5">
        <v>193.34399999999999</v>
      </c>
    </row>
    <row r="189" spans="1:39">
      <c r="A189" s="3">
        <v>20.853000000000002</v>
      </c>
      <c r="B189" s="4">
        <v>2980.2139999999999</v>
      </c>
      <c r="C189" s="4">
        <v>671.43299999999999</v>
      </c>
      <c r="D189" s="4"/>
      <c r="E189" s="4">
        <v>20.309000000000001</v>
      </c>
      <c r="F189" s="4">
        <v>2018.6669999999999</v>
      </c>
      <c r="G189" s="4">
        <v>210.59100000000001</v>
      </c>
      <c r="H189" s="4"/>
      <c r="I189" s="4">
        <v>31.390999999999998</v>
      </c>
      <c r="J189" s="4">
        <v>1962.2529999999999</v>
      </c>
      <c r="K189" s="4">
        <v>115.736</v>
      </c>
      <c r="L189" s="4"/>
      <c r="M189" s="4">
        <v>23.161999999999999</v>
      </c>
      <c r="N189" s="4">
        <v>197.393</v>
      </c>
      <c r="O189" s="5">
        <v>118.512</v>
      </c>
      <c r="Q189" s="3">
        <v>17.206</v>
      </c>
      <c r="R189" s="4">
        <v>2801.0479999999998</v>
      </c>
      <c r="S189" s="4">
        <v>1092.0160000000001</v>
      </c>
      <c r="T189" s="4"/>
      <c r="U189" s="4">
        <v>16.780999999999999</v>
      </c>
      <c r="V189" s="4">
        <v>1978.568</v>
      </c>
      <c r="W189" s="4">
        <v>215.81100000000001</v>
      </c>
      <c r="X189" s="4"/>
      <c r="Y189" s="4">
        <v>20.728999999999999</v>
      </c>
      <c r="Z189" s="4">
        <v>1962.748</v>
      </c>
      <c r="AA189" s="5">
        <v>99.236999999999995</v>
      </c>
      <c r="AC189" s="3">
        <v>1962.2090000000001</v>
      </c>
      <c r="AD189" s="4">
        <v>5644.4809999999998</v>
      </c>
      <c r="AE189" s="4">
        <v>742.702</v>
      </c>
      <c r="AF189" s="4"/>
      <c r="AG189" s="4">
        <v>109.616</v>
      </c>
      <c r="AH189" s="4">
        <v>2124.3580000000002</v>
      </c>
      <c r="AI189" s="4">
        <v>173.048</v>
      </c>
      <c r="AJ189" s="4"/>
      <c r="AK189" s="4">
        <v>15.08</v>
      </c>
      <c r="AL189" s="4">
        <v>1962.979</v>
      </c>
      <c r="AM189" s="5">
        <v>130.26900000000001</v>
      </c>
    </row>
    <row r="190" spans="1:39">
      <c r="A190" s="3">
        <v>18.931000000000001</v>
      </c>
      <c r="B190" s="4">
        <v>2978.6729999999998</v>
      </c>
      <c r="C190" s="4">
        <v>604.17499999999995</v>
      </c>
      <c r="D190" s="4"/>
      <c r="E190" s="4">
        <v>17.164000000000001</v>
      </c>
      <c r="F190" s="4">
        <v>1943.77</v>
      </c>
      <c r="G190" s="4">
        <v>133.77500000000001</v>
      </c>
      <c r="H190" s="4"/>
      <c r="I190" s="4">
        <v>17.748000000000001</v>
      </c>
      <c r="J190" s="4">
        <v>1967.806</v>
      </c>
      <c r="K190" s="4">
        <v>119.758</v>
      </c>
      <c r="L190" s="4"/>
      <c r="M190" s="4">
        <v>19.303999999999998</v>
      </c>
      <c r="N190" s="4">
        <v>298.27600000000001</v>
      </c>
      <c r="O190" s="5">
        <v>112.035</v>
      </c>
      <c r="Q190" s="3">
        <v>19.236000000000001</v>
      </c>
      <c r="R190" s="4">
        <v>2803.3629999999998</v>
      </c>
      <c r="S190" s="4">
        <v>599.06600000000003</v>
      </c>
      <c r="T190" s="4"/>
      <c r="U190" s="4">
        <v>19.904</v>
      </c>
      <c r="V190" s="4">
        <v>1985.0920000000001</v>
      </c>
      <c r="W190" s="4">
        <v>428.791</v>
      </c>
      <c r="X190" s="4"/>
      <c r="Y190" s="4">
        <v>18.093</v>
      </c>
      <c r="Z190" s="4">
        <v>1857.9179999999999</v>
      </c>
      <c r="AA190" s="5">
        <v>94.546999999999997</v>
      </c>
      <c r="AC190" s="3">
        <v>15.968</v>
      </c>
      <c r="AD190" s="4">
        <v>3617.3029999999999</v>
      </c>
      <c r="AE190" s="4">
        <v>741.99699999999996</v>
      </c>
      <c r="AF190" s="4"/>
      <c r="AG190" s="4">
        <v>19.879000000000001</v>
      </c>
      <c r="AH190" s="4">
        <v>1964.9559999999999</v>
      </c>
      <c r="AI190" s="4">
        <v>136.58699999999999</v>
      </c>
      <c r="AJ190" s="4"/>
      <c r="AK190" s="4">
        <v>12.492000000000001</v>
      </c>
      <c r="AL190" s="4">
        <v>1999.779</v>
      </c>
      <c r="AM190" s="5">
        <v>147.88</v>
      </c>
    </row>
    <row r="191" spans="1:39">
      <c r="A191" s="3">
        <v>18.931000000000001</v>
      </c>
      <c r="B191" s="4">
        <v>2978.6729999999998</v>
      </c>
      <c r="C191" s="4">
        <v>664.14800000000002</v>
      </c>
      <c r="D191" s="4"/>
      <c r="E191" s="4">
        <v>17.164000000000001</v>
      </c>
      <c r="F191" s="4">
        <v>1943.77</v>
      </c>
      <c r="G191" s="4">
        <v>208.24</v>
      </c>
      <c r="H191" s="4"/>
      <c r="I191" s="4">
        <v>17.748000000000001</v>
      </c>
      <c r="J191" s="4">
        <v>1967.806</v>
      </c>
      <c r="K191" s="4">
        <v>119.64</v>
      </c>
      <c r="L191" s="4"/>
      <c r="M191" s="4">
        <v>19.303999999999998</v>
      </c>
      <c r="N191" s="4">
        <v>298.27600000000001</v>
      </c>
      <c r="O191" s="5">
        <v>75.025999999999996</v>
      </c>
      <c r="Q191" s="3">
        <v>19.236000000000001</v>
      </c>
      <c r="R191" s="4">
        <v>2803.3629999999998</v>
      </c>
      <c r="S191" s="4">
        <v>592.60799999999995</v>
      </c>
      <c r="T191" s="4"/>
      <c r="U191" s="4">
        <v>19.904</v>
      </c>
      <c r="V191" s="4">
        <v>1985.0920000000001</v>
      </c>
      <c r="W191" s="4">
        <v>216.70400000000001</v>
      </c>
      <c r="X191" s="4"/>
      <c r="Y191" s="4">
        <v>18.093</v>
      </c>
      <c r="Z191" s="4">
        <v>1857.9179999999999</v>
      </c>
      <c r="AA191" s="5">
        <v>95.899000000000001</v>
      </c>
      <c r="AC191" s="3">
        <v>15.968</v>
      </c>
      <c r="AD191" s="4">
        <v>3617.3029999999999</v>
      </c>
      <c r="AE191" s="4">
        <v>886.19100000000003</v>
      </c>
      <c r="AF191" s="4"/>
      <c r="AG191" s="4">
        <v>19.879000000000001</v>
      </c>
      <c r="AH191" s="4">
        <v>1964.9559999999999</v>
      </c>
      <c r="AI191" s="4">
        <v>337.50900000000001</v>
      </c>
      <c r="AJ191" s="4"/>
      <c r="AK191" s="4">
        <v>12.492000000000001</v>
      </c>
      <c r="AL191" s="4">
        <v>1999.779</v>
      </c>
      <c r="AM191" s="5">
        <v>138.023</v>
      </c>
    </row>
    <row r="192" spans="1:39">
      <c r="A192" s="3">
        <v>20.51</v>
      </c>
      <c r="B192" s="4">
        <v>2977.3760000000002</v>
      </c>
      <c r="C192" s="4">
        <v>602.86800000000005</v>
      </c>
      <c r="D192" s="4"/>
      <c r="E192" s="4">
        <v>18.253</v>
      </c>
      <c r="F192" s="4">
        <v>2091.2080000000001</v>
      </c>
      <c r="G192" s="4">
        <v>194.06</v>
      </c>
      <c r="H192" s="4"/>
      <c r="I192" s="4">
        <v>16.033999999999999</v>
      </c>
      <c r="J192" s="4">
        <v>1966.838</v>
      </c>
      <c r="K192" s="4">
        <v>106.315</v>
      </c>
      <c r="L192" s="4"/>
      <c r="M192" s="4">
        <v>19.632999999999999</v>
      </c>
      <c r="N192" s="4">
        <v>300.87299999999999</v>
      </c>
      <c r="O192" s="5">
        <v>75.054000000000002</v>
      </c>
      <c r="Q192" s="3">
        <v>17.298999999999999</v>
      </c>
      <c r="R192" s="4">
        <v>2897.0970000000002</v>
      </c>
      <c r="S192" s="4">
        <v>712.70799999999997</v>
      </c>
      <c r="T192" s="4"/>
      <c r="U192" s="4">
        <v>20.369</v>
      </c>
      <c r="V192" s="4">
        <v>2082.9209999999998</v>
      </c>
      <c r="W192" s="4">
        <v>453.38200000000001</v>
      </c>
      <c r="X192" s="4"/>
      <c r="Y192" s="4">
        <v>20.876999999999999</v>
      </c>
      <c r="Z192" s="4">
        <v>1861.922</v>
      </c>
      <c r="AA192" s="5">
        <v>116.372</v>
      </c>
      <c r="AC192" s="3">
        <v>22.577000000000002</v>
      </c>
      <c r="AD192" s="4">
        <v>3620.598</v>
      </c>
      <c r="AE192" s="4">
        <v>876.34199999999998</v>
      </c>
      <c r="AF192" s="4"/>
      <c r="AG192" s="4">
        <v>19.079000000000001</v>
      </c>
      <c r="AH192" s="4">
        <v>2047.047</v>
      </c>
      <c r="AI192" s="4">
        <v>132.589</v>
      </c>
      <c r="AJ192" s="4"/>
      <c r="AK192" s="4">
        <v>239.91499999999999</v>
      </c>
      <c r="AL192" s="4">
        <v>2353.4740000000002</v>
      </c>
      <c r="AM192" s="5">
        <v>110.699</v>
      </c>
    </row>
    <row r="193" spans="1:39">
      <c r="A193" s="3">
        <v>20.51</v>
      </c>
      <c r="B193" s="4">
        <v>2977.3760000000002</v>
      </c>
      <c r="C193" s="4">
        <v>662.89300000000003</v>
      </c>
      <c r="D193" s="4"/>
      <c r="E193" s="4">
        <v>18.253</v>
      </c>
      <c r="F193" s="4">
        <v>2091.2080000000001</v>
      </c>
      <c r="G193" s="4">
        <v>181.245</v>
      </c>
      <c r="H193" s="4"/>
      <c r="I193" s="4">
        <v>16.033999999999999</v>
      </c>
      <c r="J193" s="4">
        <v>1966.838</v>
      </c>
      <c r="K193" s="4">
        <v>119.578</v>
      </c>
      <c r="L193" s="4"/>
      <c r="M193" s="4">
        <v>19.632999999999999</v>
      </c>
      <c r="N193" s="4">
        <v>300.87299999999999</v>
      </c>
      <c r="O193" s="5">
        <v>74.278999999999996</v>
      </c>
      <c r="Q193" s="3">
        <v>17.298999999999999</v>
      </c>
      <c r="R193" s="4">
        <v>2897.0970000000002</v>
      </c>
      <c r="S193" s="4">
        <v>576.30799999999999</v>
      </c>
      <c r="T193" s="4"/>
      <c r="U193" s="4">
        <v>20.369</v>
      </c>
      <c r="V193" s="4">
        <v>2082.9209999999998</v>
      </c>
      <c r="W193" s="4">
        <v>118.926</v>
      </c>
      <c r="X193" s="4"/>
      <c r="Y193" s="4">
        <v>20.876999999999999</v>
      </c>
      <c r="Z193" s="4">
        <v>1861.922</v>
      </c>
      <c r="AA193" s="5">
        <v>84.841999999999999</v>
      </c>
      <c r="AC193" s="3">
        <v>22.577000000000002</v>
      </c>
      <c r="AD193" s="4">
        <v>3620.598</v>
      </c>
      <c r="AE193" s="4">
        <v>717.73</v>
      </c>
      <c r="AF193" s="4"/>
      <c r="AG193" s="4">
        <v>19.079000000000001</v>
      </c>
      <c r="AH193" s="4">
        <v>2047.047</v>
      </c>
      <c r="AI193" s="4">
        <v>249.62700000000001</v>
      </c>
      <c r="AJ193" s="4"/>
      <c r="AK193" s="4">
        <v>239.91499999999999</v>
      </c>
      <c r="AL193" s="4">
        <v>2353.4740000000002</v>
      </c>
      <c r="AM193" s="5">
        <v>146.03299999999999</v>
      </c>
    </row>
    <row r="194" spans="1:39">
      <c r="A194" s="3">
        <v>18.161999999999999</v>
      </c>
      <c r="B194" s="4">
        <v>2978.308</v>
      </c>
      <c r="C194" s="4">
        <v>603.80799999999999</v>
      </c>
      <c r="D194" s="4"/>
      <c r="E194" s="4">
        <v>20.416</v>
      </c>
      <c r="F194" s="4">
        <v>1927.4469999999999</v>
      </c>
      <c r="G194" s="4">
        <v>404.48599999999999</v>
      </c>
      <c r="H194" s="4"/>
      <c r="I194" s="4">
        <v>20.564</v>
      </c>
      <c r="J194" s="4">
        <v>1966.328</v>
      </c>
      <c r="K194" s="4">
        <v>125.35899999999999</v>
      </c>
      <c r="L194" s="4"/>
      <c r="M194" s="4">
        <v>19.747</v>
      </c>
      <c r="N194" s="4">
        <v>300.46499999999997</v>
      </c>
      <c r="O194" s="5">
        <v>74.695999999999998</v>
      </c>
      <c r="Q194" s="3">
        <v>16.916</v>
      </c>
      <c r="R194" s="4">
        <v>2900.98</v>
      </c>
      <c r="S194" s="4">
        <v>612.08799999999997</v>
      </c>
      <c r="T194" s="4"/>
      <c r="U194" s="4">
        <v>18.02</v>
      </c>
      <c r="V194" s="4">
        <v>1884.2190000000001</v>
      </c>
      <c r="W194" s="4">
        <v>137.28299999999999</v>
      </c>
      <c r="X194" s="4"/>
      <c r="Y194" s="4">
        <v>21.625</v>
      </c>
      <c r="Z194" s="4">
        <v>1864.3810000000001</v>
      </c>
      <c r="AA194" s="5">
        <v>113.38200000000001</v>
      </c>
      <c r="AC194" s="3">
        <v>15.702</v>
      </c>
      <c r="AD194" s="4">
        <v>3730.078</v>
      </c>
      <c r="AE194" s="4">
        <v>1116.4110000000001</v>
      </c>
      <c r="AF194" s="4"/>
      <c r="AG194" s="4">
        <v>1130.288</v>
      </c>
      <c r="AH194" s="4">
        <v>3167.35</v>
      </c>
      <c r="AI194" s="4">
        <v>132.68600000000001</v>
      </c>
      <c r="AJ194" s="4"/>
      <c r="AK194" s="4">
        <v>23.308</v>
      </c>
      <c r="AL194" s="4">
        <v>2031.4960000000001</v>
      </c>
      <c r="AM194" s="5">
        <v>198.60400000000001</v>
      </c>
    </row>
    <row r="195" spans="1:39">
      <c r="A195" s="3">
        <v>18.161999999999999</v>
      </c>
      <c r="B195" s="4">
        <v>2978.308</v>
      </c>
      <c r="C195" s="4">
        <v>664.46900000000005</v>
      </c>
      <c r="D195" s="4"/>
      <c r="E195" s="4">
        <v>20.416</v>
      </c>
      <c r="F195" s="4">
        <v>1927.4469999999999</v>
      </c>
      <c r="G195" s="4">
        <v>516.56899999999996</v>
      </c>
      <c r="H195" s="4"/>
      <c r="I195" s="4">
        <v>20.564</v>
      </c>
      <c r="J195" s="4">
        <v>1966.328</v>
      </c>
      <c r="K195" s="4">
        <v>366.05099999999999</v>
      </c>
      <c r="L195" s="4"/>
      <c r="M195" s="4">
        <v>19.747</v>
      </c>
      <c r="N195" s="4">
        <v>300.46499999999997</v>
      </c>
      <c r="O195" s="5">
        <v>60.180999999999997</v>
      </c>
      <c r="Q195" s="3">
        <v>16.916</v>
      </c>
      <c r="R195" s="4">
        <v>2900.98</v>
      </c>
      <c r="S195" s="4">
        <v>576.91999999999996</v>
      </c>
      <c r="T195" s="4"/>
      <c r="U195" s="4">
        <v>18.02</v>
      </c>
      <c r="V195" s="4">
        <v>1884.2190000000001</v>
      </c>
      <c r="W195" s="4">
        <v>129.07499999999999</v>
      </c>
      <c r="X195" s="4"/>
      <c r="Y195" s="4">
        <v>21.625</v>
      </c>
      <c r="Z195" s="4">
        <v>1864.3810000000001</v>
      </c>
      <c r="AA195" s="5">
        <v>86.843000000000004</v>
      </c>
      <c r="AC195" s="3">
        <v>15.702</v>
      </c>
      <c r="AD195" s="4">
        <v>3730.078</v>
      </c>
      <c r="AE195" s="4">
        <v>702.19</v>
      </c>
      <c r="AF195" s="4"/>
      <c r="AG195" s="4">
        <v>1130.288</v>
      </c>
      <c r="AH195" s="4">
        <v>3167.35</v>
      </c>
      <c r="AI195" s="4">
        <v>170.11099999999999</v>
      </c>
      <c r="AJ195" s="4"/>
      <c r="AK195" s="4">
        <v>23.308</v>
      </c>
      <c r="AL195" s="4">
        <v>2031.4960000000001</v>
      </c>
      <c r="AM195" s="5">
        <v>166.86500000000001</v>
      </c>
    </row>
    <row r="196" spans="1:39">
      <c r="A196" s="3">
        <v>15.901999999999999</v>
      </c>
      <c r="B196" s="4">
        <v>2977.81</v>
      </c>
      <c r="C196" s="4">
        <v>606.37900000000002</v>
      </c>
      <c r="D196" s="4"/>
      <c r="E196" s="4">
        <v>21.652999999999999</v>
      </c>
      <c r="F196" s="4">
        <v>1978.6220000000001</v>
      </c>
      <c r="G196" s="4">
        <v>213.68199999999999</v>
      </c>
      <c r="H196" s="4"/>
      <c r="I196" s="4">
        <v>20.437999999999999</v>
      </c>
      <c r="J196" s="4">
        <v>1969.5609999999999</v>
      </c>
      <c r="K196" s="4">
        <v>129.762</v>
      </c>
      <c r="L196" s="4"/>
      <c r="M196" s="4">
        <v>20.03</v>
      </c>
      <c r="N196" s="4">
        <v>299.65899999999999</v>
      </c>
      <c r="O196" s="5">
        <v>87.441000000000003</v>
      </c>
      <c r="Q196" s="3">
        <v>20.72</v>
      </c>
      <c r="R196" s="4">
        <v>2801.9679999999998</v>
      </c>
      <c r="S196" s="4">
        <v>611.31700000000001</v>
      </c>
      <c r="T196" s="4"/>
      <c r="U196" s="4">
        <v>17.658000000000001</v>
      </c>
      <c r="V196" s="4">
        <v>2086.1329999999998</v>
      </c>
      <c r="W196" s="4">
        <v>401.88200000000001</v>
      </c>
      <c r="X196" s="4"/>
      <c r="Y196" s="4">
        <v>17.233000000000001</v>
      </c>
      <c r="Z196" s="4">
        <v>1850.0840000000001</v>
      </c>
      <c r="AA196" s="5">
        <v>116.958</v>
      </c>
      <c r="AC196" s="3">
        <v>21.762</v>
      </c>
      <c r="AD196" s="4">
        <v>3449.7959999999998</v>
      </c>
      <c r="AE196" s="4">
        <v>1016.617</v>
      </c>
      <c r="AF196" s="4"/>
      <c r="AG196" s="4">
        <v>31.667000000000002</v>
      </c>
      <c r="AH196" s="4">
        <v>2040.0060000000001</v>
      </c>
      <c r="AI196" s="4">
        <v>134.32499999999999</v>
      </c>
      <c r="AJ196" s="4"/>
      <c r="AK196" s="4">
        <v>17.061</v>
      </c>
      <c r="AL196" s="4">
        <v>1979.289</v>
      </c>
      <c r="AM196" s="5">
        <v>117.914</v>
      </c>
    </row>
    <row r="197" spans="1:39">
      <c r="A197" s="3">
        <v>15.901999999999999</v>
      </c>
      <c r="B197" s="4">
        <v>2977.81</v>
      </c>
      <c r="C197" s="4">
        <v>668.63800000000003</v>
      </c>
      <c r="D197" s="4"/>
      <c r="E197" s="4">
        <v>21.652999999999999</v>
      </c>
      <c r="F197" s="4">
        <v>1978.6220000000001</v>
      </c>
      <c r="G197" s="4">
        <v>261.221</v>
      </c>
      <c r="H197" s="4"/>
      <c r="I197" s="4">
        <v>20.437999999999999</v>
      </c>
      <c r="J197" s="4">
        <v>1969.5609999999999</v>
      </c>
      <c r="K197" s="4">
        <v>123.904</v>
      </c>
      <c r="L197" s="4"/>
      <c r="M197" s="4">
        <v>20.03</v>
      </c>
      <c r="N197" s="4">
        <v>299.65899999999999</v>
      </c>
      <c r="O197" s="5">
        <v>74.376999999999995</v>
      </c>
      <c r="Q197" s="3">
        <v>20.72</v>
      </c>
      <c r="R197" s="4">
        <v>2801.9679999999998</v>
      </c>
      <c r="S197" s="4">
        <v>986.16300000000001</v>
      </c>
      <c r="T197" s="4"/>
      <c r="U197" s="4">
        <v>17.658000000000001</v>
      </c>
      <c r="V197" s="4">
        <v>2086.1329999999998</v>
      </c>
      <c r="W197" s="4">
        <v>218.108</v>
      </c>
      <c r="X197" s="4"/>
      <c r="Y197" s="4">
        <v>17.233000000000001</v>
      </c>
      <c r="Z197" s="4">
        <v>1850.0840000000001</v>
      </c>
      <c r="AA197" s="5">
        <v>117.589</v>
      </c>
      <c r="AC197" s="3">
        <v>21.762</v>
      </c>
      <c r="AD197" s="4">
        <v>3449.7959999999998</v>
      </c>
      <c r="AE197" s="4">
        <v>806.84900000000005</v>
      </c>
      <c r="AF197" s="4"/>
      <c r="AG197" s="4">
        <v>31.667000000000002</v>
      </c>
      <c r="AH197" s="4">
        <v>2040.0060000000001</v>
      </c>
      <c r="AI197" s="4">
        <v>234.87299999999999</v>
      </c>
      <c r="AJ197" s="4"/>
      <c r="AK197" s="4">
        <v>17.061</v>
      </c>
      <c r="AL197" s="4">
        <v>1979.289</v>
      </c>
      <c r="AM197" s="5">
        <v>218.041</v>
      </c>
    </row>
    <row r="198" spans="1:39">
      <c r="A198" s="3">
        <v>1968.2739999999999</v>
      </c>
      <c r="B198" s="4">
        <v>5028.7299999999996</v>
      </c>
      <c r="C198" s="4">
        <v>566.48199999999997</v>
      </c>
      <c r="D198" s="4"/>
      <c r="E198" s="4">
        <v>20.173999999999999</v>
      </c>
      <c r="F198" s="4">
        <v>2039.2650000000001</v>
      </c>
      <c r="G198" s="4">
        <v>131.55799999999999</v>
      </c>
      <c r="H198" s="4"/>
      <c r="I198" s="4">
        <v>13.082000000000001</v>
      </c>
      <c r="J198" s="4">
        <v>1964.8820000000001</v>
      </c>
      <c r="K198" s="4">
        <v>130.166</v>
      </c>
      <c r="L198" s="4"/>
      <c r="M198" s="4">
        <v>19.756</v>
      </c>
      <c r="N198" s="4">
        <v>302.86200000000002</v>
      </c>
      <c r="O198" s="5">
        <v>129.50399999999999</v>
      </c>
      <c r="Q198" s="3">
        <v>30.460999999999999</v>
      </c>
      <c r="R198" s="4">
        <v>2800.7069999999999</v>
      </c>
      <c r="S198" s="4">
        <v>606.98299999999995</v>
      </c>
      <c r="T198" s="4"/>
      <c r="U198" s="4">
        <v>16.827999999999999</v>
      </c>
      <c r="V198" s="4">
        <v>1888.335</v>
      </c>
      <c r="W198" s="4">
        <v>408.84800000000001</v>
      </c>
      <c r="X198" s="4"/>
      <c r="Y198" s="4">
        <v>20.663</v>
      </c>
      <c r="Z198" s="4">
        <v>1966.183</v>
      </c>
      <c r="AA198" s="5">
        <v>98.363</v>
      </c>
      <c r="AC198" s="3">
        <v>14.471</v>
      </c>
      <c r="AD198" s="4">
        <v>3561.29</v>
      </c>
      <c r="AE198" s="4">
        <v>803.74699999999996</v>
      </c>
      <c r="AF198" s="4"/>
      <c r="AG198" s="4">
        <v>24.571000000000002</v>
      </c>
      <c r="AH198" s="4">
        <v>2127.2689999999998</v>
      </c>
      <c r="AI198" s="4">
        <v>132.75399999999999</v>
      </c>
      <c r="AJ198" s="4"/>
      <c r="AK198" s="4">
        <v>16.984000000000002</v>
      </c>
      <c r="AL198" s="4">
        <v>1997.502</v>
      </c>
      <c r="AM198" s="5">
        <v>116.84699999999999</v>
      </c>
    </row>
    <row r="199" spans="1:39">
      <c r="A199" s="3">
        <v>1968.2739999999999</v>
      </c>
      <c r="B199" s="4">
        <v>5028.7299999999996</v>
      </c>
      <c r="C199" s="4">
        <v>665.23599999999999</v>
      </c>
      <c r="D199" s="4"/>
      <c r="E199" s="4">
        <v>20.173999999999999</v>
      </c>
      <c r="F199" s="4">
        <v>2039.2650000000001</v>
      </c>
      <c r="G199" s="4">
        <v>104.172</v>
      </c>
      <c r="H199" s="4"/>
      <c r="I199" s="4">
        <v>13.082000000000001</v>
      </c>
      <c r="J199" s="4">
        <v>1964.8820000000001</v>
      </c>
      <c r="K199" s="4">
        <v>116.83</v>
      </c>
      <c r="L199" s="4"/>
      <c r="M199" s="4">
        <v>19.756</v>
      </c>
      <c r="N199" s="4">
        <v>302.86200000000002</v>
      </c>
      <c r="O199" s="5">
        <v>250.29599999999999</v>
      </c>
      <c r="Q199" s="3">
        <v>30.460999999999999</v>
      </c>
      <c r="R199" s="4">
        <v>2800.7069999999999</v>
      </c>
      <c r="S199" s="4">
        <v>577.30499999999995</v>
      </c>
      <c r="T199" s="4"/>
      <c r="U199" s="4">
        <v>16.827999999999999</v>
      </c>
      <c r="V199" s="4">
        <v>1888.335</v>
      </c>
      <c r="W199" s="4">
        <v>222.768</v>
      </c>
      <c r="X199" s="4"/>
      <c r="Y199" s="4">
        <v>20.663</v>
      </c>
      <c r="Z199" s="4">
        <v>1966.183</v>
      </c>
      <c r="AA199" s="5">
        <v>102.053</v>
      </c>
      <c r="AC199" s="3">
        <v>14.471</v>
      </c>
      <c r="AD199" s="4">
        <v>3561.29</v>
      </c>
      <c r="AE199" s="4">
        <v>1131.691</v>
      </c>
      <c r="AF199" s="4"/>
      <c r="AG199" s="4">
        <v>24.571000000000002</v>
      </c>
      <c r="AH199" s="4">
        <v>2127.2689999999998</v>
      </c>
      <c r="AI199" s="4">
        <v>163.048</v>
      </c>
      <c r="AJ199" s="4"/>
      <c r="AK199" s="4">
        <v>16.984000000000002</v>
      </c>
      <c r="AL199" s="4">
        <v>1997.502</v>
      </c>
      <c r="AM199" s="5">
        <v>201.27199999999999</v>
      </c>
    </row>
    <row r="200" spans="1:39">
      <c r="A200" s="3">
        <v>17.074999999999999</v>
      </c>
      <c r="B200" s="4">
        <v>2979.451</v>
      </c>
      <c r="C200" s="4">
        <v>811.09699999999998</v>
      </c>
      <c r="D200" s="4"/>
      <c r="E200" s="4">
        <v>17.452999999999999</v>
      </c>
      <c r="F200" s="4">
        <v>2018.3309999999999</v>
      </c>
      <c r="G200" s="4">
        <v>196.173</v>
      </c>
      <c r="H200" s="4"/>
      <c r="I200" s="4">
        <v>19.882999999999999</v>
      </c>
      <c r="J200" s="4">
        <v>1965.5930000000001</v>
      </c>
      <c r="K200" s="4">
        <v>134.02500000000001</v>
      </c>
      <c r="L200" s="4"/>
      <c r="M200" s="4">
        <v>35.707000000000001</v>
      </c>
      <c r="N200" s="4">
        <v>297.93299999999999</v>
      </c>
      <c r="O200" s="5">
        <v>81.516999999999996</v>
      </c>
      <c r="Q200" s="3">
        <v>20.140999999999998</v>
      </c>
      <c r="R200" s="4">
        <v>2801.4549999999999</v>
      </c>
      <c r="S200" s="4">
        <v>517.25599999999997</v>
      </c>
      <c r="T200" s="4"/>
      <c r="U200" s="4">
        <v>17.794</v>
      </c>
      <c r="V200" s="4">
        <v>1983.85</v>
      </c>
      <c r="W200" s="4">
        <v>503.916</v>
      </c>
      <c r="X200" s="4"/>
      <c r="Y200" s="4">
        <v>18.792000000000002</v>
      </c>
      <c r="Z200" s="4">
        <v>1775.645</v>
      </c>
      <c r="AA200" s="5">
        <v>168.292</v>
      </c>
      <c r="AC200" s="3">
        <v>15.576000000000001</v>
      </c>
      <c r="AD200" s="4">
        <v>3752.58</v>
      </c>
      <c r="AE200" s="4">
        <v>1014.861</v>
      </c>
      <c r="AF200" s="4"/>
      <c r="AG200" s="4">
        <v>20.02</v>
      </c>
      <c r="AH200" s="4">
        <v>2003.2619999999999</v>
      </c>
      <c r="AI200" s="4">
        <v>155.279</v>
      </c>
      <c r="AJ200" s="4"/>
      <c r="AK200" s="4">
        <v>13.195</v>
      </c>
      <c r="AL200" s="4">
        <v>1998.2570000000001</v>
      </c>
      <c r="AM200" s="5">
        <v>135.69999999999999</v>
      </c>
    </row>
    <row r="201" spans="1:39">
      <c r="A201" s="3">
        <v>17.074999999999999</v>
      </c>
      <c r="B201" s="4">
        <v>2979.451</v>
      </c>
      <c r="C201" s="4">
        <v>1076.135</v>
      </c>
      <c r="D201" s="4"/>
      <c r="E201" s="4">
        <v>17.452999999999999</v>
      </c>
      <c r="F201" s="4">
        <v>2018.3309999999999</v>
      </c>
      <c r="G201" s="4">
        <v>133.268</v>
      </c>
      <c r="H201" s="4"/>
      <c r="I201" s="4">
        <v>19.882999999999999</v>
      </c>
      <c r="J201" s="4">
        <v>1965.5930000000001</v>
      </c>
      <c r="K201" s="4">
        <v>113.077</v>
      </c>
      <c r="L201" s="4"/>
      <c r="M201" s="4">
        <v>35.707000000000001</v>
      </c>
      <c r="N201" s="4">
        <v>297.93299999999999</v>
      </c>
      <c r="O201" s="5">
        <v>83.73</v>
      </c>
      <c r="Q201" s="3">
        <v>20.140999999999998</v>
      </c>
      <c r="R201" s="4">
        <v>2801.4549999999999</v>
      </c>
      <c r="S201" s="4">
        <v>681.56700000000001</v>
      </c>
      <c r="T201" s="4"/>
      <c r="U201" s="4">
        <v>17.794</v>
      </c>
      <c r="V201" s="4">
        <v>1983.85</v>
      </c>
      <c r="W201" s="4">
        <v>219.45500000000001</v>
      </c>
      <c r="X201" s="4"/>
      <c r="Y201" s="4">
        <v>18.792000000000002</v>
      </c>
      <c r="Z201" s="4">
        <v>1775.645</v>
      </c>
      <c r="AA201" s="5">
        <v>104.149</v>
      </c>
      <c r="AC201" s="3">
        <v>15.576000000000001</v>
      </c>
      <c r="AD201" s="4">
        <v>3752.58</v>
      </c>
      <c r="AE201" s="4">
        <v>749.649</v>
      </c>
      <c r="AF201" s="4"/>
      <c r="AG201" s="4">
        <v>20.02</v>
      </c>
      <c r="AH201" s="4">
        <v>2003.2619999999999</v>
      </c>
      <c r="AI201" s="4">
        <v>275.53300000000002</v>
      </c>
      <c r="AJ201" s="4"/>
      <c r="AK201" s="4">
        <v>13.195</v>
      </c>
      <c r="AL201" s="4">
        <v>1998.2570000000001</v>
      </c>
      <c r="AM201" s="5">
        <v>110.333</v>
      </c>
    </row>
    <row r="202" spans="1:39">
      <c r="A202" s="3">
        <v>21.946000000000002</v>
      </c>
      <c r="B202" s="4">
        <v>2879.085</v>
      </c>
      <c r="C202" s="4">
        <v>910.13400000000001</v>
      </c>
      <c r="D202" s="4"/>
      <c r="E202" s="4">
        <v>20.388999999999999</v>
      </c>
      <c r="F202" s="4">
        <v>2017.626</v>
      </c>
      <c r="G202" s="4">
        <v>148.119</v>
      </c>
      <c r="H202" s="4"/>
      <c r="I202" s="4">
        <v>19.594000000000001</v>
      </c>
      <c r="J202" s="4">
        <v>1965.9670000000001</v>
      </c>
      <c r="K202" s="4">
        <v>295.06799999999998</v>
      </c>
      <c r="L202" s="4"/>
      <c r="M202" s="4">
        <v>20.030999999999999</v>
      </c>
      <c r="N202" s="4">
        <v>301.63400000000001</v>
      </c>
      <c r="O202" s="5">
        <v>108.898</v>
      </c>
      <c r="Q202" s="3">
        <v>15.749000000000001</v>
      </c>
      <c r="R202" s="4">
        <v>2800.951</v>
      </c>
      <c r="S202" s="4">
        <v>813.28399999999999</v>
      </c>
      <c r="T202" s="4"/>
      <c r="U202" s="4">
        <v>19.957000000000001</v>
      </c>
      <c r="V202" s="4">
        <v>1992.1880000000001</v>
      </c>
      <c r="W202" s="4">
        <v>130.749</v>
      </c>
      <c r="X202" s="4"/>
      <c r="Y202" s="4">
        <v>18.341000000000001</v>
      </c>
      <c r="Z202" s="4">
        <v>1845.4670000000001</v>
      </c>
      <c r="AA202" s="5">
        <v>328.07600000000002</v>
      </c>
      <c r="AC202" s="3">
        <v>36.174999999999997</v>
      </c>
      <c r="AD202" s="4">
        <v>3759.7860000000001</v>
      </c>
      <c r="AE202" s="4">
        <v>811.346</v>
      </c>
      <c r="AF202" s="4"/>
      <c r="AG202" s="4">
        <v>20.151</v>
      </c>
      <c r="AH202" s="4">
        <v>2011.4760000000001</v>
      </c>
      <c r="AI202" s="4">
        <v>128.125</v>
      </c>
      <c r="AJ202" s="4"/>
      <c r="AK202" s="4">
        <v>17.135999999999999</v>
      </c>
      <c r="AL202" s="4">
        <v>1972.1880000000001</v>
      </c>
      <c r="AM202" s="5">
        <v>115.312</v>
      </c>
    </row>
    <row r="203" spans="1:39">
      <c r="A203" s="3">
        <v>21.946000000000002</v>
      </c>
      <c r="B203" s="4">
        <v>2879.085</v>
      </c>
      <c r="C203" s="4">
        <v>562.23900000000003</v>
      </c>
      <c r="D203" s="4"/>
      <c r="E203" s="4">
        <v>20.388999999999999</v>
      </c>
      <c r="F203" s="4">
        <v>2017.626</v>
      </c>
      <c r="G203" s="4">
        <v>130.41800000000001</v>
      </c>
      <c r="H203" s="4"/>
      <c r="I203" s="4">
        <v>19.594000000000001</v>
      </c>
      <c r="J203" s="4">
        <v>1965.9670000000001</v>
      </c>
      <c r="K203" s="4">
        <v>113.73699999999999</v>
      </c>
      <c r="L203" s="4"/>
      <c r="M203" s="4">
        <v>20.030999999999999</v>
      </c>
      <c r="N203" s="4">
        <v>301.63400000000001</v>
      </c>
      <c r="O203" s="5">
        <v>73.379000000000005</v>
      </c>
      <c r="Q203" s="3">
        <v>15.749000000000001</v>
      </c>
      <c r="R203" s="4">
        <v>2800.951</v>
      </c>
      <c r="S203" s="4">
        <v>573.91700000000003</v>
      </c>
      <c r="T203" s="4"/>
      <c r="U203" s="4">
        <v>19.957000000000001</v>
      </c>
      <c r="V203" s="4">
        <v>1992.1880000000001</v>
      </c>
      <c r="W203" s="4">
        <v>216.55699999999999</v>
      </c>
      <c r="X203" s="4"/>
      <c r="Y203" s="4">
        <v>18.341000000000001</v>
      </c>
      <c r="Z203" s="4">
        <v>1845.4670000000001</v>
      </c>
      <c r="AA203" s="5">
        <v>113.964</v>
      </c>
      <c r="AC203" s="3">
        <v>36.174999999999997</v>
      </c>
      <c r="AD203" s="4">
        <v>3759.7860000000001</v>
      </c>
      <c r="AE203" s="4">
        <v>864.20100000000002</v>
      </c>
      <c r="AF203" s="4"/>
      <c r="AG203" s="4">
        <v>20.151</v>
      </c>
      <c r="AH203" s="4">
        <v>2011.4760000000001</v>
      </c>
      <c r="AI203" s="4">
        <v>131.345</v>
      </c>
      <c r="AJ203" s="4"/>
      <c r="AK203" s="4">
        <v>17.135999999999999</v>
      </c>
      <c r="AL203" s="4">
        <v>1972.1880000000001</v>
      </c>
      <c r="AM203" s="5">
        <v>98.400999999999996</v>
      </c>
    </row>
    <row r="204" spans="1:39">
      <c r="A204" s="3">
        <v>36.616</v>
      </c>
      <c r="B204" s="4">
        <v>2998.6329999999998</v>
      </c>
      <c r="C204" s="4">
        <v>813.21900000000005</v>
      </c>
      <c r="D204" s="4"/>
      <c r="E204" s="4">
        <v>17.672000000000001</v>
      </c>
      <c r="F204" s="4">
        <v>2013.076</v>
      </c>
      <c r="G204" s="4">
        <v>203.92</v>
      </c>
      <c r="H204" s="4"/>
      <c r="I204" s="4">
        <v>19.277000000000001</v>
      </c>
      <c r="J204" s="4">
        <v>2002.49</v>
      </c>
      <c r="K204" s="4">
        <v>163.48500000000001</v>
      </c>
      <c r="L204" s="4"/>
      <c r="M204" s="4">
        <v>17.596</v>
      </c>
      <c r="N204" s="4">
        <v>297.40499999999997</v>
      </c>
      <c r="O204" s="5">
        <v>259.262</v>
      </c>
      <c r="Q204" s="3">
        <v>18.946000000000002</v>
      </c>
      <c r="R204" s="4">
        <v>2864.779</v>
      </c>
      <c r="S204" s="4">
        <v>543.67700000000002</v>
      </c>
      <c r="T204" s="4"/>
      <c r="U204" s="4">
        <v>38.450000000000003</v>
      </c>
      <c r="V204" s="4">
        <v>1980.4259999999999</v>
      </c>
      <c r="W204" s="4">
        <v>324.70400000000001</v>
      </c>
      <c r="X204" s="4"/>
      <c r="Y204" s="4">
        <v>489.67899999999997</v>
      </c>
      <c r="Z204" s="4">
        <v>2416.8180000000002</v>
      </c>
      <c r="AA204" s="5">
        <v>155.71</v>
      </c>
      <c r="AC204" s="3">
        <v>19.100000000000001</v>
      </c>
      <c r="AD204" s="4">
        <v>3612.0819999999999</v>
      </c>
      <c r="AE204" s="4">
        <v>959.428</v>
      </c>
      <c r="AF204" s="4"/>
      <c r="AG204" s="4">
        <v>21.077000000000002</v>
      </c>
      <c r="AH204" s="4">
        <v>2123.46</v>
      </c>
      <c r="AI204" s="4">
        <v>153.83099999999999</v>
      </c>
      <c r="AJ204" s="4"/>
      <c r="AK204" s="4">
        <v>1169.479</v>
      </c>
      <c r="AL204" s="4">
        <v>3247.4</v>
      </c>
      <c r="AM204" s="5">
        <v>191.58799999999999</v>
      </c>
    </row>
    <row r="205" spans="1:39">
      <c r="A205" s="3">
        <v>36.616</v>
      </c>
      <c r="B205" s="4">
        <v>2998.6329999999998</v>
      </c>
      <c r="C205" s="4">
        <v>603.39499999999998</v>
      </c>
      <c r="D205" s="4"/>
      <c r="E205" s="4">
        <v>17.672000000000001</v>
      </c>
      <c r="F205" s="4">
        <v>2013.076</v>
      </c>
      <c r="G205" s="4">
        <v>198.02099999999999</v>
      </c>
      <c r="H205" s="4"/>
      <c r="I205" s="4">
        <v>19.277000000000001</v>
      </c>
      <c r="J205" s="4">
        <v>2002.49</v>
      </c>
      <c r="K205" s="4">
        <v>187.31899999999999</v>
      </c>
      <c r="L205" s="4"/>
      <c r="M205" s="4">
        <v>17.596</v>
      </c>
      <c r="N205" s="4">
        <v>297.40499999999997</v>
      </c>
      <c r="O205" s="5">
        <v>58.697000000000003</v>
      </c>
      <c r="Q205" s="3">
        <v>18.946000000000002</v>
      </c>
      <c r="R205" s="4">
        <v>2864.779</v>
      </c>
      <c r="S205" s="4">
        <v>612.46</v>
      </c>
      <c r="T205" s="4"/>
      <c r="U205" s="4">
        <v>38.450000000000003</v>
      </c>
      <c r="V205" s="4">
        <v>1980.4259999999999</v>
      </c>
      <c r="W205" s="4">
        <v>156.345</v>
      </c>
      <c r="X205" s="4"/>
      <c r="Y205" s="4">
        <v>489.67899999999997</v>
      </c>
      <c r="Z205" s="4">
        <v>2416.8180000000002</v>
      </c>
      <c r="AA205" s="5">
        <v>103.705</v>
      </c>
      <c r="AC205" s="3">
        <v>19.100000000000001</v>
      </c>
      <c r="AD205" s="4">
        <v>3612.0819999999999</v>
      </c>
      <c r="AE205" s="4">
        <v>846.26099999999997</v>
      </c>
      <c r="AF205" s="4"/>
      <c r="AG205" s="4">
        <v>21.077000000000002</v>
      </c>
      <c r="AH205" s="4">
        <v>2123.46</v>
      </c>
      <c r="AI205" s="4">
        <v>144.84399999999999</v>
      </c>
      <c r="AJ205" s="4"/>
      <c r="AK205" s="4">
        <v>1169.479</v>
      </c>
      <c r="AL205" s="4">
        <v>3247.4</v>
      </c>
      <c r="AM205" s="5">
        <v>132.738</v>
      </c>
    </row>
    <row r="206" spans="1:39">
      <c r="A206" s="3">
        <v>19.506</v>
      </c>
      <c r="B206" s="4">
        <v>2860.518</v>
      </c>
      <c r="C206" s="4">
        <v>602.31899999999996</v>
      </c>
      <c r="D206" s="4"/>
      <c r="E206" s="4">
        <v>17.004999999999999</v>
      </c>
      <c r="F206" s="4">
        <v>2040.1659999999999</v>
      </c>
      <c r="G206" s="4">
        <v>409.87799999999999</v>
      </c>
      <c r="H206" s="4"/>
      <c r="I206" s="4">
        <v>22.56</v>
      </c>
      <c r="J206" s="4">
        <v>1920.7760000000001</v>
      </c>
      <c r="K206" s="4">
        <v>105.593</v>
      </c>
      <c r="L206" s="4"/>
      <c r="M206" s="4">
        <v>17.64</v>
      </c>
      <c r="N206" s="4">
        <v>320.61900000000003</v>
      </c>
      <c r="O206" s="5">
        <v>79.346000000000004</v>
      </c>
      <c r="Q206" s="3">
        <v>17.198</v>
      </c>
      <c r="R206" s="4">
        <v>2730.3</v>
      </c>
      <c r="S206" s="4">
        <v>894.00099999999998</v>
      </c>
      <c r="T206" s="4"/>
      <c r="U206" s="4">
        <v>17.879000000000001</v>
      </c>
      <c r="V206" s="4">
        <v>1943.45</v>
      </c>
      <c r="W206" s="4">
        <v>136.083</v>
      </c>
      <c r="X206" s="4"/>
      <c r="Y206" s="4">
        <v>17.625</v>
      </c>
      <c r="Z206" s="4">
        <v>1953.8</v>
      </c>
      <c r="AA206" s="5">
        <v>132.54300000000001</v>
      </c>
      <c r="AC206" s="3">
        <v>31.542000000000002</v>
      </c>
      <c r="AD206" s="4">
        <v>3525.1419999999998</v>
      </c>
      <c r="AE206" s="4">
        <v>1446.6120000000001</v>
      </c>
      <c r="AF206" s="4"/>
      <c r="AG206" s="4">
        <v>20.067</v>
      </c>
      <c r="AH206" s="4">
        <v>2080.9650000000001</v>
      </c>
      <c r="AI206" s="4">
        <v>127.13</v>
      </c>
      <c r="AJ206" s="4"/>
      <c r="AK206" s="4">
        <v>16.07</v>
      </c>
      <c r="AL206" s="4">
        <v>1999.8</v>
      </c>
      <c r="AM206" s="5">
        <v>97.641000000000005</v>
      </c>
    </row>
    <row r="207" spans="1:39">
      <c r="A207" s="3">
        <v>19.506</v>
      </c>
      <c r="B207" s="4">
        <v>2860.518</v>
      </c>
      <c r="C207" s="4">
        <v>704.22</v>
      </c>
      <c r="D207" s="4"/>
      <c r="E207" s="4">
        <v>17.004999999999999</v>
      </c>
      <c r="F207" s="4">
        <v>2040.1659999999999</v>
      </c>
      <c r="G207" s="4">
        <v>303.125</v>
      </c>
      <c r="H207" s="4"/>
      <c r="I207" s="4">
        <v>22.56</v>
      </c>
      <c r="J207" s="4">
        <v>1920.7760000000001</v>
      </c>
      <c r="K207" s="4">
        <v>107.879</v>
      </c>
      <c r="L207" s="4"/>
      <c r="M207" s="4">
        <v>17.64</v>
      </c>
      <c r="N207" s="4">
        <v>320.61900000000003</v>
      </c>
      <c r="O207" s="5">
        <v>78.95</v>
      </c>
      <c r="Q207" s="3">
        <v>17.198</v>
      </c>
      <c r="R207" s="4">
        <v>2730.3</v>
      </c>
      <c r="S207" s="4">
        <v>633.02499999999998</v>
      </c>
      <c r="T207" s="4"/>
      <c r="U207" s="4">
        <v>17.879000000000001</v>
      </c>
      <c r="V207" s="4">
        <v>1943.45</v>
      </c>
      <c r="W207" s="4">
        <v>240.80500000000001</v>
      </c>
      <c r="X207" s="4"/>
      <c r="Y207" s="4">
        <v>17.625</v>
      </c>
      <c r="Z207" s="4">
        <v>1953.8</v>
      </c>
      <c r="AA207" s="5">
        <v>322.17700000000002</v>
      </c>
      <c r="AC207" s="3">
        <v>31.542000000000002</v>
      </c>
      <c r="AD207" s="4">
        <v>3525.1419999999998</v>
      </c>
      <c r="AE207" s="4">
        <v>655.71500000000003</v>
      </c>
      <c r="AF207" s="4"/>
      <c r="AG207" s="4">
        <v>20.067</v>
      </c>
      <c r="AH207" s="4">
        <v>2080.9650000000001</v>
      </c>
      <c r="AI207" s="4">
        <v>241.48599999999999</v>
      </c>
      <c r="AJ207" s="4"/>
      <c r="AK207" s="4">
        <v>16.07</v>
      </c>
      <c r="AL207" s="4">
        <v>1999.8</v>
      </c>
      <c r="AM207" s="5">
        <v>124.32599999999999</v>
      </c>
    </row>
    <row r="208" spans="1:39">
      <c r="A208" s="3">
        <v>16.911999999999999</v>
      </c>
      <c r="B208" s="4">
        <v>3059.6280000000002</v>
      </c>
      <c r="C208" s="4">
        <v>548.12300000000005</v>
      </c>
      <c r="D208" s="4"/>
      <c r="E208" s="4">
        <v>16.242000000000001</v>
      </c>
      <c r="F208" s="4">
        <v>2017.998</v>
      </c>
      <c r="G208" s="4">
        <v>219.68899999999999</v>
      </c>
      <c r="H208" s="4"/>
      <c r="I208" s="4">
        <v>19.321000000000002</v>
      </c>
      <c r="J208" s="4">
        <v>1916.8969999999999</v>
      </c>
      <c r="K208" s="4">
        <v>111.828</v>
      </c>
      <c r="L208" s="4"/>
      <c r="M208" s="4">
        <v>18.962</v>
      </c>
      <c r="N208" s="4">
        <v>222.93</v>
      </c>
      <c r="O208" s="5">
        <v>88.685000000000002</v>
      </c>
      <c r="Q208" s="3">
        <v>34.667000000000002</v>
      </c>
      <c r="R208" s="4">
        <v>2837.6489999999999</v>
      </c>
      <c r="S208" s="4">
        <v>524.9</v>
      </c>
      <c r="T208" s="4"/>
      <c r="U208" s="4">
        <v>17.962</v>
      </c>
      <c r="V208" s="4">
        <v>1903.039</v>
      </c>
      <c r="W208" s="4">
        <v>236.54300000000001</v>
      </c>
      <c r="X208" s="4"/>
      <c r="Y208" s="4">
        <v>23.765999999999998</v>
      </c>
      <c r="Z208" s="4">
        <v>1853.6880000000001</v>
      </c>
      <c r="AA208" s="5">
        <v>181.92500000000001</v>
      </c>
      <c r="AC208" s="3">
        <v>20.238</v>
      </c>
      <c r="AD208" s="4">
        <v>3657.6190000000001</v>
      </c>
      <c r="AE208" s="4">
        <v>1119.194</v>
      </c>
      <c r="AF208" s="4"/>
      <c r="AG208" s="4">
        <v>23.744</v>
      </c>
      <c r="AH208" s="4">
        <v>2190.0340000000001</v>
      </c>
      <c r="AI208" s="4">
        <v>110.80200000000001</v>
      </c>
      <c r="AJ208" s="4"/>
      <c r="AK208" s="4">
        <v>256.20100000000002</v>
      </c>
      <c r="AL208" s="4">
        <v>2395.2080000000001</v>
      </c>
      <c r="AM208" s="5">
        <v>119.03</v>
      </c>
    </row>
    <row r="209" spans="1:39">
      <c r="A209" s="3">
        <v>16.911999999999999</v>
      </c>
      <c r="B209" s="4">
        <v>3059.6280000000002</v>
      </c>
      <c r="C209" s="4">
        <v>808.23199999999997</v>
      </c>
      <c r="D209" s="4"/>
      <c r="E209" s="4">
        <v>16.242000000000001</v>
      </c>
      <c r="F209" s="4">
        <v>2017.998</v>
      </c>
      <c r="G209" s="4">
        <v>216.99799999999999</v>
      </c>
      <c r="H209" s="4"/>
      <c r="I209" s="4">
        <v>19.321000000000002</v>
      </c>
      <c r="J209" s="4">
        <v>1916.8969999999999</v>
      </c>
      <c r="K209" s="4">
        <v>162.55000000000001</v>
      </c>
      <c r="L209" s="4"/>
      <c r="M209" s="4">
        <v>18.962</v>
      </c>
      <c r="N209" s="4">
        <v>222.93</v>
      </c>
      <c r="O209" s="5">
        <v>91.869</v>
      </c>
      <c r="Q209" s="3">
        <v>34.667000000000002</v>
      </c>
      <c r="R209" s="4">
        <v>2837.6489999999999</v>
      </c>
      <c r="S209" s="4">
        <v>763.57899999999995</v>
      </c>
      <c r="T209" s="4"/>
      <c r="U209" s="4">
        <v>17.962</v>
      </c>
      <c r="V209" s="4">
        <v>1903.039</v>
      </c>
      <c r="W209" s="4">
        <v>181.815</v>
      </c>
      <c r="X209" s="4"/>
      <c r="Y209" s="4">
        <v>23.765999999999998</v>
      </c>
      <c r="Z209" s="4">
        <v>1853.6880000000001</v>
      </c>
      <c r="AA209" s="5">
        <v>98.012</v>
      </c>
      <c r="AC209" s="3">
        <v>20.238</v>
      </c>
      <c r="AD209" s="4">
        <v>3657.6190000000001</v>
      </c>
      <c r="AE209" s="4">
        <v>952.74699999999996</v>
      </c>
      <c r="AF209" s="4"/>
      <c r="AG209" s="4">
        <v>23.744</v>
      </c>
      <c r="AH209" s="4">
        <v>2190.0340000000001</v>
      </c>
      <c r="AI209" s="4">
        <v>145.19399999999999</v>
      </c>
      <c r="AJ209" s="4"/>
      <c r="AK209" s="4">
        <v>256.20100000000002</v>
      </c>
      <c r="AL209" s="4">
        <v>2395.2080000000001</v>
      </c>
      <c r="AM209" s="5">
        <v>145.245</v>
      </c>
    </row>
    <row r="210" spans="1:39">
      <c r="A210" s="3">
        <v>20.574000000000002</v>
      </c>
      <c r="B210" s="4">
        <v>2915.7130000000002</v>
      </c>
      <c r="C210" s="4">
        <v>852.93499999999995</v>
      </c>
      <c r="D210" s="4"/>
      <c r="E210" s="4">
        <v>20.341999999999999</v>
      </c>
      <c r="F210" s="4">
        <v>2028.1120000000001</v>
      </c>
      <c r="G210" s="4">
        <v>232.77199999999999</v>
      </c>
      <c r="H210" s="4"/>
      <c r="I210" s="4">
        <v>17.158999999999999</v>
      </c>
      <c r="J210" s="4">
        <v>1915.4480000000001</v>
      </c>
      <c r="K210" s="4">
        <v>132.398</v>
      </c>
      <c r="L210" s="4"/>
      <c r="M210" s="4">
        <v>35.158000000000001</v>
      </c>
      <c r="N210" s="4">
        <v>201.52099999999999</v>
      </c>
      <c r="O210" s="5">
        <v>84.278000000000006</v>
      </c>
      <c r="Q210" s="3">
        <v>308.76499999999999</v>
      </c>
      <c r="R210" s="4">
        <v>3068.9969999999998</v>
      </c>
      <c r="S210" s="4">
        <v>601.303</v>
      </c>
      <c r="T210" s="4"/>
      <c r="U210" s="4">
        <v>21.084</v>
      </c>
      <c r="V210" s="4">
        <v>2030.866</v>
      </c>
      <c r="W210" s="4">
        <v>132.96299999999999</v>
      </c>
      <c r="X210" s="4"/>
      <c r="Y210" s="4">
        <v>21.353000000000002</v>
      </c>
      <c r="Z210" s="4">
        <v>1856.742</v>
      </c>
      <c r="AA210" s="5">
        <v>93.963999999999999</v>
      </c>
      <c r="AC210" s="3">
        <v>21.498000000000001</v>
      </c>
      <c r="AD210" s="4">
        <v>3445.1840000000002</v>
      </c>
      <c r="AE210" s="4">
        <v>1317.4269999999999</v>
      </c>
      <c r="AF210" s="4"/>
      <c r="AG210" s="4">
        <v>22.221</v>
      </c>
      <c r="AH210" s="4">
        <v>2047.7629999999999</v>
      </c>
      <c r="AI210" s="4">
        <v>118.509</v>
      </c>
      <c r="AJ210" s="4"/>
      <c r="AK210" s="4">
        <v>1784.566</v>
      </c>
      <c r="AL210" s="4">
        <v>3915.3069999999998</v>
      </c>
      <c r="AM210" s="5">
        <v>121.95099999999999</v>
      </c>
    </row>
    <row r="211" spans="1:39">
      <c r="A211" s="3">
        <v>20.574000000000002</v>
      </c>
      <c r="B211" s="4">
        <v>2915.7130000000002</v>
      </c>
      <c r="C211" s="4">
        <v>647.697</v>
      </c>
      <c r="D211" s="4"/>
      <c r="E211" s="4">
        <v>20.341999999999999</v>
      </c>
      <c r="F211" s="4">
        <v>2028.1120000000001</v>
      </c>
      <c r="G211" s="4">
        <v>332.61200000000002</v>
      </c>
      <c r="H211" s="4"/>
      <c r="I211" s="4">
        <v>17.158999999999999</v>
      </c>
      <c r="J211" s="4">
        <v>1915.4480000000001</v>
      </c>
      <c r="K211" s="4">
        <v>171.83600000000001</v>
      </c>
      <c r="L211" s="4"/>
      <c r="M211" s="4">
        <v>35.158000000000001</v>
      </c>
      <c r="N211" s="4">
        <v>201.52099999999999</v>
      </c>
      <c r="O211" s="5">
        <v>63.350999999999999</v>
      </c>
      <c r="Q211" s="3">
        <v>308.76499999999999</v>
      </c>
      <c r="R211" s="4">
        <v>3068.9969999999998</v>
      </c>
      <c r="S211" s="4">
        <v>1065.806</v>
      </c>
      <c r="T211" s="4"/>
      <c r="U211" s="4">
        <v>21.084</v>
      </c>
      <c r="V211" s="4">
        <v>2030.866</v>
      </c>
      <c r="W211" s="4">
        <v>337.09399999999999</v>
      </c>
      <c r="X211" s="4"/>
      <c r="Y211" s="4">
        <v>21.353000000000002</v>
      </c>
      <c r="Z211" s="4">
        <v>1856.742</v>
      </c>
      <c r="AA211" s="5">
        <v>108.53</v>
      </c>
      <c r="AC211" s="3">
        <v>21.498000000000001</v>
      </c>
      <c r="AD211" s="4">
        <v>3445.1840000000002</v>
      </c>
      <c r="AE211" s="4">
        <v>1457.12</v>
      </c>
      <c r="AF211" s="4"/>
      <c r="AG211" s="4">
        <v>22.221</v>
      </c>
      <c r="AH211" s="4">
        <v>2047.7629999999999</v>
      </c>
      <c r="AI211" s="4">
        <v>136.74600000000001</v>
      </c>
      <c r="AJ211" s="4"/>
      <c r="AK211" s="4">
        <v>1784.566</v>
      </c>
      <c r="AL211" s="4">
        <v>3915.3069999999998</v>
      </c>
      <c r="AM211" s="5">
        <v>120.77</v>
      </c>
    </row>
    <row r="212" spans="1:39">
      <c r="A212" s="3">
        <v>17.859000000000002</v>
      </c>
      <c r="B212" s="4">
        <v>3004.029</v>
      </c>
      <c r="C212" s="4">
        <v>605.26900000000001</v>
      </c>
      <c r="D212" s="4"/>
      <c r="E212" s="4">
        <v>17.497</v>
      </c>
      <c r="F212" s="4">
        <v>1965.155</v>
      </c>
      <c r="G212" s="4">
        <v>195.05500000000001</v>
      </c>
      <c r="H212" s="4"/>
      <c r="I212" s="4">
        <v>21.425999999999998</v>
      </c>
      <c r="J212" s="4">
        <v>1915.826</v>
      </c>
      <c r="K212" s="4">
        <v>151.10300000000001</v>
      </c>
      <c r="L212" s="4"/>
      <c r="M212" s="4">
        <v>17.547000000000001</v>
      </c>
      <c r="N212" s="4">
        <v>183.221</v>
      </c>
      <c r="O212" s="5">
        <v>127.971</v>
      </c>
      <c r="Q212" s="3">
        <v>20.475000000000001</v>
      </c>
      <c r="R212" s="4">
        <v>2725.74</v>
      </c>
      <c r="S212" s="4">
        <v>637.12300000000005</v>
      </c>
      <c r="T212" s="4"/>
      <c r="U212" s="4">
        <v>1039.83</v>
      </c>
      <c r="V212" s="4">
        <v>4912.5439999999999</v>
      </c>
      <c r="W212" s="4">
        <v>419.596</v>
      </c>
      <c r="X212" s="4"/>
      <c r="Y212" s="4">
        <v>17.295999999999999</v>
      </c>
      <c r="Z212" s="4">
        <v>1853.729</v>
      </c>
      <c r="AA212" s="5">
        <v>138.5</v>
      </c>
      <c r="AC212" s="3">
        <v>21.667999999999999</v>
      </c>
      <c r="AD212" s="4">
        <v>3533.6849999999999</v>
      </c>
      <c r="AE212" s="4">
        <v>1428.2850000000001</v>
      </c>
      <c r="AF212" s="4"/>
      <c r="AG212" s="4">
        <v>292.48700000000002</v>
      </c>
      <c r="AH212" s="4">
        <v>2235.7429999999999</v>
      </c>
      <c r="AI212" s="4">
        <v>125.259</v>
      </c>
      <c r="AJ212" s="4"/>
      <c r="AK212" s="4">
        <v>466.226</v>
      </c>
      <c r="AL212" s="4">
        <v>2528.5360000000001</v>
      </c>
      <c r="AM212" s="5">
        <v>112.788</v>
      </c>
    </row>
    <row r="213" spans="1:39">
      <c r="A213" s="3">
        <v>17.859000000000002</v>
      </c>
      <c r="B213" s="4">
        <v>3004.029</v>
      </c>
      <c r="C213" s="4">
        <v>916.09199999999998</v>
      </c>
      <c r="D213" s="4"/>
      <c r="E213" s="4">
        <v>17.497</v>
      </c>
      <c r="F213" s="4">
        <v>1965.155</v>
      </c>
      <c r="G213" s="4">
        <v>192.88800000000001</v>
      </c>
      <c r="H213" s="4"/>
      <c r="I213" s="4">
        <v>21.425999999999998</v>
      </c>
      <c r="J213" s="4">
        <v>1915.826</v>
      </c>
      <c r="K213" s="4">
        <v>115.762</v>
      </c>
      <c r="L213" s="4"/>
      <c r="M213" s="4">
        <v>17.547000000000001</v>
      </c>
      <c r="N213" s="4">
        <v>183.221</v>
      </c>
      <c r="O213" s="5">
        <v>60.496000000000002</v>
      </c>
      <c r="Q213" s="3">
        <v>20.475000000000001</v>
      </c>
      <c r="R213" s="4">
        <v>2725.74</v>
      </c>
      <c r="S213" s="4">
        <v>683.12800000000004</v>
      </c>
      <c r="T213" s="4"/>
      <c r="U213" s="4">
        <v>1039.83</v>
      </c>
      <c r="V213" s="4">
        <v>4912.5439999999999</v>
      </c>
      <c r="W213" s="4">
        <v>201.827</v>
      </c>
      <c r="X213" s="4"/>
      <c r="Y213" s="4">
        <v>17.295999999999999</v>
      </c>
      <c r="Z213" s="4">
        <v>1853.729</v>
      </c>
      <c r="AA213" s="5">
        <v>109.941</v>
      </c>
      <c r="AC213" s="3">
        <v>21.667999999999999</v>
      </c>
      <c r="AD213" s="4">
        <v>3533.6849999999999</v>
      </c>
      <c r="AE213" s="4">
        <v>1052.0830000000001</v>
      </c>
      <c r="AF213" s="4"/>
      <c r="AG213" s="4">
        <v>292.48700000000002</v>
      </c>
      <c r="AH213" s="4">
        <v>2235.7429999999999</v>
      </c>
      <c r="AI213" s="4">
        <v>124.667</v>
      </c>
      <c r="AJ213" s="4"/>
      <c r="AK213" s="4">
        <v>466.226</v>
      </c>
      <c r="AL213" s="4">
        <v>2528.5360000000001</v>
      </c>
      <c r="AM213" s="5">
        <v>118.92100000000001</v>
      </c>
    </row>
    <row r="214" spans="1:39">
      <c r="A214" s="3">
        <v>17.623999999999999</v>
      </c>
      <c r="B214" s="4">
        <v>2866.0929999999998</v>
      </c>
      <c r="C214" s="4">
        <v>603.63400000000001</v>
      </c>
      <c r="D214" s="4"/>
      <c r="E214" s="4">
        <v>20.67</v>
      </c>
      <c r="F214" s="4">
        <v>2002.2619999999999</v>
      </c>
      <c r="G214" s="4">
        <v>228.054</v>
      </c>
      <c r="H214" s="4"/>
      <c r="I214" s="4">
        <v>19.248999999999999</v>
      </c>
      <c r="J214" s="4">
        <v>1917.8009999999999</v>
      </c>
      <c r="K214" s="4">
        <v>123.01</v>
      </c>
      <c r="L214" s="4"/>
      <c r="M214" s="4">
        <v>17.463000000000001</v>
      </c>
      <c r="N214" s="4">
        <v>221.827</v>
      </c>
      <c r="O214" s="5">
        <v>131.89400000000001</v>
      </c>
      <c r="Q214" s="3">
        <v>20.812000000000001</v>
      </c>
      <c r="R214" s="4">
        <v>2755.6570000000002</v>
      </c>
      <c r="S214" s="4">
        <v>509.65300000000002</v>
      </c>
      <c r="T214" s="4"/>
      <c r="U214" s="4">
        <v>39.042999999999999</v>
      </c>
      <c r="V214" s="4">
        <v>1864.0050000000001</v>
      </c>
      <c r="W214" s="4">
        <v>457.98</v>
      </c>
      <c r="X214" s="4"/>
      <c r="Y214" s="4">
        <v>89.786000000000001</v>
      </c>
      <c r="Z214" s="4">
        <v>1949.702</v>
      </c>
      <c r="AA214" s="5">
        <v>113.967</v>
      </c>
      <c r="AC214" s="3">
        <v>17.036999999999999</v>
      </c>
      <c r="AD214" s="4">
        <v>3545.4290000000001</v>
      </c>
      <c r="AE214" s="4">
        <v>804.63400000000001</v>
      </c>
      <c r="AF214" s="4"/>
      <c r="AG214" s="4">
        <v>18.931000000000001</v>
      </c>
      <c r="AH214" s="4">
        <v>2040.577</v>
      </c>
      <c r="AI214" s="4">
        <v>130.93700000000001</v>
      </c>
      <c r="AJ214" s="4"/>
      <c r="AK214" s="4">
        <v>17.515000000000001</v>
      </c>
      <c r="AL214" s="4">
        <v>2036.4490000000001</v>
      </c>
      <c r="AM214" s="5">
        <v>112.27200000000001</v>
      </c>
    </row>
    <row r="215" spans="1:39">
      <c r="A215" s="3">
        <v>17.623999999999999</v>
      </c>
      <c r="B215" s="4">
        <v>2866.0929999999998</v>
      </c>
      <c r="C215" s="4">
        <v>704.75900000000001</v>
      </c>
      <c r="D215" s="4"/>
      <c r="E215" s="4">
        <v>20.67</v>
      </c>
      <c r="F215" s="4">
        <v>2002.2619999999999</v>
      </c>
      <c r="G215" s="4">
        <v>226.55199999999999</v>
      </c>
      <c r="H215" s="4"/>
      <c r="I215" s="4">
        <v>19.248999999999999</v>
      </c>
      <c r="J215" s="4">
        <v>1917.8009999999999</v>
      </c>
      <c r="K215" s="4">
        <v>164.06899999999999</v>
      </c>
      <c r="L215" s="4"/>
      <c r="M215" s="4">
        <v>17.463000000000001</v>
      </c>
      <c r="N215" s="4">
        <v>221.827</v>
      </c>
      <c r="O215" s="5">
        <v>70.287000000000006</v>
      </c>
      <c r="Q215" s="3">
        <v>20.812000000000001</v>
      </c>
      <c r="R215" s="4">
        <v>2755.6570000000002</v>
      </c>
      <c r="S215" s="4">
        <v>499.44900000000001</v>
      </c>
      <c r="T215" s="4"/>
      <c r="U215" s="4">
        <v>39.042999999999999</v>
      </c>
      <c r="V215" s="4">
        <v>1864.0050000000001</v>
      </c>
      <c r="W215" s="4">
        <v>205.30699999999999</v>
      </c>
      <c r="X215" s="4"/>
      <c r="Y215" s="4">
        <v>89.786000000000001</v>
      </c>
      <c r="Z215" s="4">
        <v>1949.702</v>
      </c>
      <c r="AA215" s="5">
        <v>102.76900000000001</v>
      </c>
      <c r="AC215" s="3">
        <v>17.036999999999999</v>
      </c>
      <c r="AD215" s="4">
        <v>3545.4290000000001</v>
      </c>
      <c r="AE215" s="4">
        <v>838.12400000000002</v>
      </c>
      <c r="AF215" s="4"/>
      <c r="AG215" s="4">
        <v>18.931000000000001</v>
      </c>
      <c r="AH215" s="4">
        <v>2040.577</v>
      </c>
      <c r="AI215" s="4">
        <v>128.858</v>
      </c>
      <c r="AJ215" s="4"/>
      <c r="AK215" s="4">
        <v>17.515000000000001</v>
      </c>
      <c r="AL215" s="4">
        <v>2036.4490000000001</v>
      </c>
      <c r="AM215" s="5">
        <v>100.09399999999999</v>
      </c>
    </row>
    <row r="216" spans="1:39">
      <c r="A216" s="3">
        <v>20.498000000000001</v>
      </c>
      <c r="B216" s="4">
        <v>2857.3380000000002</v>
      </c>
      <c r="C216" s="4">
        <v>1124.18</v>
      </c>
      <c r="D216" s="4"/>
      <c r="E216" s="4">
        <v>16.963000000000001</v>
      </c>
      <c r="F216" s="4">
        <v>2067.5369999999998</v>
      </c>
      <c r="G216" s="4">
        <v>196.10400000000001</v>
      </c>
      <c r="H216" s="4"/>
      <c r="I216" s="4">
        <v>19.029</v>
      </c>
      <c r="J216" s="4">
        <v>1872.9649999999999</v>
      </c>
      <c r="K216" s="4">
        <v>111.25700000000001</v>
      </c>
      <c r="L216" s="4"/>
      <c r="M216" s="4">
        <v>13.076000000000001</v>
      </c>
      <c r="N216" s="4">
        <v>220.666</v>
      </c>
      <c r="O216" s="5">
        <v>113.93300000000001</v>
      </c>
      <c r="Q216" s="3">
        <v>236.00700000000001</v>
      </c>
      <c r="R216" s="4">
        <v>2925.7170000000001</v>
      </c>
      <c r="S216" s="4">
        <v>670.80200000000002</v>
      </c>
      <c r="T216" s="4"/>
      <c r="U216" s="4">
        <v>407.21199999999999</v>
      </c>
      <c r="V216" s="4">
        <v>4302.7920000000004</v>
      </c>
      <c r="W216" s="4">
        <v>475.21600000000001</v>
      </c>
      <c r="X216" s="4"/>
      <c r="Y216" s="4">
        <v>20.398</v>
      </c>
      <c r="Z216" s="4">
        <v>1829.665</v>
      </c>
      <c r="AA216" s="5">
        <v>120.58499999999999</v>
      </c>
      <c r="AC216" s="3">
        <v>18.670000000000002</v>
      </c>
      <c r="AD216" s="4">
        <v>3664.703</v>
      </c>
      <c r="AE216" s="4">
        <v>1705.558</v>
      </c>
      <c r="AF216" s="4"/>
      <c r="AG216" s="4">
        <v>19.265999999999998</v>
      </c>
      <c r="AH216" s="4">
        <v>2011.838</v>
      </c>
      <c r="AI216" s="4">
        <v>108.196</v>
      </c>
      <c r="AJ216" s="4"/>
      <c r="AK216" s="4">
        <v>1051.21</v>
      </c>
      <c r="AL216" s="4">
        <v>3066.375</v>
      </c>
      <c r="AM216" s="5">
        <v>130.26900000000001</v>
      </c>
    </row>
    <row r="217" spans="1:39">
      <c r="A217" s="3">
        <v>20.498000000000001</v>
      </c>
      <c r="B217" s="4">
        <v>2857.3380000000002</v>
      </c>
      <c r="C217" s="4">
        <v>715.53800000000001</v>
      </c>
      <c r="D217" s="4"/>
      <c r="E217" s="4">
        <v>16.963000000000001</v>
      </c>
      <c r="F217" s="4">
        <v>2067.5369999999998</v>
      </c>
      <c r="G217" s="4">
        <v>198.96799999999999</v>
      </c>
      <c r="H217" s="4"/>
      <c r="I217" s="4">
        <v>19.029</v>
      </c>
      <c r="J217" s="4">
        <v>1872.9649999999999</v>
      </c>
      <c r="K217" s="4">
        <v>112.45699999999999</v>
      </c>
      <c r="L217" s="4"/>
      <c r="M217" s="4">
        <v>13.076000000000001</v>
      </c>
      <c r="N217" s="4">
        <v>220.666</v>
      </c>
      <c r="O217" s="5">
        <v>107.70699999999999</v>
      </c>
      <c r="Q217" s="3">
        <v>236.00700000000001</v>
      </c>
      <c r="R217" s="4">
        <v>2925.7170000000001</v>
      </c>
      <c r="S217" s="4">
        <v>620.68100000000004</v>
      </c>
      <c r="T217" s="4"/>
      <c r="U217" s="4">
        <v>407.21199999999999</v>
      </c>
      <c r="V217" s="4">
        <v>4302.7920000000004</v>
      </c>
      <c r="W217" s="4">
        <v>201.46100000000001</v>
      </c>
      <c r="X217" s="4"/>
      <c r="Y217" s="4">
        <v>20.398</v>
      </c>
      <c r="Z217" s="4">
        <v>1829.665</v>
      </c>
      <c r="AA217" s="5">
        <v>81.95</v>
      </c>
      <c r="AC217" s="3">
        <v>18.670000000000002</v>
      </c>
      <c r="AD217" s="4">
        <v>3664.703</v>
      </c>
      <c r="AE217" s="4">
        <v>1126.3789999999999</v>
      </c>
      <c r="AF217" s="4"/>
      <c r="AG217" s="4">
        <v>19.265999999999998</v>
      </c>
      <c r="AH217" s="4">
        <v>2011.838</v>
      </c>
      <c r="AI217" s="4">
        <v>126.98</v>
      </c>
      <c r="AJ217" s="4"/>
      <c r="AK217" s="4">
        <v>1051.21</v>
      </c>
      <c r="AL217" s="4">
        <v>3066.375</v>
      </c>
      <c r="AM217" s="5">
        <v>98.593999999999994</v>
      </c>
    </row>
    <row r="218" spans="1:39">
      <c r="A218" s="3">
        <v>36.161999999999999</v>
      </c>
      <c r="B218" s="4">
        <v>3072.3209999999999</v>
      </c>
      <c r="C218" s="4">
        <v>1634.434</v>
      </c>
      <c r="D218" s="4"/>
      <c r="E218" s="4">
        <v>21.016999999999999</v>
      </c>
      <c r="F218" s="4">
        <v>1949.86</v>
      </c>
      <c r="G218" s="4">
        <v>399.03100000000001</v>
      </c>
      <c r="H218" s="4"/>
      <c r="I218" s="4">
        <v>12.708</v>
      </c>
      <c r="J218" s="4">
        <v>1959.297</v>
      </c>
      <c r="K218" s="4">
        <v>271.53300000000002</v>
      </c>
      <c r="L218" s="4"/>
      <c r="M218" s="4">
        <v>30.786999999999999</v>
      </c>
      <c r="N218" s="4">
        <v>287.70499999999998</v>
      </c>
      <c r="O218" s="5">
        <v>81.563999999999993</v>
      </c>
      <c r="Q218" s="3">
        <v>1400.192</v>
      </c>
      <c r="R218" s="4">
        <v>4605.9610000000002</v>
      </c>
      <c r="S218" s="4">
        <v>1314.105</v>
      </c>
      <c r="T218" s="4"/>
      <c r="U218" s="4">
        <v>16.5</v>
      </c>
      <c r="V218" s="4">
        <v>3892.2150000000001</v>
      </c>
      <c r="W218" s="4">
        <v>296.94400000000002</v>
      </c>
      <c r="X218" s="4"/>
      <c r="Y218" s="4">
        <v>19.143999999999998</v>
      </c>
      <c r="Z218" s="4">
        <v>1862.097</v>
      </c>
      <c r="AA218" s="5">
        <v>338.35399999999998</v>
      </c>
      <c r="AC218" s="3">
        <v>21.423999999999999</v>
      </c>
      <c r="AD218" s="4">
        <v>3597.8829999999998</v>
      </c>
      <c r="AE218" s="4">
        <v>1645.81</v>
      </c>
      <c r="AF218" s="4"/>
      <c r="AG218" s="4">
        <v>18.532</v>
      </c>
      <c r="AH218" s="4">
        <v>2068.8809999999999</v>
      </c>
      <c r="AI218" s="4">
        <v>125.435</v>
      </c>
      <c r="AJ218" s="4"/>
      <c r="AK218" s="4">
        <v>16.266999999999999</v>
      </c>
      <c r="AL218" s="4">
        <v>2041.0719999999999</v>
      </c>
      <c r="AM218" s="5">
        <v>93.034000000000006</v>
      </c>
    </row>
    <row r="219" spans="1:39">
      <c r="A219" s="3">
        <v>36.161999999999999</v>
      </c>
      <c r="B219" s="4">
        <v>3072.3209999999999</v>
      </c>
      <c r="C219" s="4">
        <v>706.68799999999999</v>
      </c>
      <c r="D219" s="4"/>
      <c r="E219" s="4">
        <v>21.016999999999999</v>
      </c>
      <c r="F219" s="4">
        <v>1949.86</v>
      </c>
      <c r="G219" s="4">
        <v>176.78399999999999</v>
      </c>
      <c r="H219" s="4"/>
      <c r="I219" s="4">
        <v>12.708</v>
      </c>
      <c r="J219" s="4">
        <v>1959.297</v>
      </c>
      <c r="K219" s="4">
        <v>108.98</v>
      </c>
      <c r="L219" s="4"/>
      <c r="M219" s="4">
        <v>30.786999999999999</v>
      </c>
      <c r="N219" s="4">
        <v>287.70499999999998</v>
      </c>
      <c r="O219" s="5">
        <v>89.674999999999997</v>
      </c>
      <c r="Q219" s="3">
        <v>1400.192</v>
      </c>
      <c r="R219" s="4">
        <v>4605.9610000000002</v>
      </c>
      <c r="S219" s="4">
        <v>862.84100000000001</v>
      </c>
      <c r="T219" s="4"/>
      <c r="U219" s="4">
        <v>16.5</v>
      </c>
      <c r="V219" s="4">
        <v>3892.2150000000001</v>
      </c>
      <c r="W219" s="4">
        <v>115.74299999999999</v>
      </c>
      <c r="X219" s="4"/>
      <c r="Y219" s="4">
        <v>19.143999999999998</v>
      </c>
      <c r="Z219" s="4">
        <v>1862.097</v>
      </c>
      <c r="AA219" s="5">
        <v>107.904</v>
      </c>
      <c r="AC219" s="3">
        <v>21.423999999999999</v>
      </c>
      <c r="AD219" s="4">
        <v>3597.8829999999998</v>
      </c>
      <c r="AE219" s="4">
        <v>864.53499999999997</v>
      </c>
      <c r="AF219" s="4"/>
      <c r="AG219" s="4">
        <v>18.532</v>
      </c>
      <c r="AH219" s="4">
        <v>2068.8809999999999</v>
      </c>
      <c r="AI219" s="4">
        <v>194.73400000000001</v>
      </c>
      <c r="AJ219" s="4"/>
      <c r="AK219" s="4">
        <v>16.266999999999999</v>
      </c>
      <c r="AL219" s="4">
        <v>2041.0719999999999</v>
      </c>
      <c r="AM219" s="5">
        <v>99.248000000000005</v>
      </c>
    </row>
    <row r="220" spans="1:39">
      <c r="A220" s="3">
        <v>17.623999999999999</v>
      </c>
      <c r="B220" s="4">
        <v>2857.444</v>
      </c>
      <c r="C220" s="4">
        <v>1015.789</v>
      </c>
      <c r="D220" s="4"/>
      <c r="E220" s="4">
        <v>20.718</v>
      </c>
      <c r="F220" s="4">
        <v>2018.9290000000001</v>
      </c>
      <c r="G220" s="4">
        <v>199.411</v>
      </c>
      <c r="H220" s="4"/>
      <c r="I220" s="4">
        <v>19.898</v>
      </c>
      <c r="J220" s="4">
        <v>1915.3579999999999</v>
      </c>
      <c r="K220" s="4">
        <v>199.46899999999999</v>
      </c>
      <c r="L220" s="4"/>
      <c r="M220" s="4">
        <v>19.818999999999999</v>
      </c>
      <c r="N220" s="4">
        <v>231.095</v>
      </c>
      <c r="O220" s="5">
        <v>77.055000000000007</v>
      </c>
      <c r="Q220" s="3">
        <v>1745.2280000000001</v>
      </c>
      <c r="R220" s="4">
        <v>4498.549</v>
      </c>
      <c r="S220" s="4">
        <v>707.82799999999997</v>
      </c>
      <c r="T220" s="4"/>
      <c r="U220" s="4">
        <v>524.56700000000001</v>
      </c>
      <c r="V220" s="4">
        <v>2388.3150000000001</v>
      </c>
      <c r="W220" s="4">
        <v>471.51100000000002</v>
      </c>
      <c r="X220" s="4"/>
      <c r="Y220" s="4">
        <v>531.63699999999994</v>
      </c>
      <c r="Z220" s="4">
        <v>2365.319</v>
      </c>
      <c r="AA220" s="5">
        <v>117.554</v>
      </c>
      <c r="AC220" s="3">
        <v>16.088999999999999</v>
      </c>
      <c r="AD220" s="4">
        <v>3557.2539999999999</v>
      </c>
      <c r="AE220" s="4">
        <v>1219.2650000000001</v>
      </c>
      <c r="AF220" s="4"/>
      <c r="AG220" s="4">
        <v>18.201000000000001</v>
      </c>
      <c r="AH220" s="4">
        <v>2020.9380000000001</v>
      </c>
      <c r="AI220" s="4">
        <v>143.61500000000001</v>
      </c>
      <c r="AJ220" s="4"/>
      <c r="AK220" s="4">
        <v>18.745000000000001</v>
      </c>
      <c r="AL220" s="4">
        <v>2052.3159999999998</v>
      </c>
      <c r="AM220" s="5">
        <v>147.93100000000001</v>
      </c>
    </row>
    <row r="221" spans="1:39">
      <c r="A221" s="3">
        <v>17.623999999999999</v>
      </c>
      <c r="B221" s="4">
        <v>2857.444</v>
      </c>
      <c r="C221" s="4">
        <v>603.35299999999995</v>
      </c>
      <c r="D221" s="4"/>
      <c r="E221" s="4">
        <v>20.718</v>
      </c>
      <c r="F221" s="4">
        <v>2018.9290000000001</v>
      </c>
      <c r="G221" s="4">
        <v>300.39800000000002</v>
      </c>
      <c r="H221" s="4"/>
      <c r="I221" s="4">
        <v>19.898</v>
      </c>
      <c r="J221" s="4">
        <v>1915.3579999999999</v>
      </c>
      <c r="K221" s="4">
        <v>104.026</v>
      </c>
      <c r="L221" s="4"/>
      <c r="M221" s="4">
        <v>19.818999999999999</v>
      </c>
      <c r="N221" s="4">
        <v>231.095</v>
      </c>
      <c r="O221" s="5">
        <v>56.006999999999998</v>
      </c>
      <c r="Q221" s="3">
        <v>1745.2280000000001</v>
      </c>
      <c r="R221" s="4">
        <v>4498.549</v>
      </c>
      <c r="S221" s="4">
        <v>554.51900000000001</v>
      </c>
      <c r="T221" s="4"/>
      <c r="U221" s="4">
        <v>524.56700000000001</v>
      </c>
      <c r="V221" s="4">
        <v>2388.3150000000001</v>
      </c>
      <c r="W221" s="4">
        <v>203.32599999999999</v>
      </c>
      <c r="X221" s="4"/>
      <c r="Y221" s="4">
        <v>531.63699999999994</v>
      </c>
      <c r="Z221" s="4">
        <v>2365.319</v>
      </c>
      <c r="AA221" s="5">
        <v>119.56699999999999</v>
      </c>
      <c r="AC221" s="3">
        <v>16.088999999999999</v>
      </c>
      <c r="AD221" s="4">
        <v>3557.2539999999999</v>
      </c>
      <c r="AE221" s="4">
        <v>1254.309</v>
      </c>
      <c r="AF221" s="4"/>
      <c r="AG221" s="4">
        <v>18.201000000000001</v>
      </c>
      <c r="AH221" s="4">
        <v>2020.9380000000001</v>
      </c>
      <c r="AI221" s="4">
        <v>121.008</v>
      </c>
      <c r="AJ221" s="4"/>
      <c r="AK221" s="4">
        <v>18.745000000000001</v>
      </c>
      <c r="AL221" s="4">
        <v>2052.3159999999998</v>
      </c>
      <c r="AM221" s="5">
        <v>127.82</v>
      </c>
    </row>
    <row r="222" spans="1:39">
      <c r="A222" s="3">
        <v>16.651</v>
      </c>
      <c r="B222" s="4">
        <v>2856.7220000000002</v>
      </c>
      <c r="C222" s="4">
        <v>604.11400000000003</v>
      </c>
      <c r="D222" s="4"/>
      <c r="E222" s="4">
        <v>20.388000000000002</v>
      </c>
      <c r="F222" s="4">
        <v>2035.46</v>
      </c>
      <c r="G222" s="4">
        <v>195.6</v>
      </c>
      <c r="H222" s="4"/>
      <c r="I222" s="4">
        <v>1515.096</v>
      </c>
      <c r="J222" s="4">
        <v>3553.0830000000001</v>
      </c>
      <c r="K222" s="4">
        <v>275.76799999999997</v>
      </c>
      <c r="L222" s="4"/>
      <c r="M222" s="4">
        <v>20.588999999999999</v>
      </c>
      <c r="N222" s="4">
        <v>225.15700000000001</v>
      </c>
      <c r="O222" s="5">
        <v>189.113</v>
      </c>
      <c r="Q222" s="3">
        <v>617.245</v>
      </c>
      <c r="R222" s="4">
        <v>6134.915</v>
      </c>
      <c r="S222" s="4">
        <v>607.87599999999998</v>
      </c>
      <c r="T222" s="4"/>
      <c r="U222" s="4">
        <v>44.326000000000001</v>
      </c>
      <c r="V222" s="4">
        <v>3737.8420000000001</v>
      </c>
      <c r="W222" s="4">
        <v>502.41</v>
      </c>
      <c r="X222" s="4"/>
      <c r="Y222" s="4">
        <v>22.513000000000002</v>
      </c>
      <c r="Z222" s="4">
        <v>1844.3589999999999</v>
      </c>
      <c r="AA222" s="5">
        <v>196.702</v>
      </c>
      <c r="AC222" s="3">
        <v>21.417000000000002</v>
      </c>
      <c r="AD222" s="4">
        <v>3542.6590000000001</v>
      </c>
      <c r="AE222" s="4">
        <v>801.38900000000001</v>
      </c>
      <c r="AF222" s="4"/>
      <c r="AG222" s="4">
        <v>20.292000000000002</v>
      </c>
      <c r="AH222" s="4">
        <v>2064.3029999999999</v>
      </c>
      <c r="AI222" s="4">
        <v>154.40899999999999</v>
      </c>
      <c r="AJ222" s="4"/>
      <c r="AK222" s="4">
        <v>1879.5070000000001</v>
      </c>
      <c r="AL222" s="4">
        <v>3874.9229999999998</v>
      </c>
      <c r="AM222" s="5">
        <v>109.44799999999999</v>
      </c>
    </row>
    <row r="223" spans="1:39">
      <c r="A223" s="3">
        <v>16.651</v>
      </c>
      <c r="B223" s="4">
        <v>2856.7220000000002</v>
      </c>
      <c r="C223" s="4">
        <v>1013.496</v>
      </c>
      <c r="D223" s="4"/>
      <c r="E223" s="4">
        <v>20.388000000000002</v>
      </c>
      <c r="F223" s="4">
        <v>2035.46</v>
      </c>
      <c r="G223" s="4">
        <v>121.791</v>
      </c>
      <c r="H223" s="4"/>
      <c r="I223" s="4">
        <v>1515.096</v>
      </c>
      <c r="J223" s="4">
        <v>3553.0830000000001</v>
      </c>
      <c r="K223" s="4">
        <v>135.16200000000001</v>
      </c>
      <c r="L223" s="4"/>
      <c r="M223" s="4">
        <v>20.588999999999999</v>
      </c>
      <c r="N223" s="4">
        <v>225.15700000000001</v>
      </c>
      <c r="O223" s="5">
        <v>62.371000000000002</v>
      </c>
      <c r="Q223" s="3">
        <v>617.245</v>
      </c>
      <c r="R223" s="4">
        <v>6134.915</v>
      </c>
      <c r="S223" s="4">
        <v>520.10599999999999</v>
      </c>
      <c r="T223" s="4"/>
      <c r="U223" s="4">
        <v>44.326000000000001</v>
      </c>
      <c r="V223" s="4">
        <v>3737.8420000000001</v>
      </c>
      <c r="W223" s="4">
        <v>113.94</v>
      </c>
      <c r="X223" s="4"/>
      <c r="Y223" s="4">
        <v>22.513000000000002</v>
      </c>
      <c r="Z223" s="4">
        <v>1844.3589999999999</v>
      </c>
      <c r="AA223" s="5">
        <v>111.191</v>
      </c>
      <c r="AC223" s="3">
        <v>21.417000000000002</v>
      </c>
      <c r="AD223" s="4">
        <v>3542.6590000000001</v>
      </c>
      <c r="AE223" s="4">
        <v>722.60900000000004</v>
      </c>
      <c r="AF223" s="4"/>
      <c r="AG223" s="4">
        <v>20.292000000000002</v>
      </c>
      <c r="AH223" s="4">
        <v>2064.3029999999999</v>
      </c>
      <c r="AI223" s="4">
        <v>134.41</v>
      </c>
      <c r="AJ223" s="4"/>
      <c r="AK223" s="4">
        <v>1879.5070000000001</v>
      </c>
      <c r="AL223" s="4">
        <v>3874.9229999999998</v>
      </c>
      <c r="AM223" s="5">
        <v>107.004</v>
      </c>
    </row>
    <row r="224" spans="1:39">
      <c r="A224" s="3">
        <v>22.355</v>
      </c>
      <c r="B224" s="4">
        <v>2958.6979999999999</v>
      </c>
      <c r="C224" s="4">
        <v>1117.0540000000001</v>
      </c>
      <c r="D224" s="4"/>
      <c r="E224" s="4">
        <v>15.672000000000001</v>
      </c>
      <c r="F224" s="4">
        <v>2034.9280000000001</v>
      </c>
      <c r="G224" s="4">
        <v>181.75899999999999</v>
      </c>
      <c r="H224" s="4"/>
      <c r="I224" s="4">
        <v>19.734000000000002</v>
      </c>
      <c r="J224" s="4">
        <v>1924.607</v>
      </c>
      <c r="K224" s="4">
        <v>119.343</v>
      </c>
      <c r="L224" s="4"/>
      <c r="M224" s="4">
        <v>28.82</v>
      </c>
      <c r="N224" s="4">
        <v>229.93199999999999</v>
      </c>
      <c r="O224" s="5">
        <v>110.08</v>
      </c>
      <c r="Q224" s="3">
        <v>233.797</v>
      </c>
      <c r="R224" s="4">
        <v>5835.5119999999997</v>
      </c>
      <c r="S224" s="4">
        <v>1218.97</v>
      </c>
      <c r="T224" s="4"/>
      <c r="U224" s="4">
        <v>270.41500000000002</v>
      </c>
      <c r="V224" s="4">
        <v>2206.712</v>
      </c>
      <c r="W224" s="4">
        <v>137.352</v>
      </c>
      <c r="X224" s="4"/>
      <c r="Y224" s="4">
        <v>19.702000000000002</v>
      </c>
      <c r="Z224" s="4">
        <v>1851.5640000000001</v>
      </c>
      <c r="AA224" s="5">
        <v>368.54500000000002</v>
      </c>
      <c r="AC224" s="3">
        <v>2113.451</v>
      </c>
      <c r="AD224" s="4">
        <v>5680.5749999999998</v>
      </c>
      <c r="AE224" s="4">
        <v>707.02599999999995</v>
      </c>
      <c r="AF224" s="4"/>
      <c r="AG224" s="4">
        <v>18.832999999999998</v>
      </c>
      <c r="AH224" s="4">
        <v>2035.242</v>
      </c>
      <c r="AI224" s="4">
        <v>117.899</v>
      </c>
      <c r="AJ224" s="4"/>
      <c r="AK224" s="4">
        <v>14.311999999999999</v>
      </c>
      <c r="AL224" s="4">
        <v>2042.2850000000001</v>
      </c>
      <c r="AM224" s="5">
        <v>151.29</v>
      </c>
    </row>
    <row r="225" spans="1:39">
      <c r="A225" s="3">
        <v>22.355</v>
      </c>
      <c r="B225" s="4">
        <v>2958.6979999999999</v>
      </c>
      <c r="C225" s="4">
        <v>604.63699999999994</v>
      </c>
      <c r="D225" s="4"/>
      <c r="E225" s="4">
        <v>15.672000000000001</v>
      </c>
      <c r="F225" s="4">
        <v>2034.9280000000001</v>
      </c>
      <c r="G225" s="4">
        <v>297.44299999999998</v>
      </c>
      <c r="H225" s="4"/>
      <c r="I225" s="4">
        <v>19.734000000000002</v>
      </c>
      <c r="J225" s="4">
        <v>1924.607</v>
      </c>
      <c r="K225" s="4">
        <v>108.682</v>
      </c>
      <c r="L225" s="4"/>
      <c r="M225" s="4">
        <v>28.82</v>
      </c>
      <c r="N225" s="4">
        <v>229.93199999999999</v>
      </c>
      <c r="O225" s="5">
        <v>67.06</v>
      </c>
      <c r="Q225" s="3">
        <v>233.797</v>
      </c>
      <c r="R225" s="4">
        <v>5835.5119999999997</v>
      </c>
      <c r="S225" s="4">
        <v>959.28399999999999</v>
      </c>
      <c r="T225" s="4"/>
      <c r="U225" s="4">
        <v>270.41500000000002</v>
      </c>
      <c r="V225" s="4">
        <v>2206.712</v>
      </c>
      <c r="W225" s="4">
        <v>199.33500000000001</v>
      </c>
      <c r="X225" s="4"/>
      <c r="Y225" s="4">
        <v>19.702000000000002</v>
      </c>
      <c r="Z225" s="4">
        <v>1851.5640000000001</v>
      </c>
      <c r="AA225" s="5">
        <v>120.36799999999999</v>
      </c>
      <c r="AC225" s="3">
        <v>2113.451</v>
      </c>
      <c r="AD225" s="4">
        <v>5680.5749999999998</v>
      </c>
      <c r="AE225" s="4">
        <v>1353.9069999999999</v>
      </c>
      <c r="AF225" s="4"/>
      <c r="AG225" s="4">
        <v>18.832999999999998</v>
      </c>
      <c r="AH225" s="4">
        <v>2035.242</v>
      </c>
      <c r="AI225" s="4">
        <v>333.05599999999998</v>
      </c>
      <c r="AJ225" s="4"/>
      <c r="AK225" s="4">
        <v>14.311999999999999</v>
      </c>
      <c r="AL225" s="4">
        <v>2042.2850000000001</v>
      </c>
      <c r="AM225" s="5">
        <v>118.364</v>
      </c>
    </row>
    <row r="226" spans="1:39">
      <c r="A226" s="3">
        <v>17.268999999999998</v>
      </c>
      <c r="B226" s="4">
        <v>2959.1590000000001</v>
      </c>
      <c r="C226" s="4">
        <v>604.50400000000002</v>
      </c>
      <c r="D226" s="4"/>
      <c r="E226" s="4">
        <v>21.347999999999999</v>
      </c>
      <c r="F226" s="4">
        <v>2036.9079999999999</v>
      </c>
      <c r="G226" s="4">
        <v>196.31800000000001</v>
      </c>
      <c r="H226" s="4"/>
      <c r="I226" s="4">
        <v>19.707000000000001</v>
      </c>
      <c r="J226" s="4">
        <v>1841.414</v>
      </c>
      <c r="K226" s="4">
        <v>121.48399999999999</v>
      </c>
      <c r="L226" s="4"/>
      <c r="M226" s="4">
        <v>17.925000000000001</v>
      </c>
      <c r="N226" s="4">
        <v>190.845</v>
      </c>
      <c r="O226" s="5">
        <v>77.451999999999998</v>
      </c>
      <c r="Q226" s="3">
        <v>4200.1059999999998</v>
      </c>
      <c r="R226" s="4">
        <v>7050.2979999999998</v>
      </c>
      <c r="S226" s="4">
        <v>1022.361</v>
      </c>
      <c r="T226" s="4"/>
      <c r="U226" s="4">
        <v>324.572</v>
      </c>
      <c r="V226" s="4">
        <v>2256.471</v>
      </c>
      <c r="W226" s="4">
        <v>128.661</v>
      </c>
      <c r="X226" s="4"/>
      <c r="Y226" s="4">
        <v>20.852</v>
      </c>
      <c r="Z226" s="4">
        <v>1847.3340000000001</v>
      </c>
      <c r="AA226" s="5">
        <v>107.866</v>
      </c>
      <c r="AC226" s="3">
        <v>19.882000000000001</v>
      </c>
      <c r="AD226" s="4">
        <v>3361.9879999999998</v>
      </c>
      <c r="AE226" s="4">
        <v>1495.578</v>
      </c>
      <c r="AF226" s="4"/>
      <c r="AG226" s="4">
        <v>36.616</v>
      </c>
      <c r="AH226" s="4">
        <v>1985.5989999999999</v>
      </c>
      <c r="AI226" s="4">
        <v>156.696</v>
      </c>
      <c r="AJ226" s="4"/>
      <c r="AK226" s="4">
        <v>19.872</v>
      </c>
      <c r="AL226" s="4">
        <v>2008.662</v>
      </c>
      <c r="AM226" s="5">
        <v>114.422</v>
      </c>
    </row>
    <row r="227" spans="1:39">
      <c r="A227" s="3">
        <v>17.268999999999998</v>
      </c>
      <c r="B227" s="4">
        <v>2959.1590000000001</v>
      </c>
      <c r="C227" s="4">
        <v>604.09500000000003</v>
      </c>
      <c r="D227" s="4"/>
      <c r="E227" s="4">
        <v>21.347999999999999</v>
      </c>
      <c r="F227" s="4">
        <v>2036.9079999999999</v>
      </c>
      <c r="G227" s="4">
        <v>243.21</v>
      </c>
      <c r="H227" s="4"/>
      <c r="I227" s="4">
        <v>19.707000000000001</v>
      </c>
      <c r="J227" s="4">
        <v>1841.414</v>
      </c>
      <c r="K227" s="4">
        <v>120.21299999999999</v>
      </c>
      <c r="L227" s="4"/>
      <c r="M227" s="4">
        <v>17.925000000000001</v>
      </c>
      <c r="N227" s="4">
        <v>190.845</v>
      </c>
      <c r="O227" s="5">
        <v>54.286000000000001</v>
      </c>
      <c r="Q227" s="3">
        <v>4200.1059999999998</v>
      </c>
      <c r="R227" s="4">
        <v>7050.2979999999998</v>
      </c>
      <c r="S227" s="4">
        <v>868.91300000000001</v>
      </c>
      <c r="T227" s="4"/>
      <c r="U227" s="4">
        <v>324.572</v>
      </c>
      <c r="V227" s="4">
        <v>2256.471</v>
      </c>
      <c r="W227" s="4">
        <v>204.42099999999999</v>
      </c>
      <c r="X227" s="4"/>
      <c r="Y227" s="4">
        <v>20.852</v>
      </c>
      <c r="Z227" s="4">
        <v>1847.3340000000001</v>
      </c>
      <c r="AA227" s="5">
        <v>103.86799999999999</v>
      </c>
      <c r="AC227" s="3">
        <v>19.882000000000001</v>
      </c>
      <c r="AD227" s="4">
        <v>3361.9879999999998</v>
      </c>
      <c r="AE227" s="4">
        <v>914.76400000000001</v>
      </c>
      <c r="AF227" s="4"/>
      <c r="AG227" s="4">
        <v>36.616</v>
      </c>
      <c r="AH227" s="4">
        <v>1985.5989999999999</v>
      </c>
      <c r="AI227" s="4">
        <v>140.119</v>
      </c>
      <c r="AJ227" s="4"/>
      <c r="AK227" s="4">
        <v>19.872</v>
      </c>
      <c r="AL227" s="4">
        <v>2008.662</v>
      </c>
      <c r="AM227" s="5">
        <v>117.28</v>
      </c>
    </row>
    <row r="228" spans="1:39">
      <c r="A228" s="3">
        <v>34.924999999999997</v>
      </c>
      <c r="B228" s="4">
        <v>2856.2840000000001</v>
      </c>
      <c r="C228" s="4">
        <v>605.12599999999998</v>
      </c>
      <c r="D228" s="4"/>
      <c r="E228" s="4">
        <v>17.138999999999999</v>
      </c>
      <c r="F228" s="4">
        <v>2036.222</v>
      </c>
      <c r="G228" s="4">
        <v>196.488</v>
      </c>
      <c r="H228" s="4"/>
      <c r="I228" s="4">
        <v>19.605</v>
      </c>
      <c r="J228" s="4">
        <v>1887.7049999999999</v>
      </c>
      <c r="K228" s="4">
        <v>107.39</v>
      </c>
      <c r="L228" s="4"/>
      <c r="M228" s="4">
        <v>31.238</v>
      </c>
      <c r="N228" s="4">
        <v>237.01</v>
      </c>
      <c r="O228" s="5">
        <v>111.46</v>
      </c>
      <c r="Q228" s="3">
        <v>4003.2190000000001</v>
      </c>
      <c r="R228" s="4">
        <v>9528.5920000000006</v>
      </c>
      <c r="S228" s="4">
        <v>984.39</v>
      </c>
      <c r="T228" s="4"/>
      <c r="U228" s="4">
        <v>743.92600000000004</v>
      </c>
      <c r="V228" s="4">
        <v>2659.6840000000002</v>
      </c>
      <c r="W228" s="4">
        <v>442.03899999999999</v>
      </c>
      <c r="X228" s="4"/>
      <c r="Y228" s="4">
        <v>20.983000000000001</v>
      </c>
      <c r="Z228" s="4">
        <v>1814.854</v>
      </c>
      <c r="AA228" s="5">
        <v>117.08</v>
      </c>
      <c r="AC228" s="3">
        <v>24.344000000000001</v>
      </c>
      <c r="AD228" s="4">
        <v>3610.654</v>
      </c>
      <c r="AE228" s="4">
        <v>814.42</v>
      </c>
      <c r="AF228" s="4"/>
      <c r="AG228" s="4">
        <v>22.507999999999999</v>
      </c>
      <c r="AH228" s="4">
        <v>2095.922</v>
      </c>
      <c r="AI228" s="4">
        <v>134.35</v>
      </c>
      <c r="AJ228" s="4"/>
      <c r="AK228" s="4">
        <v>17.506</v>
      </c>
      <c r="AL228" s="4">
        <v>1983.856</v>
      </c>
      <c r="AM228" s="5">
        <v>101.31</v>
      </c>
    </row>
    <row r="229" spans="1:39">
      <c r="A229" s="3">
        <v>34.924999999999997</v>
      </c>
      <c r="B229" s="4">
        <v>2856.2840000000001</v>
      </c>
      <c r="C229" s="4">
        <v>912.529</v>
      </c>
      <c r="D229" s="4"/>
      <c r="E229" s="4">
        <v>17.138999999999999</v>
      </c>
      <c r="F229" s="4">
        <v>2036.222</v>
      </c>
      <c r="G229" s="4">
        <v>245.226</v>
      </c>
      <c r="H229" s="4"/>
      <c r="I229" s="4">
        <v>19.605</v>
      </c>
      <c r="J229" s="4">
        <v>1887.7049999999999</v>
      </c>
      <c r="K229" s="4">
        <v>124.92100000000001</v>
      </c>
      <c r="L229" s="4"/>
      <c r="M229" s="4">
        <v>31.238</v>
      </c>
      <c r="N229" s="4">
        <v>237.01</v>
      </c>
      <c r="O229" s="5">
        <v>103.687</v>
      </c>
      <c r="Q229" s="3">
        <v>4003.2190000000001</v>
      </c>
      <c r="R229" s="4">
        <v>9528.5920000000006</v>
      </c>
      <c r="S229" s="4">
        <v>547.15499999999997</v>
      </c>
      <c r="T229" s="4"/>
      <c r="U229" s="4">
        <v>743.92600000000004</v>
      </c>
      <c r="V229" s="4">
        <v>2659.6840000000002</v>
      </c>
      <c r="W229" s="4">
        <v>110.697</v>
      </c>
      <c r="X229" s="4"/>
      <c r="Y229" s="4">
        <v>20.983000000000001</v>
      </c>
      <c r="Z229" s="4">
        <v>1814.854</v>
      </c>
      <c r="AA229" s="5">
        <v>87.91</v>
      </c>
      <c r="AC229" s="3">
        <v>24.344000000000001</v>
      </c>
      <c r="AD229" s="4">
        <v>3610.654</v>
      </c>
      <c r="AE229" s="4">
        <v>1517.941</v>
      </c>
      <c r="AF229" s="4"/>
      <c r="AG229" s="4">
        <v>22.507999999999999</v>
      </c>
      <c r="AH229" s="4">
        <v>2095.922</v>
      </c>
      <c r="AI229" s="4">
        <v>183.23500000000001</v>
      </c>
      <c r="AJ229" s="4"/>
      <c r="AK229" s="4">
        <v>17.506</v>
      </c>
      <c r="AL229" s="4">
        <v>1983.856</v>
      </c>
      <c r="AM229" s="5">
        <v>97.906999999999996</v>
      </c>
    </row>
    <row r="230" spans="1:39">
      <c r="A230" s="3">
        <v>1849.39</v>
      </c>
      <c r="B230" s="4">
        <v>4701.0929999999998</v>
      </c>
      <c r="C230" s="4">
        <v>1016.005</v>
      </c>
      <c r="D230" s="4"/>
      <c r="E230" s="4">
        <v>17.436</v>
      </c>
      <c r="F230" s="4">
        <v>2011.8969999999999</v>
      </c>
      <c r="G230" s="4">
        <v>132.47399999999999</v>
      </c>
      <c r="H230" s="4"/>
      <c r="I230" s="4">
        <v>26.512</v>
      </c>
      <c r="J230" s="4">
        <v>1900.568</v>
      </c>
      <c r="K230" s="4">
        <v>107.77</v>
      </c>
      <c r="L230" s="4"/>
      <c r="M230" s="4">
        <v>17.763000000000002</v>
      </c>
      <c r="N230" s="4">
        <v>189.75700000000001</v>
      </c>
      <c r="O230" s="5">
        <v>114.623</v>
      </c>
      <c r="Q230" s="3">
        <v>4193.3789999999999</v>
      </c>
      <c r="R230" s="4">
        <v>7050.8590000000004</v>
      </c>
      <c r="S230" s="4">
        <v>1021.441</v>
      </c>
      <c r="T230" s="4"/>
      <c r="U230" s="4">
        <v>1142.788</v>
      </c>
      <c r="V230" s="4">
        <v>3028.2069999999999</v>
      </c>
      <c r="W230" s="4">
        <v>493.68299999999999</v>
      </c>
      <c r="X230" s="4"/>
      <c r="Y230" s="4">
        <v>17.363</v>
      </c>
      <c r="Z230" s="4">
        <v>1828.616</v>
      </c>
      <c r="AA230" s="5">
        <v>141.62299999999999</v>
      </c>
      <c r="AC230" s="3">
        <v>20.161999999999999</v>
      </c>
      <c r="AD230" s="4">
        <v>3434.94</v>
      </c>
      <c r="AE230" s="4">
        <v>914.02800000000002</v>
      </c>
      <c r="AF230" s="4"/>
      <c r="AG230" s="4">
        <v>22.481999999999999</v>
      </c>
      <c r="AH230" s="4">
        <v>2047.299</v>
      </c>
      <c r="AI230" s="4">
        <v>132.47</v>
      </c>
      <c r="AJ230" s="4"/>
      <c r="AK230" s="4">
        <v>16.937000000000001</v>
      </c>
      <c r="AL230" s="4">
        <v>1954.5830000000001</v>
      </c>
      <c r="AM230" s="5">
        <v>136.94200000000001</v>
      </c>
    </row>
    <row r="231" spans="1:39">
      <c r="A231" s="3">
        <v>1849.39</v>
      </c>
      <c r="B231" s="4">
        <v>4701.0929999999998</v>
      </c>
      <c r="C231" s="4">
        <v>706.68200000000002</v>
      </c>
      <c r="D231" s="4"/>
      <c r="E231" s="4">
        <v>17.436</v>
      </c>
      <c r="F231" s="4">
        <v>2011.8969999999999</v>
      </c>
      <c r="G231" s="4">
        <v>238.27600000000001</v>
      </c>
      <c r="H231" s="4"/>
      <c r="I231" s="4">
        <v>26.512</v>
      </c>
      <c r="J231" s="4">
        <v>1900.568</v>
      </c>
      <c r="K231" s="4">
        <v>110.075</v>
      </c>
      <c r="L231" s="4"/>
      <c r="M231" s="4">
        <v>17.763000000000002</v>
      </c>
      <c r="N231" s="4">
        <v>189.75700000000001</v>
      </c>
      <c r="O231" s="5">
        <v>101.066</v>
      </c>
      <c r="Q231" s="3">
        <v>4193.3789999999999</v>
      </c>
      <c r="R231" s="4">
        <v>7050.8590000000004</v>
      </c>
      <c r="S231" s="4">
        <v>663.255</v>
      </c>
      <c r="T231" s="4"/>
      <c r="U231" s="4">
        <v>1142.788</v>
      </c>
      <c r="V231" s="4">
        <v>3028.2069999999999</v>
      </c>
      <c r="W231" s="4">
        <v>103.125</v>
      </c>
      <c r="X231" s="4"/>
      <c r="Y231" s="4">
        <v>17.363</v>
      </c>
      <c r="Z231" s="4">
        <v>1828.616</v>
      </c>
      <c r="AA231" s="5">
        <v>221.16499999999999</v>
      </c>
      <c r="AC231" s="3">
        <v>20.161999999999999</v>
      </c>
      <c r="AD231" s="4">
        <v>3434.94</v>
      </c>
      <c r="AE231" s="4">
        <v>948.33699999999999</v>
      </c>
      <c r="AF231" s="4"/>
      <c r="AG231" s="4">
        <v>22.481999999999999</v>
      </c>
      <c r="AH231" s="4">
        <v>2047.299</v>
      </c>
      <c r="AI231" s="4">
        <v>312.11700000000002</v>
      </c>
      <c r="AJ231" s="4"/>
      <c r="AK231" s="4">
        <v>16.937000000000001</v>
      </c>
      <c r="AL231" s="4">
        <v>1954.5830000000001</v>
      </c>
      <c r="AM231" s="5">
        <v>196.536</v>
      </c>
    </row>
    <row r="232" spans="1:39">
      <c r="A232" s="3">
        <v>20.494</v>
      </c>
      <c r="B232" s="4">
        <v>3064.5569999999998</v>
      </c>
      <c r="C232" s="4">
        <v>556.28899999999999</v>
      </c>
      <c r="D232" s="4"/>
      <c r="E232" s="4">
        <v>21.206</v>
      </c>
      <c r="F232" s="4">
        <v>2061.779</v>
      </c>
      <c r="G232" s="4">
        <v>192.77699999999999</v>
      </c>
      <c r="H232" s="4"/>
      <c r="I232" s="4">
        <v>610.11199999999997</v>
      </c>
      <c r="J232" s="4">
        <v>2645.4079999999999</v>
      </c>
      <c r="K232" s="4">
        <v>120.514</v>
      </c>
      <c r="L232" s="4"/>
      <c r="M232" s="4">
        <v>17.440999999999999</v>
      </c>
      <c r="N232" s="4">
        <v>212.27500000000001</v>
      </c>
      <c r="O232" s="5">
        <v>88.305999999999997</v>
      </c>
      <c r="Q232" s="3">
        <v>5026.4089999999997</v>
      </c>
      <c r="R232" s="4">
        <v>7881.7910000000002</v>
      </c>
      <c r="S232" s="4">
        <v>1433.9380000000001</v>
      </c>
      <c r="T232" s="4"/>
      <c r="U232" s="4">
        <v>429.57900000000001</v>
      </c>
      <c r="V232" s="4">
        <v>2346.8490000000002</v>
      </c>
      <c r="W232" s="4">
        <v>205.583</v>
      </c>
      <c r="X232" s="4"/>
      <c r="Y232" s="4">
        <v>141.078</v>
      </c>
      <c r="Z232" s="4">
        <v>1935.076</v>
      </c>
      <c r="AA232" s="5">
        <v>167.43600000000001</v>
      </c>
      <c r="AC232" s="3">
        <v>790.83600000000001</v>
      </c>
      <c r="AD232" s="4">
        <v>4263.3500000000004</v>
      </c>
      <c r="AE232" s="4">
        <v>1015.293</v>
      </c>
      <c r="AF232" s="4"/>
      <c r="AG232" s="4">
        <v>302.67</v>
      </c>
      <c r="AH232" s="4">
        <v>2438.7460000000001</v>
      </c>
      <c r="AI232" s="4">
        <v>211.327</v>
      </c>
      <c r="AJ232" s="4"/>
      <c r="AK232" s="4">
        <v>15.472</v>
      </c>
      <c r="AL232" s="4">
        <v>1992.13</v>
      </c>
      <c r="AM232" s="5">
        <v>187.75200000000001</v>
      </c>
    </row>
    <row r="233" spans="1:39">
      <c r="A233" s="3">
        <v>20.494</v>
      </c>
      <c r="B233" s="4">
        <v>3064.5569999999998</v>
      </c>
      <c r="C233" s="4">
        <v>609.72299999999996</v>
      </c>
      <c r="D233" s="4"/>
      <c r="E233" s="4">
        <v>21.206</v>
      </c>
      <c r="F233" s="4">
        <v>2061.779</v>
      </c>
      <c r="G233" s="4">
        <v>132.41900000000001</v>
      </c>
      <c r="H233" s="4"/>
      <c r="I233" s="4">
        <v>610.11199999999997</v>
      </c>
      <c r="J233" s="4">
        <v>2645.4079999999999</v>
      </c>
      <c r="K233" s="4">
        <v>168.32499999999999</v>
      </c>
      <c r="L233" s="4"/>
      <c r="M233" s="4">
        <v>17.440999999999999</v>
      </c>
      <c r="N233" s="4">
        <v>212.27500000000001</v>
      </c>
      <c r="O233" s="5">
        <v>66.971000000000004</v>
      </c>
      <c r="Q233" s="3">
        <v>5026.4089999999997</v>
      </c>
      <c r="R233" s="4">
        <v>7881.7910000000002</v>
      </c>
      <c r="S233" s="4">
        <v>661.42200000000003</v>
      </c>
      <c r="T233" s="4"/>
      <c r="U233" s="4">
        <v>429.57900000000001</v>
      </c>
      <c r="V233" s="4">
        <v>2346.8490000000002</v>
      </c>
      <c r="W233" s="4">
        <v>206.95099999999999</v>
      </c>
      <c r="X233" s="4"/>
      <c r="Y233" s="4">
        <v>141.078</v>
      </c>
      <c r="Z233" s="4">
        <v>1935.076</v>
      </c>
      <c r="AA233" s="5">
        <v>161.45099999999999</v>
      </c>
      <c r="AC233" s="3">
        <v>790.83600000000001</v>
      </c>
      <c r="AD233" s="4">
        <v>4263.3500000000004</v>
      </c>
      <c r="AE233" s="4">
        <v>837.63900000000001</v>
      </c>
      <c r="AF233" s="4"/>
      <c r="AG233" s="4">
        <v>302.67</v>
      </c>
      <c r="AH233" s="4">
        <v>2438.7460000000001</v>
      </c>
      <c r="AI233" s="4">
        <v>161.61000000000001</v>
      </c>
      <c r="AJ233" s="4"/>
      <c r="AK233" s="4">
        <v>15.472</v>
      </c>
      <c r="AL233" s="4">
        <v>1992.13</v>
      </c>
      <c r="AM233" s="5">
        <v>125.96899999999999</v>
      </c>
    </row>
    <row r="234" spans="1:39">
      <c r="A234" s="3">
        <v>16.670000000000002</v>
      </c>
      <c r="B234" s="4">
        <v>3069.9490000000001</v>
      </c>
      <c r="C234" s="4">
        <v>602.11900000000003</v>
      </c>
      <c r="D234" s="4"/>
      <c r="E234" s="4">
        <v>21.41</v>
      </c>
      <c r="F234" s="4">
        <v>2038.027</v>
      </c>
      <c r="G234" s="4">
        <v>199.13499999999999</v>
      </c>
      <c r="H234" s="4"/>
      <c r="I234" s="4">
        <v>20.225000000000001</v>
      </c>
      <c r="J234" s="4">
        <v>1918.52</v>
      </c>
      <c r="K234" s="4">
        <v>133.33000000000001</v>
      </c>
      <c r="L234" s="4"/>
      <c r="M234" s="4">
        <v>20.306999999999999</v>
      </c>
      <c r="N234" s="4">
        <v>225.773</v>
      </c>
      <c r="O234" s="5">
        <v>71.355999999999995</v>
      </c>
      <c r="Q234" s="3">
        <v>1339.4670000000001</v>
      </c>
      <c r="R234" s="4">
        <v>6857.4719999999998</v>
      </c>
      <c r="S234" s="4">
        <v>1019.3</v>
      </c>
      <c r="T234" s="4"/>
      <c r="U234" s="4">
        <v>424.77199999999999</v>
      </c>
      <c r="V234" s="4">
        <v>2463.0300000000002</v>
      </c>
      <c r="W234" s="4">
        <v>488.911</v>
      </c>
      <c r="X234" s="4"/>
      <c r="Y234" s="4">
        <v>21.881</v>
      </c>
      <c r="Z234" s="4">
        <v>1899.394</v>
      </c>
      <c r="AA234" s="5">
        <v>115.55200000000001</v>
      </c>
      <c r="AC234" s="3">
        <v>492.45</v>
      </c>
      <c r="AD234" s="4">
        <v>4148.4449999999997</v>
      </c>
      <c r="AE234" s="4">
        <v>810.14800000000002</v>
      </c>
      <c r="AF234" s="4"/>
      <c r="AG234" s="4">
        <v>35.938000000000002</v>
      </c>
      <c r="AH234" s="4">
        <v>1980.15</v>
      </c>
      <c r="AI234" s="4">
        <v>130.69499999999999</v>
      </c>
      <c r="AJ234" s="4"/>
      <c r="AK234" s="4">
        <v>17.045000000000002</v>
      </c>
      <c r="AL234" s="4">
        <v>1967.768</v>
      </c>
      <c r="AM234" s="5">
        <v>121.979</v>
      </c>
    </row>
    <row r="235" spans="1:39">
      <c r="A235" s="3">
        <v>16.670000000000002</v>
      </c>
      <c r="B235" s="4">
        <v>3069.9490000000001</v>
      </c>
      <c r="C235" s="4">
        <v>607.84</v>
      </c>
      <c r="D235" s="4"/>
      <c r="E235" s="4">
        <v>21.41</v>
      </c>
      <c r="F235" s="4">
        <v>2038.027</v>
      </c>
      <c r="G235" s="4">
        <v>236.452</v>
      </c>
      <c r="H235" s="4"/>
      <c r="I235" s="4">
        <v>20.225000000000001</v>
      </c>
      <c r="J235" s="4">
        <v>1918.52</v>
      </c>
      <c r="K235" s="4">
        <v>102.458</v>
      </c>
      <c r="L235" s="4"/>
      <c r="M235" s="4">
        <v>20.306999999999999</v>
      </c>
      <c r="N235" s="4">
        <v>225.773</v>
      </c>
      <c r="O235" s="5">
        <v>60.128999999999998</v>
      </c>
      <c r="Q235" s="3">
        <v>1339.4670000000001</v>
      </c>
      <c r="R235" s="4">
        <v>6857.4719999999998</v>
      </c>
      <c r="S235" s="4">
        <v>482.69799999999998</v>
      </c>
      <c r="T235" s="4"/>
      <c r="U235" s="4">
        <v>424.77199999999999</v>
      </c>
      <c r="V235" s="4">
        <v>2463.0300000000002</v>
      </c>
      <c r="W235" s="4">
        <v>201.72900000000001</v>
      </c>
      <c r="X235" s="4"/>
      <c r="Y235" s="4">
        <v>21.881</v>
      </c>
      <c r="Z235" s="4">
        <v>1899.394</v>
      </c>
      <c r="AA235" s="5">
        <v>80.224000000000004</v>
      </c>
      <c r="AC235" s="3">
        <v>492.45</v>
      </c>
      <c r="AD235" s="4">
        <v>4148.4449999999997</v>
      </c>
      <c r="AE235" s="4">
        <v>848.54300000000001</v>
      </c>
      <c r="AF235" s="4"/>
      <c r="AG235" s="4">
        <v>35.938000000000002</v>
      </c>
      <c r="AH235" s="4">
        <v>1980.15</v>
      </c>
      <c r="AI235" s="4">
        <v>167.44900000000001</v>
      </c>
      <c r="AJ235" s="4"/>
      <c r="AK235" s="4">
        <v>17.045000000000002</v>
      </c>
      <c r="AL235" s="4">
        <v>1967.768</v>
      </c>
      <c r="AM235" s="5">
        <v>117.508</v>
      </c>
    </row>
    <row r="236" spans="1:39">
      <c r="A236" s="3">
        <v>20.225999999999999</v>
      </c>
      <c r="B236" s="4">
        <v>2855.44</v>
      </c>
      <c r="C236" s="4">
        <v>1009.852</v>
      </c>
      <c r="D236" s="4"/>
      <c r="E236" s="4">
        <v>181.398</v>
      </c>
      <c r="F236" s="4">
        <v>2033.6120000000001</v>
      </c>
      <c r="G236" s="4">
        <v>200.67</v>
      </c>
      <c r="H236" s="4"/>
      <c r="I236" s="4">
        <v>16.859000000000002</v>
      </c>
      <c r="J236" s="4">
        <v>1915.9780000000001</v>
      </c>
      <c r="K236" s="4">
        <v>116.617</v>
      </c>
      <c r="L236" s="4"/>
      <c r="M236" s="4">
        <v>21.024999999999999</v>
      </c>
      <c r="N236" s="4">
        <v>239.39</v>
      </c>
      <c r="O236" s="5">
        <v>89.57</v>
      </c>
      <c r="Q236" s="3">
        <v>412.62599999999998</v>
      </c>
      <c r="R236" s="4">
        <v>3165.7289999999998</v>
      </c>
      <c r="S236" s="4">
        <v>2188.152</v>
      </c>
      <c r="T236" s="4"/>
      <c r="U236" s="4">
        <v>20.986000000000001</v>
      </c>
      <c r="V236" s="4">
        <v>1945.8040000000001</v>
      </c>
      <c r="W236" s="4">
        <v>119.70099999999999</v>
      </c>
      <c r="X236" s="4"/>
      <c r="Y236" s="4">
        <v>18.036999999999999</v>
      </c>
      <c r="Z236" s="4">
        <v>1960.66</v>
      </c>
      <c r="AA236" s="5">
        <v>116.69</v>
      </c>
      <c r="AC236" s="3">
        <v>14.041</v>
      </c>
      <c r="AD236" s="4">
        <v>3549.2089999999998</v>
      </c>
      <c r="AE236" s="4">
        <v>806.60699999999997</v>
      </c>
      <c r="AF236" s="4"/>
      <c r="AG236" s="4">
        <v>23.004000000000001</v>
      </c>
      <c r="AH236" s="4">
        <v>2096.4189999999999</v>
      </c>
      <c r="AI236" s="4">
        <v>124.97499999999999</v>
      </c>
      <c r="AJ236" s="4"/>
      <c r="AK236" s="4">
        <v>943.78099999999995</v>
      </c>
      <c r="AL236" s="4">
        <v>3607.837</v>
      </c>
      <c r="AM236" s="5">
        <v>128.67500000000001</v>
      </c>
    </row>
    <row r="237" spans="1:39">
      <c r="A237" s="3">
        <v>20.225999999999999</v>
      </c>
      <c r="B237" s="4">
        <v>2855.44</v>
      </c>
      <c r="C237" s="4">
        <v>1008.051</v>
      </c>
      <c r="D237" s="4"/>
      <c r="E237" s="4">
        <v>181.398</v>
      </c>
      <c r="F237" s="4">
        <v>2033.6120000000001</v>
      </c>
      <c r="G237" s="4">
        <v>204.584</v>
      </c>
      <c r="H237" s="4"/>
      <c r="I237" s="4">
        <v>16.859000000000002</v>
      </c>
      <c r="J237" s="4">
        <v>1915.9780000000001</v>
      </c>
      <c r="K237" s="4">
        <v>132.26300000000001</v>
      </c>
      <c r="L237" s="4"/>
      <c r="M237" s="4">
        <v>21.024999999999999</v>
      </c>
      <c r="N237" s="4">
        <v>239.39</v>
      </c>
      <c r="O237" s="5">
        <v>56.45</v>
      </c>
      <c r="Q237" s="3">
        <v>412.62599999999998</v>
      </c>
      <c r="R237" s="4">
        <v>3165.7289999999998</v>
      </c>
      <c r="S237" s="4">
        <v>560.47799999999995</v>
      </c>
      <c r="T237" s="4"/>
      <c r="U237" s="4">
        <v>20.986000000000001</v>
      </c>
      <c r="V237" s="4">
        <v>1945.8040000000001</v>
      </c>
      <c r="W237" s="4">
        <v>198.93799999999999</v>
      </c>
      <c r="X237" s="4"/>
      <c r="Y237" s="4">
        <v>18.036999999999999</v>
      </c>
      <c r="Z237" s="4">
        <v>1960.66</v>
      </c>
      <c r="AA237" s="5">
        <v>198.04499999999999</v>
      </c>
      <c r="AC237" s="3">
        <v>14.041</v>
      </c>
      <c r="AD237" s="4">
        <v>3549.2089999999998</v>
      </c>
      <c r="AE237" s="4">
        <v>779.99699999999996</v>
      </c>
      <c r="AF237" s="4"/>
      <c r="AG237" s="4">
        <v>23.004000000000001</v>
      </c>
      <c r="AH237" s="4">
        <v>2096.4189999999999</v>
      </c>
      <c r="AI237" s="4">
        <v>125.34399999999999</v>
      </c>
      <c r="AJ237" s="4"/>
      <c r="AK237" s="4">
        <v>943.78099999999995</v>
      </c>
      <c r="AL237" s="4">
        <v>3607.837</v>
      </c>
      <c r="AM237" s="5">
        <v>114.751</v>
      </c>
    </row>
    <row r="238" spans="1:39">
      <c r="A238" s="3">
        <v>1225.758</v>
      </c>
      <c r="B238" s="4">
        <v>4285.8119999999999</v>
      </c>
      <c r="C238" s="4">
        <v>1015.179</v>
      </c>
      <c r="D238" s="4"/>
      <c r="E238" s="4">
        <v>20.407</v>
      </c>
      <c r="F238" s="4">
        <v>2038.307</v>
      </c>
      <c r="G238" s="4">
        <v>118.512</v>
      </c>
      <c r="H238" s="4"/>
      <c r="I238" s="4">
        <v>17.041</v>
      </c>
      <c r="J238" s="4">
        <v>1857.9179999999999</v>
      </c>
      <c r="K238" s="4">
        <v>168.60900000000001</v>
      </c>
      <c r="L238" s="4"/>
      <c r="M238" s="4">
        <v>21.664999999999999</v>
      </c>
      <c r="N238" s="4">
        <v>248.28800000000001</v>
      </c>
      <c r="O238" s="5">
        <v>71.108999999999995</v>
      </c>
      <c r="Q238" s="3">
        <v>4617.93</v>
      </c>
      <c r="R238" s="4">
        <v>7473.2730000000001</v>
      </c>
      <c r="S238" s="4">
        <v>1017.091</v>
      </c>
      <c r="T238" s="4"/>
      <c r="U238" s="4">
        <v>18.009</v>
      </c>
      <c r="V238" s="4">
        <v>2043.5150000000001</v>
      </c>
      <c r="W238" s="4">
        <v>136.684</v>
      </c>
      <c r="X238" s="4"/>
      <c r="Y238" s="4">
        <v>20.853999999999999</v>
      </c>
      <c r="Z238" s="4">
        <v>1874.7429999999999</v>
      </c>
      <c r="AA238" s="5">
        <v>357.93599999999998</v>
      </c>
      <c r="AC238" s="3">
        <v>1499.6769999999999</v>
      </c>
      <c r="AD238" s="4">
        <v>5019.0309999999999</v>
      </c>
      <c r="AE238" s="4">
        <v>1579.9059999999999</v>
      </c>
      <c r="AF238" s="4"/>
      <c r="AG238" s="4">
        <v>23.35</v>
      </c>
      <c r="AH238" s="4">
        <v>2037.2950000000001</v>
      </c>
      <c r="AI238" s="4">
        <v>121.191</v>
      </c>
      <c r="AJ238" s="4"/>
      <c r="AK238" s="4">
        <v>16.065999999999999</v>
      </c>
      <c r="AL238" s="4">
        <v>2017.1759999999999</v>
      </c>
      <c r="AM238" s="5">
        <v>111.072</v>
      </c>
    </row>
    <row r="239" spans="1:39">
      <c r="A239" s="3">
        <v>1225.758</v>
      </c>
      <c r="B239" s="4">
        <v>4285.8119999999999</v>
      </c>
      <c r="C239" s="4">
        <v>709.98400000000004</v>
      </c>
      <c r="D239" s="4"/>
      <c r="E239" s="4">
        <v>20.407</v>
      </c>
      <c r="F239" s="4">
        <v>2038.307</v>
      </c>
      <c r="G239" s="4">
        <v>396.44400000000002</v>
      </c>
      <c r="H239" s="4"/>
      <c r="I239" s="4">
        <v>17.041</v>
      </c>
      <c r="J239" s="4">
        <v>1857.9179999999999</v>
      </c>
      <c r="K239" s="4">
        <v>104.858</v>
      </c>
      <c r="L239" s="4"/>
      <c r="M239" s="4">
        <v>21.664999999999999</v>
      </c>
      <c r="N239" s="4">
        <v>248.28800000000001</v>
      </c>
      <c r="O239" s="5">
        <v>61.597999999999999</v>
      </c>
      <c r="Q239" s="3">
        <v>4617.93</v>
      </c>
      <c r="R239" s="4">
        <v>7473.2730000000001</v>
      </c>
      <c r="S239" s="4">
        <v>1476.931</v>
      </c>
      <c r="T239" s="4"/>
      <c r="U239" s="4">
        <v>18.009</v>
      </c>
      <c r="V239" s="4">
        <v>2043.5150000000001</v>
      </c>
      <c r="W239" s="4">
        <v>118.06699999999999</v>
      </c>
      <c r="X239" s="4"/>
      <c r="Y239" s="4">
        <v>20.853999999999999</v>
      </c>
      <c r="Z239" s="4">
        <v>1874.7429999999999</v>
      </c>
      <c r="AA239" s="5">
        <v>107.514</v>
      </c>
      <c r="AC239" s="3">
        <v>1499.6769999999999</v>
      </c>
      <c r="AD239" s="4">
        <v>5019.0309999999999</v>
      </c>
      <c r="AE239" s="4">
        <v>853.95299999999997</v>
      </c>
      <c r="AF239" s="4"/>
      <c r="AG239" s="4">
        <v>23.35</v>
      </c>
      <c r="AH239" s="4">
        <v>2037.2950000000001</v>
      </c>
      <c r="AI239" s="4">
        <v>116.98</v>
      </c>
      <c r="AJ239" s="4"/>
      <c r="AK239" s="4">
        <v>16.065999999999999</v>
      </c>
      <c r="AL239" s="4">
        <v>2017.1759999999999</v>
      </c>
      <c r="AM239" s="5">
        <v>156.584</v>
      </c>
    </row>
    <row r="240" spans="1:39">
      <c r="A240" s="3">
        <v>18.78</v>
      </c>
      <c r="B240" s="4">
        <v>2860.4450000000002</v>
      </c>
      <c r="C240" s="4">
        <v>606.18499999999995</v>
      </c>
      <c r="D240" s="4"/>
      <c r="E240" s="4">
        <v>20.222000000000001</v>
      </c>
      <c r="F240" s="4">
        <v>2033.616</v>
      </c>
      <c r="G240" s="4">
        <v>174.15600000000001</v>
      </c>
      <c r="H240" s="4"/>
      <c r="I240" s="4">
        <v>344.53399999999999</v>
      </c>
      <c r="J240" s="4">
        <v>2258.1779999999999</v>
      </c>
      <c r="K240" s="4">
        <v>195.01400000000001</v>
      </c>
      <c r="L240" s="4"/>
      <c r="M240" s="4">
        <v>19.754999999999999</v>
      </c>
      <c r="N240" s="4">
        <v>321.40600000000001</v>
      </c>
      <c r="O240" s="5">
        <v>102.861</v>
      </c>
      <c r="Q240" s="3">
        <v>3998.491</v>
      </c>
      <c r="R240" s="4">
        <v>6793.2979999999998</v>
      </c>
      <c r="S240" s="4">
        <v>1485.03</v>
      </c>
      <c r="T240" s="4"/>
      <c r="U240" s="4">
        <v>33.826999999999998</v>
      </c>
      <c r="V240" s="4">
        <v>2049.3679999999999</v>
      </c>
      <c r="W240" s="4">
        <v>137.52000000000001</v>
      </c>
      <c r="X240" s="4"/>
      <c r="Y240" s="4">
        <v>30.879000000000001</v>
      </c>
      <c r="Z240" s="4">
        <v>1920.7550000000001</v>
      </c>
      <c r="AA240" s="5">
        <v>417.82600000000002</v>
      </c>
      <c r="AC240" s="3">
        <v>19.579000000000001</v>
      </c>
      <c r="AD240" s="4">
        <v>3365.1759999999999</v>
      </c>
      <c r="AE240" s="4">
        <v>945.12099999999998</v>
      </c>
      <c r="AF240" s="4"/>
      <c r="AG240" s="4">
        <v>18.609000000000002</v>
      </c>
      <c r="AH240" s="4">
        <v>2047.846</v>
      </c>
      <c r="AI240" s="4">
        <v>121.378</v>
      </c>
      <c r="AJ240" s="4"/>
      <c r="AK240" s="4">
        <v>15.885999999999999</v>
      </c>
      <c r="AL240" s="4">
        <v>2045.8440000000001</v>
      </c>
      <c r="AM240" s="5">
        <v>108.68300000000001</v>
      </c>
    </row>
    <row r="241" spans="1:39">
      <c r="A241" s="3">
        <v>18.78</v>
      </c>
      <c r="B241" s="4">
        <v>2860.4450000000002</v>
      </c>
      <c r="C241" s="4">
        <v>602.50199999999995</v>
      </c>
      <c r="D241" s="4"/>
      <c r="E241" s="4">
        <v>20.222000000000001</v>
      </c>
      <c r="F241" s="4">
        <v>2033.616</v>
      </c>
      <c r="G241" s="4">
        <v>192.10300000000001</v>
      </c>
      <c r="H241" s="4"/>
      <c r="I241" s="4">
        <v>344.53399999999999</v>
      </c>
      <c r="J241" s="4">
        <v>2258.1779999999999</v>
      </c>
      <c r="K241" s="4">
        <v>176.92599999999999</v>
      </c>
      <c r="L241" s="4"/>
      <c r="M241" s="4">
        <v>19.754999999999999</v>
      </c>
      <c r="N241" s="4">
        <v>321.40600000000001</v>
      </c>
      <c r="O241" s="5">
        <v>101.529</v>
      </c>
      <c r="Q241" s="3">
        <v>3998.491</v>
      </c>
      <c r="R241" s="4">
        <v>6793.2979999999998</v>
      </c>
      <c r="S241" s="4">
        <v>921.79100000000005</v>
      </c>
      <c r="T241" s="4"/>
      <c r="U241" s="4">
        <v>33.826999999999998</v>
      </c>
      <c r="V241" s="4">
        <v>2049.3679999999999</v>
      </c>
      <c r="W241" s="4">
        <v>128.702</v>
      </c>
      <c r="X241" s="4"/>
      <c r="Y241" s="4">
        <v>30.879000000000001</v>
      </c>
      <c r="Z241" s="4">
        <v>1920.7550000000001</v>
      </c>
      <c r="AA241" s="5">
        <v>215.18899999999999</v>
      </c>
      <c r="AC241" s="3">
        <v>19.579000000000001</v>
      </c>
      <c r="AD241" s="4">
        <v>3365.1759999999999</v>
      </c>
      <c r="AE241" s="4">
        <v>771.54200000000003</v>
      </c>
      <c r="AF241" s="4"/>
      <c r="AG241" s="4">
        <v>18.609000000000002</v>
      </c>
      <c r="AH241" s="4">
        <v>2047.846</v>
      </c>
      <c r="AI241" s="4">
        <v>138.249</v>
      </c>
      <c r="AJ241" s="4"/>
      <c r="AK241" s="4">
        <v>15.885999999999999</v>
      </c>
      <c r="AL241" s="4">
        <v>2045.8440000000001</v>
      </c>
      <c r="AM241" s="5">
        <v>202.624</v>
      </c>
    </row>
    <row r="242" spans="1:39">
      <c r="A242" s="3">
        <v>18.411000000000001</v>
      </c>
      <c r="B242" s="4">
        <v>2855.5140000000001</v>
      </c>
      <c r="C242" s="4">
        <v>604.86599999999999</v>
      </c>
      <c r="D242" s="4"/>
      <c r="E242" s="4">
        <v>26.899000000000001</v>
      </c>
      <c r="F242" s="4">
        <v>2033.5740000000001</v>
      </c>
      <c r="G242" s="4">
        <v>195.46600000000001</v>
      </c>
      <c r="H242" s="4"/>
      <c r="I242" s="4">
        <v>414.25700000000001</v>
      </c>
      <c r="J242" s="4">
        <v>2419.6019999999999</v>
      </c>
      <c r="K242" s="4">
        <v>199.21600000000001</v>
      </c>
      <c r="L242" s="4"/>
      <c r="M242" s="4">
        <v>19.359000000000002</v>
      </c>
      <c r="N242" s="4">
        <v>325.34100000000001</v>
      </c>
      <c r="O242" s="5">
        <v>111.328</v>
      </c>
      <c r="Q242" s="3">
        <v>5079.5209999999997</v>
      </c>
      <c r="R242" s="4">
        <v>7940.19</v>
      </c>
      <c r="S242" s="4">
        <v>1420.92</v>
      </c>
      <c r="T242" s="4"/>
      <c r="U242" s="4">
        <v>1232.451</v>
      </c>
      <c r="V242" s="4">
        <v>3167.1550000000002</v>
      </c>
      <c r="W242" s="4">
        <v>132.19999999999999</v>
      </c>
      <c r="X242" s="4"/>
      <c r="Y242" s="4">
        <v>19.451000000000001</v>
      </c>
      <c r="Z242" s="4">
        <v>1860.7470000000001</v>
      </c>
      <c r="AA242" s="5">
        <v>119.63500000000001</v>
      </c>
      <c r="AC242" s="3">
        <v>67.671000000000006</v>
      </c>
      <c r="AD242" s="4">
        <v>4895.1899999999996</v>
      </c>
      <c r="AE242" s="4">
        <v>1424.0889999999999</v>
      </c>
      <c r="AF242" s="4"/>
      <c r="AG242" s="4">
        <v>41.820999999999998</v>
      </c>
      <c r="AH242" s="4">
        <v>2085.239</v>
      </c>
      <c r="AI242" s="4">
        <v>154.577</v>
      </c>
      <c r="AJ242" s="4"/>
      <c r="AK242" s="4">
        <v>18.247</v>
      </c>
      <c r="AL242" s="4">
        <v>1963.634</v>
      </c>
      <c r="AM242" s="5">
        <v>88.183000000000007</v>
      </c>
    </row>
    <row r="243" spans="1:39">
      <c r="A243" s="3">
        <v>18.411000000000001</v>
      </c>
      <c r="B243" s="4">
        <v>2855.5140000000001</v>
      </c>
      <c r="C243" s="4">
        <v>912.82100000000003</v>
      </c>
      <c r="D243" s="4"/>
      <c r="E243" s="4">
        <v>26.899000000000001</v>
      </c>
      <c r="F243" s="4">
        <v>2033.5740000000001</v>
      </c>
      <c r="G243" s="4">
        <v>239.46</v>
      </c>
      <c r="H243" s="4"/>
      <c r="I243" s="4">
        <v>414.25700000000001</v>
      </c>
      <c r="J243" s="4">
        <v>2419.6019999999999</v>
      </c>
      <c r="K243" s="4">
        <v>105.503</v>
      </c>
      <c r="L243" s="4"/>
      <c r="M243" s="4">
        <v>19.359000000000002</v>
      </c>
      <c r="N243" s="4">
        <v>325.34100000000001</v>
      </c>
      <c r="O243" s="5">
        <v>84.861000000000004</v>
      </c>
      <c r="Q243" s="3">
        <v>5079.5209999999997</v>
      </c>
      <c r="R243" s="4">
        <v>7940.19</v>
      </c>
      <c r="S243" s="4">
        <v>1066.789</v>
      </c>
      <c r="T243" s="4"/>
      <c r="U243" s="4">
        <v>1232.451</v>
      </c>
      <c r="V243" s="4">
        <v>3167.1550000000002</v>
      </c>
      <c r="W243" s="4">
        <v>109.349</v>
      </c>
      <c r="X243" s="4"/>
      <c r="Y243" s="4">
        <v>19.451000000000001</v>
      </c>
      <c r="Z243" s="4">
        <v>1860.7470000000001</v>
      </c>
      <c r="AA243" s="5">
        <v>90.581999999999994</v>
      </c>
      <c r="AC243" s="3">
        <v>67.671000000000006</v>
      </c>
      <c r="AD243" s="4">
        <v>4895.1899999999996</v>
      </c>
      <c r="AE243" s="4">
        <v>1252.1610000000001</v>
      </c>
      <c r="AF243" s="4"/>
      <c r="AG243" s="4">
        <v>41.820999999999998</v>
      </c>
      <c r="AH243" s="4">
        <v>2085.239</v>
      </c>
      <c r="AI243" s="4">
        <v>137.08600000000001</v>
      </c>
      <c r="AJ243" s="4"/>
      <c r="AK243" s="4">
        <v>18.247</v>
      </c>
      <c r="AL243" s="4">
        <v>1963.634</v>
      </c>
      <c r="AM243" s="5">
        <v>114.974</v>
      </c>
    </row>
    <row r="244" spans="1:39">
      <c r="A244" s="3">
        <v>21.13</v>
      </c>
      <c r="B244" s="4">
        <v>3063.5949999999998</v>
      </c>
      <c r="C244" s="4">
        <v>604.70000000000005</v>
      </c>
      <c r="D244" s="4"/>
      <c r="E244" s="4">
        <v>28.391999999999999</v>
      </c>
      <c r="F244" s="4">
        <v>2040.6969999999999</v>
      </c>
      <c r="G244" s="4">
        <v>496.887</v>
      </c>
      <c r="H244" s="4"/>
      <c r="I244" s="4">
        <v>19.995000000000001</v>
      </c>
      <c r="J244" s="4">
        <v>1957.819</v>
      </c>
      <c r="K244" s="4">
        <v>103.379</v>
      </c>
      <c r="L244" s="4"/>
      <c r="M244" s="4">
        <v>17.86</v>
      </c>
      <c r="N244" s="4">
        <v>218.238</v>
      </c>
      <c r="O244" s="5">
        <v>195.66399999999999</v>
      </c>
      <c r="Q244" s="3">
        <v>2151.9830000000002</v>
      </c>
      <c r="R244" s="4">
        <v>5013.9390000000003</v>
      </c>
      <c r="S244" s="4">
        <v>613.27</v>
      </c>
      <c r="T244" s="4"/>
      <c r="U244" s="4">
        <v>1951.13</v>
      </c>
      <c r="V244" s="4">
        <v>3885.5929999999998</v>
      </c>
      <c r="W244" s="4">
        <v>502.68599999999998</v>
      </c>
      <c r="X244" s="4"/>
      <c r="Y244" s="4">
        <v>19.933</v>
      </c>
      <c r="Z244" s="4">
        <v>1953.78</v>
      </c>
      <c r="AA244" s="5">
        <v>136.279</v>
      </c>
      <c r="AC244" s="3">
        <v>2734.2049999999999</v>
      </c>
      <c r="AD244" s="4">
        <v>6302.8440000000001</v>
      </c>
      <c r="AE244" s="4">
        <v>809.37699999999995</v>
      </c>
      <c r="AF244" s="4"/>
      <c r="AG244" s="4">
        <v>18.875</v>
      </c>
      <c r="AH244" s="4">
        <v>2171.2739999999999</v>
      </c>
      <c r="AI244" s="4">
        <v>130.05000000000001</v>
      </c>
      <c r="AJ244" s="4"/>
      <c r="AK244" s="4">
        <v>24.047000000000001</v>
      </c>
      <c r="AL244" s="4">
        <v>1960.7719999999999</v>
      </c>
      <c r="AM244" s="5">
        <v>111.624</v>
      </c>
    </row>
    <row r="245" spans="1:39">
      <c r="A245" s="3">
        <v>21.13</v>
      </c>
      <c r="B245" s="4">
        <v>3063.5949999999998</v>
      </c>
      <c r="C245" s="4">
        <v>707.37400000000002</v>
      </c>
      <c r="D245" s="4"/>
      <c r="E245" s="4">
        <v>28.391999999999999</v>
      </c>
      <c r="F245" s="4">
        <v>2040.6969999999999</v>
      </c>
      <c r="G245" s="4">
        <v>188.71600000000001</v>
      </c>
      <c r="H245" s="4"/>
      <c r="I245" s="4">
        <v>19.995000000000001</v>
      </c>
      <c r="J245" s="4">
        <v>1957.819</v>
      </c>
      <c r="K245" s="4">
        <v>105.937</v>
      </c>
      <c r="L245" s="4"/>
      <c r="M245" s="4">
        <v>17.86</v>
      </c>
      <c r="N245" s="4">
        <v>218.238</v>
      </c>
      <c r="O245" s="5">
        <v>89.301000000000002</v>
      </c>
      <c r="Q245" s="3">
        <v>2151.9830000000002</v>
      </c>
      <c r="R245" s="4">
        <v>5013.9390000000003</v>
      </c>
      <c r="S245" s="4">
        <v>660.03899999999999</v>
      </c>
      <c r="T245" s="4"/>
      <c r="U245" s="4">
        <v>1951.13</v>
      </c>
      <c r="V245" s="4">
        <v>3885.5929999999998</v>
      </c>
      <c r="W245" s="4">
        <v>197.72</v>
      </c>
      <c r="X245" s="4"/>
      <c r="Y245" s="4">
        <v>19.933</v>
      </c>
      <c r="Z245" s="4">
        <v>1953.78</v>
      </c>
      <c r="AA245" s="5">
        <v>103.709</v>
      </c>
      <c r="AC245" s="3">
        <v>2734.2049999999999</v>
      </c>
      <c r="AD245" s="4">
        <v>6302.8440000000001</v>
      </c>
      <c r="AE245" s="4">
        <v>1150.4480000000001</v>
      </c>
      <c r="AF245" s="4"/>
      <c r="AG245" s="4">
        <v>18.875</v>
      </c>
      <c r="AH245" s="4">
        <v>2171.2739999999999</v>
      </c>
      <c r="AI245" s="4">
        <v>107.63</v>
      </c>
      <c r="AJ245" s="4"/>
      <c r="AK245" s="4">
        <v>24.047000000000001</v>
      </c>
      <c r="AL245" s="4">
        <v>1960.7719999999999</v>
      </c>
      <c r="AM245" s="5">
        <v>111.047</v>
      </c>
    </row>
    <row r="246" spans="1:39">
      <c r="A246" s="3">
        <v>19.646000000000001</v>
      </c>
      <c r="B246" s="4">
        <v>2859.6509999999998</v>
      </c>
      <c r="C246" s="4">
        <v>1008.047</v>
      </c>
      <c r="D246" s="4"/>
      <c r="E246" s="4">
        <v>19.132999999999999</v>
      </c>
      <c r="F246" s="4">
        <v>2001.825</v>
      </c>
      <c r="G246" s="4">
        <v>117.657</v>
      </c>
      <c r="H246" s="4"/>
      <c r="I246" s="4">
        <v>17.084</v>
      </c>
      <c r="J246" s="4">
        <v>1906.3589999999999</v>
      </c>
      <c r="K246" s="4">
        <v>123.229</v>
      </c>
      <c r="L246" s="4"/>
      <c r="M246" s="4">
        <v>19.617999999999999</v>
      </c>
      <c r="N246" s="4">
        <v>322.68799999999999</v>
      </c>
      <c r="O246" s="5">
        <v>93.412000000000006</v>
      </c>
      <c r="Q246" s="3">
        <v>14.297000000000001</v>
      </c>
      <c r="R246" s="4">
        <v>2762.0940000000001</v>
      </c>
      <c r="S246" s="4">
        <v>611.27</v>
      </c>
      <c r="T246" s="4"/>
      <c r="U246" s="4">
        <v>1749.6479999999999</v>
      </c>
      <c r="V246" s="4">
        <v>3787.0650000000001</v>
      </c>
      <c r="W246" s="4">
        <v>198.58099999999999</v>
      </c>
      <c r="X246" s="4"/>
      <c r="Y246" s="4">
        <v>16.541</v>
      </c>
      <c r="Z246" s="4">
        <v>1846.79</v>
      </c>
      <c r="AA246" s="5">
        <v>119.369</v>
      </c>
      <c r="AC246" s="3">
        <v>24.241</v>
      </c>
      <c r="AD246" s="4">
        <v>3641.694</v>
      </c>
      <c r="AE246" s="4">
        <v>964.553</v>
      </c>
      <c r="AF246" s="4"/>
      <c r="AG246" s="4">
        <v>18.23</v>
      </c>
      <c r="AH246" s="4">
        <v>1966.557</v>
      </c>
      <c r="AI246" s="4">
        <v>123.7</v>
      </c>
      <c r="AJ246" s="4"/>
      <c r="AK246" s="4">
        <v>30.981000000000002</v>
      </c>
      <c r="AL246" s="4">
        <v>1988.4760000000001</v>
      </c>
      <c r="AM246" s="5">
        <v>206.035</v>
      </c>
    </row>
    <row r="247" spans="1:39">
      <c r="A247" s="3">
        <v>19.646000000000001</v>
      </c>
      <c r="B247" s="4">
        <v>2859.6509999999998</v>
      </c>
      <c r="C247" s="4">
        <v>1085.2280000000001</v>
      </c>
      <c r="D247" s="4"/>
      <c r="E247" s="4">
        <v>19.132999999999999</v>
      </c>
      <c r="F247" s="4">
        <v>2001.825</v>
      </c>
      <c r="G247" s="4">
        <v>326.68200000000002</v>
      </c>
      <c r="H247" s="4"/>
      <c r="I247" s="4">
        <v>17.084</v>
      </c>
      <c r="J247" s="4">
        <v>1906.3589999999999</v>
      </c>
      <c r="K247" s="4">
        <v>104.42400000000001</v>
      </c>
      <c r="L247" s="4"/>
      <c r="M247" s="4">
        <v>19.617999999999999</v>
      </c>
      <c r="N247" s="4">
        <v>322.68799999999999</v>
      </c>
      <c r="O247" s="5">
        <v>71.679000000000002</v>
      </c>
      <c r="Q247" s="3">
        <v>14.297000000000001</v>
      </c>
      <c r="R247" s="4">
        <v>2762.0940000000001</v>
      </c>
      <c r="S247" s="4">
        <v>657.59799999999996</v>
      </c>
      <c r="T247" s="4"/>
      <c r="U247" s="4">
        <v>1749.6479999999999</v>
      </c>
      <c r="V247" s="4">
        <v>3787.0650000000001</v>
      </c>
      <c r="W247" s="4">
        <v>119.48699999999999</v>
      </c>
      <c r="X247" s="4"/>
      <c r="Y247" s="4">
        <v>16.541</v>
      </c>
      <c r="Z247" s="4">
        <v>1846.79</v>
      </c>
      <c r="AA247" s="5">
        <v>101.846</v>
      </c>
      <c r="AC247" s="3">
        <v>24.241</v>
      </c>
      <c r="AD247" s="4">
        <v>3641.694</v>
      </c>
      <c r="AE247" s="4">
        <v>1053.7670000000001</v>
      </c>
      <c r="AF247" s="4"/>
      <c r="AG247" s="4">
        <v>18.23</v>
      </c>
      <c r="AH247" s="4">
        <v>1966.557</v>
      </c>
      <c r="AI247" s="4">
        <v>167.87</v>
      </c>
      <c r="AJ247" s="4"/>
      <c r="AK247" s="4">
        <v>30.981000000000002</v>
      </c>
      <c r="AL247" s="4">
        <v>1988.4760000000001</v>
      </c>
      <c r="AM247" s="5">
        <v>97.537999999999997</v>
      </c>
    </row>
    <row r="248" spans="1:39">
      <c r="A248" s="3">
        <v>205.04900000000001</v>
      </c>
      <c r="B248" s="4">
        <v>3054.0079999999998</v>
      </c>
      <c r="C248" s="4">
        <v>1120.758</v>
      </c>
      <c r="D248" s="4"/>
      <c r="E248" s="4">
        <v>17.911000000000001</v>
      </c>
      <c r="F248" s="4">
        <v>2069.1930000000002</v>
      </c>
      <c r="G248" s="4">
        <v>192.46600000000001</v>
      </c>
      <c r="H248" s="4"/>
      <c r="I248" s="4">
        <v>97.945999999999998</v>
      </c>
      <c r="J248" s="4">
        <v>3751.3739999999998</v>
      </c>
      <c r="K248" s="4">
        <v>336.00799999999998</v>
      </c>
      <c r="L248" s="4"/>
      <c r="M248" s="4">
        <v>20.399999999999999</v>
      </c>
      <c r="N248" s="4">
        <v>191.589</v>
      </c>
      <c r="O248" s="5">
        <v>80.914000000000001</v>
      </c>
      <c r="Q248" s="3">
        <v>18.591000000000001</v>
      </c>
      <c r="R248" s="4">
        <v>2831.8809999999999</v>
      </c>
      <c r="S248" s="4">
        <v>741.61900000000003</v>
      </c>
      <c r="T248" s="4"/>
      <c r="U248" s="4">
        <v>1635.4829999999999</v>
      </c>
      <c r="V248" s="4">
        <v>3681.239</v>
      </c>
      <c r="W248" s="4">
        <v>194.36</v>
      </c>
      <c r="X248" s="4"/>
      <c r="Y248" s="4">
        <v>15.765000000000001</v>
      </c>
      <c r="Z248" s="4">
        <v>1824.357</v>
      </c>
      <c r="AA248" s="5">
        <v>217.34700000000001</v>
      </c>
      <c r="AC248" s="3">
        <v>20.908000000000001</v>
      </c>
      <c r="AD248" s="4">
        <v>3538.529</v>
      </c>
      <c r="AE248" s="4">
        <v>810.00599999999997</v>
      </c>
      <c r="AF248" s="4"/>
      <c r="AG248" s="4">
        <v>19.315000000000001</v>
      </c>
      <c r="AH248" s="4">
        <v>1997.925</v>
      </c>
      <c r="AI248" s="4">
        <v>228.518</v>
      </c>
      <c r="AJ248" s="4"/>
      <c r="AK248" s="4">
        <v>16.495999999999999</v>
      </c>
      <c r="AL248" s="4">
        <v>2154.4009999999998</v>
      </c>
      <c r="AM248" s="5">
        <v>245.553</v>
      </c>
    </row>
    <row r="249" spans="1:39">
      <c r="A249" s="3">
        <v>205.04900000000001</v>
      </c>
      <c r="B249" s="4">
        <v>3054.0079999999998</v>
      </c>
      <c r="C249" s="4">
        <v>711.005</v>
      </c>
      <c r="D249" s="4"/>
      <c r="E249" s="4">
        <v>17.911000000000001</v>
      </c>
      <c r="F249" s="4">
        <v>2069.1930000000002</v>
      </c>
      <c r="G249" s="4">
        <v>125.37</v>
      </c>
      <c r="H249" s="4"/>
      <c r="I249" s="4">
        <v>97.945999999999998</v>
      </c>
      <c r="J249" s="4">
        <v>3751.3739999999998</v>
      </c>
      <c r="K249" s="4">
        <v>98.454999999999998</v>
      </c>
      <c r="L249" s="4"/>
      <c r="M249" s="4">
        <v>20.399999999999999</v>
      </c>
      <c r="N249" s="4">
        <v>191.589</v>
      </c>
      <c r="O249" s="5">
        <v>89.281000000000006</v>
      </c>
      <c r="Q249" s="3">
        <v>18.591000000000001</v>
      </c>
      <c r="R249" s="4">
        <v>2831.8809999999999</v>
      </c>
      <c r="S249" s="4">
        <v>802.91300000000001</v>
      </c>
      <c r="T249" s="4"/>
      <c r="U249" s="4">
        <v>1635.4829999999999</v>
      </c>
      <c r="V249" s="4">
        <v>3681.239</v>
      </c>
      <c r="W249" s="4">
        <v>194.82900000000001</v>
      </c>
      <c r="X249" s="4"/>
      <c r="Y249" s="4">
        <v>15.765000000000001</v>
      </c>
      <c r="Z249" s="4">
        <v>1824.357</v>
      </c>
      <c r="AA249" s="5">
        <v>92.174000000000007</v>
      </c>
      <c r="AC249" s="3">
        <v>20.908000000000001</v>
      </c>
      <c r="AD249" s="4">
        <v>3538.529</v>
      </c>
      <c r="AE249" s="4">
        <v>1047.7940000000001</v>
      </c>
      <c r="AF249" s="4"/>
      <c r="AG249" s="4">
        <v>19.315000000000001</v>
      </c>
      <c r="AH249" s="4">
        <v>1997.925</v>
      </c>
      <c r="AI249" s="4">
        <v>112.127</v>
      </c>
      <c r="AJ249" s="4"/>
      <c r="AK249" s="4">
        <v>16.495999999999999</v>
      </c>
      <c r="AL249" s="4">
        <v>2154.4009999999998</v>
      </c>
      <c r="AM249" s="5">
        <v>140.71199999999999</v>
      </c>
    </row>
    <row r="250" spans="1:39">
      <c r="A250" s="3">
        <v>17.43</v>
      </c>
      <c r="B250" s="4">
        <v>3069.7919999999999</v>
      </c>
      <c r="C250" s="4">
        <v>602.22900000000004</v>
      </c>
      <c r="D250" s="4"/>
      <c r="E250" s="4">
        <v>20.335999999999999</v>
      </c>
      <c r="F250" s="4">
        <v>2034.095</v>
      </c>
      <c r="G250" s="4">
        <v>201.63</v>
      </c>
      <c r="H250" s="4"/>
      <c r="I250" s="4">
        <v>19.882000000000001</v>
      </c>
      <c r="J250" s="4">
        <v>1897.646</v>
      </c>
      <c r="K250" s="4">
        <v>116.574</v>
      </c>
      <c r="L250" s="4"/>
      <c r="M250" s="4">
        <v>20.417999999999999</v>
      </c>
      <c r="N250" s="4">
        <v>234.70099999999999</v>
      </c>
      <c r="O250" s="5">
        <v>70.873000000000005</v>
      </c>
      <c r="Q250" s="3">
        <v>17.777000000000001</v>
      </c>
      <c r="R250" s="4">
        <v>2893.5630000000001</v>
      </c>
      <c r="S250" s="4">
        <v>599.86800000000005</v>
      </c>
      <c r="T250" s="4"/>
      <c r="U250" s="4">
        <v>1850.7650000000001</v>
      </c>
      <c r="V250" s="4">
        <v>3721.7510000000002</v>
      </c>
      <c r="W250" s="4">
        <v>384.18599999999998</v>
      </c>
      <c r="X250" s="4"/>
      <c r="Y250" s="4">
        <v>23.193999999999999</v>
      </c>
      <c r="Z250" s="4">
        <v>1869.6849999999999</v>
      </c>
      <c r="AA250" s="5">
        <v>399.38400000000001</v>
      </c>
      <c r="AC250" s="3">
        <v>16.991</v>
      </c>
      <c r="AD250" s="4">
        <v>3546.5189999999998</v>
      </c>
      <c r="AE250" s="4">
        <v>808.85199999999998</v>
      </c>
      <c r="AF250" s="4"/>
      <c r="AG250" s="4">
        <v>21.164000000000001</v>
      </c>
      <c r="AH250" s="4">
        <v>2020.73</v>
      </c>
      <c r="AI250" s="4">
        <v>136.06299999999999</v>
      </c>
      <c r="AJ250" s="4"/>
      <c r="AK250" s="4">
        <v>11.788</v>
      </c>
      <c r="AL250" s="4">
        <v>1956.8050000000001</v>
      </c>
      <c r="AM250" s="5">
        <v>222.035</v>
      </c>
    </row>
    <row r="251" spans="1:39">
      <c r="A251" s="3">
        <v>17.43</v>
      </c>
      <c r="B251" s="4">
        <v>3069.7919999999999</v>
      </c>
      <c r="C251" s="4">
        <v>910.86199999999997</v>
      </c>
      <c r="D251" s="4"/>
      <c r="E251" s="4">
        <v>20.335999999999999</v>
      </c>
      <c r="F251" s="4">
        <v>2034.095</v>
      </c>
      <c r="G251" s="4">
        <v>296.39</v>
      </c>
      <c r="H251" s="4"/>
      <c r="I251" s="4">
        <v>19.882000000000001</v>
      </c>
      <c r="J251" s="4">
        <v>1897.646</v>
      </c>
      <c r="K251" s="4">
        <v>206.071</v>
      </c>
      <c r="L251" s="4"/>
      <c r="M251" s="4">
        <v>20.417999999999999</v>
      </c>
      <c r="N251" s="4">
        <v>234.70099999999999</v>
      </c>
      <c r="O251" s="5">
        <v>60.271999999999998</v>
      </c>
      <c r="Q251" s="3">
        <v>17.777000000000001</v>
      </c>
      <c r="R251" s="4">
        <v>2893.5630000000001</v>
      </c>
      <c r="S251" s="4">
        <v>651.03</v>
      </c>
      <c r="T251" s="4"/>
      <c r="U251" s="4">
        <v>1850.7650000000001</v>
      </c>
      <c r="V251" s="4">
        <v>3721.7510000000002</v>
      </c>
      <c r="W251" s="4">
        <v>123.52</v>
      </c>
      <c r="X251" s="4"/>
      <c r="Y251" s="4">
        <v>23.193999999999999</v>
      </c>
      <c r="Z251" s="4">
        <v>1869.6849999999999</v>
      </c>
      <c r="AA251" s="5">
        <v>98.703999999999994</v>
      </c>
      <c r="AC251" s="3">
        <v>16.991</v>
      </c>
      <c r="AD251" s="4">
        <v>3546.5189999999998</v>
      </c>
      <c r="AE251" s="4">
        <v>842.58699999999999</v>
      </c>
      <c r="AF251" s="4"/>
      <c r="AG251" s="4">
        <v>21.164000000000001</v>
      </c>
      <c r="AH251" s="4">
        <v>2020.73</v>
      </c>
      <c r="AI251" s="4">
        <v>141.62899999999999</v>
      </c>
      <c r="AJ251" s="4"/>
      <c r="AK251" s="4">
        <v>11.788</v>
      </c>
      <c r="AL251" s="4">
        <v>1956.8050000000001</v>
      </c>
      <c r="AM251" s="5">
        <v>115.06399999999999</v>
      </c>
    </row>
    <row r="252" spans="1:39">
      <c r="A252" s="3">
        <v>20.643000000000001</v>
      </c>
      <c r="B252" s="4">
        <v>3060.3449999999998</v>
      </c>
      <c r="C252" s="4">
        <v>603.14499999999998</v>
      </c>
      <c r="D252" s="4"/>
      <c r="E252" s="4">
        <v>13.023</v>
      </c>
      <c r="F252" s="4">
        <v>2140.4549999999999</v>
      </c>
      <c r="G252" s="4">
        <v>505.87799999999999</v>
      </c>
      <c r="H252" s="4"/>
      <c r="I252" s="4">
        <v>19.664999999999999</v>
      </c>
      <c r="J252" s="4">
        <v>1875.1079999999999</v>
      </c>
      <c r="K252" s="4">
        <v>113.08199999999999</v>
      </c>
      <c r="L252" s="4"/>
      <c r="M252" s="4">
        <v>21.765000000000001</v>
      </c>
      <c r="N252" s="4">
        <v>339.69499999999999</v>
      </c>
      <c r="O252" s="5">
        <v>87.641999999999996</v>
      </c>
      <c r="Q252" s="3">
        <v>17.353999999999999</v>
      </c>
      <c r="R252" s="4">
        <v>2959.8180000000002</v>
      </c>
      <c r="S252" s="4">
        <v>528.79700000000003</v>
      </c>
      <c r="T252" s="4"/>
      <c r="U252" s="4">
        <v>1820.56</v>
      </c>
      <c r="V252" s="4">
        <v>3857.7759999999998</v>
      </c>
      <c r="W252" s="4">
        <v>454.31099999999998</v>
      </c>
      <c r="X252" s="4"/>
      <c r="Y252" s="4">
        <v>20.707999999999998</v>
      </c>
      <c r="Z252" s="4">
        <v>1846.7929999999999</v>
      </c>
      <c r="AA252" s="5">
        <v>116.971</v>
      </c>
      <c r="AC252" s="3">
        <v>17.396000000000001</v>
      </c>
      <c r="AD252" s="4">
        <v>5376.3919999999998</v>
      </c>
      <c r="AE252" s="4">
        <v>1088.5920000000001</v>
      </c>
      <c r="AF252" s="4"/>
      <c r="AG252" s="4">
        <v>246.874</v>
      </c>
      <c r="AH252" s="4">
        <v>2241.7080000000001</v>
      </c>
      <c r="AI252" s="4">
        <v>120.538</v>
      </c>
      <c r="AJ252" s="4"/>
      <c r="AK252" s="4">
        <v>13.099</v>
      </c>
      <c r="AL252" s="4">
        <v>1959.1569999999999</v>
      </c>
      <c r="AM252" s="5">
        <v>228.761</v>
      </c>
    </row>
    <row r="253" spans="1:39">
      <c r="A253" s="3">
        <v>20.643000000000001</v>
      </c>
      <c r="B253" s="4">
        <v>3060.3449999999998</v>
      </c>
      <c r="C253" s="4">
        <v>1114.8</v>
      </c>
      <c r="D253" s="4"/>
      <c r="E253" s="4">
        <v>13.023</v>
      </c>
      <c r="F253" s="4">
        <v>2140.4549999999999</v>
      </c>
      <c r="G253" s="4">
        <v>154.751</v>
      </c>
      <c r="H253" s="4"/>
      <c r="I253" s="4">
        <v>19.664999999999999</v>
      </c>
      <c r="J253" s="4">
        <v>1875.1079999999999</v>
      </c>
      <c r="K253" s="4">
        <v>195.58099999999999</v>
      </c>
      <c r="L253" s="4"/>
      <c r="M253" s="4">
        <v>21.765000000000001</v>
      </c>
      <c r="N253" s="4">
        <v>339.69499999999999</v>
      </c>
      <c r="O253" s="5">
        <v>95.558000000000007</v>
      </c>
      <c r="Q253" s="3">
        <v>17.353999999999999</v>
      </c>
      <c r="R253" s="4">
        <v>2959.8180000000002</v>
      </c>
      <c r="S253" s="4">
        <v>650.20399999999995</v>
      </c>
      <c r="T253" s="4"/>
      <c r="U253" s="4">
        <v>1820.56</v>
      </c>
      <c r="V253" s="4">
        <v>3857.7759999999998</v>
      </c>
      <c r="W253" s="4">
        <v>203.13399999999999</v>
      </c>
      <c r="X253" s="4"/>
      <c r="Y253" s="4">
        <v>20.707999999999998</v>
      </c>
      <c r="Z253" s="4">
        <v>1846.7929999999999</v>
      </c>
      <c r="AA253" s="5">
        <v>90.956000000000003</v>
      </c>
      <c r="AC253" s="3">
        <v>17.396000000000001</v>
      </c>
      <c r="AD253" s="4">
        <v>5376.3919999999998</v>
      </c>
      <c r="AE253" s="4">
        <v>1663.748</v>
      </c>
      <c r="AF253" s="4"/>
      <c r="AG253" s="4">
        <v>246.874</v>
      </c>
      <c r="AH253" s="4">
        <v>2241.7080000000001</v>
      </c>
      <c r="AI253" s="4">
        <v>133.059</v>
      </c>
      <c r="AJ253" s="4"/>
      <c r="AK253" s="4">
        <v>13.099</v>
      </c>
      <c r="AL253" s="4">
        <v>1959.1569999999999</v>
      </c>
      <c r="AM253" s="5">
        <v>114.75700000000001</v>
      </c>
    </row>
    <row r="254" spans="1:39">
      <c r="A254" s="3">
        <v>17.922000000000001</v>
      </c>
      <c r="B254" s="4">
        <v>2855.6619999999998</v>
      </c>
      <c r="C254" s="4">
        <v>604.55200000000002</v>
      </c>
      <c r="D254" s="4"/>
      <c r="E254" s="4">
        <v>22.074000000000002</v>
      </c>
      <c r="F254" s="4">
        <v>1914.778</v>
      </c>
      <c r="G254" s="4">
        <v>130.01</v>
      </c>
      <c r="H254" s="4"/>
      <c r="I254" s="4">
        <v>17.634</v>
      </c>
      <c r="J254" s="4">
        <v>1977.836</v>
      </c>
      <c r="K254" s="4">
        <v>132.58600000000001</v>
      </c>
      <c r="L254" s="4"/>
      <c r="M254" s="4">
        <v>18.986999999999998</v>
      </c>
      <c r="N254" s="4">
        <v>243.46700000000001</v>
      </c>
      <c r="O254" s="5">
        <v>82.257999999999996</v>
      </c>
      <c r="Q254" s="3">
        <v>20.297999999999998</v>
      </c>
      <c r="R254" s="4">
        <v>2851.2840000000001</v>
      </c>
      <c r="S254" s="4">
        <v>532.57299999999998</v>
      </c>
      <c r="T254" s="4"/>
      <c r="U254" s="4">
        <v>1747.576</v>
      </c>
      <c r="V254" s="4">
        <v>3683.067</v>
      </c>
      <c r="W254" s="4">
        <v>121.84399999999999</v>
      </c>
      <c r="X254" s="4"/>
      <c r="Y254" s="4">
        <v>20.439</v>
      </c>
      <c r="Z254" s="4">
        <v>1846.425</v>
      </c>
      <c r="AA254" s="5">
        <v>112.22199999999999</v>
      </c>
      <c r="AC254" s="3">
        <v>2118.2660000000001</v>
      </c>
      <c r="AD254" s="4">
        <v>5588.6409999999996</v>
      </c>
      <c r="AE254" s="4">
        <v>1628.8019999999999</v>
      </c>
      <c r="AF254" s="4"/>
      <c r="AG254" s="4">
        <v>151.27199999999999</v>
      </c>
      <c r="AH254" s="4">
        <v>2179.8919999999998</v>
      </c>
      <c r="AI254" s="4">
        <v>140.429</v>
      </c>
      <c r="AJ254" s="4"/>
      <c r="AK254" s="4">
        <v>17.698</v>
      </c>
      <c r="AL254" s="4">
        <v>1930.3</v>
      </c>
      <c r="AM254" s="5">
        <v>115.377</v>
      </c>
    </row>
    <row r="255" spans="1:39">
      <c r="A255" s="3">
        <v>17.922000000000001</v>
      </c>
      <c r="B255" s="4">
        <v>2855.6619999999998</v>
      </c>
      <c r="C255" s="4">
        <v>602.83399999999995</v>
      </c>
      <c r="D255" s="4"/>
      <c r="E255" s="4">
        <v>22.074000000000002</v>
      </c>
      <c r="F255" s="4">
        <v>1914.778</v>
      </c>
      <c r="G255" s="4">
        <v>316.62200000000001</v>
      </c>
      <c r="H255" s="4"/>
      <c r="I255" s="4">
        <v>17.634</v>
      </c>
      <c r="J255" s="4">
        <v>1977.836</v>
      </c>
      <c r="K255" s="4">
        <v>101.447</v>
      </c>
      <c r="L255" s="4"/>
      <c r="M255" s="4">
        <v>18.986999999999998</v>
      </c>
      <c r="N255" s="4">
        <v>243.46700000000001</v>
      </c>
      <c r="O255" s="5">
        <v>52.728999999999999</v>
      </c>
      <c r="Q255" s="3">
        <v>20.297999999999998</v>
      </c>
      <c r="R255" s="4">
        <v>2851.2840000000001</v>
      </c>
      <c r="S255" s="4">
        <v>764.928</v>
      </c>
      <c r="T255" s="4"/>
      <c r="U255" s="4">
        <v>1747.576</v>
      </c>
      <c r="V255" s="4">
        <v>3683.067</v>
      </c>
      <c r="W255" s="4">
        <v>300.24200000000002</v>
      </c>
      <c r="X255" s="4"/>
      <c r="Y255" s="4">
        <v>20.439</v>
      </c>
      <c r="Z255" s="4">
        <v>1846.425</v>
      </c>
      <c r="AA255" s="5">
        <v>101.029</v>
      </c>
      <c r="AC255" s="3">
        <v>2118.2660000000001</v>
      </c>
      <c r="AD255" s="4">
        <v>5588.6409999999996</v>
      </c>
      <c r="AE255" s="4">
        <v>1458.153</v>
      </c>
      <c r="AF255" s="4"/>
      <c r="AG255" s="4">
        <v>151.27199999999999</v>
      </c>
      <c r="AH255" s="4">
        <v>2179.8919999999998</v>
      </c>
      <c r="AI255" s="4">
        <v>128.72300000000001</v>
      </c>
      <c r="AJ255" s="4"/>
      <c r="AK255" s="4">
        <v>17.698</v>
      </c>
      <c r="AL255" s="4">
        <v>1930.3</v>
      </c>
      <c r="AM255" s="5">
        <v>126.96</v>
      </c>
    </row>
    <row r="256" spans="1:39">
      <c r="A256" s="3">
        <v>15.68</v>
      </c>
      <c r="B256" s="4">
        <v>2909.0419999999999</v>
      </c>
      <c r="C256" s="4">
        <v>757.57299999999998</v>
      </c>
      <c r="D256" s="4"/>
      <c r="E256" s="4">
        <v>20.012</v>
      </c>
      <c r="F256" s="4">
        <v>2056.855</v>
      </c>
      <c r="G256" s="4">
        <v>169.05699999999999</v>
      </c>
      <c r="H256" s="4"/>
      <c r="I256" s="4">
        <v>19.715</v>
      </c>
      <c r="J256" s="4">
        <v>1917.069</v>
      </c>
      <c r="K256" s="4">
        <v>114.837</v>
      </c>
      <c r="L256" s="4"/>
      <c r="M256" s="4">
        <v>30.84</v>
      </c>
      <c r="N256" s="4">
        <v>194.6</v>
      </c>
      <c r="O256" s="5">
        <v>107.988</v>
      </c>
      <c r="Q256" s="3">
        <v>19.952999999999999</v>
      </c>
      <c r="R256" s="4">
        <v>2859.047</v>
      </c>
      <c r="S256" s="4">
        <v>607.84699999999998</v>
      </c>
      <c r="T256" s="4"/>
      <c r="U256" s="4">
        <v>1849.876</v>
      </c>
      <c r="V256" s="4">
        <v>3736.9</v>
      </c>
      <c r="W256" s="4">
        <v>137.06200000000001</v>
      </c>
      <c r="X256" s="4"/>
      <c r="Y256" s="4">
        <v>21.183</v>
      </c>
      <c r="Z256" s="4">
        <v>1849.33</v>
      </c>
      <c r="AA256" s="5">
        <v>117.982</v>
      </c>
      <c r="AC256" s="3">
        <v>699.74400000000003</v>
      </c>
      <c r="AD256" s="4">
        <v>4151.6030000000001</v>
      </c>
      <c r="AE256" s="4">
        <v>811.09500000000003</v>
      </c>
      <c r="AF256" s="4"/>
      <c r="AG256" s="4">
        <v>21.311</v>
      </c>
      <c r="AH256" s="4">
        <v>1983.925</v>
      </c>
      <c r="AI256" s="4">
        <v>136.48699999999999</v>
      </c>
      <c r="AJ256" s="4"/>
      <c r="AK256" s="4">
        <v>16.971</v>
      </c>
      <c r="AL256" s="4">
        <v>2006.117</v>
      </c>
      <c r="AM256" s="5">
        <v>202.69300000000001</v>
      </c>
    </row>
    <row r="257" spans="1:39">
      <c r="A257" s="3">
        <v>15.68</v>
      </c>
      <c r="B257" s="4">
        <v>2909.0419999999999</v>
      </c>
      <c r="C257" s="4">
        <v>551.625</v>
      </c>
      <c r="D257" s="4"/>
      <c r="E257" s="4">
        <v>20.012</v>
      </c>
      <c r="F257" s="4">
        <v>2056.855</v>
      </c>
      <c r="G257" s="4">
        <v>678.82899999999995</v>
      </c>
      <c r="H257" s="4"/>
      <c r="I257" s="4">
        <v>19.715</v>
      </c>
      <c r="J257" s="4">
        <v>1917.069</v>
      </c>
      <c r="K257" s="4">
        <v>112.818</v>
      </c>
      <c r="L257" s="4"/>
      <c r="M257" s="4">
        <v>30.84</v>
      </c>
      <c r="N257" s="4">
        <v>194.6</v>
      </c>
      <c r="O257" s="5">
        <v>72.106999999999999</v>
      </c>
      <c r="Q257" s="3">
        <v>19.952999999999999</v>
      </c>
      <c r="R257" s="4">
        <v>2859.047</v>
      </c>
      <c r="S257" s="4">
        <v>660.23400000000004</v>
      </c>
      <c r="T257" s="4"/>
      <c r="U257" s="4">
        <v>1849.876</v>
      </c>
      <c r="V257" s="4">
        <v>3736.9</v>
      </c>
      <c r="W257" s="4">
        <v>143.595</v>
      </c>
      <c r="X257" s="4"/>
      <c r="Y257" s="4">
        <v>21.183</v>
      </c>
      <c r="Z257" s="4">
        <v>1849.33</v>
      </c>
      <c r="AA257" s="5">
        <v>111.02500000000001</v>
      </c>
      <c r="AC257" s="3">
        <v>699.74400000000003</v>
      </c>
      <c r="AD257" s="4">
        <v>4151.6030000000001</v>
      </c>
      <c r="AE257" s="4">
        <v>844.45799999999997</v>
      </c>
      <c r="AF257" s="4"/>
      <c r="AG257" s="4">
        <v>21.311</v>
      </c>
      <c r="AH257" s="4">
        <v>1983.925</v>
      </c>
      <c r="AI257" s="4">
        <v>126.381</v>
      </c>
      <c r="AJ257" s="4"/>
      <c r="AK257" s="4">
        <v>16.971</v>
      </c>
      <c r="AL257" s="4">
        <v>2006.117</v>
      </c>
      <c r="AM257" s="5">
        <v>102.55</v>
      </c>
    </row>
    <row r="258" spans="1:39">
      <c r="A258" s="3">
        <v>20.417000000000002</v>
      </c>
      <c r="B258" s="4">
        <v>4034.1660000000002</v>
      </c>
      <c r="C258" s="4">
        <v>565.51700000000005</v>
      </c>
      <c r="D258" s="4"/>
      <c r="E258" s="4">
        <v>20.849</v>
      </c>
      <c r="F258" s="4">
        <v>2038.5350000000001</v>
      </c>
      <c r="G258" s="4">
        <v>189.59800000000001</v>
      </c>
      <c r="H258" s="4"/>
      <c r="I258" s="4">
        <v>19.681999999999999</v>
      </c>
      <c r="J258" s="4">
        <v>1904.9459999999999</v>
      </c>
      <c r="K258" s="4">
        <v>120.377</v>
      </c>
      <c r="L258" s="4"/>
      <c r="M258" s="4">
        <v>20.895</v>
      </c>
      <c r="N258" s="4">
        <v>324.44099999999997</v>
      </c>
      <c r="O258" s="5">
        <v>74.997</v>
      </c>
      <c r="Q258" s="3">
        <v>20.045000000000002</v>
      </c>
      <c r="R258" s="4">
        <v>2768.0149999999999</v>
      </c>
      <c r="S258" s="4">
        <v>1149.626</v>
      </c>
      <c r="T258" s="4"/>
      <c r="U258" s="4">
        <v>2019.8389999999999</v>
      </c>
      <c r="V258" s="4">
        <v>4139.97</v>
      </c>
      <c r="W258" s="4">
        <v>501.49799999999999</v>
      </c>
      <c r="X258" s="4"/>
      <c r="Y258" s="4">
        <v>19.565000000000001</v>
      </c>
      <c r="Z258" s="4">
        <v>1791.9090000000001</v>
      </c>
      <c r="AA258" s="5">
        <v>102.002</v>
      </c>
      <c r="AC258" s="3">
        <v>889.90800000000002</v>
      </c>
      <c r="AD258" s="4">
        <v>4461.3310000000001</v>
      </c>
      <c r="AE258" s="4">
        <v>1525.7660000000001</v>
      </c>
      <c r="AF258" s="4"/>
      <c r="AG258" s="4">
        <v>67.161000000000001</v>
      </c>
      <c r="AH258" s="4">
        <v>2100.701</v>
      </c>
      <c r="AI258" s="4">
        <v>128.38900000000001</v>
      </c>
      <c r="AJ258" s="4"/>
      <c r="AK258" s="4">
        <v>17.001000000000001</v>
      </c>
      <c r="AL258" s="4">
        <v>2034.56</v>
      </c>
      <c r="AM258" s="5">
        <v>197.77199999999999</v>
      </c>
    </row>
    <row r="259" spans="1:39">
      <c r="A259" s="3">
        <v>20.417000000000002</v>
      </c>
      <c r="B259" s="4">
        <v>4034.1660000000002</v>
      </c>
      <c r="C259" s="4">
        <v>706.52200000000005</v>
      </c>
      <c r="D259" s="4"/>
      <c r="E259" s="4">
        <v>20.849</v>
      </c>
      <c r="F259" s="4">
        <v>2038.5350000000001</v>
      </c>
      <c r="G259" s="4">
        <v>187.31899999999999</v>
      </c>
      <c r="H259" s="4"/>
      <c r="I259" s="4">
        <v>19.681999999999999</v>
      </c>
      <c r="J259" s="4">
        <v>1904.9459999999999</v>
      </c>
      <c r="K259" s="4">
        <v>165.97499999999999</v>
      </c>
      <c r="L259" s="4"/>
      <c r="M259" s="4">
        <v>20.895</v>
      </c>
      <c r="N259" s="4">
        <v>324.44099999999997</v>
      </c>
      <c r="O259" s="5">
        <v>89.516999999999996</v>
      </c>
      <c r="Q259" s="3">
        <v>20.045000000000002</v>
      </c>
      <c r="R259" s="4">
        <v>2768.0149999999999</v>
      </c>
      <c r="S259" s="4">
        <v>509.22800000000001</v>
      </c>
      <c r="T259" s="4"/>
      <c r="U259" s="4">
        <v>2019.8389999999999</v>
      </c>
      <c r="V259" s="4">
        <v>4139.97</v>
      </c>
      <c r="W259" s="4">
        <v>120.77200000000001</v>
      </c>
      <c r="X259" s="4"/>
      <c r="Y259" s="4">
        <v>19.565000000000001</v>
      </c>
      <c r="Z259" s="4">
        <v>1791.9090000000001</v>
      </c>
      <c r="AA259" s="5">
        <v>106.23099999999999</v>
      </c>
      <c r="AC259" s="3">
        <v>889.90800000000002</v>
      </c>
      <c r="AD259" s="4">
        <v>4461.3310000000001</v>
      </c>
      <c r="AE259" s="4">
        <v>840.97500000000002</v>
      </c>
      <c r="AF259" s="4"/>
      <c r="AG259" s="4">
        <v>67.161000000000001</v>
      </c>
      <c r="AH259" s="4">
        <v>2100.701</v>
      </c>
      <c r="AI259" s="4">
        <v>115.337</v>
      </c>
      <c r="AJ259" s="4"/>
      <c r="AK259" s="4">
        <v>17.001000000000001</v>
      </c>
      <c r="AL259" s="4">
        <v>2034.56</v>
      </c>
      <c r="AM259" s="5">
        <v>93.796999999999997</v>
      </c>
    </row>
    <row r="260" spans="1:39">
      <c r="A260" s="3">
        <v>16.579999999999998</v>
      </c>
      <c r="B260" s="4">
        <v>2866.0439999999999</v>
      </c>
      <c r="C260" s="4">
        <v>912.173</v>
      </c>
      <c r="D260" s="4"/>
      <c r="E260" s="4">
        <v>22.108000000000001</v>
      </c>
      <c r="F260" s="4">
        <v>2032.61</v>
      </c>
      <c r="G260" s="4">
        <v>193.28200000000001</v>
      </c>
      <c r="H260" s="4"/>
      <c r="I260" s="4">
        <v>50.96</v>
      </c>
      <c r="J260" s="4">
        <v>2134.5749999999998</v>
      </c>
      <c r="K260" s="4">
        <v>129.369</v>
      </c>
      <c r="L260" s="4"/>
      <c r="M260" s="4">
        <v>20.071000000000002</v>
      </c>
      <c r="N260" s="4">
        <v>325.00400000000002</v>
      </c>
      <c r="O260" s="5">
        <v>74.56</v>
      </c>
      <c r="Q260" s="3">
        <v>22.279</v>
      </c>
      <c r="R260" s="4">
        <v>2950.6120000000001</v>
      </c>
      <c r="S260" s="4">
        <v>1425.106</v>
      </c>
      <c r="T260" s="4"/>
      <c r="U260" s="4">
        <v>1745</v>
      </c>
      <c r="V260" s="4">
        <v>3783.6669999999999</v>
      </c>
      <c r="W260" s="4">
        <v>397.27600000000001</v>
      </c>
      <c r="X260" s="4"/>
      <c r="Y260" s="4">
        <v>16.431999999999999</v>
      </c>
      <c r="Z260" s="4">
        <v>1906.662</v>
      </c>
      <c r="AA260" s="5">
        <v>401.608</v>
      </c>
      <c r="AC260" s="3">
        <v>16.831</v>
      </c>
      <c r="AD260" s="4">
        <v>3539.7739999999999</v>
      </c>
      <c r="AE260" s="4">
        <v>1119.58</v>
      </c>
      <c r="AF260" s="4"/>
      <c r="AG260" s="4">
        <v>23.466000000000001</v>
      </c>
      <c r="AH260" s="4">
        <v>2020.9169999999999</v>
      </c>
      <c r="AI260" s="4">
        <v>124.134</v>
      </c>
      <c r="AJ260" s="4"/>
      <c r="AK260" s="4">
        <v>14.561999999999999</v>
      </c>
      <c r="AL260" s="4">
        <v>2044.2550000000001</v>
      </c>
      <c r="AM260" s="5">
        <v>135.239</v>
      </c>
    </row>
    <row r="261" spans="1:39">
      <c r="A261" s="3">
        <v>16.579999999999998</v>
      </c>
      <c r="B261" s="4">
        <v>2866.0439999999999</v>
      </c>
      <c r="C261" s="4">
        <v>715.57600000000002</v>
      </c>
      <c r="D261" s="4"/>
      <c r="E261" s="4">
        <v>22.108000000000001</v>
      </c>
      <c r="F261" s="4">
        <v>2032.61</v>
      </c>
      <c r="G261" s="4">
        <v>293.85500000000002</v>
      </c>
      <c r="H261" s="4"/>
      <c r="I261" s="4">
        <v>50.96</v>
      </c>
      <c r="J261" s="4">
        <v>2134.5749999999998</v>
      </c>
      <c r="K261" s="4">
        <v>238.84</v>
      </c>
      <c r="L261" s="4"/>
      <c r="M261" s="4">
        <v>20.071000000000002</v>
      </c>
      <c r="N261" s="4">
        <v>325.00400000000002</v>
      </c>
      <c r="O261" s="5">
        <v>54.874000000000002</v>
      </c>
      <c r="Q261" s="3">
        <v>22.279</v>
      </c>
      <c r="R261" s="4">
        <v>2950.6120000000001</v>
      </c>
      <c r="S261" s="4">
        <v>552.65200000000004</v>
      </c>
      <c r="T261" s="4"/>
      <c r="U261" s="4">
        <v>1745</v>
      </c>
      <c r="V261" s="4">
        <v>3783.6669999999999</v>
      </c>
      <c r="W261" s="4">
        <v>198.81</v>
      </c>
      <c r="X261" s="4"/>
      <c r="Y261" s="4">
        <v>16.431999999999999</v>
      </c>
      <c r="Z261" s="4">
        <v>1906.662</v>
      </c>
      <c r="AA261" s="5">
        <v>96.885000000000005</v>
      </c>
      <c r="AC261" s="3">
        <v>16.831</v>
      </c>
      <c r="AD261" s="4">
        <v>3539.7739999999999</v>
      </c>
      <c r="AE261" s="4">
        <v>746.62599999999998</v>
      </c>
      <c r="AF261" s="4"/>
      <c r="AG261" s="4">
        <v>23.466000000000001</v>
      </c>
      <c r="AH261" s="4">
        <v>2020.9169999999999</v>
      </c>
      <c r="AI261" s="4">
        <v>131.02799999999999</v>
      </c>
      <c r="AJ261" s="4"/>
      <c r="AK261" s="4">
        <v>14.561999999999999</v>
      </c>
      <c r="AL261" s="4">
        <v>2044.2550000000001</v>
      </c>
      <c r="AM261" s="5">
        <v>140.06299999999999</v>
      </c>
    </row>
    <row r="262" spans="1:39">
      <c r="A262" s="3">
        <v>2878.239</v>
      </c>
      <c r="B262" s="4">
        <v>5940</v>
      </c>
      <c r="C262" s="4">
        <v>605.66</v>
      </c>
      <c r="D262" s="4"/>
      <c r="E262" s="4">
        <v>17.568000000000001</v>
      </c>
      <c r="F262" s="4">
        <v>1999.694</v>
      </c>
      <c r="G262" s="4">
        <v>231.517</v>
      </c>
      <c r="H262" s="4"/>
      <c r="I262" s="4">
        <v>18.468</v>
      </c>
      <c r="J262" s="4">
        <v>1919.251</v>
      </c>
      <c r="K262" s="4">
        <v>106.51900000000001</v>
      </c>
      <c r="L262" s="4"/>
      <c r="M262" s="4">
        <v>17.216999999999999</v>
      </c>
      <c r="N262" s="4">
        <v>220.053</v>
      </c>
      <c r="O262" s="5">
        <v>121.08</v>
      </c>
      <c r="Q262" s="3">
        <v>21.064</v>
      </c>
      <c r="R262" s="4">
        <v>2785.5120000000002</v>
      </c>
      <c r="S262" s="4">
        <v>576.48199999999997</v>
      </c>
      <c r="T262" s="4"/>
      <c r="U262" s="4">
        <v>1765.865</v>
      </c>
      <c r="V262" s="4">
        <v>3677.9119999999998</v>
      </c>
      <c r="W262" s="4">
        <v>200.322</v>
      </c>
      <c r="X262" s="4"/>
      <c r="Y262" s="4">
        <v>17.916</v>
      </c>
      <c r="Z262" s="4">
        <v>1849.3340000000001</v>
      </c>
      <c r="AA262" s="5">
        <v>337.76299999999998</v>
      </c>
      <c r="AC262" s="3">
        <v>2629.8719999999998</v>
      </c>
      <c r="AD262" s="4">
        <v>6160.6480000000001</v>
      </c>
      <c r="AE262" s="4">
        <v>2352.1990000000001</v>
      </c>
      <c r="AF262" s="4"/>
      <c r="AG262" s="4">
        <v>28.399000000000001</v>
      </c>
      <c r="AH262" s="4">
        <v>2063.663</v>
      </c>
      <c r="AI262" s="4">
        <v>137.852</v>
      </c>
      <c r="AJ262" s="4"/>
      <c r="AK262" s="4">
        <v>13.263999999999999</v>
      </c>
      <c r="AL262" s="4">
        <v>2040.049</v>
      </c>
      <c r="AM262" s="5">
        <v>138.59399999999999</v>
      </c>
    </row>
    <row r="263" spans="1:39">
      <c r="A263" s="3">
        <v>2878.239</v>
      </c>
      <c r="B263" s="4">
        <v>5940</v>
      </c>
      <c r="C263" s="4">
        <v>523.36500000000001</v>
      </c>
      <c r="D263" s="4"/>
      <c r="E263" s="4">
        <v>17.568000000000001</v>
      </c>
      <c r="F263" s="4">
        <v>1999.694</v>
      </c>
      <c r="G263" s="4">
        <v>191.42599999999999</v>
      </c>
      <c r="H263" s="4"/>
      <c r="I263" s="4">
        <v>18.468</v>
      </c>
      <c r="J263" s="4">
        <v>1919.251</v>
      </c>
      <c r="K263" s="4">
        <v>114.238</v>
      </c>
      <c r="L263" s="4"/>
      <c r="M263" s="4">
        <v>17.216999999999999</v>
      </c>
      <c r="N263" s="4">
        <v>220.053</v>
      </c>
      <c r="O263" s="5">
        <v>157.245</v>
      </c>
      <c r="Q263" s="3">
        <v>21.064</v>
      </c>
      <c r="R263" s="4">
        <v>2785.5120000000002</v>
      </c>
      <c r="S263" s="4">
        <v>574.125</v>
      </c>
      <c r="T263" s="4"/>
      <c r="U263" s="4">
        <v>1765.865</v>
      </c>
      <c r="V263" s="4">
        <v>3677.9119999999998</v>
      </c>
      <c r="W263" s="4">
        <v>299.327</v>
      </c>
      <c r="X263" s="4"/>
      <c r="Y263" s="4">
        <v>17.916</v>
      </c>
      <c r="Z263" s="4">
        <v>1849.3340000000001</v>
      </c>
      <c r="AA263" s="5">
        <v>97.9</v>
      </c>
      <c r="AC263" s="3">
        <v>2629.8719999999998</v>
      </c>
      <c r="AD263" s="4">
        <v>6160.6480000000001</v>
      </c>
      <c r="AE263" s="4">
        <v>2002.9380000000001</v>
      </c>
      <c r="AF263" s="4"/>
      <c r="AG263" s="4">
        <v>28.399000000000001</v>
      </c>
      <c r="AH263" s="4">
        <v>2063.663</v>
      </c>
      <c r="AI263" s="4">
        <v>333.96</v>
      </c>
      <c r="AJ263" s="4"/>
      <c r="AK263" s="4">
        <v>13.263999999999999</v>
      </c>
      <c r="AL263" s="4">
        <v>2040.049</v>
      </c>
      <c r="AM263" s="5">
        <v>130.16800000000001</v>
      </c>
    </row>
    <row r="264" spans="1:39">
      <c r="A264" s="3">
        <v>20.937999999999999</v>
      </c>
      <c r="B264" s="4">
        <v>3070.7910000000002</v>
      </c>
      <c r="C264" s="4">
        <v>807.428</v>
      </c>
      <c r="D264" s="4"/>
      <c r="E264" s="4">
        <v>21.914999999999999</v>
      </c>
      <c r="F264" s="4">
        <v>2071.7040000000002</v>
      </c>
      <c r="G264" s="4">
        <v>196.369</v>
      </c>
      <c r="H264" s="4"/>
      <c r="I264" s="4">
        <v>1306.9090000000001</v>
      </c>
      <c r="J264" s="4">
        <v>3346.7919999999999</v>
      </c>
      <c r="K264" s="4">
        <v>239.619</v>
      </c>
      <c r="L264" s="4"/>
      <c r="M264" s="4">
        <v>18.701000000000001</v>
      </c>
      <c r="N264" s="4">
        <v>327.161</v>
      </c>
      <c r="O264" s="5">
        <v>82.66</v>
      </c>
      <c r="Q264" s="3">
        <v>17.905999999999999</v>
      </c>
      <c r="R264" s="4">
        <v>2935.6219999999998</v>
      </c>
      <c r="S264" s="4">
        <v>598.26099999999997</v>
      </c>
      <c r="T264" s="4"/>
      <c r="U264" s="4">
        <v>1848.424</v>
      </c>
      <c r="V264" s="4">
        <v>3887.4569999999999</v>
      </c>
      <c r="W264" s="4">
        <v>400.65499999999997</v>
      </c>
      <c r="X264" s="4"/>
      <c r="Y264" s="4">
        <v>16.361999999999998</v>
      </c>
      <c r="Z264" s="4">
        <v>1847.0550000000001</v>
      </c>
      <c r="AA264" s="5">
        <v>117.848</v>
      </c>
      <c r="AC264" s="3">
        <v>692.40099999999995</v>
      </c>
      <c r="AD264" s="4">
        <v>3955.1030000000001</v>
      </c>
      <c r="AE264" s="4">
        <v>1935.8920000000001</v>
      </c>
      <c r="AF264" s="4"/>
      <c r="AG264" s="4">
        <v>22.324999999999999</v>
      </c>
      <c r="AH264" s="4">
        <v>2140.3969999999999</v>
      </c>
      <c r="AI264" s="4">
        <v>130.03700000000001</v>
      </c>
      <c r="AJ264" s="4"/>
      <c r="AK264" s="4">
        <v>14.856</v>
      </c>
      <c r="AL264" s="4">
        <v>2042.5219999999999</v>
      </c>
      <c r="AM264" s="5">
        <v>129.76300000000001</v>
      </c>
    </row>
    <row r="265" spans="1:39">
      <c r="A265" s="3">
        <v>20.937999999999999</v>
      </c>
      <c r="B265" s="4">
        <v>3070.7910000000002</v>
      </c>
      <c r="C265" s="4">
        <v>603.73900000000003</v>
      </c>
      <c r="D265" s="4"/>
      <c r="E265" s="4">
        <v>21.914999999999999</v>
      </c>
      <c r="F265" s="4">
        <v>2071.7040000000002</v>
      </c>
      <c r="G265" s="4">
        <v>234.23400000000001</v>
      </c>
      <c r="H265" s="4"/>
      <c r="I265" s="4">
        <v>1306.9090000000001</v>
      </c>
      <c r="J265" s="4">
        <v>3346.7919999999999</v>
      </c>
      <c r="K265" s="4">
        <v>114.65900000000001</v>
      </c>
      <c r="L265" s="4"/>
      <c r="M265" s="4">
        <v>18.701000000000001</v>
      </c>
      <c r="N265" s="4">
        <v>327.161</v>
      </c>
      <c r="O265" s="5">
        <v>156.45599999999999</v>
      </c>
      <c r="Q265" s="3">
        <v>17.905999999999999</v>
      </c>
      <c r="R265" s="4">
        <v>2935.6219999999998</v>
      </c>
      <c r="S265" s="4">
        <v>652.25300000000004</v>
      </c>
      <c r="T265" s="4"/>
      <c r="U265" s="4">
        <v>1848.424</v>
      </c>
      <c r="V265" s="4">
        <v>3887.4569999999999</v>
      </c>
      <c r="W265" s="4">
        <v>196.387</v>
      </c>
      <c r="X265" s="4"/>
      <c r="Y265" s="4">
        <v>16.361999999999998</v>
      </c>
      <c r="Z265" s="4">
        <v>1847.0550000000001</v>
      </c>
      <c r="AA265" s="5">
        <v>197.71799999999999</v>
      </c>
      <c r="AC265" s="3">
        <v>692.40099999999995</v>
      </c>
      <c r="AD265" s="4">
        <v>3955.1030000000001</v>
      </c>
      <c r="AE265" s="4">
        <v>842.13300000000004</v>
      </c>
      <c r="AF265" s="4"/>
      <c r="AG265" s="4">
        <v>22.324999999999999</v>
      </c>
      <c r="AH265" s="4">
        <v>2140.3969999999999</v>
      </c>
      <c r="AI265" s="4">
        <v>213.49199999999999</v>
      </c>
      <c r="AJ265" s="4"/>
      <c r="AK265" s="4">
        <v>14.856</v>
      </c>
      <c r="AL265" s="4">
        <v>2042.5219999999999</v>
      </c>
      <c r="AM265" s="5">
        <v>112.99</v>
      </c>
    </row>
    <row r="266" spans="1:39">
      <c r="A266" s="3">
        <v>21.940999999999999</v>
      </c>
      <c r="B266" s="4">
        <v>3067.08</v>
      </c>
      <c r="C266" s="4">
        <v>807.83399999999995</v>
      </c>
      <c r="D266" s="4"/>
      <c r="E266" s="4">
        <v>20.649000000000001</v>
      </c>
      <c r="F266" s="4">
        <v>2013.279</v>
      </c>
      <c r="G266" s="4">
        <v>134.16399999999999</v>
      </c>
      <c r="H266" s="4"/>
      <c r="I266" s="4">
        <v>18.847000000000001</v>
      </c>
      <c r="J266" s="4">
        <v>1853.7560000000001</v>
      </c>
      <c r="K266" s="4">
        <v>106.682</v>
      </c>
      <c r="L266" s="4"/>
      <c r="M266" s="4">
        <v>13.911</v>
      </c>
      <c r="N266" s="4">
        <v>184.976</v>
      </c>
      <c r="O266" s="5">
        <v>72.802999999999997</v>
      </c>
      <c r="Q266" s="3">
        <v>17.420000000000002</v>
      </c>
      <c r="R266" s="4">
        <v>2965.5569999999998</v>
      </c>
      <c r="S266" s="4">
        <v>1008.3390000000001</v>
      </c>
      <c r="T266" s="4"/>
      <c r="U266" s="4">
        <v>1643.355</v>
      </c>
      <c r="V266" s="4">
        <v>3681.5079999999998</v>
      </c>
      <c r="W266" s="4">
        <v>142.58500000000001</v>
      </c>
      <c r="X266" s="4"/>
      <c r="Y266" s="4">
        <v>17.727</v>
      </c>
      <c r="Z266" s="4">
        <v>1849.9490000000001</v>
      </c>
      <c r="AA266" s="5">
        <v>110.83</v>
      </c>
      <c r="AC266" s="3">
        <v>21.808</v>
      </c>
      <c r="AD266" s="4">
        <v>3748.4520000000002</v>
      </c>
      <c r="AE266" s="4">
        <v>807.75199999999995</v>
      </c>
      <c r="AF266" s="4"/>
      <c r="AG266" s="4">
        <v>23.437000000000001</v>
      </c>
      <c r="AH266" s="4">
        <v>2091.4029999999998</v>
      </c>
      <c r="AI266" s="4">
        <v>140.327</v>
      </c>
      <c r="AJ266" s="4"/>
      <c r="AK266" s="4">
        <v>34.773000000000003</v>
      </c>
      <c r="AL266" s="4">
        <v>1945.924</v>
      </c>
      <c r="AM266" s="5">
        <v>133.845</v>
      </c>
    </row>
    <row r="267" spans="1:39">
      <c r="A267" s="3">
        <v>21.940999999999999</v>
      </c>
      <c r="B267" s="4">
        <v>3067.08</v>
      </c>
      <c r="C267" s="4">
        <v>603.64400000000001</v>
      </c>
      <c r="D267" s="4"/>
      <c r="E267" s="4">
        <v>20.649000000000001</v>
      </c>
      <c r="F267" s="4">
        <v>2013.279</v>
      </c>
      <c r="G267" s="4">
        <v>318.96800000000002</v>
      </c>
      <c r="H267" s="4"/>
      <c r="I267" s="4">
        <v>18.847000000000001</v>
      </c>
      <c r="J267" s="4">
        <v>1853.7560000000001</v>
      </c>
      <c r="K267" s="4">
        <v>108.43899999999999</v>
      </c>
      <c r="L267" s="4"/>
      <c r="M267" s="4">
        <v>13.911</v>
      </c>
      <c r="N267" s="4">
        <v>184.976</v>
      </c>
      <c r="O267" s="5">
        <v>78.412999999999997</v>
      </c>
      <c r="Q267" s="3">
        <v>17.420000000000002</v>
      </c>
      <c r="R267" s="4">
        <v>2965.5569999999998</v>
      </c>
      <c r="S267" s="4">
        <v>650.54700000000003</v>
      </c>
      <c r="T267" s="4"/>
      <c r="U267" s="4">
        <v>1643.355</v>
      </c>
      <c r="V267" s="4">
        <v>3681.5079999999998</v>
      </c>
      <c r="W267" s="4">
        <v>301.97800000000001</v>
      </c>
      <c r="X267" s="4"/>
      <c r="Y267" s="4">
        <v>17.727</v>
      </c>
      <c r="Z267" s="4">
        <v>1849.9490000000001</v>
      </c>
      <c r="AA267" s="5">
        <v>99.635999999999996</v>
      </c>
      <c r="AC267" s="3">
        <v>21.808</v>
      </c>
      <c r="AD267" s="4">
        <v>3748.4520000000002</v>
      </c>
      <c r="AE267" s="4">
        <v>1456.08</v>
      </c>
      <c r="AF267" s="4"/>
      <c r="AG267" s="4">
        <v>23.437000000000001</v>
      </c>
      <c r="AH267" s="4">
        <v>2091.4029999999998</v>
      </c>
      <c r="AI267" s="4">
        <v>136.696</v>
      </c>
      <c r="AJ267" s="4"/>
      <c r="AK267" s="4">
        <v>34.773000000000003</v>
      </c>
      <c r="AL267" s="4">
        <v>1945.924</v>
      </c>
      <c r="AM267" s="5">
        <v>112.67100000000001</v>
      </c>
    </row>
    <row r="268" spans="1:39">
      <c r="A268" s="3">
        <v>21.234000000000002</v>
      </c>
      <c r="B268" s="4">
        <v>2989.4720000000002</v>
      </c>
      <c r="C268" s="4">
        <v>574.84799999999996</v>
      </c>
      <c r="D268" s="4"/>
      <c r="E268" s="4">
        <v>19.047000000000001</v>
      </c>
      <c r="F268" s="4">
        <v>1929.2080000000001</v>
      </c>
      <c r="G268" s="4">
        <v>220.29499999999999</v>
      </c>
      <c r="H268" s="4"/>
      <c r="I268" s="4">
        <v>19.751000000000001</v>
      </c>
      <c r="J268" s="4">
        <v>1977.47</v>
      </c>
      <c r="K268" s="4">
        <v>129.358</v>
      </c>
      <c r="L268" s="4"/>
      <c r="M268" s="4">
        <v>20.018000000000001</v>
      </c>
      <c r="N268" s="4">
        <v>256.69099999999997</v>
      </c>
      <c r="O268" s="5">
        <v>73.498999999999995</v>
      </c>
      <c r="Q268" s="3">
        <v>20.754999999999999</v>
      </c>
      <c r="R268" s="4">
        <v>2954.2269999999999</v>
      </c>
      <c r="S268" s="4">
        <v>606.71900000000005</v>
      </c>
      <c r="T268" s="4"/>
      <c r="U268" s="4">
        <v>1851.077</v>
      </c>
      <c r="V268" s="4">
        <v>3893.9380000000001</v>
      </c>
      <c r="W268" s="4">
        <v>394.82799999999997</v>
      </c>
      <c r="X268" s="4"/>
      <c r="Y268" s="4">
        <v>20.402999999999999</v>
      </c>
      <c r="Z268" s="4">
        <v>1852.614</v>
      </c>
      <c r="AA268" s="5">
        <v>401.68900000000002</v>
      </c>
      <c r="AC268" s="3">
        <v>20.3</v>
      </c>
      <c r="AD268" s="4">
        <v>3741.0790000000002</v>
      </c>
      <c r="AE268" s="4">
        <v>1424.376</v>
      </c>
      <c r="AF268" s="4"/>
      <c r="AG268" s="4">
        <v>22.574999999999999</v>
      </c>
      <c r="AH268" s="4">
        <v>2099.473</v>
      </c>
      <c r="AI268" s="4">
        <v>135.523</v>
      </c>
      <c r="AJ268" s="4"/>
      <c r="AK268" s="4">
        <v>17.725000000000001</v>
      </c>
      <c r="AL268" s="4">
        <v>2016.954</v>
      </c>
      <c r="AM268" s="5">
        <v>129.858</v>
      </c>
    </row>
    <row r="269" spans="1:39">
      <c r="A269" s="3">
        <v>21.234000000000002</v>
      </c>
      <c r="B269" s="4">
        <v>2989.4720000000002</v>
      </c>
      <c r="C269" s="4">
        <v>983.80799999999999</v>
      </c>
      <c r="D269" s="4"/>
      <c r="E269" s="4">
        <v>19.047000000000001</v>
      </c>
      <c r="F269" s="4">
        <v>1929.2080000000001</v>
      </c>
      <c r="G269" s="4">
        <v>321.84899999999999</v>
      </c>
      <c r="H269" s="4"/>
      <c r="I269" s="4">
        <v>19.751000000000001</v>
      </c>
      <c r="J269" s="4">
        <v>1977.47</v>
      </c>
      <c r="K269" s="4">
        <v>107.491</v>
      </c>
      <c r="L269" s="4"/>
      <c r="M269" s="4">
        <v>20.018000000000001</v>
      </c>
      <c r="N269" s="4">
        <v>256.69099999999997</v>
      </c>
      <c r="O269" s="5">
        <v>73.405000000000001</v>
      </c>
      <c r="Q269" s="3">
        <v>20.754999999999999</v>
      </c>
      <c r="R269" s="4">
        <v>2954.2269999999999</v>
      </c>
      <c r="S269" s="4">
        <v>553.91200000000003</v>
      </c>
      <c r="T269" s="4"/>
      <c r="U269" s="4">
        <v>1851.077</v>
      </c>
      <c r="V269" s="4">
        <v>3893.9380000000001</v>
      </c>
      <c r="W269" s="4">
        <v>122.625</v>
      </c>
      <c r="X269" s="4"/>
      <c r="Y269" s="4">
        <v>20.402999999999999</v>
      </c>
      <c r="Z269" s="4">
        <v>1852.614</v>
      </c>
      <c r="AA269" s="5">
        <v>98.903000000000006</v>
      </c>
      <c r="AC269" s="3">
        <v>20.3</v>
      </c>
      <c r="AD269" s="4">
        <v>3741.0790000000002</v>
      </c>
      <c r="AE269" s="4">
        <v>1253.366</v>
      </c>
      <c r="AF269" s="4"/>
      <c r="AG269" s="4">
        <v>22.574999999999999</v>
      </c>
      <c r="AH269" s="4">
        <v>2099.473</v>
      </c>
      <c r="AI269" s="4">
        <v>371.40800000000002</v>
      </c>
      <c r="AJ269" s="4"/>
      <c r="AK269" s="4">
        <v>17.725000000000001</v>
      </c>
      <c r="AL269" s="4">
        <v>2016.954</v>
      </c>
      <c r="AM269" s="5">
        <v>179.726</v>
      </c>
    </row>
    <row r="270" spans="1:39">
      <c r="A270" s="3">
        <v>16.541</v>
      </c>
      <c r="B270" s="4">
        <v>3749.6350000000002</v>
      </c>
      <c r="C270" s="4">
        <v>604.19000000000005</v>
      </c>
      <c r="D270" s="4"/>
      <c r="E270" s="4">
        <v>17.521999999999998</v>
      </c>
      <c r="F270" s="4">
        <v>2061.9479999999999</v>
      </c>
      <c r="G270" s="4">
        <v>400.26499999999999</v>
      </c>
      <c r="H270" s="4"/>
      <c r="I270" s="4">
        <v>19.954000000000001</v>
      </c>
      <c r="J270" s="4">
        <v>1912.0319999999999</v>
      </c>
      <c r="K270" s="4">
        <v>108.733</v>
      </c>
      <c r="L270" s="4"/>
      <c r="M270" s="4">
        <v>20.009</v>
      </c>
      <c r="N270" s="4">
        <v>323.14699999999999</v>
      </c>
      <c r="O270" s="5">
        <v>114.949</v>
      </c>
      <c r="Q270" s="3">
        <v>20.317</v>
      </c>
      <c r="R270" s="4">
        <v>2971</v>
      </c>
      <c r="S270" s="4">
        <v>600.149</v>
      </c>
      <c r="T270" s="4"/>
      <c r="U270" s="4">
        <v>1727.258</v>
      </c>
      <c r="V270" s="4">
        <v>3675.3789999999999</v>
      </c>
      <c r="W270" s="4">
        <v>138.571</v>
      </c>
      <c r="X270" s="4"/>
      <c r="Y270" s="4">
        <v>22.513000000000002</v>
      </c>
      <c r="Z270" s="4">
        <v>2053.5439999999999</v>
      </c>
      <c r="AA270" s="5">
        <v>121.03100000000001</v>
      </c>
      <c r="AC270" s="3">
        <v>892.25300000000004</v>
      </c>
      <c r="AD270" s="4">
        <v>4785.3680000000004</v>
      </c>
      <c r="AE270" s="4">
        <v>1611.806</v>
      </c>
      <c r="AF270" s="4"/>
      <c r="AG270" s="4">
        <v>208.13499999999999</v>
      </c>
      <c r="AH270" s="4">
        <v>2204.4459999999999</v>
      </c>
      <c r="AI270" s="4">
        <v>104.511</v>
      </c>
      <c r="AJ270" s="4"/>
      <c r="AK270" s="4">
        <v>11.911</v>
      </c>
      <c r="AL270" s="4">
        <v>2004.402</v>
      </c>
      <c r="AM270" s="5">
        <v>116.60299999999999</v>
      </c>
    </row>
    <row r="271" spans="1:39">
      <c r="A271" s="3">
        <v>16.541</v>
      </c>
      <c r="B271" s="4">
        <v>3749.6350000000002</v>
      </c>
      <c r="C271" s="4">
        <v>603.03499999999997</v>
      </c>
      <c r="D271" s="4"/>
      <c r="E271" s="4">
        <v>17.521999999999998</v>
      </c>
      <c r="F271" s="4">
        <v>2061.9479999999999</v>
      </c>
      <c r="G271" s="4">
        <v>193.667</v>
      </c>
      <c r="H271" s="4"/>
      <c r="I271" s="4">
        <v>19.954000000000001</v>
      </c>
      <c r="J271" s="4">
        <v>1912.0319999999999</v>
      </c>
      <c r="K271" s="4">
        <v>133.78800000000001</v>
      </c>
      <c r="L271" s="4"/>
      <c r="M271" s="4">
        <v>20.009</v>
      </c>
      <c r="N271" s="4">
        <v>323.14699999999999</v>
      </c>
      <c r="O271" s="5">
        <v>59.273000000000003</v>
      </c>
      <c r="Q271" s="3">
        <v>20.317</v>
      </c>
      <c r="R271" s="4">
        <v>2971</v>
      </c>
      <c r="S271" s="4">
        <v>652.71100000000001</v>
      </c>
      <c r="T271" s="4"/>
      <c r="U271" s="4">
        <v>1727.258</v>
      </c>
      <c r="V271" s="4">
        <v>3675.3789999999999</v>
      </c>
      <c r="W271" s="4">
        <v>299.94200000000001</v>
      </c>
      <c r="X271" s="4"/>
      <c r="Y271" s="4">
        <v>22.513000000000002</v>
      </c>
      <c r="Z271" s="4">
        <v>2053.5439999999999</v>
      </c>
      <c r="AA271" s="5">
        <v>105.32</v>
      </c>
      <c r="AC271" s="3">
        <v>892.25300000000004</v>
      </c>
      <c r="AD271" s="4">
        <v>4785.3680000000004</v>
      </c>
      <c r="AE271" s="4">
        <v>1444.7719999999999</v>
      </c>
      <c r="AF271" s="4"/>
      <c r="AG271" s="4">
        <v>208.13499999999999</v>
      </c>
      <c r="AH271" s="4">
        <v>2204.4459999999999</v>
      </c>
      <c r="AI271" s="4">
        <v>116.881</v>
      </c>
      <c r="AJ271" s="4"/>
      <c r="AK271" s="4">
        <v>11.911</v>
      </c>
      <c r="AL271" s="4">
        <v>2004.402</v>
      </c>
      <c r="AM271" s="5">
        <v>117.096</v>
      </c>
    </row>
    <row r="272" spans="1:39">
      <c r="A272" s="3">
        <v>20.387</v>
      </c>
      <c r="B272" s="4">
        <v>2958.1619999999998</v>
      </c>
      <c r="C272" s="4">
        <v>910.39599999999996</v>
      </c>
      <c r="D272" s="4"/>
      <c r="E272" s="4">
        <v>17.187000000000001</v>
      </c>
      <c r="F272" s="4">
        <v>2138.1289999999999</v>
      </c>
      <c r="G272" s="4">
        <v>165.22399999999999</v>
      </c>
      <c r="H272" s="4"/>
      <c r="I272" s="4">
        <v>20.428999999999998</v>
      </c>
      <c r="J272" s="4">
        <v>1920.4059999999999</v>
      </c>
      <c r="K272" s="4">
        <v>117.012</v>
      </c>
      <c r="L272" s="4"/>
      <c r="M272" s="4">
        <v>17.178000000000001</v>
      </c>
      <c r="N272" s="4">
        <v>323.23500000000001</v>
      </c>
      <c r="O272" s="5">
        <v>109.464</v>
      </c>
      <c r="Q272" s="3">
        <v>14.09</v>
      </c>
      <c r="R272" s="4">
        <v>2960.9989999999998</v>
      </c>
      <c r="S272" s="4">
        <v>607.08600000000001</v>
      </c>
      <c r="T272" s="4"/>
      <c r="U272" s="4">
        <v>1862.4290000000001</v>
      </c>
      <c r="V272" s="4">
        <v>3896.09</v>
      </c>
      <c r="W272" s="4">
        <v>501.82600000000002</v>
      </c>
      <c r="X272" s="4"/>
      <c r="Y272" s="4">
        <v>15.068</v>
      </c>
      <c r="Z272" s="4">
        <v>1846.7280000000001</v>
      </c>
      <c r="AA272" s="5">
        <v>198.19900000000001</v>
      </c>
      <c r="AC272" s="3">
        <v>259.2</v>
      </c>
      <c r="AD272" s="4">
        <v>3725.759</v>
      </c>
      <c r="AE272" s="4">
        <v>1220.24</v>
      </c>
      <c r="AF272" s="4"/>
      <c r="AG272" s="4">
        <v>39.768000000000001</v>
      </c>
      <c r="AH272" s="4">
        <v>2016.7349999999999</v>
      </c>
      <c r="AI272" s="4">
        <v>126.52500000000001</v>
      </c>
      <c r="AJ272" s="4"/>
      <c r="AK272" s="4">
        <v>16.318999999999999</v>
      </c>
      <c r="AL272" s="4">
        <v>2010.183</v>
      </c>
      <c r="AM272" s="5">
        <v>305.548</v>
      </c>
    </row>
    <row r="273" spans="1:39">
      <c r="A273" s="3">
        <v>20.387</v>
      </c>
      <c r="B273" s="4">
        <v>2958.1619999999998</v>
      </c>
      <c r="C273" s="4">
        <v>1012.5940000000001</v>
      </c>
      <c r="D273" s="4"/>
      <c r="E273" s="4">
        <v>17.187000000000001</v>
      </c>
      <c r="F273" s="4">
        <v>2138.1289999999999</v>
      </c>
      <c r="G273" s="4">
        <v>297.30500000000001</v>
      </c>
      <c r="H273" s="4"/>
      <c r="I273" s="4">
        <v>20.428999999999998</v>
      </c>
      <c r="J273" s="4">
        <v>1920.4059999999999</v>
      </c>
      <c r="K273" s="4">
        <v>133.554</v>
      </c>
      <c r="L273" s="4"/>
      <c r="M273" s="4">
        <v>17.178000000000001</v>
      </c>
      <c r="N273" s="4">
        <v>323.23500000000001</v>
      </c>
      <c r="O273" s="5">
        <v>74.584000000000003</v>
      </c>
      <c r="Q273" s="3">
        <v>14.09</v>
      </c>
      <c r="R273" s="4">
        <v>2960.9989999999998</v>
      </c>
      <c r="S273" s="4">
        <v>1070.789</v>
      </c>
      <c r="T273" s="4"/>
      <c r="U273" s="4">
        <v>1862.4290000000001</v>
      </c>
      <c r="V273" s="4">
        <v>3896.09</v>
      </c>
      <c r="W273" s="4">
        <v>297.505</v>
      </c>
      <c r="X273" s="4"/>
      <c r="Y273" s="4">
        <v>15.068</v>
      </c>
      <c r="Z273" s="4">
        <v>1846.7280000000001</v>
      </c>
      <c r="AA273" s="5">
        <v>102.355</v>
      </c>
      <c r="AC273" s="3">
        <v>259.2</v>
      </c>
      <c r="AD273" s="4">
        <v>3725.759</v>
      </c>
      <c r="AE273" s="4">
        <v>1256.462</v>
      </c>
      <c r="AF273" s="4"/>
      <c r="AG273" s="4">
        <v>39.768000000000001</v>
      </c>
      <c r="AH273" s="4">
        <v>2016.7349999999999</v>
      </c>
      <c r="AI273" s="4">
        <v>221.209</v>
      </c>
      <c r="AJ273" s="4"/>
      <c r="AK273" s="4">
        <v>16.318999999999999</v>
      </c>
      <c r="AL273" s="4">
        <v>2010.183</v>
      </c>
      <c r="AM273" s="5">
        <v>105.39400000000001</v>
      </c>
    </row>
    <row r="274" spans="1:39">
      <c r="A274" s="3">
        <v>22.344999999999999</v>
      </c>
      <c r="B274" s="4">
        <v>2960.502</v>
      </c>
      <c r="C274" s="4">
        <v>605.43499999999995</v>
      </c>
      <c r="D274" s="4"/>
      <c r="E274" s="4">
        <v>21.536999999999999</v>
      </c>
      <c r="F274" s="4">
        <v>2037.047</v>
      </c>
      <c r="G274" s="4">
        <v>399.40699999999998</v>
      </c>
      <c r="H274" s="4"/>
      <c r="I274" s="4">
        <v>37.912999999999997</v>
      </c>
      <c r="J274" s="4">
        <v>2120.7759999999998</v>
      </c>
      <c r="K274" s="4">
        <v>117.98</v>
      </c>
      <c r="L274" s="4"/>
      <c r="M274" s="4">
        <v>33.189</v>
      </c>
      <c r="N274" s="4">
        <v>323.02999999999997</v>
      </c>
      <c r="O274" s="5">
        <v>73.480999999999995</v>
      </c>
      <c r="Q274" s="3">
        <v>36.110999999999997</v>
      </c>
      <c r="R274" s="4">
        <v>2960.761</v>
      </c>
      <c r="S274" s="4">
        <v>606.54700000000003</v>
      </c>
      <c r="T274" s="4"/>
      <c r="U274" s="4">
        <v>1848.578</v>
      </c>
      <c r="V274" s="4">
        <v>3888.7849999999999</v>
      </c>
      <c r="W274" s="4">
        <v>606.053</v>
      </c>
      <c r="X274" s="4"/>
      <c r="Y274" s="4">
        <v>37.930999999999997</v>
      </c>
      <c r="Z274" s="4">
        <v>2060.7420000000002</v>
      </c>
      <c r="AA274" s="5">
        <v>133.28100000000001</v>
      </c>
      <c r="AC274" s="3">
        <v>688.12699999999995</v>
      </c>
      <c r="AD274" s="4">
        <v>4362.9040000000005</v>
      </c>
      <c r="AE274" s="4">
        <v>1217.462</v>
      </c>
      <c r="AF274" s="4"/>
      <c r="AG274" s="4">
        <v>95.751999999999995</v>
      </c>
      <c r="AH274" s="4">
        <v>2107.7379999999998</v>
      </c>
      <c r="AI274" s="4">
        <v>128.166</v>
      </c>
      <c r="AJ274" s="4"/>
      <c r="AK274" s="4">
        <v>13.279</v>
      </c>
      <c r="AL274" s="4">
        <v>1959.0909999999999</v>
      </c>
      <c r="AM274" s="5">
        <v>124.678</v>
      </c>
    </row>
    <row r="275" spans="1:39">
      <c r="A275" s="3">
        <v>22.344999999999999</v>
      </c>
      <c r="B275" s="4">
        <v>2960.502</v>
      </c>
      <c r="C275" s="4">
        <v>912.80100000000004</v>
      </c>
      <c r="D275" s="4"/>
      <c r="E275" s="4">
        <v>21.536999999999999</v>
      </c>
      <c r="F275" s="4">
        <v>2037.047</v>
      </c>
      <c r="G275" s="4">
        <v>190.518</v>
      </c>
      <c r="H275" s="4"/>
      <c r="I275" s="4">
        <v>37.912999999999997</v>
      </c>
      <c r="J275" s="4">
        <v>2120.7759999999998</v>
      </c>
      <c r="K275" s="4">
        <v>334.06299999999999</v>
      </c>
      <c r="L275" s="4"/>
      <c r="M275" s="4">
        <v>33.189</v>
      </c>
      <c r="N275" s="4">
        <v>323.02999999999997</v>
      </c>
      <c r="O275" s="5">
        <v>75.296000000000006</v>
      </c>
      <c r="Q275" s="3">
        <v>36.110999999999997</v>
      </c>
      <c r="R275" s="4">
        <v>2960.761</v>
      </c>
      <c r="S275" s="4">
        <v>656.87099999999998</v>
      </c>
      <c r="T275" s="4"/>
      <c r="U275" s="4">
        <v>1848.578</v>
      </c>
      <c r="V275" s="4">
        <v>3888.7849999999999</v>
      </c>
      <c r="W275" s="4">
        <v>299.125</v>
      </c>
      <c r="X275" s="4"/>
      <c r="Y275" s="4">
        <v>37.930999999999997</v>
      </c>
      <c r="Z275" s="4">
        <v>2060.7420000000002</v>
      </c>
      <c r="AA275" s="5">
        <v>98.63</v>
      </c>
      <c r="AC275" s="3">
        <v>688.12699999999995</v>
      </c>
      <c r="AD275" s="4">
        <v>4362.9040000000005</v>
      </c>
      <c r="AE275" s="4">
        <v>719.221</v>
      </c>
      <c r="AF275" s="4"/>
      <c r="AG275" s="4">
        <v>95.751999999999995</v>
      </c>
      <c r="AH275" s="4">
        <v>2107.7379999999998</v>
      </c>
      <c r="AI275" s="4">
        <v>142.38800000000001</v>
      </c>
      <c r="AJ275" s="4"/>
      <c r="AK275" s="4">
        <v>13.279</v>
      </c>
      <c r="AL275" s="4">
        <v>1959.0909999999999</v>
      </c>
      <c r="AM275" s="5">
        <v>117.46299999999999</v>
      </c>
    </row>
    <row r="276" spans="1:39">
      <c r="A276" s="3">
        <v>20.623000000000001</v>
      </c>
      <c r="B276" s="4">
        <v>3064.44</v>
      </c>
      <c r="C276" s="4">
        <v>908.93</v>
      </c>
      <c r="D276" s="4"/>
      <c r="E276" s="4">
        <v>17.574000000000002</v>
      </c>
      <c r="F276" s="4">
        <v>2033.345</v>
      </c>
      <c r="G276" s="4">
        <v>199.40299999999999</v>
      </c>
      <c r="H276" s="4"/>
      <c r="I276" s="4">
        <v>19.984999999999999</v>
      </c>
      <c r="J276" s="4">
        <v>1917.924</v>
      </c>
      <c r="K276" s="4">
        <v>126.973</v>
      </c>
      <c r="L276" s="4"/>
      <c r="M276" s="4">
        <v>31.553000000000001</v>
      </c>
      <c r="N276" s="4">
        <v>220.79499999999999</v>
      </c>
      <c r="O276" s="5">
        <v>72.289000000000001</v>
      </c>
      <c r="Q276" s="3">
        <v>20.651</v>
      </c>
      <c r="R276" s="4">
        <v>2791.6770000000001</v>
      </c>
      <c r="S276" s="4">
        <v>986.25</v>
      </c>
      <c r="T276" s="4"/>
      <c r="U276" s="4">
        <v>15152.944</v>
      </c>
      <c r="V276" s="4">
        <v>17202.344000000001</v>
      </c>
      <c r="W276" s="4">
        <v>401.76799999999997</v>
      </c>
      <c r="X276" s="4"/>
      <c r="Y276" s="4">
        <v>20.997</v>
      </c>
      <c r="Z276" s="4">
        <v>1847.5889999999999</v>
      </c>
      <c r="AA276" s="5">
        <v>112.96299999999999</v>
      </c>
      <c r="AC276" s="3">
        <v>375.88400000000001</v>
      </c>
      <c r="AD276" s="4">
        <v>4048.107</v>
      </c>
      <c r="AE276" s="4">
        <v>1219.55</v>
      </c>
      <c r="AF276" s="4"/>
      <c r="AG276" s="4">
        <v>24.937999999999999</v>
      </c>
      <c r="AH276" s="4">
        <v>1986.1859999999999</v>
      </c>
      <c r="AI276" s="4">
        <v>140.012</v>
      </c>
      <c r="AJ276" s="4"/>
      <c r="AK276" s="4">
        <v>17.164999999999999</v>
      </c>
      <c r="AL276" s="4">
        <v>1986.5260000000001</v>
      </c>
      <c r="AM276" s="5">
        <v>134.50399999999999</v>
      </c>
    </row>
    <row r="277" spans="1:39">
      <c r="A277" s="3">
        <v>20.623000000000001</v>
      </c>
      <c r="B277" s="4">
        <v>3064.44</v>
      </c>
      <c r="C277" s="4">
        <v>557.23</v>
      </c>
      <c r="D277" s="4"/>
      <c r="E277" s="4">
        <v>17.574000000000002</v>
      </c>
      <c r="F277" s="4">
        <v>2033.345</v>
      </c>
      <c r="G277" s="4">
        <v>188.30199999999999</v>
      </c>
      <c r="H277" s="4"/>
      <c r="I277" s="4">
        <v>19.984999999999999</v>
      </c>
      <c r="J277" s="4">
        <v>1917.924</v>
      </c>
      <c r="K277" s="4">
        <v>124.122</v>
      </c>
      <c r="L277" s="4"/>
      <c r="M277" s="4">
        <v>31.553000000000001</v>
      </c>
      <c r="N277" s="4">
        <v>220.79499999999999</v>
      </c>
      <c r="O277" s="5">
        <v>75.459999999999994</v>
      </c>
      <c r="Q277" s="3">
        <v>20.651</v>
      </c>
      <c r="R277" s="4">
        <v>2791.6770000000001</v>
      </c>
      <c r="S277" s="4">
        <v>627.23299999999995</v>
      </c>
      <c r="T277" s="4"/>
      <c r="U277" s="4">
        <v>15152.944</v>
      </c>
      <c r="V277" s="4">
        <v>17202.344000000001</v>
      </c>
      <c r="W277" s="4">
        <v>116.69799999999999</v>
      </c>
      <c r="X277" s="4"/>
      <c r="Y277" s="4">
        <v>20.997</v>
      </c>
      <c r="Z277" s="4">
        <v>1847.5889999999999</v>
      </c>
      <c r="AA277" s="5">
        <v>101.764</v>
      </c>
      <c r="AC277" s="3">
        <v>375.88400000000001</v>
      </c>
      <c r="AD277" s="4">
        <v>4048.107</v>
      </c>
      <c r="AE277" s="4">
        <v>804.279</v>
      </c>
      <c r="AF277" s="4"/>
      <c r="AG277" s="4">
        <v>24.937999999999999</v>
      </c>
      <c r="AH277" s="4">
        <v>1986.1859999999999</v>
      </c>
      <c r="AI277" s="4">
        <v>208.06</v>
      </c>
      <c r="AJ277" s="4"/>
      <c r="AK277" s="4">
        <v>17.164999999999999</v>
      </c>
      <c r="AL277" s="4">
        <v>1986.5260000000001</v>
      </c>
      <c r="AM277" s="5">
        <v>124.905</v>
      </c>
    </row>
    <row r="278" spans="1:39">
      <c r="A278" s="3">
        <v>21.571999999999999</v>
      </c>
      <c r="B278" s="4">
        <v>2957.049</v>
      </c>
      <c r="C278" s="4">
        <v>709.63300000000004</v>
      </c>
      <c r="D278" s="4"/>
      <c r="E278" s="4">
        <v>19.809000000000001</v>
      </c>
      <c r="F278" s="4">
        <v>1865.3140000000001</v>
      </c>
      <c r="G278" s="4">
        <v>129.15700000000001</v>
      </c>
      <c r="H278" s="4"/>
      <c r="I278" s="4">
        <v>18.667999999999999</v>
      </c>
      <c r="J278" s="4">
        <v>1901.4390000000001</v>
      </c>
      <c r="K278" s="4">
        <v>169.31399999999999</v>
      </c>
      <c r="L278" s="4"/>
      <c r="M278" s="4">
        <v>19.773</v>
      </c>
      <c r="N278" s="4">
        <v>324.846</v>
      </c>
      <c r="O278" s="5">
        <v>112.755</v>
      </c>
      <c r="Q278" s="3">
        <v>18.16</v>
      </c>
      <c r="R278" s="4">
        <v>5950.6090000000004</v>
      </c>
      <c r="S278" s="4">
        <v>660.21400000000006</v>
      </c>
      <c r="T278" s="4"/>
      <c r="U278" s="4">
        <v>2060.5439999999999</v>
      </c>
      <c r="V278" s="4">
        <v>4094.7840000000001</v>
      </c>
      <c r="W278" s="4">
        <v>195.16900000000001</v>
      </c>
      <c r="X278" s="4"/>
      <c r="Y278" s="4">
        <v>22.561</v>
      </c>
      <c r="Z278" s="4">
        <v>2056.886</v>
      </c>
      <c r="AA278" s="5">
        <v>339.41</v>
      </c>
      <c r="AC278" s="3">
        <v>580.99</v>
      </c>
      <c r="AD278" s="4">
        <v>4051.4430000000002</v>
      </c>
      <c r="AE278" s="4">
        <v>749.875</v>
      </c>
      <c r="AF278" s="4"/>
      <c r="AG278" s="4">
        <v>23.757000000000001</v>
      </c>
      <c r="AH278" s="4">
        <v>2099.107</v>
      </c>
      <c r="AI278" s="4">
        <v>147.98599999999999</v>
      </c>
      <c r="AJ278" s="4"/>
      <c r="AK278" s="4">
        <v>48.076000000000001</v>
      </c>
      <c r="AL278" s="4">
        <v>2001.771</v>
      </c>
      <c r="AM278" s="5">
        <v>123.354</v>
      </c>
    </row>
    <row r="279" spans="1:39">
      <c r="A279" s="3">
        <v>21.571999999999999</v>
      </c>
      <c r="B279" s="4">
        <v>2957.049</v>
      </c>
      <c r="C279" s="4">
        <v>816.654</v>
      </c>
      <c r="D279" s="4"/>
      <c r="E279" s="4">
        <v>19.809000000000001</v>
      </c>
      <c r="F279" s="4">
        <v>1865.3140000000001</v>
      </c>
      <c r="G279" s="4">
        <v>175.386</v>
      </c>
      <c r="H279" s="4"/>
      <c r="I279" s="4">
        <v>18.667999999999999</v>
      </c>
      <c r="J279" s="4">
        <v>1901.4390000000001</v>
      </c>
      <c r="K279" s="4">
        <v>100.623</v>
      </c>
      <c r="L279" s="4"/>
      <c r="M279" s="4">
        <v>19.773</v>
      </c>
      <c r="N279" s="4">
        <v>324.846</v>
      </c>
      <c r="O279" s="5">
        <v>75.058000000000007</v>
      </c>
      <c r="Q279" s="3">
        <v>18.16</v>
      </c>
      <c r="R279" s="4">
        <v>5950.6090000000004</v>
      </c>
      <c r="S279" s="4">
        <v>508.00900000000001</v>
      </c>
      <c r="T279" s="4"/>
      <c r="U279" s="4">
        <v>2060.5439999999999</v>
      </c>
      <c r="V279" s="4">
        <v>4094.7840000000001</v>
      </c>
      <c r="W279" s="4">
        <v>117.801</v>
      </c>
      <c r="X279" s="4"/>
      <c r="Y279" s="4">
        <v>22.561</v>
      </c>
      <c r="Z279" s="4">
        <v>2056.886</v>
      </c>
      <c r="AA279" s="5">
        <v>195.35</v>
      </c>
      <c r="AC279" s="3">
        <v>580.99</v>
      </c>
      <c r="AD279" s="4">
        <v>4051.4430000000002</v>
      </c>
      <c r="AE279" s="4">
        <v>841.09199999999998</v>
      </c>
      <c r="AF279" s="4"/>
      <c r="AG279" s="4">
        <v>23.757000000000001</v>
      </c>
      <c r="AH279" s="4">
        <v>2099.107</v>
      </c>
      <c r="AI279" s="4">
        <v>122.883</v>
      </c>
      <c r="AJ279" s="4"/>
      <c r="AK279" s="4">
        <v>48.076000000000001</v>
      </c>
      <c r="AL279" s="4">
        <v>2001.771</v>
      </c>
      <c r="AM279" s="5">
        <v>186.16499999999999</v>
      </c>
    </row>
    <row r="280" spans="1:39">
      <c r="A280" s="3">
        <v>20.512</v>
      </c>
      <c r="B280" s="4">
        <v>2968.9479999999999</v>
      </c>
      <c r="C280" s="4">
        <v>606.04</v>
      </c>
      <c r="D280" s="4"/>
      <c r="E280" s="4">
        <v>24.244</v>
      </c>
      <c r="F280" s="4">
        <v>2003.3530000000001</v>
      </c>
      <c r="G280" s="4">
        <v>194.77199999999999</v>
      </c>
      <c r="H280" s="4"/>
      <c r="I280" s="4">
        <v>17.222999999999999</v>
      </c>
      <c r="J280" s="4">
        <v>1976.913</v>
      </c>
      <c r="K280" s="4">
        <v>185.10499999999999</v>
      </c>
      <c r="L280" s="4"/>
      <c r="M280" s="4">
        <v>19.978999999999999</v>
      </c>
      <c r="N280" s="4">
        <v>240.65299999999999</v>
      </c>
      <c r="O280" s="5">
        <v>121.699</v>
      </c>
      <c r="Q280" s="3">
        <v>18.481000000000002</v>
      </c>
      <c r="R280" s="4">
        <v>2811.346</v>
      </c>
      <c r="S280" s="4">
        <v>609.923</v>
      </c>
      <c r="T280" s="4"/>
      <c r="U280" s="4">
        <v>1668.9259999999999</v>
      </c>
      <c r="V280" s="4">
        <v>3686.7559999999999</v>
      </c>
      <c r="W280" s="4">
        <v>194.81899999999999</v>
      </c>
      <c r="X280" s="4"/>
      <c r="Y280" s="4">
        <v>16.888000000000002</v>
      </c>
      <c r="Z280" s="4">
        <v>2046.0060000000001</v>
      </c>
      <c r="AA280" s="5">
        <v>118.449</v>
      </c>
      <c r="AC280" s="3">
        <v>688.71</v>
      </c>
      <c r="AD280" s="4">
        <v>4357.2809999999999</v>
      </c>
      <c r="AE280" s="4">
        <v>2241.6570000000002</v>
      </c>
      <c r="AF280" s="4"/>
      <c r="AG280" s="4">
        <v>20.431999999999999</v>
      </c>
      <c r="AH280" s="4">
        <v>2013.3610000000001</v>
      </c>
      <c r="AI280" s="4">
        <v>134.08799999999999</v>
      </c>
      <c r="AJ280" s="4"/>
      <c r="AK280" s="4">
        <v>12.881</v>
      </c>
      <c r="AL280" s="4">
        <v>2010.3589999999999</v>
      </c>
      <c r="AM280" s="5">
        <v>237.34899999999999</v>
      </c>
    </row>
    <row r="281" spans="1:39">
      <c r="A281" s="3">
        <v>20.512</v>
      </c>
      <c r="B281" s="4">
        <v>2968.9479999999999</v>
      </c>
      <c r="C281" s="4">
        <v>603.85599999999999</v>
      </c>
      <c r="D281" s="4"/>
      <c r="E281" s="4">
        <v>24.244</v>
      </c>
      <c r="F281" s="4">
        <v>2003.3530000000001</v>
      </c>
      <c r="G281" s="4">
        <v>216.30699999999999</v>
      </c>
      <c r="H281" s="4"/>
      <c r="I281" s="4">
        <v>17.222999999999999</v>
      </c>
      <c r="J281" s="4">
        <v>1976.913</v>
      </c>
      <c r="K281" s="4">
        <v>104.449</v>
      </c>
      <c r="L281" s="4"/>
      <c r="M281" s="4">
        <v>19.978999999999999</v>
      </c>
      <c r="N281" s="4">
        <v>240.65299999999999</v>
      </c>
      <c r="O281" s="5">
        <v>56.932000000000002</v>
      </c>
      <c r="Q281" s="3">
        <v>18.481000000000002</v>
      </c>
      <c r="R281" s="4">
        <v>2811.346</v>
      </c>
      <c r="S281" s="4">
        <v>656.36699999999996</v>
      </c>
      <c r="T281" s="4"/>
      <c r="U281" s="4">
        <v>1668.9259999999999</v>
      </c>
      <c r="V281" s="4">
        <v>3686.7559999999999</v>
      </c>
      <c r="W281" s="4">
        <v>299.22199999999998</v>
      </c>
      <c r="X281" s="4"/>
      <c r="Y281" s="4">
        <v>16.888000000000002</v>
      </c>
      <c r="Z281" s="4">
        <v>2046.0060000000001</v>
      </c>
      <c r="AA281" s="5">
        <v>108.357</v>
      </c>
      <c r="AC281" s="3">
        <v>688.71</v>
      </c>
      <c r="AD281" s="4">
        <v>4357.2809999999999</v>
      </c>
      <c r="AE281" s="4">
        <v>1252.287</v>
      </c>
      <c r="AF281" s="4"/>
      <c r="AG281" s="4">
        <v>20.431999999999999</v>
      </c>
      <c r="AH281" s="4">
        <v>2013.3610000000001</v>
      </c>
      <c r="AI281" s="4">
        <v>116.062</v>
      </c>
      <c r="AJ281" s="4"/>
      <c r="AK281" s="4">
        <v>12.881</v>
      </c>
      <c r="AL281" s="4">
        <v>2010.3589999999999</v>
      </c>
      <c r="AM281" s="5">
        <v>118.35</v>
      </c>
    </row>
    <row r="282" spans="1:39">
      <c r="A282" s="3">
        <v>19.623000000000001</v>
      </c>
      <c r="B282" s="4">
        <v>2857.1480000000001</v>
      </c>
      <c r="C282" s="4">
        <v>1016.48</v>
      </c>
      <c r="D282" s="4"/>
      <c r="E282" s="4">
        <v>20.792000000000002</v>
      </c>
      <c r="F282" s="4">
        <v>2036.9090000000001</v>
      </c>
      <c r="G282" s="4">
        <v>192.52</v>
      </c>
      <c r="H282" s="4"/>
      <c r="I282" s="4">
        <v>1577.7729999999999</v>
      </c>
      <c r="J282" s="4">
        <v>3407.1970000000001</v>
      </c>
      <c r="K282" s="4">
        <v>133.108</v>
      </c>
      <c r="L282" s="4"/>
      <c r="M282" s="4">
        <v>19.82</v>
      </c>
      <c r="N282" s="4">
        <v>316.959</v>
      </c>
      <c r="O282" s="5">
        <v>73.53</v>
      </c>
      <c r="Q282" s="3">
        <v>21.241</v>
      </c>
      <c r="R282" s="4">
        <v>2858.3649999999998</v>
      </c>
      <c r="S282" s="4">
        <v>604.17899999999997</v>
      </c>
      <c r="T282" s="4"/>
      <c r="U282" s="4">
        <v>1855.318</v>
      </c>
      <c r="V282" s="4">
        <v>3893.1460000000002</v>
      </c>
      <c r="W282" s="4">
        <v>533.37900000000002</v>
      </c>
      <c r="X282" s="4"/>
      <c r="Y282" s="4">
        <v>20.556000000000001</v>
      </c>
      <c r="Z282" s="4">
        <v>1847.2329999999999</v>
      </c>
      <c r="AA282" s="5">
        <v>117.465</v>
      </c>
      <c r="AC282" s="3">
        <v>689.18399999999997</v>
      </c>
      <c r="AD282" s="4">
        <v>4149.7269999999999</v>
      </c>
      <c r="AE282" s="4">
        <v>810.93299999999999</v>
      </c>
      <c r="AF282" s="4"/>
      <c r="AG282" s="4">
        <v>22.919</v>
      </c>
      <c r="AH282" s="4">
        <v>2036.5820000000001</v>
      </c>
      <c r="AI282" s="4">
        <v>112.79300000000001</v>
      </c>
      <c r="AJ282" s="4"/>
      <c r="AK282" s="4">
        <v>16.888999999999999</v>
      </c>
      <c r="AL282" s="4">
        <v>2042.5550000000001</v>
      </c>
      <c r="AM282" s="5">
        <v>114.261</v>
      </c>
    </row>
    <row r="283" spans="1:39">
      <c r="A283" s="3">
        <v>19.623000000000001</v>
      </c>
      <c r="B283" s="4">
        <v>2857.1480000000001</v>
      </c>
      <c r="C283" s="4">
        <v>709.69899999999996</v>
      </c>
      <c r="D283" s="4"/>
      <c r="E283" s="4">
        <v>20.792000000000002</v>
      </c>
      <c r="F283" s="4">
        <v>2036.9090000000001</v>
      </c>
      <c r="G283" s="4">
        <v>497.29899999999998</v>
      </c>
      <c r="H283" s="4"/>
      <c r="I283" s="4">
        <v>1577.7729999999999</v>
      </c>
      <c r="J283" s="4">
        <v>3407.1970000000001</v>
      </c>
      <c r="K283" s="4">
        <v>229.15299999999999</v>
      </c>
      <c r="L283" s="4"/>
      <c r="M283" s="4">
        <v>19.82</v>
      </c>
      <c r="N283" s="4">
        <v>316.959</v>
      </c>
      <c r="O283" s="5">
        <v>73.177000000000007</v>
      </c>
      <c r="Q283" s="3">
        <v>21.241</v>
      </c>
      <c r="R283" s="4">
        <v>2858.3649999999998</v>
      </c>
      <c r="S283" s="4">
        <v>758.45299999999997</v>
      </c>
      <c r="T283" s="4"/>
      <c r="U283" s="4">
        <v>1855.318</v>
      </c>
      <c r="V283" s="4">
        <v>3893.1460000000002</v>
      </c>
      <c r="W283" s="4">
        <v>198.643</v>
      </c>
      <c r="X283" s="4"/>
      <c r="Y283" s="4">
        <v>20.556000000000001</v>
      </c>
      <c r="Z283" s="4">
        <v>1847.2329999999999</v>
      </c>
      <c r="AA283" s="5">
        <v>104.065</v>
      </c>
      <c r="AC283" s="3">
        <v>689.18399999999997</v>
      </c>
      <c r="AD283" s="4">
        <v>4149.7269999999999</v>
      </c>
      <c r="AE283" s="4">
        <v>847.65200000000004</v>
      </c>
      <c r="AF283" s="4"/>
      <c r="AG283" s="4">
        <v>22.919</v>
      </c>
      <c r="AH283" s="4">
        <v>2036.5820000000001</v>
      </c>
      <c r="AI283" s="4">
        <v>136.447</v>
      </c>
      <c r="AJ283" s="4"/>
      <c r="AK283" s="4">
        <v>16.888999999999999</v>
      </c>
      <c r="AL283" s="4">
        <v>2042.5550000000001</v>
      </c>
      <c r="AM283" s="5">
        <v>117.61199999999999</v>
      </c>
    </row>
    <row r="284" spans="1:39">
      <c r="A284" s="3">
        <v>1236.72</v>
      </c>
      <c r="B284" s="4">
        <v>4296.0469999999996</v>
      </c>
      <c r="C284" s="4">
        <v>603.81100000000004</v>
      </c>
      <c r="D284" s="4"/>
      <c r="E284" s="4">
        <v>20.704999999999998</v>
      </c>
      <c r="F284" s="4">
        <v>1978.404</v>
      </c>
      <c r="G284" s="4">
        <v>247.815</v>
      </c>
      <c r="H284" s="4"/>
      <c r="I284" s="4">
        <v>610.26499999999999</v>
      </c>
      <c r="J284" s="4">
        <v>2608.3780000000002</v>
      </c>
      <c r="K284" s="4">
        <v>148.48400000000001</v>
      </c>
      <c r="L284" s="4"/>
      <c r="M284" s="4">
        <v>20.922000000000001</v>
      </c>
      <c r="N284" s="4">
        <v>240.374</v>
      </c>
      <c r="O284" s="5">
        <v>72.447000000000003</v>
      </c>
      <c r="Q284" s="3">
        <v>17.494</v>
      </c>
      <c r="R284" s="4">
        <v>2863.049</v>
      </c>
      <c r="S284" s="4">
        <v>809.76599999999996</v>
      </c>
      <c r="T284" s="4"/>
      <c r="U284" s="4">
        <v>1851.27</v>
      </c>
      <c r="V284" s="4">
        <v>3889.402</v>
      </c>
      <c r="W284" s="4">
        <v>501.41899999999998</v>
      </c>
      <c r="X284" s="4"/>
      <c r="Y284" s="4">
        <v>18.742000000000001</v>
      </c>
      <c r="Z284" s="4">
        <v>1959.4839999999999</v>
      </c>
      <c r="AA284" s="5">
        <v>118.322</v>
      </c>
      <c r="AC284" s="3">
        <v>686.31</v>
      </c>
      <c r="AD284" s="4">
        <v>4156.0730000000003</v>
      </c>
      <c r="AE284" s="4">
        <v>1632.1980000000001</v>
      </c>
      <c r="AF284" s="4"/>
      <c r="AG284" s="4">
        <v>47.424999999999997</v>
      </c>
      <c r="AH284" s="4">
        <v>2060.6729999999998</v>
      </c>
      <c r="AI284" s="4">
        <v>124.559</v>
      </c>
      <c r="AJ284" s="4"/>
      <c r="AK284" s="4">
        <v>16.701000000000001</v>
      </c>
      <c r="AL284" s="4">
        <v>2044.222</v>
      </c>
      <c r="AM284" s="5">
        <v>103.14100000000001</v>
      </c>
    </row>
    <row r="285" spans="1:39">
      <c r="A285" s="3">
        <v>1236.72</v>
      </c>
      <c r="B285" s="4">
        <v>4296.0469999999996</v>
      </c>
      <c r="C285" s="4">
        <v>918.798</v>
      </c>
      <c r="D285" s="4"/>
      <c r="E285" s="4">
        <v>20.704999999999998</v>
      </c>
      <c r="F285" s="4">
        <v>1978.404</v>
      </c>
      <c r="G285" s="4">
        <v>138.63399999999999</v>
      </c>
      <c r="H285" s="4"/>
      <c r="I285" s="4">
        <v>610.26499999999999</v>
      </c>
      <c r="J285" s="4">
        <v>2608.3780000000002</v>
      </c>
      <c r="K285" s="4">
        <v>132.31800000000001</v>
      </c>
      <c r="L285" s="4"/>
      <c r="M285" s="4">
        <v>20.922000000000001</v>
      </c>
      <c r="N285" s="4">
        <v>240.374</v>
      </c>
      <c r="O285" s="5">
        <v>88.682000000000002</v>
      </c>
      <c r="Q285" s="3">
        <v>17.494</v>
      </c>
      <c r="R285" s="4">
        <v>2863.049</v>
      </c>
      <c r="S285" s="4">
        <v>511.56200000000001</v>
      </c>
      <c r="T285" s="4"/>
      <c r="U285" s="4">
        <v>1851.27</v>
      </c>
      <c r="V285" s="4">
        <v>3889.402</v>
      </c>
      <c r="W285" s="4">
        <v>194.66300000000001</v>
      </c>
      <c r="X285" s="4"/>
      <c r="Y285" s="4">
        <v>18.742000000000001</v>
      </c>
      <c r="Z285" s="4">
        <v>1959.4839999999999</v>
      </c>
      <c r="AA285" s="5">
        <v>98.83</v>
      </c>
      <c r="AC285" s="3">
        <v>686.31</v>
      </c>
      <c r="AD285" s="4">
        <v>4156.0730000000003</v>
      </c>
      <c r="AE285" s="4">
        <v>843.64499999999998</v>
      </c>
      <c r="AF285" s="4"/>
      <c r="AG285" s="4">
        <v>47.424999999999997</v>
      </c>
      <c r="AH285" s="4">
        <v>2060.6729999999998</v>
      </c>
      <c r="AI285" s="4">
        <v>370.28399999999999</v>
      </c>
      <c r="AJ285" s="4"/>
      <c r="AK285" s="4">
        <v>16.701000000000001</v>
      </c>
      <c r="AL285" s="4">
        <v>2044.222</v>
      </c>
      <c r="AM285" s="5">
        <v>107.116</v>
      </c>
    </row>
    <row r="286" spans="1:39">
      <c r="A286" s="3">
        <v>21.428000000000001</v>
      </c>
      <c r="B286" s="4">
        <v>2864.44</v>
      </c>
      <c r="C286" s="4">
        <v>606.86699999999996</v>
      </c>
      <c r="D286" s="4"/>
      <c r="E286" s="4">
        <v>17.384</v>
      </c>
      <c r="F286" s="4">
        <v>1940.9110000000001</v>
      </c>
      <c r="G286" s="4">
        <v>127.89</v>
      </c>
      <c r="H286" s="4"/>
      <c r="I286" s="4">
        <v>17.827000000000002</v>
      </c>
      <c r="J286" s="4">
        <v>1938.82</v>
      </c>
      <c r="K286" s="4">
        <v>189.37700000000001</v>
      </c>
      <c r="L286" s="4"/>
      <c r="M286" s="4">
        <v>31.73</v>
      </c>
      <c r="N286" s="4">
        <v>291.70699999999999</v>
      </c>
      <c r="O286" s="5">
        <v>72.341999999999999</v>
      </c>
      <c r="Q286" s="3">
        <v>14.443</v>
      </c>
      <c r="R286" s="4">
        <v>2852.84</v>
      </c>
      <c r="S286" s="4">
        <v>1016.535</v>
      </c>
      <c r="T286" s="4"/>
      <c r="U286" s="4">
        <v>1852.9169999999999</v>
      </c>
      <c r="V286" s="4">
        <v>3885.74</v>
      </c>
      <c r="W286" s="4">
        <v>501.45400000000001</v>
      </c>
      <c r="X286" s="4"/>
      <c r="Y286" s="4">
        <v>18.344000000000001</v>
      </c>
      <c r="Z286" s="4">
        <v>1954.317</v>
      </c>
      <c r="AA286" s="5">
        <v>348.04599999999999</v>
      </c>
      <c r="AC286" s="3">
        <v>648.94000000000005</v>
      </c>
      <c r="AD286" s="4">
        <v>4254.9570000000003</v>
      </c>
      <c r="AE286" s="4">
        <v>910.30499999999995</v>
      </c>
      <c r="AF286" s="4"/>
      <c r="AG286" s="4">
        <v>352.75299999999999</v>
      </c>
      <c r="AH286" s="4">
        <v>2340.212</v>
      </c>
      <c r="AI286" s="4">
        <v>137.28399999999999</v>
      </c>
      <c r="AJ286" s="4"/>
      <c r="AK286" s="4">
        <v>17.033000000000001</v>
      </c>
      <c r="AL286" s="4">
        <v>2037.02</v>
      </c>
      <c r="AM286" s="5">
        <v>100.95399999999999</v>
      </c>
    </row>
    <row r="287" spans="1:39">
      <c r="A287" s="3">
        <v>21.428000000000001</v>
      </c>
      <c r="B287" s="4">
        <v>2864.44</v>
      </c>
      <c r="C287" s="4">
        <v>710.33299999999997</v>
      </c>
      <c r="D287" s="4"/>
      <c r="E287" s="4">
        <v>17.384</v>
      </c>
      <c r="F287" s="4">
        <v>1940.9110000000001</v>
      </c>
      <c r="G287" s="4">
        <v>139.16499999999999</v>
      </c>
      <c r="H287" s="4"/>
      <c r="I287" s="4">
        <v>17.827000000000002</v>
      </c>
      <c r="J287" s="4">
        <v>1938.82</v>
      </c>
      <c r="K287" s="4">
        <v>236.73599999999999</v>
      </c>
      <c r="L287" s="4"/>
      <c r="M287" s="4">
        <v>31.73</v>
      </c>
      <c r="N287" s="4">
        <v>291.70699999999999</v>
      </c>
      <c r="O287" s="5">
        <v>72.924000000000007</v>
      </c>
      <c r="Q287" s="3">
        <v>14.443</v>
      </c>
      <c r="R287" s="4">
        <v>2852.84</v>
      </c>
      <c r="S287" s="4">
        <v>556.05799999999999</v>
      </c>
      <c r="T287" s="4"/>
      <c r="U287" s="4">
        <v>1852.9169999999999</v>
      </c>
      <c r="V287" s="4">
        <v>3885.74</v>
      </c>
      <c r="W287" s="4">
        <v>298.45699999999999</v>
      </c>
      <c r="X287" s="4"/>
      <c r="Y287" s="4">
        <v>18.344000000000001</v>
      </c>
      <c r="Z287" s="4">
        <v>1954.317</v>
      </c>
      <c r="AA287" s="5">
        <v>98.787999999999997</v>
      </c>
      <c r="AC287" s="3">
        <v>648.94000000000005</v>
      </c>
      <c r="AD287" s="4">
        <v>4254.9570000000003</v>
      </c>
      <c r="AE287" s="4">
        <v>773.08100000000002</v>
      </c>
      <c r="AF287" s="4"/>
      <c r="AG287" s="4">
        <v>352.75299999999999</v>
      </c>
      <c r="AH287" s="4">
        <v>2340.212</v>
      </c>
      <c r="AI287" s="4">
        <v>161.80500000000001</v>
      </c>
      <c r="AJ287" s="4"/>
      <c r="AK287" s="4">
        <v>17.033000000000001</v>
      </c>
      <c r="AL287" s="4">
        <v>2037.02</v>
      </c>
      <c r="AM287" s="5">
        <v>118.441</v>
      </c>
    </row>
    <row r="288" spans="1:39">
      <c r="A288" s="3">
        <v>17.36</v>
      </c>
      <c r="B288" s="4">
        <v>2861.9369999999999</v>
      </c>
      <c r="C288" s="4">
        <v>603.54499999999996</v>
      </c>
      <c r="D288" s="4"/>
      <c r="E288" s="4">
        <v>17.402999999999999</v>
      </c>
      <c r="F288" s="4">
        <v>1980.3869999999999</v>
      </c>
      <c r="G288" s="4">
        <v>194.93600000000001</v>
      </c>
      <c r="H288" s="4"/>
      <c r="I288" s="4">
        <v>14.093</v>
      </c>
      <c r="J288" s="4">
        <v>1909.2449999999999</v>
      </c>
      <c r="K288" s="4">
        <v>119.40600000000001</v>
      </c>
      <c r="L288" s="4"/>
      <c r="M288" s="4">
        <v>22.65</v>
      </c>
      <c r="N288" s="4">
        <v>323.23</v>
      </c>
      <c r="O288" s="5">
        <v>71.623000000000005</v>
      </c>
      <c r="Q288" s="3">
        <v>18.809999999999999</v>
      </c>
      <c r="R288" s="4">
        <v>2860.2269999999999</v>
      </c>
      <c r="S288" s="4">
        <v>605.83500000000004</v>
      </c>
      <c r="T288" s="4"/>
      <c r="U288" s="4">
        <v>1848.442</v>
      </c>
      <c r="V288" s="4">
        <v>3886.0149999999999</v>
      </c>
      <c r="W288" s="4">
        <v>285.59100000000001</v>
      </c>
      <c r="X288" s="4"/>
      <c r="Y288" s="4">
        <v>22.398</v>
      </c>
      <c r="Z288" s="4">
        <v>1843.665</v>
      </c>
      <c r="AA288" s="5">
        <v>423.42599999999999</v>
      </c>
      <c r="AC288" s="3">
        <v>21.027999999999999</v>
      </c>
      <c r="AD288" s="4">
        <v>3498.4690000000001</v>
      </c>
      <c r="AE288" s="4">
        <v>1158.319</v>
      </c>
      <c r="AF288" s="4"/>
      <c r="AG288" s="4">
        <v>38.728999999999999</v>
      </c>
      <c r="AH288" s="4">
        <v>2051.2310000000002</v>
      </c>
      <c r="AI288" s="4">
        <v>154.614</v>
      </c>
      <c r="AJ288" s="4"/>
      <c r="AK288" s="4">
        <v>17.170999999999999</v>
      </c>
      <c r="AL288" s="4">
        <v>2039.69</v>
      </c>
      <c r="AM288" s="5">
        <v>101.858</v>
      </c>
    </row>
    <row r="289" spans="1:39">
      <c r="A289" s="3">
        <v>17.36</v>
      </c>
      <c r="B289" s="4">
        <v>2861.9369999999999</v>
      </c>
      <c r="C289" s="4">
        <v>704.43200000000002</v>
      </c>
      <c r="D289" s="4"/>
      <c r="E289" s="4">
        <v>17.402999999999999</v>
      </c>
      <c r="F289" s="4">
        <v>1980.3869999999999</v>
      </c>
      <c r="G289" s="4">
        <v>294.577</v>
      </c>
      <c r="H289" s="4"/>
      <c r="I289" s="4">
        <v>14.093</v>
      </c>
      <c r="J289" s="4">
        <v>1909.2449999999999</v>
      </c>
      <c r="K289" s="4">
        <v>419.29199999999997</v>
      </c>
      <c r="L289" s="4"/>
      <c r="M289" s="4">
        <v>22.65</v>
      </c>
      <c r="N289" s="4">
        <v>323.23</v>
      </c>
      <c r="O289" s="5">
        <v>68.456000000000003</v>
      </c>
      <c r="Q289" s="3">
        <v>18.809999999999999</v>
      </c>
      <c r="R289" s="4">
        <v>2860.2269999999999</v>
      </c>
      <c r="S289" s="4">
        <v>661.42700000000002</v>
      </c>
      <c r="T289" s="4"/>
      <c r="U289" s="4">
        <v>1848.442</v>
      </c>
      <c r="V289" s="4">
        <v>3886.0149999999999</v>
      </c>
      <c r="W289" s="4">
        <v>301.41899999999998</v>
      </c>
      <c r="X289" s="4"/>
      <c r="Y289" s="4">
        <v>22.398</v>
      </c>
      <c r="Z289" s="4">
        <v>1843.665</v>
      </c>
      <c r="AA289" s="5">
        <v>102.401</v>
      </c>
      <c r="AC289" s="3">
        <v>21.027999999999999</v>
      </c>
      <c r="AD289" s="4">
        <v>3498.4690000000001</v>
      </c>
      <c r="AE289" s="4">
        <v>985.50800000000004</v>
      </c>
      <c r="AF289" s="4"/>
      <c r="AG289" s="4">
        <v>38.728999999999999</v>
      </c>
      <c r="AH289" s="4">
        <v>2051.2310000000002</v>
      </c>
      <c r="AI289" s="4">
        <v>235.84399999999999</v>
      </c>
      <c r="AJ289" s="4"/>
      <c r="AK289" s="4">
        <v>17.170999999999999</v>
      </c>
      <c r="AL289" s="4">
        <v>2039.69</v>
      </c>
      <c r="AM289" s="5">
        <v>108.13</v>
      </c>
    </row>
    <row r="290" spans="1:39">
      <c r="A290" s="3">
        <v>21.178999999999998</v>
      </c>
      <c r="B290" s="4">
        <v>3060.0079999999998</v>
      </c>
      <c r="C290" s="4">
        <v>607.48699999999997</v>
      </c>
      <c r="D290" s="4"/>
      <c r="E290" s="4">
        <v>17.262</v>
      </c>
      <c r="F290" s="4">
        <v>1931.3630000000001</v>
      </c>
      <c r="G290" s="4">
        <v>196.41499999999999</v>
      </c>
      <c r="H290" s="4"/>
      <c r="I290" s="4">
        <v>908.31500000000005</v>
      </c>
      <c r="J290" s="4">
        <v>3087.98</v>
      </c>
      <c r="K290" s="4">
        <v>143.41999999999999</v>
      </c>
      <c r="L290" s="4"/>
      <c r="M290" s="4">
        <v>20.65</v>
      </c>
      <c r="N290" s="4">
        <v>320.33300000000003</v>
      </c>
      <c r="O290" s="5">
        <v>110.071</v>
      </c>
      <c r="Q290" s="3">
        <v>21.645</v>
      </c>
      <c r="R290" s="4">
        <v>2755.3159999999998</v>
      </c>
      <c r="S290" s="4">
        <v>605.34699999999998</v>
      </c>
      <c r="T290" s="4"/>
      <c r="U290" s="4">
        <v>1857.3309999999999</v>
      </c>
      <c r="V290" s="4">
        <v>3892.43</v>
      </c>
      <c r="W290" s="4">
        <v>131.464</v>
      </c>
      <c r="X290" s="4"/>
      <c r="Y290" s="4">
        <v>20.904</v>
      </c>
      <c r="Z290" s="4">
        <v>1823.8879999999999</v>
      </c>
      <c r="AA290" s="5">
        <v>431.4</v>
      </c>
      <c r="AC290" s="3">
        <v>3355.7</v>
      </c>
      <c r="AD290" s="4">
        <v>6961.7259999999997</v>
      </c>
      <c r="AE290" s="4">
        <v>809.94500000000005</v>
      </c>
      <c r="AF290" s="4"/>
      <c r="AG290" s="4">
        <v>40.976999999999997</v>
      </c>
      <c r="AH290" s="4">
        <v>2153.0650000000001</v>
      </c>
      <c r="AI290" s="4">
        <v>130.26300000000001</v>
      </c>
      <c r="AJ290" s="4"/>
      <c r="AK290" s="4">
        <v>17.055</v>
      </c>
      <c r="AL290" s="4">
        <v>2656.84</v>
      </c>
      <c r="AM290" s="5">
        <v>100.46</v>
      </c>
    </row>
    <row r="291" spans="1:39">
      <c r="A291" s="3">
        <v>21.178999999999998</v>
      </c>
      <c r="B291" s="4">
        <v>3060.0079999999998</v>
      </c>
      <c r="C291" s="4">
        <v>710.63199999999995</v>
      </c>
      <c r="D291" s="4"/>
      <c r="E291" s="4">
        <v>17.262</v>
      </c>
      <c r="F291" s="4">
        <v>1931.3630000000001</v>
      </c>
      <c r="G291" s="4">
        <v>199.239</v>
      </c>
      <c r="H291" s="4"/>
      <c r="I291" s="4">
        <v>908.31500000000005</v>
      </c>
      <c r="J291" s="4">
        <v>3087.98</v>
      </c>
      <c r="K291" s="4">
        <v>120.756</v>
      </c>
      <c r="L291" s="4"/>
      <c r="M291" s="4">
        <v>20.65</v>
      </c>
      <c r="N291" s="4">
        <v>320.33300000000003</v>
      </c>
      <c r="O291" s="5">
        <v>79.801000000000002</v>
      </c>
      <c r="Q291" s="3">
        <v>21.645</v>
      </c>
      <c r="R291" s="4">
        <v>2755.3159999999998</v>
      </c>
      <c r="S291" s="4">
        <v>661.25099999999998</v>
      </c>
      <c r="T291" s="4"/>
      <c r="U291" s="4">
        <v>1857.3309999999999</v>
      </c>
      <c r="V291" s="4">
        <v>3892.43</v>
      </c>
      <c r="W291" s="4">
        <v>294.95999999999998</v>
      </c>
      <c r="X291" s="4"/>
      <c r="Y291" s="4">
        <v>20.904</v>
      </c>
      <c r="Z291" s="4">
        <v>1823.8879999999999</v>
      </c>
      <c r="AA291" s="5">
        <v>103.99</v>
      </c>
      <c r="AC291" s="3">
        <v>3355.7</v>
      </c>
      <c r="AD291" s="4">
        <v>6961.7259999999997</v>
      </c>
      <c r="AE291" s="4">
        <v>892.55100000000004</v>
      </c>
      <c r="AF291" s="4"/>
      <c r="AG291" s="4">
        <v>40.976999999999997</v>
      </c>
      <c r="AH291" s="4">
        <v>2153.0650000000001</v>
      </c>
      <c r="AI291" s="4">
        <v>520.87900000000002</v>
      </c>
      <c r="AJ291" s="4"/>
      <c r="AK291" s="4">
        <v>17.055</v>
      </c>
      <c r="AL291" s="4">
        <v>2656.84</v>
      </c>
      <c r="AM291" s="5">
        <v>105.51600000000001</v>
      </c>
    </row>
    <row r="292" spans="1:39">
      <c r="A292" s="3">
        <v>16.806999999999999</v>
      </c>
      <c r="B292" s="4">
        <v>2867.1779999999999</v>
      </c>
      <c r="C292" s="4">
        <v>813.47900000000004</v>
      </c>
      <c r="D292" s="4"/>
      <c r="E292" s="4">
        <v>716.23800000000006</v>
      </c>
      <c r="F292" s="4">
        <v>2753.82</v>
      </c>
      <c r="G292" s="4">
        <v>194.762</v>
      </c>
      <c r="H292" s="4"/>
      <c r="I292" s="4">
        <v>23.045999999999999</v>
      </c>
      <c r="J292" s="4">
        <v>1976.3620000000001</v>
      </c>
      <c r="K292" s="4">
        <v>189.29400000000001</v>
      </c>
      <c r="L292" s="4"/>
      <c r="M292" s="4">
        <v>20.329999999999998</v>
      </c>
      <c r="N292" s="4">
        <v>322.85300000000001</v>
      </c>
      <c r="O292" s="5">
        <v>73.516000000000005</v>
      </c>
      <c r="Q292" s="3">
        <v>21.843</v>
      </c>
      <c r="R292" s="4">
        <v>2760.7089999999998</v>
      </c>
      <c r="S292" s="4">
        <v>1217.758</v>
      </c>
      <c r="T292" s="4"/>
      <c r="U292" s="4">
        <v>1748.3979999999999</v>
      </c>
      <c r="V292" s="4">
        <v>3881.3310000000001</v>
      </c>
      <c r="W292" s="4">
        <v>605.61</v>
      </c>
      <c r="X292" s="4"/>
      <c r="Y292" s="4">
        <v>22.355</v>
      </c>
      <c r="Z292" s="4">
        <v>1883.924</v>
      </c>
      <c r="AA292" s="5">
        <v>121.747</v>
      </c>
      <c r="AC292" s="3">
        <v>20.975000000000001</v>
      </c>
      <c r="AD292" s="4">
        <v>3745.5349999999999</v>
      </c>
      <c r="AE292" s="4">
        <v>811.21100000000001</v>
      </c>
      <c r="AF292" s="4"/>
      <c r="AG292" s="4">
        <v>312.72899999999998</v>
      </c>
      <c r="AH292" s="4">
        <v>2317.3670000000002</v>
      </c>
      <c r="AI292" s="4">
        <v>447.49099999999999</v>
      </c>
      <c r="AJ292" s="4"/>
      <c r="AK292" s="4">
        <v>12.510999999999999</v>
      </c>
      <c r="AL292" s="4">
        <v>1908.4659999999999</v>
      </c>
      <c r="AM292" s="5">
        <v>110.545</v>
      </c>
    </row>
    <row r="293" spans="1:39">
      <c r="A293" s="3">
        <v>16.806999999999999</v>
      </c>
      <c r="B293" s="4">
        <v>2867.1779999999999</v>
      </c>
      <c r="C293" s="4">
        <v>769.79300000000001</v>
      </c>
      <c r="D293" s="4"/>
      <c r="E293" s="4">
        <v>716.23800000000006</v>
      </c>
      <c r="F293" s="4">
        <v>2753.82</v>
      </c>
      <c r="G293" s="4">
        <v>194</v>
      </c>
      <c r="H293" s="4"/>
      <c r="I293" s="4">
        <v>23.045999999999999</v>
      </c>
      <c r="J293" s="4">
        <v>1976.3620000000001</v>
      </c>
      <c r="K293" s="4">
        <v>119.199</v>
      </c>
      <c r="L293" s="4"/>
      <c r="M293" s="4">
        <v>20.329999999999998</v>
      </c>
      <c r="N293" s="4">
        <v>322.85300000000001</v>
      </c>
      <c r="O293" s="5">
        <v>85.409000000000006</v>
      </c>
      <c r="Q293" s="3">
        <v>21.843</v>
      </c>
      <c r="R293" s="4">
        <v>2760.7089999999998</v>
      </c>
      <c r="S293" s="4">
        <v>550.72199999999998</v>
      </c>
      <c r="T293" s="4"/>
      <c r="U293" s="4">
        <v>1748.3979999999999</v>
      </c>
      <c r="V293" s="4">
        <v>3881.3310000000001</v>
      </c>
      <c r="W293" s="4">
        <v>119.239</v>
      </c>
      <c r="X293" s="4"/>
      <c r="Y293" s="4">
        <v>22.355</v>
      </c>
      <c r="Z293" s="4">
        <v>1883.924</v>
      </c>
      <c r="AA293" s="5">
        <v>103.09099999999999</v>
      </c>
      <c r="AC293" s="3">
        <v>20.975000000000001</v>
      </c>
      <c r="AD293" s="4">
        <v>3745.5349999999999</v>
      </c>
      <c r="AE293" s="4">
        <v>1048.732</v>
      </c>
      <c r="AF293" s="4"/>
      <c r="AG293" s="4">
        <v>312.72899999999998</v>
      </c>
      <c r="AH293" s="4">
        <v>2317.3670000000002</v>
      </c>
      <c r="AI293" s="4">
        <v>146.697</v>
      </c>
      <c r="AJ293" s="4"/>
      <c r="AK293" s="4">
        <v>12.510999999999999</v>
      </c>
      <c r="AL293" s="4">
        <v>1908.4659999999999</v>
      </c>
      <c r="AM293" s="5">
        <v>113.467</v>
      </c>
    </row>
    <row r="294" spans="1:39">
      <c r="A294" s="3">
        <v>20.375</v>
      </c>
      <c r="B294" s="4">
        <v>2860.375</v>
      </c>
      <c r="C294" s="4">
        <v>1116.867</v>
      </c>
      <c r="D294" s="4"/>
      <c r="E294" s="4">
        <v>18.564</v>
      </c>
      <c r="F294" s="4">
        <v>1935.194</v>
      </c>
      <c r="G294" s="4">
        <v>124.22499999999999</v>
      </c>
      <c r="H294" s="4"/>
      <c r="I294" s="4">
        <v>20.068999999999999</v>
      </c>
      <c r="J294" s="4">
        <v>1914.617</v>
      </c>
      <c r="K294" s="4">
        <v>129.22999999999999</v>
      </c>
      <c r="L294" s="4"/>
      <c r="M294" s="4">
        <v>18.757000000000001</v>
      </c>
      <c r="N294" s="4">
        <v>234.52500000000001</v>
      </c>
      <c r="O294" s="5">
        <v>79.831000000000003</v>
      </c>
      <c r="Q294" s="3">
        <v>15.207000000000001</v>
      </c>
      <c r="R294" s="4">
        <v>3163.4679999999998</v>
      </c>
      <c r="S294" s="4">
        <v>605.81299999999999</v>
      </c>
      <c r="T294" s="4"/>
      <c r="U294" s="4">
        <v>1646.3309999999999</v>
      </c>
      <c r="V294" s="4">
        <v>3683.424</v>
      </c>
      <c r="W294" s="4">
        <v>502.89299999999997</v>
      </c>
      <c r="X294" s="4"/>
      <c r="Y294" s="4">
        <v>18.472000000000001</v>
      </c>
      <c r="Z294" s="4">
        <v>1846.94</v>
      </c>
      <c r="AA294" s="5">
        <v>124.28400000000001</v>
      </c>
      <c r="AC294" s="3">
        <v>16.998000000000001</v>
      </c>
      <c r="AD294" s="4">
        <v>3540.2869999999998</v>
      </c>
      <c r="AE294" s="4">
        <v>809.46600000000001</v>
      </c>
      <c r="AF294" s="4"/>
      <c r="AG294" s="4">
        <v>41.540999999999997</v>
      </c>
      <c r="AH294" s="4">
        <v>2086.6909999999998</v>
      </c>
      <c r="AI294" s="4">
        <v>145.32499999999999</v>
      </c>
      <c r="AJ294" s="4"/>
      <c r="AK294" s="4">
        <v>22.518000000000001</v>
      </c>
      <c r="AL294" s="4">
        <v>1970.2049999999999</v>
      </c>
      <c r="AM294" s="5">
        <v>115.831</v>
      </c>
    </row>
    <row r="295" spans="1:39">
      <c r="A295" s="3">
        <v>20.375</v>
      </c>
      <c r="B295" s="4">
        <v>2860.375</v>
      </c>
      <c r="C295" s="4">
        <v>705.77300000000002</v>
      </c>
      <c r="D295" s="4"/>
      <c r="E295" s="4">
        <v>18.564</v>
      </c>
      <c r="F295" s="4">
        <v>1935.194</v>
      </c>
      <c r="G295" s="4">
        <v>193.57499999999999</v>
      </c>
      <c r="H295" s="4"/>
      <c r="I295" s="4">
        <v>20.068999999999999</v>
      </c>
      <c r="J295" s="4">
        <v>1914.617</v>
      </c>
      <c r="K295" s="4">
        <v>133.803</v>
      </c>
      <c r="L295" s="4"/>
      <c r="M295" s="4">
        <v>18.757000000000001</v>
      </c>
      <c r="N295" s="4">
        <v>234.52500000000001</v>
      </c>
      <c r="O295" s="5">
        <v>82.759</v>
      </c>
      <c r="Q295" s="3">
        <v>15.207000000000001</v>
      </c>
      <c r="R295" s="4">
        <v>3163.4679999999998</v>
      </c>
      <c r="S295" s="4">
        <v>861.6</v>
      </c>
      <c r="T295" s="4"/>
      <c r="U295" s="4">
        <v>1646.3309999999999</v>
      </c>
      <c r="V295" s="4">
        <v>3683.424</v>
      </c>
      <c r="W295" s="4">
        <v>121.001</v>
      </c>
      <c r="X295" s="4"/>
      <c r="Y295" s="4">
        <v>18.472000000000001</v>
      </c>
      <c r="Z295" s="4">
        <v>1846.94</v>
      </c>
      <c r="AA295" s="5">
        <v>103.316</v>
      </c>
      <c r="AC295" s="3">
        <v>16.998000000000001</v>
      </c>
      <c r="AD295" s="4">
        <v>3540.2869999999998</v>
      </c>
      <c r="AE295" s="4">
        <v>742.28700000000003</v>
      </c>
      <c r="AF295" s="4"/>
      <c r="AG295" s="4">
        <v>41.540999999999997</v>
      </c>
      <c r="AH295" s="4">
        <v>2086.6909999999998</v>
      </c>
      <c r="AI295" s="4">
        <v>202.916</v>
      </c>
      <c r="AJ295" s="4"/>
      <c r="AK295" s="4">
        <v>22.518000000000001</v>
      </c>
      <c r="AL295" s="4">
        <v>1970.2049999999999</v>
      </c>
      <c r="AM295" s="5">
        <v>112.40900000000001</v>
      </c>
    </row>
    <row r="296" spans="1:39">
      <c r="A296" s="3">
        <v>20.628</v>
      </c>
      <c r="B296" s="4">
        <v>2858.511</v>
      </c>
      <c r="C296" s="4">
        <v>608.92899999999997</v>
      </c>
      <c r="D296" s="4"/>
      <c r="E296" s="4">
        <v>18.010000000000002</v>
      </c>
      <c r="F296" s="4">
        <v>2138.096</v>
      </c>
      <c r="G296" s="4">
        <v>503.702</v>
      </c>
      <c r="H296" s="4"/>
      <c r="I296" s="4">
        <v>766.37</v>
      </c>
      <c r="J296" s="4">
        <v>2737.5740000000001</v>
      </c>
      <c r="K296" s="4">
        <v>133.203</v>
      </c>
      <c r="L296" s="4"/>
      <c r="M296" s="4">
        <v>20.099</v>
      </c>
      <c r="N296" s="4">
        <v>310.02100000000002</v>
      </c>
      <c r="O296" s="5">
        <v>78.531000000000006</v>
      </c>
      <c r="Q296" s="3">
        <v>20.155999999999999</v>
      </c>
      <c r="R296" s="4">
        <v>2756.48</v>
      </c>
      <c r="S296" s="4">
        <v>1220.4490000000001</v>
      </c>
      <c r="T296" s="4"/>
      <c r="U296" s="4">
        <v>1849.9169999999999</v>
      </c>
      <c r="V296" s="4">
        <v>3886.1030000000001</v>
      </c>
      <c r="W296" s="4">
        <v>135.553</v>
      </c>
      <c r="X296" s="4"/>
      <c r="Y296" s="4">
        <v>18.454999999999998</v>
      </c>
      <c r="Z296" s="4">
        <v>1844.423</v>
      </c>
      <c r="AA296" s="5">
        <v>401.02</v>
      </c>
      <c r="AC296" s="3">
        <v>21.087</v>
      </c>
      <c r="AD296" s="4">
        <v>3743.5859999999998</v>
      </c>
      <c r="AE296" s="4">
        <v>814.39700000000005</v>
      </c>
      <c r="AF296" s="4"/>
      <c r="AG296" s="4">
        <v>95.433999999999997</v>
      </c>
      <c r="AH296" s="4">
        <v>2127.3780000000002</v>
      </c>
      <c r="AI296" s="4">
        <v>155.87200000000001</v>
      </c>
      <c r="AJ296" s="4"/>
      <c r="AK296" s="4">
        <v>20.081</v>
      </c>
      <c r="AL296" s="4">
        <v>1953.175</v>
      </c>
      <c r="AM296" s="5">
        <v>113.688</v>
      </c>
    </row>
    <row r="297" spans="1:39">
      <c r="A297" s="3">
        <v>20.628</v>
      </c>
      <c r="B297" s="4">
        <v>2858.511</v>
      </c>
      <c r="C297" s="4">
        <v>555.53399999999999</v>
      </c>
      <c r="D297" s="4"/>
      <c r="E297" s="4">
        <v>18.010000000000002</v>
      </c>
      <c r="F297" s="4">
        <v>2138.096</v>
      </c>
      <c r="G297" s="4">
        <v>296.733</v>
      </c>
      <c r="H297" s="4"/>
      <c r="I297" s="4">
        <v>766.37</v>
      </c>
      <c r="J297" s="4">
        <v>2737.5740000000001</v>
      </c>
      <c r="K297" s="4">
        <v>154.46700000000001</v>
      </c>
      <c r="L297" s="4"/>
      <c r="M297" s="4">
        <v>20.099</v>
      </c>
      <c r="N297" s="4">
        <v>310.02100000000002</v>
      </c>
      <c r="O297" s="5">
        <v>90.055000000000007</v>
      </c>
      <c r="Q297" s="3">
        <v>20.155999999999999</v>
      </c>
      <c r="R297" s="4">
        <v>2756.48</v>
      </c>
      <c r="S297" s="4">
        <v>657.75300000000004</v>
      </c>
      <c r="T297" s="4"/>
      <c r="U297" s="4">
        <v>1849.9169999999999</v>
      </c>
      <c r="V297" s="4">
        <v>3886.1030000000001</v>
      </c>
      <c r="W297" s="4">
        <v>122.202</v>
      </c>
      <c r="X297" s="4"/>
      <c r="Y297" s="4">
        <v>18.454999999999998</v>
      </c>
      <c r="Z297" s="4">
        <v>1844.423</v>
      </c>
      <c r="AA297" s="5">
        <v>348.54500000000002</v>
      </c>
      <c r="AC297" s="3">
        <v>21.087</v>
      </c>
      <c r="AD297" s="4">
        <v>3743.5859999999998</v>
      </c>
      <c r="AE297" s="4">
        <v>638.63499999999999</v>
      </c>
      <c r="AF297" s="4"/>
      <c r="AG297" s="4">
        <v>95.433999999999997</v>
      </c>
      <c r="AH297" s="4">
        <v>2127.3780000000002</v>
      </c>
      <c r="AI297" s="4">
        <v>327.834</v>
      </c>
      <c r="AJ297" s="4"/>
      <c r="AK297" s="4">
        <v>20.081</v>
      </c>
      <c r="AL297" s="4">
        <v>1953.175</v>
      </c>
      <c r="AM297" s="5">
        <v>108.976</v>
      </c>
    </row>
    <row r="298" spans="1:39">
      <c r="A298" s="3">
        <v>35.83</v>
      </c>
      <c r="B298" s="4">
        <v>3068.1750000000002</v>
      </c>
      <c r="C298" s="4">
        <v>571.14300000000003</v>
      </c>
      <c r="D298" s="4"/>
      <c r="E298" s="4">
        <v>21.077000000000002</v>
      </c>
      <c r="F298" s="4">
        <v>2038.3630000000001</v>
      </c>
      <c r="G298" s="4">
        <v>156.40799999999999</v>
      </c>
      <c r="H298" s="4"/>
      <c r="I298" s="4">
        <v>292.68400000000003</v>
      </c>
      <c r="J298" s="4">
        <v>3371.7979999999998</v>
      </c>
      <c r="K298" s="4">
        <v>123.081</v>
      </c>
      <c r="L298" s="4"/>
      <c r="M298" s="4">
        <v>19.797999999999998</v>
      </c>
      <c r="N298" s="4">
        <v>325.70800000000003</v>
      </c>
      <c r="O298" s="5">
        <v>74.040999999999997</v>
      </c>
      <c r="Q298" s="3">
        <v>18.085999999999999</v>
      </c>
      <c r="R298" s="4">
        <v>2962.7779999999998</v>
      </c>
      <c r="S298" s="4">
        <v>604.43200000000002</v>
      </c>
      <c r="T298" s="4"/>
      <c r="U298" s="4">
        <v>1652.21</v>
      </c>
      <c r="V298" s="4">
        <v>3690.6469999999999</v>
      </c>
      <c r="W298" s="4">
        <v>192.11799999999999</v>
      </c>
      <c r="X298" s="4"/>
      <c r="Y298" s="4">
        <v>20.981999999999999</v>
      </c>
      <c r="Z298" s="4">
        <v>1846.171</v>
      </c>
      <c r="AA298" s="5">
        <v>401.78</v>
      </c>
      <c r="AC298" s="3">
        <v>21.998000000000001</v>
      </c>
      <c r="AD298" s="4">
        <v>3540.0549999999998</v>
      </c>
      <c r="AE298" s="4">
        <v>809.68899999999996</v>
      </c>
      <c r="AF298" s="4"/>
      <c r="AG298" s="4">
        <v>322.74099999999999</v>
      </c>
      <c r="AH298" s="4">
        <v>2336.3029999999999</v>
      </c>
      <c r="AI298" s="4">
        <v>127.687</v>
      </c>
      <c r="AJ298" s="4"/>
      <c r="AK298" s="4">
        <v>17.271999999999998</v>
      </c>
      <c r="AL298" s="4">
        <v>2098.7370000000001</v>
      </c>
      <c r="AM298" s="5">
        <v>110.238</v>
      </c>
    </row>
    <row r="299" spans="1:39">
      <c r="A299" s="3">
        <v>35.83</v>
      </c>
      <c r="B299" s="4">
        <v>3068.1750000000002</v>
      </c>
      <c r="C299" s="4">
        <v>705.41800000000001</v>
      </c>
      <c r="D299" s="4"/>
      <c r="E299" s="4">
        <v>21.077000000000002</v>
      </c>
      <c r="F299" s="4">
        <v>2038.3630000000001</v>
      </c>
      <c r="G299" s="4">
        <v>191.1</v>
      </c>
      <c r="H299" s="4"/>
      <c r="I299" s="4">
        <v>292.68400000000003</v>
      </c>
      <c r="J299" s="4">
        <v>3371.7979999999998</v>
      </c>
      <c r="K299" s="4">
        <v>113.869</v>
      </c>
      <c r="L299" s="4"/>
      <c r="M299" s="4">
        <v>19.797999999999998</v>
      </c>
      <c r="N299" s="4">
        <v>325.70800000000003</v>
      </c>
      <c r="O299" s="5">
        <v>76.462000000000003</v>
      </c>
      <c r="Q299" s="3">
        <v>18.085999999999999</v>
      </c>
      <c r="R299" s="4">
        <v>2962.7779999999998</v>
      </c>
      <c r="S299" s="4">
        <v>658.05100000000004</v>
      </c>
      <c r="T299" s="4"/>
      <c r="U299" s="4">
        <v>1652.21</v>
      </c>
      <c r="V299" s="4">
        <v>3690.6469999999999</v>
      </c>
      <c r="W299" s="4">
        <v>198.583</v>
      </c>
      <c r="X299" s="4"/>
      <c r="Y299" s="4">
        <v>20.981999999999999</v>
      </c>
      <c r="Z299" s="4">
        <v>1846.171</v>
      </c>
      <c r="AA299" s="5">
        <v>103.377</v>
      </c>
      <c r="AC299" s="3">
        <v>21.998000000000001</v>
      </c>
      <c r="AD299" s="4">
        <v>3540.0549999999998</v>
      </c>
      <c r="AE299" s="4">
        <v>843.17200000000003</v>
      </c>
      <c r="AF299" s="4"/>
      <c r="AG299" s="4">
        <v>322.74099999999999</v>
      </c>
      <c r="AH299" s="4">
        <v>2336.3029999999999</v>
      </c>
      <c r="AI299" s="4">
        <v>138.26</v>
      </c>
      <c r="AJ299" s="4"/>
      <c r="AK299" s="4">
        <v>17.271999999999998</v>
      </c>
      <c r="AL299" s="4">
        <v>2098.7370000000001</v>
      </c>
      <c r="AM299" s="5">
        <v>117.852</v>
      </c>
    </row>
    <row r="300" spans="1:39">
      <c r="A300" s="3">
        <v>16.050999999999998</v>
      </c>
      <c r="B300" s="4">
        <v>2854.8690000000001</v>
      </c>
      <c r="C300" s="4">
        <v>605.87099999999998</v>
      </c>
      <c r="D300" s="4"/>
      <c r="E300" s="4">
        <v>16.73</v>
      </c>
      <c r="F300" s="4">
        <v>1996.3330000000001</v>
      </c>
      <c r="G300" s="4">
        <v>131.935</v>
      </c>
      <c r="H300" s="4"/>
      <c r="I300" s="4">
        <v>18.887</v>
      </c>
      <c r="J300" s="4">
        <v>1891.74</v>
      </c>
      <c r="K300" s="4">
        <v>129.10300000000001</v>
      </c>
      <c r="L300" s="4"/>
      <c r="M300" s="4">
        <v>20.047999999999998</v>
      </c>
      <c r="N300" s="4">
        <v>327.13200000000001</v>
      </c>
      <c r="O300" s="5">
        <v>75.902000000000001</v>
      </c>
      <c r="Q300" s="3">
        <v>19.591000000000001</v>
      </c>
      <c r="R300" s="4">
        <v>2754.5050000000001</v>
      </c>
      <c r="S300" s="4">
        <v>609.37699999999995</v>
      </c>
      <c r="T300" s="4"/>
      <c r="U300" s="4">
        <v>1852.1469999999999</v>
      </c>
      <c r="V300" s="4">
        <v>3889.3580000000002</v>
      </c>
      <c r="W300" s="4">
        <v>134.54499999999999</v>
      </c>
      <c r="X300" s="4"/>
      <c r="Y300" s="4">
        <v>22.041</v>
      </c>
      <c r="Z300" s="4">
        <v>1847.7139999999999</v>
      </c>
      <c r="AA300" s="5">
        <v>119.376</v>
      </c>
      <c r="AC300" s="3">
        <v>1088.2819999999999</v>
      </c>
      <c r="AD300" s="4">
        <v>4873.5680000000002</v>
      </c>
      <c r="AE300" s="4">
        <v>1116.0909999999999</v>
      </c>
      <c r="AF300" s="4"/>
      <c r="AG300" s="4">
        <v>229.577</v>
      </c>
      <c r="AH300" s="4">
        <v>2238.2429999999999</v>
      </c>
      <c r="AI300" s="4">
        <v>127.53400000000001</v>
      </c>
      <c r="AJ300" s="4"/>
      <c r="AK300" s="4">
        <v>17.341999999999999</v>
      </c>
      <c r="AL300" s="4">
        <v>1978.001</v>
      </c>
      <c r="AM300" s="5">
        <v>104.443</v>
      </c>
    </row>
    <row r="301" spans="1:39">
      <c r="A301" s="3">
        <v>16.050999999999998</v>
      </c>
      <c r="B301" s="4">
        <v>2854.8690000000001</v>
      </c>
      <c r="C301" s="4">
        <v>916.32100000000003</v>
      </c>
      <c r="D301" s="4"/>
      <c r="E301" s="4">
        <v>16.73</v>
      </c>
      <c r="F301" s="4">
        <v>1996.3330000000001</v>
      </c>
      <c r="G301" s="4">
        <v>233.227</v>
      </c>
      <c r="H301" s="4"/>
      <c r="I301" s="4">
        <v>18.887</v>
      </c>
      <c r="J301" s="4">
        <v>1891.74</v>
      </c>
      <c r="K301" s="4">
        <v>144.68299999999999</v>
      </c>
      <c r="L301" s="4"/>
      <c r="M301" s="4">
        <v>20.047999999999998</v>
      </c>
      <c r="N301" s="4">
        <v>327.13200000000001</v>
      </c>
      <c r="O301" s="5">
        <v>89.936000000000007</v>
      </c>
      <c r="Q301" s="3">
        <v>19.591000000000001</v>
      </c>
      <c r="R301" s="4">
        <v>2754.5050000000001</v>
      </c>
      <c r="S301" s="4">
        <v>542.98</v>
      </c>
      <c r="T301" s="4"/>
      <c r="U301" s="4">
        <v>1852.1469999999999</v>
      </c>
      <c r="V301" s="4">
        <v>3889.3580000000002</v>
      </c>
      <c r="W301" s="4">
        <v>117.806</v>
      </c>
      <c r="X301" s="4"/>
      <c r="Y301" s="4">
        <v>22.041</v>
      </c>
      <c r="Z301" s="4">
        <v>1847.7139999999999</v>
      </c>
      <c r="AA301" s="5">
        <v>97.519000000000005</v>
      </c>
      <c r="AC301" s="3">
        <v>1088.2819999999999</v>
      </c>
      <c r="AD301" s="4">
        <v>4873.5680000000002</v>
      </c>
      <c r="AE301" s="4">
        <v>943.96600000000001</v>
      </c>
      <c r="AF301" s="4"/>
      <c r="AG301" s="4">
        <v>229.577</v>
      </c>
      <c r="AH301" s="4">
        <v>2238.2429999999999</v>
      </c>
      <c r="AI301" s="4">
        <v>135.232</v>
      </c>
      <c r="AJ301" s="4"/>
      <c r="AK301" s="4">
        <v>17.341999999999999</v>
      </c>
      <c r="AL301" s="4">
        <v>1978.001</v>
      </c>
      <c r="AM301" s="5">
        <v>119.63200000000001</v>
      </c>
    </row>
    <row r="302" spans="1:39">
      <c r="A302" s="3">
        <v>23.63</v>
      </c>
      <c r="B302" s="4">
        <v>2967.3310000000001</v>
      </c>
      <c r="C302" s="4">
        <v>1279.413</v>
      </c>
      <c r="D302" s="4"/>
      <c r="E302" s="4">
        <v>18.213000000000001</v>
      </c>
      <c r="F302" s="4">
        <v>2074.56</v>
      </c>
      <c r="G302" s="4">
        <v>298.178</v>
      </c>
      <c r="H302" s="4"/>
      <c r="I302" s="4">
        <v>18.738</v>
      </c>
      <c r="J302" s="4">
        <v>1923.759</v>
      </c>
      <c r="K302" s="4">
        <v>109.40300000000001</v>
      </c>
      <c r="L302" s="4"/>
      <c r="M302" s="4">
        <v>19.271000000000001</v>
      </c>
      <c r="N302" s="4">
        <v>321.57499999999999</v>
      </c>
      <c r="O302" s="5">
        <v>75.144000000000005</v>
      </c>
      <c r="Q302" s="3">
        <v>20.183</v>
      </c>
      <c r="R302" s="4">
        <v>2960.395</v>
      </c>
      <c r="S302" s="4">
        <v>605.1</v>
      </c>
      <c r="T302" s="4"/>
      <c r="U302" s="4">
        <v>1649.652</v>
      </c>
      <c r="V302" s="4">
        <v>3694.9690000000001</v>
      </c>
      <c r="W302" s="4">
        <v>496.447</v>
      </c>
      <c r="X302" s="4"/>
      <c r="Y302" s="4">
        <v>19.602</v>
      </c>
      <c r="Z302" s="4">
        <v>1849.6220000000001</v>
      </c>
      <c r="AA302" s="5">
        <v>131.66900000000001</v>
      </c>
      <c r="AC302" s="3">
        <v>21.895</v>
      </c>
      <c r="AD302" s="4">
        <v>3539.8609999999999</v>
      </c>
      <c r="AE302" s="4">
        <v>705.697</v>
      </c>
      <c r="AF302" s="4"/>
      <c r="AG302" s="4">
        <v>230.82900000000001</v>
      </c>
      <c r="AH302" s="4">
        <v>2369.9290000000001</v>
      </c>
      <c r="AI302" s="4">
        <v>131.41</v>
      </c>
      <c r="AJ302" s="4"/>
      <c r="AK302" s="4">
        <v>36.978000000000002</v>
      </c>
      <c r="AL302" s="4">
        <v>1982.8040000000001</v>
      </c>
      <c r="AM302" s="5">
        <v>113.265</v>
      </c>
    </row>
    <row r="303" spans="1:39">
      <c r="A303" s="3">
        <v>23.63</v>
      </c>
      <c r="B303" s="4">
        <v>2967.3310000000001</v>
      </c>
      <c r="C303" s="4">
        <v>810.44399999999996</v>
      </c>
      <c r="D303" s="4"/>
      <c r="E303" s="4">
        <v>18.213000000000001</v>
      </c>
      <c r="F303" s="4">
        <v>2074.56</v>
      </c>
      <c r="G303" s="4">
        <v>296.14499999999998</v>
      </c>
      <c r="H303" s="4"/>
      <c r="I303" s="4">
        <v>18.738</v>
      </c>
      <c r="J303" s="4">
        <v>1923.759</v>
      </c>
      <c r="K303" s="4">
        <v>137.70099999999999</v>
      </c>
      <c r="L303" s="4"/>
      <c r="M303" s="4">
        <v>19.271000000000001</v>
      </c>
      <c r="N303" s="4">
        <v>321.57499999999999</v>
      </c>
      <c r="O303" s="5">
        <v>90.242999999999995</v>
      </c>
      <c r="Q303" s="3">
        <v>20.183</v>
      </c>
      <c r="R303" s="4">
        <v>2960.395</v>
      </c>
      <c r="S303" s="4">
        <v>1066.289</v>
      </c>
      <c r="T303" s="4"/>
      <c r="U303" s="4">
        <v>1649.652</v>
      </c>
      <c r="V303" s="4">
        <v>3694.9690000000001</v>
      </c>
      <c r="W303" s="4">
        <v>193.702</v>
      </c>
      <c r="X303" s="4"/>
      <c r="Y303" s="4">
        <v>19.602</v>
      </c>
      <c r="Z303" s="4">
        <v>1849.6220000000001</v>
      </c>
      <c r="AA303" s="5">
        <v>105.322</v>
      </c>
      <c r="AC303" s="3">
        <v>21.895</v>
      </c>
      <c r="AD303" s="4">
        <v>3539.8609999999999</v>
      </c>
      <c r="AE303" s="4">
        <v>737.62099999999998</v>
      </c>
      <c r="AF303" s="4"/>
      <c r="AG303" s="4">
        <v>230.82900000000001</v>
      </c>
      <c r="AH303" s="4">
        <v>2369.9290000000001</v>
      </c>
      <c r="AI303" s="4">
        <v>324.57799999999997</v>
      </c>
      <c r="AJ303" s="4"/>
      <c r="AK303" s="4">
        <v>36.978000000000002</v>
      </c>
      <c r="AL303" s="4">
        <v>1982.8040000000001</v>
      </c>
      <c r="AM303" s="5">
        <v>106.369</v>
      </c>
    </row>
    <row r="304" spans="1:39">
      <c r="A304" s="3">
        <v>1093.1489999999999</v>
      </c>
      <c r="B304" s="4">
        <v>3948.28</v>
      </c>
      <c r="C304" s="4">
        <v>915.72199999999998</v>
      </c>
      <c r="D304" s="4"/>
      <c r="E304" s="4">
        <v>18.045000000000002</v>
      </c>
      <c r="F304" s="4">
        <v>2015.2</v>
      </c>
      <c r="G304" s="4">
        <v>243.25800000000001</v>
      </c>
      <c r="H304" s="4"/>
      <c r="I304" s="4">
        <v>20.13</v>
      </c>
      <c r="J304" s="4">
        <v>1987.7360000000001</v>
      </c>
      <c r="K304" s="4">
        <v>407.13</v>
      </c>
      <c r="L304" s="4"/>
      <c r="M304" s="4">
        <v>17.963000000000001</v>
      </c>
      <c r="N304" s="4">
        <v>239.31899999999999</v>
      </c>
      <c r="O304" s="5">
        <v>263.274</v>
      </c>
      <c r="Q304" s="3">
        <v>21.308</v>
      </c>
      <c r="R304" s="4">
        <v>2960.1579999999999</v>
      </c>
      <c r="S304" s="4">
        <v>605.73500000000001</v>
      </c>
      <c r="T304" s="4"/>
      <c r="U304" s="4">
        <v>17.59</v>
      </c>
      <c r="V304" s="4">
        <v>2000.963</v>
      </c>
      <c r="W304" s="4">
        <v>200.67699999999999</v>
      </c>
      <c r="X304" s="4"/>
      <c r="Y304" s="4">
        <v>19.713000000000001</v>
      </c>
      <c r="Z304" s="4">
        <v>1911.8320000000001</v>
      </c>
      <c r="AA304" s="5">
        <v>179.941</v>
      </c>
      <c r="AC304" s="3">
        <v>17.716000000000001</v>
      </c>
      <c r="AD304" s="4">
        <v>3562.39</v>
      </c>
      <c r="AE304" s="4">
        <v>1016</v>
      </c>
      <c r="AF304" s="4"/>
      <c r="AG304" s="4">
        <v>25.824999999999999</v>
      </c>
      <c r="AH304" s="4">
        <v>2152.0230000000001</v>
      </c>
      <c r="AI304" s="4">
        <v>140.04900000000001</v>
      </c>
      <c r="AJ304" s="4"/>
      <c r="AK304" s="4">
        <v>19.940999999999999</v>
      </c>
      <c r="AL304" s="4">
        <v>2100.9699999999998</v>
      </c>
      <c r="AM304" s="5">
        <v>167.69</v>
      </c>
    </row>
    <row r="305" spans="1:39">
      <c r="A305" s="3">
        <v>1093.1489999999999</v>
      </c>
      <c r="B305" s="4">
        <v>3948.28</v>
      </c>
      <c r="C305" s="4">
        <v>593.66600000000005</v>
      </c>
      <c r="D305" s="4"/>
      <c r="E305" s="4">
        <v>18.045000000000002</v>
      </c>
      <c r="F305" s="4">
        <v>2015.2</v>
      </c>
      <c r="G305" s="4">
        <v>268.61399999999998</v>
      </c>
      <c r="H305" s="4"/>
      <c r="I305" s="4">
        <v>20.13</v>
      </c>
      <c r="J305" s="4">
        <v>1987.7360000000001</v>
      </c>
      <c r="K305" s="4">
        <v>109.607</v>
      </c>
      <c r="L305" s="4"/>
      <c r="M305" s="4">
        <v>17.963000000000001</v>
      </c>
      <c r="N305" s="4">
        <v>239.31899999999999</v>
      </c>
      <c r="O305" s="5">
        <v>79.632000000000005</v>
      </c>
      <c r="Q305" s="3">
        <v>21.308</v>
      </c>
      <c r="R305" s="4">
        <v>2960.1579999999999</v>
      </c>
      <c r="S305" s="4">
        <v>862.21400000000006</v>
      </c>
      <c r="T305" s="4"/>
      <c r="U305" s="4">
        <v>17.59</v>
      </c>
      <c r="V305" s="4">
        <v>2000.963</v>
      </c>
      <c r="W305" s="4">
        <v>129.44300000000001</v>
      </c>
      <c r="X305" s="4"/>
      <c r="Y305" s="4">
        <v>19.713000000000001</v>
      </c>
      <c r="Z305" s="4">
        <v>1911.8320000000001</v>
      </c>
      <c r="AA305" s="5">
        <v>104.30200000000001</v>
      </c>
      <c r="AC305" s="3">
        <v>17.716000000000001</v>
      </c>
      <c r="AD305" s="4">
        <v>3562.39</v>
      </c>
      <c r="AE305" s="4">
        <v>1401.614</v>
      </c>
      <c r="AF305" s="4"/>
      <c r="AG305" s="4">
        <v>25.824999999999999</v>
      </c>
      <c r="AH305" s="4">
        <v>2152.0230000000001</v>
      </c>
      <c r="AI305" s="4">
        <v>136.73699999999999</v>
      </c>
      <c r="AJ305" s="4"/>
      <c r="AK305" s="4">
        <v>19.940999999999999</v>
      </c>
      <c r="AL305" s="4">
        <v>2100.9699999999998</v>
      </c>
      <c r="AM305" s="5">
        <v>124.633</v>
      </c>
    </row>
    <row r="306" spans="1:39">
      <c r="A306" s="3">
        <v>20.449000000000002</v>
      </c>
      <c r="B306" s="4">
        <v>2942.1509999999998</v>
      </c>
      <c r="C306" s="4">
        <v>603.25699999999995</v>
      </c>
      <c r="D306" s="4"/>
      <c r="E306" s="4">
        <v>20.521999999999998</v>
      </c>
      <c r="F306" s="4">
        <v>2049.087</v>
      </c>
      <c r="G306" s="4">
        <v>194.833</v>
      </c>
      <c r="H306" s="4"/>
      <c r="I306" s="4">
        <v>18.085000000000001</v>
      </c>
      <c r="J306" s="4">
        <v>1951.595</v>
      </c>
      <c r="K306" s="4">
        <v>131.471</v>
      </c>
      <c r="L306" s="4"/>
      <c r="M306" s="4">
        <v>19.361999999999998</v>
      </c>
      <c r="N306" s="4">
        <v>236.898</v>
      </c>
      <c r="O306" s="5">
        <v>98.680999999999997</v>
      </c>
      <c r="Q306" s="3">
        <v>13.226000000000001</v>
      </c>
      <c r="R306" s="4">
        <v>2837.3040000000001</v>
      </c>
      <c r="S306" s="4">
        <v>610.48</v>
      </c>
      <c r="T306" s="4"/>
      <c r="U306" s="4">
        <v>18.27</v>
      </c>
      <c r="V306" s="4">
        <v>1903.229</v>
      </c>
      <c r="W306" s="4">
        <v>135.18700000000001</v>
      </c>
      <c r="X306" s="4"/>
      <c r="Y306" s="4">
        <v>19.131</v>
      </c>
      <c r="Z306" s="4">
        <v>1993.7660000000001</v>
      </c>
      <c r="AA306" s="5">
        <v>179.80600000000001</v>
      </c>
      <c r="AC306" s="3">
        <v>19.103999999999999</v>
      </c>
      <c r="AD306" s="4">
        <v>3465.8119999999999</v>
      </c>
      <c r="AE306" s="4">
        <v>980.625</v>
      </c>
      <c r="AF306" s="4"/>
      <c r="AG306" s="4">
        <v>20.783999999999999</v>
      </c>
      <c r="AH306" s="4">
        <v>1979.011</v>
      </c>
      <c r="AI306" s="4">
        <v>133.38499999999999</v>
      </c>
      <c r="AJ306" s="4"/>
      <c r="AK306" s="4">
        <v>1143.2249999999999</v>
      </c>
      <c r="AL306" s="4">
        <v>3065.509</v>
      </c>
      <c r="AM306" s="5">
        <v>216.59100000000001</v>
      </c>
    </row>
    <row r="307" spans="1:39">
      <c r="A307" s="3">
        <v>20.449000000000002</v>
      </c>
      <c r="B307" s="4">
        <v>2942.1509999999998</v>
      </c>
      <c r="C307" s="4">
        <v>881.529</v>
      </c>
      <c r="D307" s="4"/>
      <c r="E307" s="4">
        <v>20.521999999999998</v>
      </c>
      <c r="F307" s="4">
        <v>2049.087</v>
      </c>
      <c r="G307" s="4">
        <v>140.298</v>
      </c>
      <c r="H307" s="4"/>
      <c r="I307" s="4">
        <v>18.085000000000001</v>
      </c>
      <c r="J307" s="4">
        <v>1951.595</v>
      </c>
      <c r="K307" s="4">
        <v>129.68899999999999</v>
      </c>
      <c r="L307" s="4"/>
      <c r="M307" s="4">
        <v>19.361999999999998</v>
      </c>
      <c r="N307" s="4">
        <v>236.898</v>
      </c>
      <c r="O307" s="5">
        <v>70.56</v>
      </c>
      <c r="Q307" s="3">
        <v>13.226000000000001</v>
      </c>
      <c r="R307" s="4">
        <v>2837.3040000000001</v>
      </c>
      <c r="S307" s="4">
        <v>578.596</v>
      </c>
      <c r="T307" s="4"/>
      <c r="U307" s="4">
        <v>18.27</v>
      </c>
      <c r="V307" s="4">
        <v>1903.229</v>
      </c>
      <c r="W307" s="4">
        <v>100.637</v>
      </c>
      <c r="X307" s="4"/>
      <c r="Y307" s="4">
        <v>19.131</v>
      </c>
      <c r="Z307" s="4">
        <v>1993.7660000000001</v>
      </c>
      <c r="AA307" s="5">
        <v>88.965999999999994</v>
      </c>
      <c r="AC307" s="3">
        <v>19.103999999999999</v>
      </c>
      <c r="AD307" s="4">
        <v>3465.8119999999999</v>
      </c>
      <c r="AE307" s="4">
        <v>856.25400000000002</v>
      </c>
      <c r="AF307" s="4"/>
      <c r="AG307" s="4">
        <v>20.783999999999999</v>
      </c>
      <c r="AH307" s="4">
        <v>1979.011</v>
      </c>
      <c r="AI307" s="4">
        <v>127.47799999999999</v>
      </c>
      <c r="AJ307" s="4"/>
      <c r="AK307" s="4">
        <v>1143.2249999999999</v>
      </c>
      <c r="AL307" s="4">
        <v>3065.509</v>
      </c>
      <c r="AM307" s="5">
        <v>206.56399999999999</v>
      </c>
    </row>
    <row r="308" spans="1:39">
      <c r="A308" s="3">
        <v>16.940999999999999</v>
      </c>
      <c r="B308" s="4">
        <v>2820.1779999999999</v>
      </c>
      <c r="C308" s="4">
        <v>702.23</v>
      </c>
      <c r="D308" s="4"/>
      <c r="E308" s="4">
        <v>16.405000000000001</v>
      </c>
      <c r="F308" s="4">
        <v>2010.2270000000001</v>
      </c>
      <c r="G308" s="4">
        <v>296.916</v>
      </c>
      <c r="H308" s="4"/>
      <c r="I308" s="4">
        <v>35.231999999999999</v>
      </c>
      <c r="J308" s="4">
        <v>2159.9940000000001</v>
      </c>
      <c r="K308" s="4">
        <v>195.31800000000001</v>
      </c>
      <c r="L308" s="4"/>
      <c r="M308" s="4">
        <v>19.678999999999998</v>
      </c>
      <c r="N308" s="4">
        <v>238.49700000000001</v>
      </c>
      <c r="O308" s="5">
        <v>76.722999999999999</v>
      </c>
      <c r="Q308" s="3">
        <v>20.888000000000002</v>
      </c>
      <c r="R308" s="4">
        <v>3014.0569999999998</v>
      </c>
      <c r="S308" s="4">
        <v>612.96100000000001</v>
      </c>
      <c r="T308" s="4"/>
      <c r="U308" s="4">
        <v>18.082999999999998</v>
      </c>
      <c r="V308" s="4">
        <v>1955.472</v>
      </c>
      <c r="W308" s="4">
        <v>199.01400000000001</v>
      </c>
      <c r="X308" s="4"/>
      <c r="Y308" s="4">
        <v>22.016999999999999</v>
      </c>
      <c r="Z308" s="4">
        <v>1891.55</v>
      </c>
      <c r="AA308" s="5">
        <v>107.869</v>
      </c>
      <c r="AC308" s="3">
        <v>36.664000000000001</v>
      </c>
      <c r="AD308" s="4">
        <v>3459.1379999999999</v>
      </c>
      <c r="AE308" s="4">
        <v>784.64499999999998</v>
      </c>
      <c r="AF308" s="4"/>
      <c r="AG308" s="4">
        <v>38.475000000000001</v>
      </c>
      <c r="AH308" s="4">
        <v>2067.2260000000001</v>
      </c>
      <c r="AI308" s="4">
        <v>126.93</v>
      </c>
      <c r="AJ308" s="4"/>
      <c r="AK308" s="4">
        <v>21.856999999999999</v>
      </c>
      <c r="AL308" s="4">
        <v>2187.125</v>
      </c>
      <c r="AM308" s="5">
        <v>117.458</v>
      </c>
    </row>
    <row r="309" spans="1:39">
      <c r="A309" s="3">
        <v>16.940999999999999</v>
      </c>
      <c r="B309" s="4">
        <v>2820.1779999999999</v>
      </c>
      <c r="C309" s="4">
        <v>685.00900000000001</v>
      </c>
      <c r="D309" s="4"/>
      <c r="E309" s="4">
        <v>16.405000000000001</v>
      </c>
      <c r="F309" s="4">
        <v>2010.2270000000001</v>
      </c>
      <c r="G309" s="4">
        <v>232.184</v>
      </c>
      <c r="H309" s="4"/>
      <c r="I309" s="4">
        <v>35.231999999999999</v>
      </c>
      <c r="J309" s="4">
        <v>2159.9940000000001</v>
      </c>
      <c r="K309" s="4">
        <v>138.04900000000001</v>
      </c>
      <c r="L309" s="4"/>
      <c r="M309" s="4">
        <v>19.678999999999998</v>
      </c>
      <c r="N309" s="4">
        <v>238.49700000000001</v>
      </c>
      <c r="O309" s="5">
        <v>81.64</v>
      </c>
      <c r="Q309" s="3">
        <v>20.888000000000002</v>
      </c>
      <c r="R309" s="4">
        <v>3014.0569999999998</v>
      </c>
      <c r="S309" s="4">
        <v>576.92200000000003</v>
      </c>
      <c r="T309" s="4"/>
      <c r="U309" s="4">
        <v>18.082999999999998</v>
      </c>
      <c r="V309" s="4">
        <v>1955.472</v>
      </c>
      <c r="W309" s="4">
        <v>153.66</v>
      </c>
      <c r="X309" s="4"/>
      <c r="Y309" s="4">
        <v>22.016999999999999</v>
      </c>
      <c r="Z309" s="4">
        <v>1891.55</v>
      </c>
      <c r="AA309" s="5">
        <v>119.339</v>
      </c>
      <c r="AC309" s="3">
        <v>36.664000000000001</v>
      </c>
      <c r="AD309" s="4">
        <v>3459.1379999999999</v>
      </c>
      <c r="AE309" s="4">
        <v>1137.1849999999999</v>
      </c>
      <c r="AF309" s="4"/>
      <c r="AG309" s="4">
        <v>38.475000000000001</v>
      </c>
      <c r="AH309" s="4">
        <v>2067.2260000000001</v>
      </c>
      <c r="AI309" s="4">
        <v>142.66900000000001</v>
      </c>
      <c r="AJ309" s="4"/>
      <c r="AK309" s="4">
        <v>21.856999999999999</v>
      </c>
      <c r="AL309" s="4">
        <v>2187.125</v>
      </c>
      <c r="AM309" s="5">
        <v>151.82499999999999</v>
      </c>
    </row>
    <row r="310" spans="1:39">
      <c r="A310" s="3">
        <v>18.681000000000001</v>
      </c>
      <c r="B310" s="4">
        <v>2815.866</v>
      </c>
      <c r="C310" s="4">
        <v>641.29499999999996</v>
      </c>
      <c r="D310" s="4"/>
      <c r="E310" s="4">
        <v>30.83</v>
      </c>
      <c r="F310" s="4">
        <v>1951.3779999999999</v>
      </c>
      <c r="G310" s="4">
        <v>154.566</v>
      </c>
      <c r="H310" s="4"/>
      <c r="I310" s="4">
        <v>45.970999999999997</v>
      </c>
      <c r="J310" s="4">
        <v>1954.8869999999999</v>
      </c>
      <c r="K310" s="4">
        <v>195.90899999999999</v>
      </c>
      <c r="L310" s="4"/>
      <c r="M310" s="4">
        <v>19.783999999999999</v>
      </c>
      <c r="N310" s="4">
        <v>228.60900000000001</v>
      </c>
      <c r="O310" s="5">
        <v>108.271</v>
      </c>
      <c r="Q310" s="3">
        <v>16.84</v>
      </c>
      <c r="R310" s="4">
        <v>2804.114</v>
      </c>
      <c r="S310" s="4">
        <v>811.05200000000002</v>
      </c>
      <c r="T310" s="4"/>
      <c r="U310" s="4">
        <v>460.63400000000001</v>
      </c>
      <c r="V310" s="4">
        <v>2442.299</v>
      </c>
      <c r="W310" s="4">
        <v>215.285</v>
      </c>
      <c r="X310" s="4"/>
      <c r="Y310" s="4">
        <v>20.72</v>
      </c>
      <c r="Z310" s="4">
        <v>1887.799</v>
      </c>
      <c r="AA310" s="5">
        <v>113.21599999999999</v>
      </c>
      <c r="AC310" s="3">
        <v>17.096</v>
      </c>
      <c r="AD310" s="4">
        <v>3576.259</v>
      </c>
      <c r="AE310" s="4">
        <v>1427.6089999999999</v>
      </c>
      <c r="AF310" s="4"/>
      <c r="AG310" s="4">
        <v>326.45699999999999</v>
      </c>
      <c r="AH310" s="4">
        <v>2570.116</v>
      </c>
      <c r="AI310" s="4">
        <v>192.869</v>
      </c>
      <c r="AJ310" s="4"/>
      <c r="AK310" s="4">
        <v>1766.1659999999999</v>
      </c>
      <c r="AL310" s="4">
        <v>3797.36</v>
      </c>
      <c r="AM310" s="5">
        <v>111.374</v>
      </c>
    </row>
    <row r="311" spans="1:39">
      <c r="A311" s="3">
        <v>18.681000000000001</v>
      </c>
      <c r="B311" s="4">
        <v>2815.866</v>
      </c>
      <c r="C311" s="4">
        <v>686.19899999999996</v>
      </c>
      <c r="D311" s="4"/>
      <c r="E311" s="4">
        <v>30.83</v>
      </c>
      <c r="F311" s="4">
        <v>1951.3779999999999</v>
      </c>
      <c r="G311" s="4">
        <v>294.24</v>
      </c>
      <c r="H311" s="4"/>
      <c r="I311" s="4">
        <v>45.970999999999997</v>
      </c>
      <c r="J311" s="4">
        <v>1954.8869999999999</v>
      </c>
      <c r="K311" s="4">
        <v>101.03</v>
      </c>
      <c r="L311" s="4"/>
      <c r="M311" s="4">
        <v>19.783999999999999</v>
      </c>
      <c r="N311" s="4">
        <v>228.60900000000001</v>
      </c>
      <c r="O311" s="5">
        <v>55.941000000000003</v>
      </c>
      <c r="Q311" s="3">
        <v>16.84</v>
      </c>
      <c r="R311" s="4">
        <v>2804.114</v>
      </c>
      <c r="S311" s="4">
        <v>583.47</v>
      </c>
      <c r="T311" s="4"/>
      <c r="U311" s="4">
        <v>460.63400000000001</v>
      </c>
      <c r="V311" s="4">
        <v>2442.299</v>
      </c>
      <c r="W311" s="4">
        <v>108.83499999999999</v>
      </c>
      <c r="X311" s="4"/>
      <c r="Y311" s="4">
        <v>20.72</v>
      </c>
      <c r="Z311" s="4">
        <v>1887.799</v>
      </c>
      <c r="AA311" s="5">
        <v>97.804000000000002</v>
      </c>
      <c r="AC311" s="3">
        <v>17.096</v>
      </c>
      <c r="AD311" s="4">
        <v>3576.259</v>
      </c>
      <c r="AE311" s="4">
        <v>1298.704</v>
      </c>
      <c r="AF311" s="4"/>
      <c r="AG311" s="4">
        <v>326.45699999999999</v>
      </c>
      <c r="AH311" s="4">
        <v>2570.116</v>
      </c>
      <c r="AI311" s="4">
        <v>175.43600000000001</v>
      </c>
      <c r="AJ311" s="4"/>
      <c r="AK311" s="4">
        <v>1766.1659999999999</v>
      </c>
      <c r="AL311" s="4">
        <v>3797.36</v>
      </c>
      <c r="AM311" s="5">
        <v>96.734999999999999</v>
      </c>
    </row>
    <row r="312" spans="1:39">
      <c r="A312" s="3">
        <v>20.648</v>
      </c>
      <c r="B312" s="4">
        <v>3022.8449999999998</v>
      </c>
      <c r="C312" s="4">
        <v>605.18299999999999</v>
      </c>
      <c r="D312" s="4"/>
      <c r="E312" s="4">
        <v>239.63300000000001</v>
      </c>
      <c r="F312" s="4">
        <v>2182.1350000000002</v>
      </c>
      <c r="G312" s="4">
        <v>172.26900000000001</v>
      </c>
      <c r="H312" s="4"/>
      <c r="I312" s="4">
        <v>78.417000000000002</v>
      </c>
      <c r="J312" s="4">
        <v>1958.001</v>
      </c>
      <c r="K312" s="4">
        <v>127.69499999999999</v>
      </c>
      <c r="L312" s="4"/>
      <c r="M312" s="4">
        <v>20.579000000000001</v>
      </c>
      <c r="N312" s="4">
        <v>217.51300000000001</v>
      </c>
      <c r="O312" s="5">
        <v>112.756</v>
      </c>
      <c r="Q312" s="3">
        <v>49.006999999999998</v>
      </c>
      <c r="R312" s="4">
        <v>3836.0239999999999</v>
      </c>
      <c r="S312" s="4">
        <v>601.45600000000002</v>
      </c>
      <c r="T312" s="4"/>
      <c r="U312" s="4">
        <v>16.661000000000001</v>
      </c>
      <c r="V312" s="4">
        <v>1891.29</v>
      </c>
      <c r="W312" s="4">
        <v>167.62299999999999</v>
      </c>
      <c r="X312" s="4"/>
      <c r="Y312" s="4">
        <v>20.832000000000001</v>
      </c>
      <c r="Z312" s="4">
        <v>1889.8320000000001</v>
      </c>
      <c r="AA312" s="5">
        <v>115.968</v>
      </c>
      <c r="AC312" s="3">
        <v>36.481999999999999</v>
      </c>
      <c r="AD312" s="4">
        <v>3640.21</v>
      </c>
      <c r="AE312" s="4">
        <v>754.59699999999998</v>
      </c>
      <c r="AF312" s="4"/>
      <c r="AG312" s="4">
        <v>21.343</v>
      </c>
      <c r="AH312" s="4">
        <v>2018.7239999999999</v>
      </c>
      <c r="AI312" s="4">
        <v>122.46</v>
      </c>
      <c r="AJ312" s="4"/>
      <c r="AK312" s="4">
        <v>1004.014</v>
      </c>
      <c r="AL312" s="4">
        <v>2978.1149999999998</v>
      </c>
      <c r="AM312" s="5">
        <v>128.23400000000001</v>
      </c>
    </row>
    <row r="313" spans="1:39">
      <c r="A313" s="3">
        <v>20.648</v>
      </c>
      <c r="B313" s="4">
        <v>3022.8449999999998</v>
      </c>
      <c r="C313" s="4">
        <v>542.25900000000001</v>
      </c>
      <c r="D313" s="4"/>
      <c r="E313" s="4">
        <v>239.63300000000001</v>
      </c>
      <c r="F313" s="4">
        <v>2182.1350000000002</v>
      </c>
      <c r="G313" s="4">
        <v>329.02</v>
      </c>
      <c r="H313" s="4"/>
      <c r="I313" s="4">
        <v>78.417000000000002</v>
      </c>
      <c r="J313" s="4">
        <v>1958.001</v>
      </c>
      <c r="K313" s="4">
        <v>95.911000000000001</v>
      </c>
      <c r="L313" s="4"/>
      <c r="M313" s="4">
        <v>20.579000000000001</v>
      </c>
      <c r="N313" s="4">
        <v>217.51300000000001</v>
      </c>
      <c r="O313" s="5">
        <v>55.366</v>
      </c>
      <c r="Q313" s="3">
        <v>49.006999999999998</v>
      </c>
      <c r="R313" s="4">
        <v>3836.0239999999999</v>
      </c>
      <c r="S313" s="4">
        <v>735.69399999999996</v>
      </c>
      <c r="T313" s="4"/>
      <c r="U313" s="4">
        <v>16.661000000000001</v>
      </c>
      <c r="V313" s="4">
        <v>1891.29</v>
      </c>
      <c r="W313" s="4">
        <v>112.309</v>
      </c>
      <c r="X313" s="4"/>
      <c r="Y313" s="4">
        <v>20.832000000000001</v>
      </c>
      <c r="Z313" s="4">
        <v>1889.8320000000001</v>
      </c>
      <c r="AA313" s="5">
        <v>108.514</v>
      </c>
      <c r="AC313" s="3">
        <v>36.481999999999999</v>
      </c>
      <c r="AD313" s="4">
        <v>3640.21</v>
      </c>
      <c r="AE313" s="4">
        <v>989.61199999999997</v>
      </c>
      <c r="AF313" s="4"/>
      <c r="AG313" s="4">
        <v>21.343</v>
      </c>
      <c r="AH313" s="4">
        <v>2018.7239999999999</v>
      </c>
      <c r="AI313" s="4">
        <v>129.233</v>
      </c>
      <c r="AJ313" s="4"/>
      <c r="AK313" s="4">
        <v>1004.014</v>
      </c>
      <c r="AL313" s="4">
        <v>2978.1149999999998</v>
      </c>
      <c r="AM313" s="5">
        <v>135.33600000000001</v>
      </c>
    </row>
    <row r="314" spans="1:39">
      <c r="A314" s="3">
        <v>21.948</v>
      </c>
      <c r="B314" s="4">
        <v>2921.3029999999999</v>
      </c>
      <c r="C314" s="4">
        <v>707.54100000000005</v>
      </c>
      <c r="D314" s="4"/>
      <c r="E314" s="4">
        <v>17.681000000000001</v>
      </c>
      <c r="F314" s="4">
        <v>2110.59</v>
      </c>
      <c r="G314" s="4">
        <v>153.09899999999999</v>
      </c>
      <c r="H314" s="4"/>
      <c r="I314" s="4">
        <v>1097.2380000000001</v>
      </c>
      <c r="J314" s="4">
        <v>2919.5549999999998</v>
      </c>
      <c r="K314" s="4">
        <v>148.916</v>
      </c>
      <c r="L314" s="4"/>
      <c r="M314" s="4">
        <v>18.096</v>
      </c>
      <c r="N314" s="4">
        <v>181.88</v>
      </c>
      <c r="O314" s="5">
        <v>132.79300000000001</v>
      </c>
      <c r="Q314" s="3">
        <v>20.716000000000001</v>
      </c>
      <c r="R314" s="4">
        <v>2800.6309999999999</v>
      </c>
      <c r="S314" s="4">
        <v>1015.6180000000001</v>
      </c>
      <c r="T314" s="4"/>
      <c r="U314" s="4">
        <v>20.713000000000001</v>
      </c>
      <c r="V314" s="4">
        <v>1854.124</v>
      </c>
      <c r="W314" s="4">
        <v>134.79599999999999</v>
      </c>
      <c r="X314" s="4"/>
      <c r="Y314" s="4">
        <v>21.707000000000001</v>
      </c>
      <c r="Z314" s="4">
        <v>1889.1690000000001</v>
      </c>
      <c r="AA314" s="5">
        <v>124.19499999999999</v>
      </c>
      <c r="AC314" s="3">
        <v>16.495000000000001</v>
      </c>
      <c r="AD314" s="4">
        <v>3635.855</v>
      </c>
      <c r="AE314" s="4">
        <v>1215.4960000000001</v>
      </c>
      <c r="AF314" s="4"/>
      <c r="AG314" s="4">
        <v>22.707999999999998</v>
      </c>
      <c r="AH314" s="4">
        <v>2057.357</v>
      </c>
      <c r="AI314" s="4">
        <v>162.982</v>
      </c>
      <c r="AJ314" s="4"/>
      <c r="AK314" s="4">
        <v>1148.646</v>
      </c>
      <c r="AL314" s="4">
        <v>5233.9179999999997</v>
      </c>
      <c r="AM314" s="5">
        <v>236.37700000000001</v>
      </c>
    </row>
    <row r="315" spans="1:39">
      <c r="A315" s="3">
        <v>21.948</v>
      </c>
      <c r="B315" s="4">
        <v>2921.3029999999999</v>
      </c>
      <c r="C315" s="4">
        <v>995.72400000000005</v>
      </c>
      <c r="D315" s="4"/>
      <c r="E315" s="4">
        <v>17.681000000000001</v>
      </c>
      <c r="F315" s="4">
        <v>2110.59</v>
      </c>
      <c r="G315" s="4">
        <v>219.74199999999999</v>
      </c>
      <c r="H315" s="4"/>
      <c r="I315" s="4">
        <v>1097.2380000000001</v>
      </c>
      <c r="J315" s="4">
        <v>2919.5549999999998</v>
      </c>
      <c r="K315" s="4">
        <v>98.015000000000001</v>
      </c>
      <c r="L315" s="4"/>
      <c r="M315" s="4">
        <v>18.096</v>
      </c>
      <c r="N315" s="4">
        <v>181.88</v>
      </c>
      <c r="O315" s="5">
        <v>68.807000000000002</v>
      </c>
      <c r="Q315" s="3">
        <v>20.716000000000001</v>
      </c>
      <c r="R315" s="4">
        <v>2800.6309999999999</v>
      </c>
      <c r="S315" s="4">
        <v>578.60199999999998</v>
      </c>
      <c r="T315" s="4"/>
      <c r="U315" s="4">
        <v>20.713000000000001</v>
      </c>
      <c r="V315" s="4">
        <v>1854.124</v>
      </c>
      <c r="W315" s="4">
        <v>111.44199999999999</v>
      </c>
      <c r="X315" s="4"/>
      <c r="Y315" s="4">
        <v>21.707000000000001</v>
      </c>
      <c r="Z315" s="4">
        <v>1889.1690000000001</v>
      </c>
      <c r="AA315" s="5">
        <v>92.405000000000001</v>
      </c>
      <c r="AC315" s="3">
        <v>16.495000000000001</v>
      </c>
      <c r="AD315" s="4">
        <v>3635.855</v>
      </c>
      <c r="AE315" s="4">
        <v>1193.0119999999999</v>
      </c>
      <c r="AF315" s="4"/>
      <c r="AG315" s="4">
        <v>22.707999999999998</v>
      </c>
      <c r="AH315" s="4">
        <v>2057.357</v>
      </c>
      <c r="AI315" s="4">
        <v>148.38499999999999</v>
      </c>
      <c r="AJ315" s="4"/>
      <c r="AK315" s="4">
        <v>1148.646</v>
      </c>
      <c r="AL315" s="4">
        <v>5233.9179999999997</v>
      </c>
      <c r="AM315" s="5">
        <v>143.25800000000001</v>
      </c>
    </row>
    <row r="316" spans="1:39">
      <c r="A316" s="3">
        <v>17.138999999999999</v>
      </c>
      <c r="B316" s="4">
        <v>2927.7240000000002</v>
      </c>
      <c r="C316" s="4">
        <v>907.71699999999998</v>
      </c>
      <c r="D316" s="4"/>
      <c r="E316" s="4">
        <v>382.74700000000001</v>
      </c>
      <c r="F316" s="4">
        <v>2317.5880000000002</v>
      </c>
      <c r="G316" s="4">
        <v>196.1</v>
      </c>
      <c r="H316" s="4"/>
      <c r="I316" s="4">
        <v>19.352</v>
      </c>
      <c r="J316" s="4">
        <v>1901.239</v>
      </c>
      <c r="K316" s="4">
        <v>124.045</v>
      </c>
      <c r="L316" s="4"/>
      <c r="M316" s="4">
        <v>19.978999999999999</v>
      </c>
      <c r="N316" s="4">
        <v>337.46</v>
      </c>
      <c r="O316" s="5">
        <v>87.626000000000005</v>
      </c>
      <c r="Q316" s="3">
        <v>2003.8130000000001</v>
      </c>
      <c r="R316" s="4">
        <v>4751.6229999999996</v>
      </c>
      <c r="S316" s="4">
        <v>507.06599999999997</v>
      </c>
      <c r="T316" s="4"/>
      <c r="U316" s="4">
        <v>16.234999999999999</v>
      </c>
      <c r="V316" s="4">
        <v>1910.816</v>
      </c>
      <c r="W316" s="4">
        <v>196.376</v>
      </c>
      <c r="X316" s="4"/>
      <c r="Y316" s="4">
        <v>17.834</v>
      </c>
      <c r="Z316" s="4">
        <v>1880.9680000000001</v>
      </c>
      <c r="AA316" s="5">
        <v>205.191</v>
      </c>
      <c r="AC316" s="3">
        <v>17.152999999999999</v>
      </c>
      <c r="AD316" s="4">
        <v>3575.924</v>
      </c>
      <c r="AE316" s="4">
        <v>1478.127</v>
      </c>
      <c r="AF316" s="4"/>
      <c r="AG316" s="4">
        <v>16.675999999999998</v>
      </c>
      <c r="AH316" s="4">
        <v>2031.424</v>
      </c>
      <c r="AI316" s="4">
        <v>192.74799999999999</v>
      </c>
      <c r="AJ316" s="4"/>
      <c r="AK316" s="4">
        <v>16.876000000000001</v>
      </c>
      <c r="AL316" s="4">
        <v>1998.759</v>
      </c>
      <c r="AM316" s="5">
        <v>105.843</v>
      </c>
    </row>
    <row r="317" spans="1:39">
      <c r="A317" s="3">
        <v>17.138999999999999</v>
      </c>
      <c r="B317" s="4">
        <v>2927.7240000000002</v>
      </c>
      <c r="C317" s="4">
        <v>688.16</v>
      </c>
      <c r="D317" s="4"/>
      <c r="E317" s="4">
        <v>382.74700000000001</v>
      </c>
      <c r="F317" s="4">
        <v>2317.5880000000002</v>
      </c>
      <c r="G317" s="4">
        <v>238.791</v>
      </c>
      <c r="H317" s="4"/>
      <c r="I317" s="4">
        <v>19.352</v>
      </c>
      <c r="J317" s="4">
        <v>1901.239</v>
      </c>
      <c r="K317" s="4">
        <v>100.45099999999999</v>
      </c>
      <c r="L317" s="4"/>
      <c r="M317" s="4">
        <v>19.978999999999999</v>
      </c>
      <c r="N317" s="4">
        <v>337.46</v>
      </c>
      <c r="O317" s="5">
        <v>99.738</v>
      </c>
      <c r="Q317" s="3">
        <v>2003.8130000000001</v>
      </c>
      <c r="R317" s="4">
        <v>4751.6229999999996</v>
      </c>
      <c r="S317" s="4">
        <v>687.57600000000002</v>
      </c>
      <c r="T317" s="4"/>
      <c r="U317" s="4">
        <v>16.234999999999999</v>
      </c>
      <c r="V317" s="4">
        <v>1910.816</v>
      </c>
      <c r="W317" s="4">
        <v>102.04</v>
      </c>
      <c r="X317" s="4"/>
      <c r="Y317" s="4">
        <v>17.834</v>
      </c>
      <c r="Z317" s="4">
        <v>1880.9680000000001</v>
      </c>
      <c r="AA317" s="5">
        <v>100.366</v>
      </c>
      <c r="AC317" s="3">
        <v>17.152999999999999</v>
      </c>
      <c r="AD317" s="4">
        <v>3575.924</v>
      </c>
      <c r="AE317" s="4">
        <v>843.74300000000005</v>
      </c>
      <c r="AF317" s="4"/>
      <c r="AG317" s="4">
        <v>16.675999999999998</v>
      </c>
      <c r="AH317" s="4">
        <v>2031.424</v>
      </c>
      <c r="AI317" s="4">
        <v>104.09699999999999</v>
      </c>
      <c r="AJ317" s="4"/>
      <c r="AK317" s="4">
        <v>16.876000000000001</v>
      </c>
      <c r="AL317" s="4">
        <v>1998.759</v>
      </c>
      <c r="AM317" s="5">
        <v>113.009</v>
      </c>
    </row>
    <row r="318" spans="1:39">
      <c r="A318" s="3">
        <v>16.936</v>
      </c>
      <c r="B318" s="4">
        <v>3033.1179999999999</v>
      </c>
      <c r="C318" s="4">
        <v>604.029</v>
      </c>
      <c r="D318" s="4"/>
      <c r="E318" s="4">
        <v>283.58100000000002</v>
      </c>
      <c r="F318" s="4">
        <v>2252.9589999999998</v>
      </c>
      <c r="G318" s="4">
        <v>174.666</v>
      </c>
      <c r="H318" s="4"/>
      <c r="I318" s="4">
        <v>20.027999999999999</v>
      </c>
      <c r="J318" s="4">
        <v>2055.067</v>
      </c>
      <c r="K318" s="4">
        <v>406.95299999999997</v>
      </c>
      <c r="L318" s="4"/>
      <c r="M318" s="4">
        <v>19.576000000000001</v>
      </c>
      <c r="N318" s="4">
        <v>244.46799999999999</v>
      </c>
      <c r="O318" s="5">
        <v>108.708</v>
      </c>
      <c r="Q318" s="3">
        <v>22.29</v>
      </c>
      <c r="R318" s="4">
        <v>6395.866</v>
      </c>
      <c r="S318" s="4">
        <v>1215.501</v>
      </c>
      <c r="T318" s="4"/>
      <c r="U318" s="4">
        <v>18.523</v>
      </c>
      <c r="V318" s="4">
        <v>1929.8309999999999</v>
      </c>
      <c r="W318" s="4">
        <v>109.807</v>
      </c>
      <c r="X318" s="4"/>
      <c r="Y318" s="4">
        <v>20.372</v>
      </c>
      <c r="Z318" s="4">
        <v>1901.681</v>
      </c>
      <c r="AA318" s="5">
        <v>112.71299999999999</v>
      </c>
      <c r="AC318" s="3">
        <v>886.68100000000004</v>
      </c>
      <c r="AD318" s="4">
        <v>4723.5619999999999</v>
      </c>
      <c r="AE318" s="4">
        <v>1832.682</v>
      </c>
      <c r="AF318" s="4"/>
      <c r="AG318" s="4">
        <v>23.161000000000001</v>
      </c>
      <c r="AH318" s="4">
        <v>2020.7829999999999</v>
      </c>
      <c r="AI318" s="4">
        <v>158.53800000000001</v>
      </c>
      <c r="AJ318" s="4"/>
      <c r="AK318" s="4">
        <v>500.73899999999998</v>
      </c>
      <c r="AL318" s="4">
        <v>2425.0909999999999</v>
      </c>
      <c r="AM318" s="5">
        <v>114.125</v>
      </c>
    </row>
    <row r="319" spans="1:39">
      <c r="A319" s="3">
        <v>16.936</v>
      </c>
      <c r="B319" s="4">
        <v>3033.1179999999999</v>
      </c>
      <c r="C319" s="4">
        <v>584.90800000000002</v>
      </c>
      <c r="D319" s="4"/>
      <c r="E319" s="4">
        <v>283.58100000000002</v>
      </c>
      <c r="F319" s="4">
        <v>2252.9589999999998</v>
      </c>
      <c r="G319" s="4">
        <v>298.71800000000002</v>
      </c>
      <c r="H319" s="4"/>
      <c r="I319" s="4">
        <v>20.027999999999999</v>
      </c>
      <c r="J319" s="4">
        <v>2055.067</v>
      </c>
      <c r="K319" s="4">
        <v>153.26599999999999</v>
      </c>
      <c r="L319" s="4"/>
      <c r="M319" s="4">
        <v>19.576000000000001</v>
      </c>
      <c r="N319" s="4">
        <v>244.46799999999999</v>
      </c>
      <c r="O319" s="5">
        <v>71.724999999999994</v>
      </c>
      <c r="Q319" s="3">
        <v>22.29</v>
      </c>
      <c r="R319" s="4">
        <v>6395.866</v>
      </c>
      <c r="S319" s="4">
        <v>510.12</v>
      </c>
      <c r="T319" s="4"/>
      <c r="U319" s="4">
        <v>18.523</v>
      </c>
      <c r="V319" s="4">
        <v>1929.8309999999999</v>
      </c>
      <c r="W319" s="4">
        <v>247.303</v>
      </c>
      <c r="X319" s="4"/>
      <c r="Y319" s="4">
        <v>20.372</v>
      </c>
      <c r="Z319" s="4">
        <v>1901.681</v>
      </c>
      <c r="AA319" s="5">
        <v>104.074</v>
      </c>
      <c r="AC319" s="3">
        <v>886.68100000000004</v>
      </c>
      <c r="AD319" s="4">
        <v>4723.5619999999999</v>
      </c>
      <c r="AE319" s="4">
        <v>1504.2619999999999</v>
      </c>
      <c r="AF319" s="4"/>
      <c r="AG319" s="4">
        <v>23.161000000000001</v>
      </c>
      <c r="AH319" s="4">
        <v>2020.7829999999999</v>
      </c>
      <c r="AI319" s="4">
        <v>137.24600000000001</v>
      </c>
      <c r="AJ319" s="4"/>
      <c r="AK319" s="4">
        <v>500.73899999999998</v>
      </c>
      <c r="AL319" s="4">
        <v>2425.0909999999999</v>
      </c>
      <c r="AM319" s="5">
        <v>135.773</v>
      </c>
    </row>
    <row r="320" spans="1:39">
      <c r="A320" s="3">
        <v>20.154</v>
      </c>
      <c r="B320" s="4">
        <v>2920.8620000000001</v>
      </c>
      <c r="C320" s="4">
        <v>555.495</v>
      </c>
      <c r="D320" s="4"/>
      <c r="E320" s="4">
        <v>20.797999999999998</v>
      </c>
      <c r="F320" s="4">
        <v>1980.4870000000001</v>
      </c>
      <c r="G320" s="4">
        <v>194.709</v>
      </c>
      <c r="H320" s="4"/>
      <c r="I320" s="4">
        <v>33.255000000000003</v>
      </c>
      <c r="J320" s="4">
        <v>1954.9069999999999</v>
      </c>
      <c r="K320" s="4">
        <v>196.01599999999999</v>
      </c>
      <c r="L320" s="4"/>
      <c r="M320" s="4">
        <v>20.376000000000001</v>
      </c>
      <c r="N320" s="4">
        <v>238.477</v>
      </c>
      <c r="O320" s="5">
        <v>91.263000000000005</v>
      </c>
      <c r="Q320" s="3">
        <v>975.08699999999999</v>
      </c>
      <c r="R320" s="4">
        <v>3824.277</v>
      </c>
      <c r="S320" s="4">
        <v>826.42399999999998</v>
      </c>
      <c r="T320" s="4"/>
      <c r="U320" s="4">
        <v>16.718</v>
      </c>
      <c r="V320" s="4">
        <v>2032.8430000000001</v>
      </c>
      <c r="W320" s="4">
        <v>125.30200000000001</v>
      </c>
      <c r="X320" s="4"/>
      <c r="Y320" s="4">
        <v>18.914999999999999</v>
      </c>
      <c r="Z320" s="4">
        <v>1885.383</v>
      </c>
      <c r="AA320" s="5">
        <v>98.460999999999999</v>
      </c>
      <c r="AC320" s="3">
        <v>70.712000000000003</v>
      </c>
      <c r="AD320" s="4">
        <v>3844.8919999999998</v>
      </c>
      <c r="AE320" s="4">
        <v>1014.855</v>
      </c>
      <c r="AF320" s="4"/>
      <c r="AG320" s="4">
        <v>22.852</v>
      </c>
      <c r="AH320" s="4">
        <v>2092.663</v>
      </c>
      <c r="AI320" s="4">
        <v>111.194</v>
      </c>
      <c r="AJ320" s="4"/>
      <c r="AK320" s="4">
        <v>20.372</v>
      </c>
      <c r="AL320" s="4">
        <v>1967.0409999999999</v>
      </c>
      <c r="AM320" s="5">
        <v>123.2</v>
      </c>
    </row>
    <row r="321" spans="1:39">
      <c r="A321" s="3">
        <v>20.154</v>
      </c>
      <c r="B321" s="4">
        <v>2920.8620000000001</v>
      </c>
      <c r="C321" s="4">
        <v>587.59299999999996</v>
      </c>
      <c r="D321" s="4"/>
      <c r="E321" s="4">
        <v>20.797999999999998</v>
      </c>
      <c r="F321" s="4">
        <v>1980.4870000000001</v>
      </c>
      <c r="G321" s="4">
        <v>128.56399999999999</v>
      </c>
      <c r="H321" s="4"/>
      <c r="I321" s="4">
        <v>33.255000000000003</v>
      </c>
      <c r="J321" s="4">
        <v>1954.9069999999999</v>
      </c>
      <c r="K321" s="4">
        <v>113.24</v>
      </c>
      <c r="L321" s="4"/>
      <c r="M321" s="4">
        <v>20.376000000000001</v>
      </c>
      <c r="N321" s="4">
        <v>238.477</v>
      </c>
      <c r="O321" s="5">
        <v>55.720999999999997</v>
      </c>
      <c r="Q321" s="3">
        <v>975.08699999999999</v>
      </c>
      <c r="R321" s="4">
        <v>3824.277</v>
      </c>
      <c r="S321" s="4">
        <v>581.92700000000002</v>
      </c>
      <c r="T321" s="4"/>
      <c r="U321" s="4">
        <v>16.718</v>
      </c>
      <c r="V321" s="4">
        <v>2032.8430000000001</v>
      </c>
      <c r="W321" s="4">
        <v>259.52999999999997</v>
      </c>
      <c r="X321" s="4"/>
      <c r="Y321" s="4">
        <v>18.914999999999999</v>
      </c>
      <c r="Z321" s="4">
        <v>1885.383</v>
      </c>
      <c r="AA321" s="5">
        <v>173.99799999999999</v>
      </c>
      <c r="AC321" s="3">
        <v>70.712000000000003</v>
      </c>
      <c r="AD321" s="4">
        <v>3844.8919999999998</v>
      </c>
      <c r="AE321" s="4">
        <v>887.36699999999996</v>
      </c>
      <c r="AF321" s="4"/>
      <c r="AG321" s="4">
        <v>22.852</v>
      </c>
      <c r="AH321" s="4">
        <v>2092.663</v>
      </c>
      <c r="AI321" s="4">
        <v>199.15700000000001</v>
      </c>
      <c r="AJ321" s="4"/>
      <c r="AK321" s="4">
        <v>20.372</v>
      </c>
      <c r="AL321" s="4">
        <v>1967.0409999999999</v>
      </c>
      <c r="AM321" s="5">
        <v>113.23699999999999</v>
      </c>
    </row>
    <row r="322" spans="1:39">
      <c r="A322" s="3">
        <v>21.571999999999999</v>
      </c>
      <c r="B322" s="4">
        <v>2925.0790000000002</v>
      </c>
      <c r="C322" s="4">
        <v>604.26400000000001</v>
      </c>
      <c r="D322" s="4"/>
      <c r="E322" s="4">
        <v>358.08699999999999</v>
      </c>
      <c r="F322" s="4">
        <v>2212.0569999999998</v>
      </c>
      <c r="G322" s="4">
        <v>198.04599999999999</v>
      </c>
      <c r="H322" s="4"/>
      <c r="I322" s="4">
        <v>326.19099999999997</v>
      </c>
      <c r="J322" s="4">
        <v>2362.6770000000001</v>
      </c>
      <c r="K322" s="4">
        <v>132.46700000000001</v>
      </c>
      <c r="L322" s="4"/>
      <c r="M322" s="4">
        <v>17.768999999999998</v>
      </c>
      <c r="N322" s="4">
        <v>236.49700000000001</v>
      </c>
      <c r="O322" s="5">
        <v>77.968999999999994</v>
      </c>
      <c r="Q322" s="3">
        <v>977.66300000000001</v>
      </c>
      <c r="R322" s="4">
        <v>6416.4809999999998</v>
      </c>
      <c r="S322" s="4">
        <v>994.13599999999997</v>
      </c>
      <c r="T322" s="4"/>
      <c r="U322" s="4">
        <v>12.625</v>
      </c>
      <c r="V322" s="4">
        <v>1961.51</v>
      </c>
      <c r="W322" s="4">
        <v>113.41800000000001</v>
      </c>
      <c r="X322" s="4"/>
      <c r="Y322" s="4">
        <v>20.97</v>
      </c>
      <c r="Z322" s="4">
        <v>1991.529</v>
      </c>
      <c r="AA322" s="5">
        <v>115.608</v>
      </c>
      <c r="AC322" s="3">
        <v>17.056000000000001</v>
      </c>
      <c r="AD322" s="4">
        <v>3534.0680000000002</v>
      </c>
      <c r="AE322" s="4">
        <v>2138.5970000000002</v>
      </c>
      <c r="AF322" s="4"/>
      <c r="AG322" s="4">
        <v>354.32499999999999</v>
      </c>
      <c r="AH322" s="4">
        <v>2306.384</v>
      </c>
      <c r="AI322" s="4">
        <v>197.09200000000001</v>
      </c>
      <c r="AJ322" s="4"/>
      <c r="AK322" s="4">
        <v>1468.7239999999999</v>
      </c>
      <c r="AL322" s="4">
        <v>3477.6990000000001</v>
      </c>
      <c r="AM322" s="5">
        <v>112.16800000000001</v>
      </c>
    </row>
    <row r="323" spans="1:39">
      <c r="A323" s="3">
        <v>21.571999999999999</v>
      </c>
      <c r="B323" s="4">
        <v>2925.0790000000002</v>
      </c>
      <c r="C323" s="4">
        <v>1301.9680000000001</v>
      </c>
      <c r="D323" s="4"/>
      <c r="E323" s="4">
        <v>358.08699999999999</v>
      </c>
      <c r="F323" s="4">
        <v>2212.0569999999998</v>
      </c>
      <c r="G323" s="4">
        <v>234.738</v>
      </c>
      <c r="H323" s="4"/>
      <c r="I323" s="4">
        <v>326.19099999999997</v>
      </c>
      <c r="J323" s="4">
        <v>2362.6770000000001</v>
      </c>
      <c r="K323" s="4">
        <v>87.915999999999997</v>
      </c>
      <c r="L323" s="4"/>
      <c r="M323" s="4">
        <v>17.768999999999998</v>
      </c>
      <c r="N323" s="4">
        <v>236.49700000000001</v>
      </c>
      <c r="O323" s="5">
        <v>63.354999999999997</v>
      </c>
      <c r="Q323" s="3">
        <v>977.66300000000001</v>
      </c>
      <c r="R323" s="4">
        <v>6416.4809999999998</v>
      </c>
      <c r="S323" s="4">
        <v>557.41999999999996</v>
      </c>
      <c r="T323" s="4"/>
      <c r="U323" s="4">
        <v>12.625</v>
      </c>
      <c r="V323" s="4">
        <v>1961.51</v>
      </c>
      <c r="W323" s="4">
        <v>124.105</v>
      </c>
      <c r="X323" s="4"/>
      <c r="Y323" s="4">
        <v>20.97</v>
      </c>
      <c r="Z323" s="4">
        <v>1991.529</v>
      </c>
      <c r="AA323" s="5">
        <v>112.208</v>
      </c>
      <c r="AC323" s="3">
        <v>17.056000000000001</v>
      </c>
      <c r="AD323" s="4">
        <v>3534.0680000000002</v>
      </c>
      <c r="AE323" s="4">
        <v>1096.7750000000001</v>
      </c>
      <c r="AF323" s="4"/>
      <c r="AG323" s="4">
        <v>354.32499999999999</v>
      </c>
      <c r="AH323" s="4">
        <v>2306.384</v>
      </c>
      <c r="AI323" s="4">
        <v>118.724</v>
      </c>
      <c r="AJ323" s="4"/>
      <c r="AK323" s="4">
        <v>1468.7239999999999</v>
      </c>
      <c r="AL323" s="4">
        <v>3477.6990000000001</v>
      </c>
      <c r="AM323" s="5">
        <v>136.655</v>
      </c>
    </row>
    <row r="324" spans="1:39">
      <c r="A324" s="3">
        <v>1549.9</v>
      </c>
      <c r="B324" s="4">
        <v>4663.2460000000001</v>
      </c>
      <c r="C324" s="4">
        <v>1219.4739999999999</v>
      </c>
      <c r="D324" s="4"/>
      <c r="E324" s="4">
        <v>18.952999999999999</v>
      </c>
      <c r="F324" s="4">
        <v>2016.5119999999999</v>
      </c>
      <c r="G324" s="4">
        <v>191.83699999999999</v>
      </c>
      <c r="H324" s="4"/>
      <c r="I324" s="4">
        <v>478.68400000000003</v>
      </c>
      <c r="J324" s="4">
        <v>2334.5279999999998</v>
      </c>
      <c r="K324" s="4">
        <v>106.086</v>
      </c>
      <c r="L324" s="4"/>
      <c r="M324" s="4">
        <v>19.152999999999999</v>
      </c>
      <c r="N324" s="4">
        <v>193.297</v>
      </c>
      <c r="O324" s="5">
        <v>86.504000000000005</v>
      </c>
      <c r="Q324" s="3">
        <v>2085.9589999999998</v>
      </c>
      <c r="R324" s="4">
        <v>7606.91</v>
      </c>
      <c r="S324" s="4">
        <v>1010.74</v>
      </c>
      <c r="T324" s="4"/>
      <c r="U324" s="4">
        <v>19.181999999999999</v>
      </c>
      <c r="V324" s="4">
        <v>1833.4770000000001</v>
      </c>
      <c r="W324" s="4">
        <v>140.96600000000001</v>
      </c>
      <c r="X324" s="4"/>
      <c r="Y324" s="4">
        <v>20.856999999999999</v>
      </c>
      <c r="Z324" s="4">
        <v>1886.7739999999999</v>
      </c>
      <c r="AA324" s="5">
        <v>132.81100000000001</v>
      </c>
      <c r="AC324" s="3">
        <v>36.561999999999998</v>
      </c>
      <c r="AD324" s="4">
        <v>3733.6819999999998</v>
      </c>
      <c r="AE324" s="4">
        <v>800.67</v>
      </c>
      <c r="AF324" s="4"/>
      <c r="AG324" s="4">
        <v>23.081</v>
      </c>
      <c r="AH324" s="4">
        <v>1990.1220000000001</v>
      </c>
      <c r="AI324" s="4">
        <v>128.35499999999999</v>
      </c>
      <c r="AJ324" s="4"/>
      <c r="AK324" s="4">
        <v>12.32</v>
      </c>
      <c r="AL324" s="4">
        <v>1957.259</v>
      </c>
      <c r="AM324" s="5">
        <v>115.29900000000001</v>
      </c>
    </row>
    <row r="325" spans="1:39">
      <c r="A325" s="3">
        <v>1549.9</v>
      </c>
      <c r="B325" s="4">
        <v>4663.2460000000001</v>
      </c>
      <c r="C325" s="4">
        <v>1303.3489999999999</v>
      </c>
      <c r="D325" s="4"/>
      <c r="E325" s="4">
        <v>18.952999999999999</v>
      </c>
      <c r="F325" s="4">
        <v>2016.5119999999999</v>
      </c>
      <c r="G325" s="4">
        <v>229.76599999999999</v>
      </c>
      <c r="H325" s="4"/>
      <c r="I325" s="4">
        <v>478.68400000000003</v>
      </c>
      <c r="J325" s="4">
        <v>2334.5279999999998</v>
      </c>
      <c r="K325" s="4">
        <v>120.004</v>
      </c>
      <c r="L325" s="4"/>
      <c r="M325" s="4">
        <v>19.152999999999999</v>
      </c>
      <c r="N325" s="4">
        <v>193.297</v>
      </c>
      <c r="O325" s="5">
        <v>366.26299999999998</v>
      </c>
      <c r="Q325" s="3">
        <v>2085.9589999999998</v>
      </c>
      <c r="R325" s="4">
        <v>7606.91</v>
      </c>
      <c r="S325" s="4">
        <v>532.91200000000003</v>
      </c>
      <c r="T325" s="4"/>
      <c r="U325" s="4">
        <v>19.181999999999999</v>
      </c>
      <c r="V325" s="4">
        <v>1833.4770000000001</v>
      </c>
      <c r="W325" s="4">
        <v>208.977</v>
      </c>
      <c r="X325" s="4"/>
      <c r="Y325" s="4">
        <v>20.856999999999999</v>
      </c>
      <c r="Z325" s="4">
        <v>1886.7739999999999</v>
      </c>
      <c r="AA325" s="5">
        <v>97.659000000000006</v>
      </c>
      <c r="AC325" s="3">
        <v>36.561999999999998</v>
      </c>
      <c r="AD325" s="4">
        <v>3733.6819999999998</v>
      </c>
      <c r="AE325" s="4">
        <v>997.19600000000003</v>
      </c>
      <c r="AF325" s="4"/>
      <c r="AG325" s="4">
        <v>23.081</v>
      </c>
      <c r="AH325" s="4">
        <v>1990.1220000000001</v>
      </c>
      <c r="AI325" s="4">
        <v>130.607</v>
      </c>
      <c r="AJ325" s="4"/>
      <c r="AK325" s="4">
        <v>12.32</v>
      </c>
      <c r="AL325" s="4">
        <v>1957.259</v>
      </c>
      <c r="AM325" s="5">
        <v>147.471</v>
      </c>
    </row>
    <row r="326" spans="1:39">
      <c r="A326" s="3">
        <v>21.835000000000001</v>
      </c>
      <c r="B326" s="4">
        <v>3024.5880000000002</v>
      </c>
      <c r="C326" s="4">
        <v>606.91099999999994</v>
      </c>
      <c r="D326" s="4"/>
      <c r="E326" s="4">
        <v>21.687000000000001</v>
      </c>
      <c r="F326" s="4">
        <v>2115.8020000000001</v>
      </c>
      <c r="G326" s="4">
        <v>190.154</v>
      </c>
      <c r="H326" s="4"/>
      <c r="I326" s="4">
        <v>16.042999999999999</v>
      </c>
      <c r="J326" s="4">
        <v>1981.077</v>
      </c>
      <c r="K326" s="4">
        <v>194.02</v>
      </c>
      <c r="L326" s="4"/>
      <c r="M326" s="4">
        <v>20.678999999999998</v>
      </c>
      <c r="N326" s="4">
        <v>235.13499999999999</v>
      </c>
      <c r="O326" s="5">
        <v>91.153000000000006</v>
      </c>
      <c r="Q326" s="3">
        <v>1997.069</v>
      </c>
      <c r="R326" s="4">
        <v>7516.4480000000003</v>
      </c>
      <c r="S326" s="4">
        <v>1015.965</v>
      </c>
      <c r="T326" s="4"/>
      <c r="U326" s="4">
        <v>37.901000000000003</v>
      </c>
      <c r="V326" s="4">
        <v>1875.8309999999999</v>
      </c>
      <c r="W326" s="4">
        <v>122.093</v>
      </c>
      <c r="X326" s="4"/>
      <c r="Y326" s="4">
        <v>20.931999999999999</v>
      </c>
      <c r="Z326" s="4">
        <v>1992.0630000000001</v>
      </c>
      <c r="AA326" s="5">
        <v>346.21</v>
      </c>
      <c r="AC326" s="3">
        <v>15.409000000000001</v>
      </c>
      <c r="AD326" s="4">
        <v>3642.6260000000002</v>
      </c>
      <c r="AE326" s="4">
        <v>2657.8449999999998</v>
      </c>
      <c r="AF326" s="4"/>
      <c r="AG326" s="4">
        <v>24.826000000000001</v>
      </c>
      <c r="AH326" s="4">
        <v>2048.8090000000002</v>
      </c>
      <c r="AI326" s="4">
        <v>236.17599999999999</v>
      </c>
      <c r="AJ326" s="4"/>
      <c r="AK326" s="4">
        <v>791.71500000000003</v>
      </c>
      <c r="AL326" s="4">
        <v>2773.3380000000002</v>
      </c>
      <c r="AM326" s="5">
        <v>102.179</v>
      </c>
    </row>
    <row r="327" spans="1:39">
      <c r="A327" s="3">
        <v>21.835000000000001</v>
      </c>
      <c r="B327" s="4">
        <v>3024.5880000000002</v>
      </c>
      <c r="C327" s="4">
        <v>691.30899999999997</v>
      </c>
      <c r="D327" s="4"/>
      <c r="E327" s="4">
        <v>21.687000000000001</v>
      </c>
      <c r="F327" s="4">
        <v>2115.8020000000001</v>
      </c>
      <c r="G327" s="4">
        <v>227.46299999999999</v>
      </c>
      <c r="H327" s="4"/>
      <c r="I327" s="4">
        <v>16.042999999999999</v>
      </c>
      <c r="J327" s="4">
        <v>1981.077</v>
      </c>
      <c r="K327" s="4">
        <v>104.459</v>
      </c>
      <c r="L327" s="4"/>
      <c r="M327" s="4">
        <v>20.678999999999998</v>
      </c>
      <c r="N327" s="4">
        <v>235.13499999999999</v>
      </c>
      <c r="O327" s="5">
        <v>67.832999999999998</v>
      </c>
      <c r="Q327" s="3">
        <v>1997.069</v>
      </c>
      <c r="R327" s="4">
        <v>7516.4480000000003</v>
      </c>
      <c r="S327" s="4">
        <v>587.37199999999996</v>
      </c>
      <c r="T327" s="4"/>
      <c r="U327" s="4">
        <v>37.901000000000003</v>
      </c>
      <c r="V327" s="4">
        <v>1875.8309999999999</v>
      </c>
      <c r="W327" s="4">
        <v>111.76600000000001</v>
      </c>
      <c r="X327" s="4"/>
      <c r="Y327" s="4">
        <v>20.931999999999999</v>
      </c>
      <c r="Z327" s="4">
        <v>1992.0630000000001</v>
      </c>
      <c r="AA327" s="5">
        <v>119.04600000000001</v>
      </c>
      <c r="AC327" s="3">
        <v>15.409000000000001</v>
      </c>
      <c r="AD327" s="4">
        <v>3642.6260000000002</v>
      </c>
      <c r="AE327" s="4">
        <v>998.50900000000001</v>
      </c>
      <c r="AF327" s="4"/>
      <c r="AG327" s="4">
        <v>24.826000000000001</v>
      </c>
      <c r="AH327" s="4">
        <v>2048.8090000000002</v>
      </c>
      <c r="AI327" s="4">
        <v>131.25200000000001</v>
      </c>
      <c r="AJ327" s="4"/>
      <c r="AK327" s="4">
        <v>791.71500000000003</v>
      </c>
      <c r="AL327" s="4">
        <v>2773.3380000000002</v>
      </c>
      <c r="AM327" s="5">
        <v>114.214</v>
      </c>
    </row>
    <row r="328" spans="1:39">
      <c r="A328" s="3">
        <v>17.960999999999999</v>
      </c>
      <c r="B328" s="4">
        <v>2888.9270000000001</v>
      </c>
      <c r="C328" s="4">
        <v>746.80100000000004</v>
      </c>
      <c r="D328" s="4"/>
      <c r="E328" s="4">
        <v>20.265000000000001</v>
      </c>
      <c r="F328" s="4">
        <v>2075.4349999999999</v>
      </c>
      <c r="G328" s="4">
        <v>227.96100000000001</v>
      </c>
      <c r="H328" s="4"/>
      <c r="I328" s="4">
        <v>1144.9179999999999</v>
      </c>
      <c r="J328" s="4">
        <v>3038.7159999999999</v>
      </c>
      <c r="K328" s="4">
        <v>133.36500000000001</v>
      </c>
      <c r="L328" s="4"/>
      <c r="M328" s="4">
        <v>18.526</v>
      </c>
      <c r="N328" s="4">
        <v>226.18799999999999</v>
      </c>
      <c r="O328" s="5">
        <v>73.186000000000007</v>
      </c>
      <c r="Q328" s="3">
        <v>1898.3420000000001</v>
      </c>
      <c r="R328" s="4">
        <v>7521.9549999999999</v>
      </c>
      <c r="S328" s="4">
        <v>1013.9160000000001</v>
      </c>
      <c r="T328" s="4"/>
      <c r="U328" s="4">
        <v>21.324000000000002</v>
      </c>
      <c r="V328" s="4">
        <v>2052.7449999999999</v>
      </c>
      <c r="W328" s="4">
        <v>132.25299999999999</v>
      </c>
      <c r="X328" s="4"/>
      <c r="Y328" s="4">
        <v>18.164999999999999</v>
      </c>
      <c r="Z328" s="4">
        <v>1858.903</v>
      </c>
      <c r="AA328" s="5">
        <v>125.9</v>
      </c>
      <c r="AC328" s="3">
        <v>2631.7339999999999</v>
      </c>
      <c r="AD328" s="4">
        <v>6045.1260000000002</v>
      </c>
      <c r="AE328" s="4">
        <v>1894.0509999999999</v>
      </c>
      <c r="AF328" s="4"/>
      <c r="AG328" s="4">
        <v>747.12300000000005</v>
      </c>
      <c r="AH328" s="4">
        <v>2785.2049999999999</v>
      </c>
      <c r="AI328" s="4">
        <v>134.13999999999999</v>
      </c>
      <c r="AJ328" s="4"/>
      <c r="AK328" s="4">
        <v>18.555</v>
      </c>
      <c r="AL328" s="4">
        <v>2125.6080000000002</v>
      </c>
      <c r="AM328" s="5">
        <v>223.92400000000001</v>
      </c>
    </row>
    <row r="329" spans="1:39">
      <c r="A329" s="3">
        <v>17.960999999999999</v>
      </c>
      <c r="B329" s="4">
        <v>2888.9270000000001</v>
      </c>
      <c r="C329" s="4">
        <v>627.62199999999996</v>
      </c>
      <c r="D329" s="4"/>
      <c r="E329" s="4">
        <v>20.265000000000001</v>
      </c>
      <c r="F329" s="4">
        <v>2075.4349999999999</v>
      </c>
      <c r="G329" s="4">
        <v>163.50700000000001</v>
      </c>
      <c r="H329" s="4"/>
      <c r="I329" s="4">
        <v>1144.9179999999999</v>
      </c>
      <c r="J329" s="4">
        <v>3038.7159999999999</v>
      </c>
      <c r="K329" s="4">
        <v>109.59399999999999</v>
      </c>
      <c r="L329" s="4"/>
      <c r="M329" s="4">
        <v>18.526</v>
      </c>
      <c r="N329" s="4">
        <v>226.18799999999999</v>
      </c>
      <c r="O329" s="5">
        <v>83.870999999999995</v>
      </c>
      <c r="Q329" s="3">
        <v>1898.3420000000001</v>
      </c>
      <c r="R329" s="4">
        <v>7521.9549999999999</v>
      </c>
      <c r="S329" s="4">
        <v>993.875</v>
      </c>
      <c r="T329" s="4"/>
      <c r="U329" s="4">
        <v>21.324000000000002</v>
      </c>
      <c r="V329" s="4">
        <v>2052.7449999999999</v>
      </c>
      <c r="W329" s="4">
        <v>126.764</v>
      </c>
      <c r="X329" s="4"/>
      <c r="Y329" s="4">
        <v>18.164999999999999</v>
      </c>
      <c r="Z329" s="4">
        <v>1858.903</v>
      </c>
      <c r="AA329" s="5">
        <v>108.233</v>
      </c>
      <c r="AC329" s="3">
        <v>2631.7339999999999</v>
      </c>
      <c r="AD329" s="4">
        <v>6045.1260000000002</v>
      </c>
      <c r="AE329" s="4">
        <v>843.19299999999998</v>
      </c>
      <c r="AF329" s="4"/>
      <c r="AG329" s="4">
        <v>747.12300000000005</v>
      </c>
      <c r="AH329" s="4">
        <v>2785.2049999999999</v>
      </c>
      <c r="AI329" s="4">
        <v>123.91200000000001</v>
      </c>
      <c r="AJ329" s="4"/>
      <c r="AK329" s="4">
        <v>18.555</v>
      </c>
      <c r="AL329" s="4">
        <v>2125.6080000000002</v>
      </c>
      <c r="AM329" s="5">
        <v>102.953</v>
      </c>
    </row>
    <row r="330" spans="1:39">
      <c r="A330" s="3">
        <v>18.024000000000001</v>
      </c>
      <c r="B330" s="4">
        <v>2852.3069999999998</v>
      </c>
      <c r="C330" s="4">
        <v>615.23900000000003</v>
      </c>
      <c r="D330" s="4"/>
      <c r="E330" s="4">
        <v>21.248000000000001</v>
      </c>
      <c r="F330" s="4">
        <v>1947.23</v>
      </c>
      <c r="G330" s="4">
        <v>133.17500000000001</v>
      </c>
      <c r="H330" s="4"/>
      <c r="I330" s="4">
        <v>875.27700000000004</v>
      </c>
      <c r="J330" s="4">
        <v>2913.3319999999999</v>
      </c>
      <c r="K330" s="4">
        <v>199.45</v>
      </c>
      <c r="L330" s="4"/>
      <c r="M330" s="4">
        <v>19.599</v>
      </c>
      <c r="N330" s="4">
        <v>247.59100000000001</v>
      </c>
      <c r="O330" s="5">
        <v>82.251999999999995</v>
      </c>
      <c r="Q330" s="3">
        <v>20.584</v>
      </c>
      <c r="R330" s="4">
        <v>2804.5590000000002</v>
      </c>
      <c r="S330" s="4">
        <v>521.91999999999996</v>
      </c>
      <c r="T330" s="4"/>
      <c r="U330" s="4">
        <v>19.175000000000001</v>
      </c>
      <c r="V330" s="4">
        <v>1930.999</v>
      </c>
      <c r="W330" s="4">
        <v>137.428</v>
      </c>
      <c r="X330" s="4"/>
      <c r="Y330" s="4">
        <v>19.094999999999999</v>
      </c>
      <c r="Z330" s="4">
        <v>1875.954</v>
      </c>
      <c r="AA330" s="5">
        <v>98.343000000000004</v>
      </c>
      <c r="AC330" s="3">
        <v>22.898</v>
      </c>
      <c r="AD330" s="4">
        <v>3459.6990000000001</v>
      </c>
      <c r="AE330" s="4">
        <v>1656.652</v>
      </c>
      <c r="AF330" s="4"/>
      <c r="AG330" s="4">
        <v>19.565999999999999</v>
      </c>
      <c r="AH330" s="4">
        <v>2083.877</v>
      </c>
      <c r="AI330" s="4">
        <v>175.423</v>
      </c>
      <c r="AJ330" s="4"/>
      <c r="AK330" s="4">
        <v>17.353999999999999</v>
      </c>
      <c r="AL330" s="4">
        <v>1960.164</v>
      </c>
      <c r="AM330" s="5">
        <v>230.72399999999999</v>
      </c>
    </row>
    <row r="331" spans="1:39">
      <c r="A331" s="3">
        <v>18.024000000000001</v>
      </c>
      <c r="B331" s="4">
        <v>2852.3069999999998</v>
      </c>
      <c r="C331" s="4">
        <v>596.69399999999996</v>
      </c>
      <c r="D331" s="4"/>
      <c r="E331" s="4">
        <v>21.248000000000001</v>
      </c>
      <c r="F331" s="4">
        <v>1947.23</v>
      </c>
      <c r="G331" s="4">
        <v>110.51900000000001</v>
      </c>
      <c r="H331" s="4"/>
      <c r="I331" s="4">
        <v>875.27700000000004</v>
      </c>
      <c r="J331" s="4">
        <v>2913.3319999999999</v>
      </c>
      <c r="K331" s="4">
        <v>85.983000000000004</v>
      </c>
      <c r="L331" s="4"/>
      <c r="M331" s="4">
        <v>19.599</v>
      </c>
      <c r="N331" s="4">
        <v>247.59100000000001</v>
      </c>
      <c r="O331" s="5">
        <v>87.143000000000001</v>
      </c>
      <c r="Q331" s="3">
        <v>20.584</v>
      </c>
      <c r="R331" s="4">
        <v>2804.5590000000002</v>
      </c>
      <c r="S331" s="4">
        <v>588.70600000000002</v>
      </c>
      <c r="T331" s="4"/>
      <c r="U331" s="4">
        <v>19.175000000000001</v>
      </c>
      <c r="V331" s="4">
        <v>1930.999</v>
      </c>
      <c r="W331" s="4">
        <v>161.07300000000001</v>
      </c>
      <c r="X331" s="4"/>
      <c r="Y331" s="4">
        <v>19.094999999999999</v>
      </c>
      <c r="Z331" s="4">
        <v>1875.954</v>
      </c>
      <c r="AA331" s="5">
        <v>84.558000000000007</v>
      </c>
      <c r="AC331" s="3">
        <v>22.898</v>
      </c>
      <c r="AD331" s="4">
        <v>3459.6990000000001</v>
      </c>
      <c r="AE331" s="4">
        <v>1026.491</v>
      </c>
      <c r="AF331" s="4"/>
      <c r="AG331" s="4">
        <v>19.565999999999999</v>
      </c>
      <c r="AH331" s="4">
        <v>2083.877</v>
      </c>
      <c r="AI331" s="4">
        <v>126.721</v>
      </c>
      <c r="AJ331" s="4"/>
      <c r="AK331" s="4">
        <v>17.353999999999999</v>
      </c>
      <c r="AL331" s="4">
        <v>1960.164</v>
      </c>
      <c r="AM331" s="5">
        <v>112.334</v>
      </c>
    </row>
    <row r="332" spans="1:39">
      <c r="A332" s="3">
        <v>20.748999999999999</v>
      </c>
      <c r="B332" s="4">
        <v>2932.605</v>
      </c>
      <c r="C332" s="4">
        <v>605.44500000000005</v>
      </c>
      <c r="D332" s="4"/>
      <c r="E332" s="4">
        <v>17.997</v>
      </c>
      <c r="F332" s="4">
        <v>2110.241</v>
      </c>
      <c r="G332" s="4">
        <v>193.97200000000001</v>
      </c>
      <c r="H332" s="4"/>
      <c r="I332" s="4">
        <v>526.36800000000005</v>
      </c>
      <c r="J332" s="4">
        <v>2570.973</v>
      </c>
      <c r="K332" s="4">
        <v>124.036</v>
      </c>
      <c r="L332" s="4"/>
      <c r="M332" s="4">
        <v>21.898</v>
      </c>
      <c r="N332" s="4">
        <v>230.31800000000001</v>
      </c>
      <c r="O332" s="5">
        <v>78.891000000000005</v>
      </c>
      <c r="Q332" s="3">
        <v>2013.5029999999999</v>
      </c>
      <c r="R332" s="4">
        <v>4630.9049999999997</v>
      </c>
      <c r="S332" s="4">
        <v>638.81799999999998</v>
      </c>
      <c r="T332" s="4"/>
      <c r="U332" s="4">
        <v>16.009</v>
      </c>
      <c r="V332" s="4">
        <v>1860.2449999999999</v>
      </c>
      <c r="W332" s="4">
        <v>164.02500000000001</v>
      </c>
      <c r="X332" s="4"/>
      <c r="Y332" s="4">
        <v>84.117999999999995</v>
      </c>
      <c r="Z332" s="4">
        <v>1871.338</v>
      </c>
      <c r="AA332" s="5">
        <v>136.83799999999999</v>
      </c>
      <c r="AC332" s="3">
        <v>810.88800000000003</v>
      </c>
      <c r="AD332" s="4">
        <v>4379.7619999999997</v>
      </c>
      <c r="AE332" s="4">
        <v>1118.114</v>
      </c>
      <c r="AF332" s="4"/>
      <c r="AG332" s="4">
        <v>19.314</v>
      </c>
      <c r="AH332" s="4">
        <v>2085.7600000000002</v>
      </c>
      <c r="AI332" s="4">
        <v>141.56200000000001</v>
      </c>
      <c r="AJ332" s="4"/>
      <c r="AK332" s="4">
        <v>19.295000000000002</v>
      </c>
      <c r="AL332" s="4">
        <v>1978.136</v>
      </c>
      <c r="AM332" s="5">
        <v>186.20099999999999</v>
      </c>
    </row>
    <row r="333" spans="1:39">
      <c r="A333" s="3">
        <v>20.748999999999999</v>
      </c>
      <c r="B333" s="4">
        <v>2932.605</v>
      </c>
      <c r="C333" s="4">
        <v>688.71699999999998</v>
      </c>
      <c r="D333" s="4"/>
      <c r="E333" s="4">
        <v>17.997</v>
      </c>
      <c r="F333" s="4">
        <v>2110.241</v>
      </c>
      <c r="G333" s="4">
        <v>333.262</v>
      </c>
      <c r="H333" s="4"/>
      <c r="I333" s="4">
        <v>526.36800000000005</v>
      </c>
      <c r="J333" s="4">
        <v>2570.973</v>
      </c>
      <c r="K333" s="4">
        <v>96.783000000000001</v>
      </c>
      <c r="L333" s="4"/>
      <c r="M333" s="4">
        <v>21.898</v>
      </c>
      <c r="N333" s="4">
        <v>230.31800000000001</v>
      </c>
      <c r="O333" s="5">
        <v>81.962000000000003</v>
      </c>
      <c r="Q333" s="3">
        <v>2013.5029999999999</v>
      </c>
      <c r="R333" s="4">
        <v>4630.9049999999997</v>
      </c>
      <c r="S333" s="4">
        <v>612.64400000000001</v>
      </c>
      <c r="T333" s="4"/>
      <c r="U333" s="4">
        <v>16.009</v>
      </c>
      <c r="V333" s="4">
        <v>1860.2449999999999</v>
      </c>
      <c r="W333" s="4">
        <v>213.221</v>
      </c>
      <c r="X333" s="4"/>
      <c r="Y333" s="4">
        <v>84.117999999999995</v>
      </c>
      <c r="Z333" s="4">
        <v>1871.338</v>
      </c>
      <c r="AA333" s="5">
        <v>95.12</v>
      </c>
      <c r="AC333" s="3">
        <v>810.88800000000003</v>
      </c>
      <c r="AD333" s="4">
        <v>4379.7619999999997</v>
      </c>
      <c r="AE333" s="4">
        <v>891.18799999999999</v>
      </c>
      <c r="AF333" s="4"/>
      <c r="AG333" s="4">
        <v>19.314</v>
      </c>
      <c r="AH333" s="4">
        <v>2085.7600000000002</v>
      </c>
      <c r="AI333" s="4">
        <v>128.327</v>
      </c>
      <c r="AJ333" s="4"/>
      <c r="AK333" s="4">
        <v>19.295000000000002</v>
      </c>
      <c r="AL333" s="4">
        <v>1978.136</v>
      </c>
      <c r="AM333" s="5">
        <v>112.34099999999999</v>
      </c>
    </row>
    <row r="334" spans="1:39">
      <c r="A334" s="3">
        <v>20.332999999999998</v>
      </c>
      <c r="B334" s="4">
        <v>2900.9760000000001</v>
      </c>
      <c r="C334" s="4">
        <v>624.71699999999998</v>
      </c>
      <c r="D334" s="4"/>
      <c r="E334" s="4">
        <v>20.193000000000001</v>
      </c>
      <c r="F334" s="4">
        <v>2112.5990000000002</v>
      </c>
      <c r="G334" s="4">
        <v>194.54400000000001</v>
      </c>
      <c r="H334" s="4"/>
      <c r="I334" s="4">
        <v>18.449000000000002</v>
      </c>
      <c r="J334" s="4">
        <v>1873.1120000000001</v>
      </c>
      <c r="K334" s="4">
        <v>117.792</v>
      </c>
      <c r="L334" s="4"/>
      <c r="M334" s="4">
        <v>18.774999999999999</v>
      </c>
      <c r="N334" s="4">
        <v>314.50299999999999</v>
      </c>
      <c r="O334" s="5">
        <v>111.75700000000001</v>
      </c>
      <c r="Q334" s="3">
        <v>1217.1579999999999</v>
      </c>
      <c r="R334" s="4">
        <v>6632.5110000000004</v>
      </c>
      <c r="S334" s="4">
        <v>1117.682</v>
      </c>
      <c r="T334" s="4"/>
      <c r="U334" s="4">
        <v>17.611000000000001</v>
      </c>
      <c r="V334" s="4">
        <v>1893.0039999999999</v>
      </c>
      <c r="W334" s="4">
        <v>201.74100000000001</v>
      </c>
      <c r="X334" s="4"/>
      <c r="Y334" s="4">
        <v>18.661000000000001</v>
      </c>
      <c r="Z334" s="4">
        <v>1945.797</v>
      </c>
      <c r="AA334" s="5">
        <v>122.85299999999999</v>
      </c>
      <c r="AC334" s="3">
        <v>752.56600000000003</v>
      </c>
      <c r="AD334" s="4">
        <v>4250.0929999999998</v>
      </c>
      <c r="AE334" s="4">
        <v>2139.4430000000002</v>
      </c>
      <c r="AF334" s="4"/>
      <c r="AG334" s="4">
        <v>25.51</v>
      </c>
      <c r="AH334" s="4">
        <v>2136.2809999999999</v>
      </c>
      <c r="AI334" s="4">
        <v>113.592</v>
      </c>
      <c r="AJ334" s="4"/>
      <c r="AK334" s="4">
        <v>17.257999999999999</v>
      </c>
      <c r="AL334" s="4">
        <v>1988.5139999999999</v>
      </c>
      <c r="AM334" s="5">
        <v>151.81299999999999</v>
      </c>
    </row>
    <row r="335" spans="1:39">
      <c r="A335" s="3">
        <v>20.332999999999998</v>
      </c>
      <c r="B335" s="4">
        <v>2900.9760000000001</v>
      </c>
      <c r="C335" s="4">
        <v>911.83100000000002</v>
      </c>
      <c r="D335" s="4"/>
      <c r="E335" s="4">
        <v>20.193000000000001</v>
      </c>
      <c r="F335" s="4">
        <v>2112.5990000000002</v>
      </c>
      <c r="G335" s="4">
        <v>231.52099999999999</v>
      </c>
      <c r="H335" s="4"/>
      <c r="I335" s="4">
        <v>18.449000000000002</v>
      </c>
      <c r="J335" s="4">
        <v>1873.1120000000001</v>
      </c>
      <c r="K335" s="4">
        <v>228.89699999999999</v>
      </c>
      <c r="L335" s="4"/>
      <c r="M335" s="4">
        <v>18.774999999999999</v>
      </c>
      <c r="N335" s="4">
        <v>314.50299999999999</v>
      </c>
      <c r="O335" s="5">
        <v>54.88</v>
      </c>
      <c r="Q335" s="3">
        <v>1217.1579999999999</v>
      </c>
      <c r="R335" s="4">
        <v>6632.5110000000004</v>
      </c>
      <c r="S335" s="4">
        <v>885.89200000000005</v>
      </c>
      <c r="T335" s="4"/>
      <c r="U335" s="4">
        <v>17.611000000000001</v>
      </c>
      <c r="V335" s="4">
        <v>1893.0039999999999</v>
      </c>
      <c r="W335" s="4">
        <v>114.28100000000001</v>
      </c>
      <c r="X335" s="4"/>
      <c r="Y335" s="4">
        <v>18.661000000000001</v>
      </c>
      <c r="Z335" s="4">
        <v>1945.797</v>
      </c>
      <c r="AA335" s="5">
        <v>93.953000000000003</v>
      </c>
      <c r="AC335" s="3">
        <v>752.56600000000003</v>
      </c>
      <c r="AD335" s="4">
        <v>4250.0929999999998</v>
      </c>
      <c r="AE335" s="4">
        <v>1811.5340000000001</v>
      </c>
      <c r="AF335" s="4"/>
      <c r="AG335" s="4">
        <v>25.51</v>
      </c>
      <c r="AH335" s="4">
        <v>2136.2809999999999</v>
      </c>
      <c r="AI335" s="4">
        <v>121.044</v>
      </c>
      <c r="AJ335" s="4"/>
      <c r="AK335" s="4">
        <v>17.257999999999999</v>
      </c>
      <c r="AL335" s="4">
        <v>1988.5139999999999</v>
      </c>
      <c r="AM335" s="5">
        <v>139.07300000000001</v>
      </c>
    </row>
    <row r="336" spans="1:39">
      <c r="A336" s="3">
        <v>22.161999999999999</v>
      </c>
      <c r="B336" s="4">
        <v>2843.3339999999998</v>
      </c>
      <c r="C336" s="4">
        <v>605.89099999999996</v>
      </c>
      <c r="D336" s="4"/>
      <c r="E336" s="4">
        <v>20.864999999999998</v>
      </c>
      <c r="F336" s="4">
        <v>2113.665</v>
      </c>
      <c r="G336" s="4">
        <v>404.97</v>
      </c>
      <c r="H336" s="4"/>
      <c r="I336" s="4">
        <v>33.875999999999998</v>
      </c>
      <c r="J336" s="4">
        <v>1927.5119999999999</v>
      </c>
      <c r="K336" s="4">
        <v>106.30500000000001</v>
      </c>
      <c r="L336" s="4"/>
      <c r="M336" s="4">
        <v>17.21</v>
      </c>
      <c r="N336" s="4">
        <v>240.66200000000001</v>
      </c>
      <c r="O336" s="5">
        <v>111.964</v>
      </c>
      <c r="Q336" s="3">
        <v>2514.2939999999999</v>
      </c>
      <c r="R336" s="4">
        <v>8029.2879999999996</v>
      </c>
      <c r="S336" s="4">
        <v>985.35</v>
      </c>
      <c r="T336" s="4"/>
      <c r="U336" s="4">
        <v>1033.412</v>
      </c>
      <c r="V336" s="4">
        <v>3072.3989999999999</v>
      </c>
      <c r="W336" s="4">
        <v>195.17099999999999</v>
      </c>
      <c r="X336" s="4"/>
      <c r="Y336" s="4">
        <v>19.157</v>
      </c>
      <c r="Z336" s="4">
        <v>1992.25</v>
      </c>
      <c r="AA336" s="5">
        <v>122.797</v>
      </c>
      <c r="AC336" s="3">
        <v>367.87099999999998</v>
      </c>
      <c r="AD336" s="4">
        <v>3838.018</v>
      </c>
      <c r="AE336" s="4">
        <v>1737.021</v>
      </c>
      <c r="AF336" s="4"/>
      <c r="AG336" s="4">
        <v>1976.7190000000001</v>
      </c>
      <c r="AH336" s="4">
        <v>4076.076</v>
      </c>
      <c r="AI336" s="4">
        <v>228.09800000000001</v>
      </c>
      <c r="AJ336" s="4"/>
      <c r="AK336" s="4">
        <v>24.247</v>
      </c>
      <c r="AL336" s="4">
        <v>1988.9639999999999</v>
      </c>
      <c r="AM336" s="5">
        <v>122.08499999999999</v>
      </c>
    </row>
    <row r="337" spans="1:39">
      <c r="A337" s="3">
        <v>22.161999999999999</v>
      </c>
      <c r="B337" s="4">
        <v>2843.3339999999998</v>
      </c>
      <c r="C337" s="4">
        <v>792.923</v>
      </c>
      <c r="D337" s="4"/>
      <c r="E337" s="4">
        <v>20.864999999999998</v>
      </c>
      <c r="F337" s="4">
        <v>2113.665</v>
      </c>
      <c r="G337" s="4">
        <v>126.771</v>
      </c>
      <c r="H337" s="4"/>
      <c r="I337" s="4">
        <v>33.875999999999998</v>
      </c>
      <c r="J337" s="4">
        <v>1927.5119999999999</v>
      </c>
      <c r="K337" s="4">
        <v>151.971</v>
      </c>
      <c r="L337" s="4"/>
      <c r="M337" s="4">
        <v>17.21</v>
      </c>
      <c r="N337" s="4">
        <v>240.66200000000001</v>
      </c>
      <c r="O337" s="5">
        <v>57.369</v>
      </c>
      <c r="Q337" s="3">
        <v>2514.2939999999999</v>
      </c>
      <c r="R337" s="4">
        <v>8029.2879999999996</v>
      </c>
      <c r="S337" s="4">
        <v>548.31200000000001</v>
      </c>
      <c r="T337" s="4"/>
      <c r="U337" s="4">
        <v>1033.412</v>
      </c>
      <c r="V337" s="4">
        <v>3072.3989999999999</v>
      </c>
      <c r="W337" s="4">
        <v>144.78700000000001</v>
      </c>
      <c r="X337" s="4"/>
      <c r="Y337" s="4">
        <v>19.157</v>
      </c>
      <c r="Z337" s="4">
        <v>1992.25</v>
      </c>
      <c r="AA337" s="5">
        <v>81.134</v>
      </c>
      <c r="AC337" s="3">
        <v>367.87099999999998</v>
      </c>
      <c r="AD337" s="4">
        <v>3838.018</v>
      </c>
      <c r="AE337" s="4">
        <v>746.029</v>
      </c>
      <c r="AF337" s="4"/>
      <c r="AG337" s="4">
        <v>1976.7190000000001</v>
      </c>
      <c r="AH337" s="4">
        <v>4076.076</v>
      </c>
      <c r="AI337" s="4">
        <v>130.87</v>
      </c>
      <c r="AJ337" s="4"/>
      <c r="AK337" s="4">
        <v>24.247</v>
      </c>
      <c r="AL337" s="4">
        <v>1988.9639999999999</v>
      </c>
      <c r="AM337" s="5">
        <v>114.904</v>
      </c>
    </row>
    <row r="338" spans="1:39">
      <c r="A338" s="3">
        <v>20.896999999999998</v>
      </c>
      <c r="B338" s="4">
        <v>2923.962</v>
      </c>
      <c r="C338" s="4">
        <v>537.90300000000002</v>
      </c>
      <c r="D338" s="4"/>
      <c r="E338" s="4">
        <v>16.010000000000002</v>
      </c>
      <c r="F338" s="4">
        <v>2108.0729999999999</v>
      </c>
      <c r="G338" s="4">
        <v>204.09299999999999</v>
      </c>
      <c r="H338" s="4"/>
      <c r="I338" s="4">
        <v>20.803999999999998</v>
      </c>
      <c r="J338" s="4">
        <v>2055.857</v>
      </c>
      <c r="K338" s="4">
        <v>201.839</v>
      </c>
      <c r="L338" s="4"/>
      <c r="M338" s="4">
        <v>18.146000000000001</v>
      </c>
      <c r="N338" s="4">
        <v>232.91900000000001</v>
      </c>
      <c r="O338" s="5">
        <v>72.14</v>
      </c>
      <c r="Q338" s="3">
        <v>2000.55</v>
      </c>
      <c r="R338" s="4">
        <v>4744.9859999999999</v>
      </c>
      <c r="S338" s="4">
        <v>617.58799999999997</v>
      </c>
      <c r="T338" s="4"/>
      <c r="U338" s="4">
        <v>17.241</v>
      </c>
      <c r="V338" s="4">
        <v>1871.8989999999999</v>
      </c>
      <c r="W338" s="4">
        <v>128.92599999999999</v>
      </c>
      <c r="X338" s="4"/>
      <c r="Y338" s="4">
        <v>21.443999999999999</v>
      </c>
      <c r="Z338" s="4">
        <v>1885.4480000000001</v>
      </c>
      <c r="AA338" s="5">
        <v>129.08099999999999</v>
      </c>
      <c r="AC338" s="3">
        <v>490.53300000000002</v>
      </c>
      <c r="AD338" s="4">
        <v>4152.2330000000002</v>
      </c>
      <c r="AE338" s="4">
        <v>1017.1130000000001</v>
      </c>
      <c r="AF338" s="4"/>
      <c r="AG338" s="4">
        <v>520.899</v>
      </c>
      <c r="AH338" s="4">
        <v>2490.0140000000001</v>
      </c>
      <c r="AI338" s="4">
        <v>129.292</v>
      </c>
      <c r="AJ338" s="4"/>
      <c r="AK338" s="4">
        <v>16.477</v>
      </c>
      <c r="AL338" s="4">
        <v>1981.172</v>
      </c>
      <c r="AM338" s="5">
        <v>129.43700000000001</v>
      </c>
    </row>
    <row r="339" spans="1:39">
      <c r="A339" s="3">
        <v>20.896999999999998</v>
      </c>
      <c r="B339" s="4">
        <v>2923.962</v>
      </c>
      <c r="C339" s="4">
        <v>691.351</v>
      </c>
      <c r="D339" s="4"/>
      <c r="E339" s="4">
        <v>16.010000000000002</v>
      </c>
      <c r="F339" s="4">
        <v>2108.0729999999999</v>
      </c>
      <c r="G339" s="4">
        <v>236.32499999999999</v>
      </c>
      <c r="H339" s="4"/>
      <c r="I339" s="4">
        <v>20.803999999999998</v>
      </c>
      <c r="J339" s="4">
        <v>2055.857</v>
      </c>
      <c r="K339" s="4">
        <v>105.91800000000001</v>
      </c>
      <c r="L339" s="4"/>
      <c r="M339" s="4">
        <v>18.146000000000001</v>
      </c>
      <c r="N339" s="4">
        <v>232.91900000000001</v>
      </c>
      <c r="O339" s="5">
        <v>67.453000000000003</v>
      </c>
      <c r="Q339" s="3">
        <v>2000.55</v>
      </c>
      <c r="R339" s="4">
        <v>4744.9859999999999</v>
      </c>
      <c r="S339" s="4">
        <v>586.37</v>
      </c>
      <c r="T339" s="4"/>
      <c r="U339" s="4">
        <v>17.241</v>
      </c>
      <c r="V339" s="4">
        <v>1871.8989999999999</v>
      </c>
      <c r="W339" s="4">
        <v>120.94499999999999</v>
      </c>
      <c r="X339" s="4"/>
      <c r="Y339" s="4">
        <v>21.443999999999999</v>
      </c>
      <c r="Z339" s="4">
        <v>1885.4480000000001</v>
      </c>
      <c r="AA339" s="5">
        <v>106.169</v>
      </c>
      <c r="AC339" s="3">
        <v>490.53300000000002</v>
      </c>
      <c r="AD339" s="4">
        <v>4152.2330000000002</v>
      </c>
      <c r="AE339" s="4">
        <v>1404.7719999999999</v>
      </c>
      <c r="AF339" s="4"/>
      <c r="AG339" s="4">
        <v>520.899</v>
      </c>
      <c r="AH339" s="4">
        <v>2490.0140000000001</v>
      </c>
      <c r="AI339" s="4">
        <v>125.465</v>
      </c>
      <c r="AJ339" s="4"/>
      <c r="AK339" s="4">
        <v>16.477</v>
      </c>
      <c r="AL339" s="4">
        <v>1981.172</v>
      </c>
      <c r="AM339" s="5">
        <v>112.134</v>
      </c>
    </row>
    <row r="340" spans="1:39">
      <c r="A340" s="3">
        <v>20.8</v>
      </c>
      <c r="B340" s="4">
        <v>3028.09</v>
      </c>
      <c r="C340" s="4">
        <v>605.721</v>
      </c>
      <c r="D340" s="4"/>
      <c r="E340" s="4">
        <v>16.405000000000001</v>
      </c>
      <c r="F340" s="4">
        <v>2014.893</v>
      </c>
      <c r="G340" s="4">
        <v>400.548</v>
      </c>
      <c r="H340" s="4"/>
      <c r="I340" s="4">
        <v>621.06500000000005</v>
      </c>
      <c r="J340" s="4">
        <v>2502.1480000000001</v>
      </c>
      <c r="K340" s="4">
        <v>262.33699999999999</v>
      </c>
      <c r="L340" s="4"/>
      <c r="M340" s="4">
        <v>18.966000000000001</v>
      </c>
      <c r="N340" s="4">
        <v>182.53800000000001</v>
      </c>
      <c r="O340" s="5">
        <v>114.24</v>
      </c>
      <c r="Q340" s="3">
        <v>17.77</v>
      </c>
      <c r="R340" s="4">
        <v>2814.4140000000002</v>
      </c>
      <c r="S340" s="4">
        <v>612.60599999999999</v>
      </c>
      <c r="T340" s="4"/>
      <c r="U340" s="4">
        <v>18.260000000000002</v>
      </c>
      <c r="V340" s="4">
        <v>1912.796</v>
      </c>
      <c r="W340" s="4">
        <v>168.62200000000001</v>
      </c>
      <c r="X340" s="4"/>
      <c r="Y340" s="4">
        <v>20.385000000000002</v>
      </c>
      <c r="Z340" s="4">
        <v>1886.96</v>
      </c>
      <c r="AA340" s="5">
        <v>113.71</v>
      </c>
      <c r="AC340" s="3">
        <v>20.216000000000001</v>
      </c>
      <c r="AD340" s="4">
        <v>3641.54</v>
      </c>
      <c r="AE340" s="4">
        <v>1420.068</v>
      </c>
      <c r="AF340" s="4"/>
      <c r="AG340" s="4">
        <v>18.468</v>
      </c>
      <c r="AH340" s="4">
        <v>1998.8030000000001</v>
      </c>
      <c r="AI340" s="4">
        <v>126.134</v>
      </c>
      <c r="AJ340" s="4"/>
      <c r="AK340" s="4">
        <v>17.058</v>
      </c>
      <c r="AL340" s="4">
        <v>2092.7800000000002</v>
      </c>
      <c r="AM340" s="5">
        <v>208.91200000000001</v>
      </c>
    </row>
    <row r="341" spans="1:39">
      <c r="A341" s="3">
        <v>20.8</v>
      </c>
      <c r="B341" s="4">
        <v>3028.09</v>
      </c>
      <c r="C341" s="4">
        <v>755.89200000000005</v>
      </c>
      <c r="D341" s="4"/>
      <c r="E341" s="4">
        <v>16.405000000000001</v>
      </c>
      <c r="F341" s="4">
        <v>2014.893</v>
      </c>
      <c r="G341" s="4">
        <v>121.19199999999999</v>
      </c>
      <c r="H341" s="4"/>
      <c r="I341" s="4">
        <v>621.06500000000005</v>
      </c>
      <c r="J341" s="4">
        <v>2502.1480000000001</v>
      </c>
      <c r="K341" s="4">
        <v>116.74299999999999</v>
      </c>
      <c r="L341" s="4"/>
      <c r="M341" s="4">
        <v>18.966000000000001</v>
      </c>
      <c r="N341" s="4">
        <v>182.53800000000001</v>
      </c>
      <c r="O341" s="5">
        <v>78.248000000000005</v>
      </c>
      <c r="Q341" s="3">
        <v>17.77</v>
      </c>
      <c r="R341" s="4">
        <v>2814.4140000000002</v>
      </c>
      <c r="S341" s="4">
        <v>589.01300000000003</v>
      </c>
      <c r="T341" s="4"/>
      <c r="U341" s="4">
        <v>18.260000000000002</v>
      </c>
      <c r="V341" s="4">
        <v>1912.796</v>
      </c>
      <c r="W341" s="4">
        <v>319.44499999999999</v>
      </c>
      <c r="X341" s="4"/>
      <c r="Y341" s="4">
        <v>20.385000000000002</v>
      </c>
      <c r="Z341" s="4">
        <v>1886.96</v>
      </c>
      <c r="AA341" s="5">
        <v>97.069000000000003</v>
      </c>
      <c r="AC341" s="3">
        <v>20.216000000000001</v>
      </c>
      <c r="AD341" s="4">
        <v>3641.54</v>
      </c>
      <c r="AE341" s="4">
        <v>1492.579</v>
      </c>
      <c r="AF341" s="4"/>
      <c r="AG341" s="4">
        <v>18.468</v>
      </c>
      <c r="AH341" s="4">
        <v>1998.8030000000001</v>
      </c>
      <c r="AI341" s="4">
        <v>204.96299999999999</v>
      </c>
      <c r="AJ341" s="4"/>
      <c r="AK341" s="4">
        <v>17.058</v>
      </c>
      <c r="AL341" s="4">
        <v>2092.7800000000002</v>
      </c>
      <c r="AM341" s="5">
        <v>265.89100000000002</v>
      </c>
    </row>
    <row r="342" spans="1:39">
      <c r="A342" s="3">
        <v>19.734000000000002</v>
      </c>
      <c r="B342" s="4">
        <v>2820.8780000000002</v>
      </c>
      <c r="C342" s="4">
        <v>913.83399999999995</v>
      </c>
      <c r="D342" s="4"/>
      <c r="E342" s="4">
        <v>16.835999999999999</v>
      </c>
      <c r="F342" s="4">
        <v>2011.606</v>
      </c>
      <c r="G342" s="4">
        <v>194.767</v>
      </c>
      <c r="H342" s="4"/>
      <c r="I342" s="4">
        <v>15.473000000000001</v>
      </c>
      <c r="J342" s="4">
        <v>1922.133</v>
      </c>
      <c r="K342" s="4">
        <v>109.559</v>
      </c>
      <c r="L342" s="4"/>
      <c r="M342" s="4">
        <v>18.456</v>
      </c>
      <c r="N342" s="4">
        <v>226.05199999999999</v>
      </c>
      <c r="O342" s="5">
        <v>71.394000000000005</v>
      </c>
      <c r="Q342" s="3">
        <v>16.138000000000002</v>
      </c>
      <c r="R342" s="4">
        <v>2816.4639999999999</v>
      </c>
      <c r="S342" s="4">
        <v>604.49800000000005</v>
      </c>
      <c r="T342" s="4"/>
      <c r="U342" s="4">
        <v>18.312999999999999</v>
      </c>
      <c r="V342" s="4">
        <v>1994.7080000000001</v>
      </c>
      <c r="W342" s="4">
        <v>123.789</v>
      </c>
      <c r="X342" s="4"/>
      <c r="Y342" s="4">
        <v>21.396999999999998</v>
      </c>
      <c r="Z342" s="4">
        <v>1995.567</v>
      </c>
      <c r="AA342" s="5">
        <v>374.46600000000001</v>
      </c>
      <c r="AC342" s="3">
        <v>20.366</v>
      </c>
      <c r="AD342" s="4">
        <v>3639.9140000000002</v>
      </c>
      <c r="AE342" s="4">
        <v>1534.345</v>
      </c>
      <c r="AF342" s="4"/>
      <c r="AG342" s="4">
        <v>18.859000000000002</v>
      </c>
      <c r="AH342" s="4">
        <v>2007.741</v>
      </c>
      <c r="AI342" s="4">
        <v>124.346</v>
      </c>
      <c r="AJ342" s="4"/>
      <c r="AK342" s="4">
        <v>11.959</v>
      </c>
      <c r="AL342" s="4">
        <v>1957.183</v>
      </c>
      <c r="AM342" s="5">
        <v>123.514</v>
      </c>
    </row>
    <row r="343" spans="1:39">
      <c r="A343" s="3">
        <v>19.734000000000002</v>
      </c>
      <c r="B343" s="4">
        <v>2820.8780000000002</v>
      </c>
      <c r="C343" s="4">
        <v>894.65499999999997</v>
      </c>
      <c r="D343" s="4"/>
      <c r="E343" s="4">
        <v>16.835999999999999</v>
      </c>
      <c r="F343" s="4">
        <v>2011.606</v>
      </c>
      <c r="G343" s="4">
        <v>539.31399999999996</v>
      </c>
      <c r="H343" s="4"/>
      <c r="I343" s="4">
        <v>15.473000000000001</v>
      </c>
      <c r="J343" s="4">
        <v>1922.133</v>
      </c>
      <c r="K343" s="4">
        <v>107.55</v>
      </c>
      <c r="L343" s="4"/>
      <c r="M343" s="4">
        <v>18.456</v>
      </c>
      <c r="N343" s="4">
        <v>226.05199999999999</v>
      </c>
      <c r="O343" s="5">
        <v>73.215999999999994</v>
      </c>
      <c r="Q343" s="3">
        <v>16.138000000000002</v>
      </c>
      <c r="R343" s="4">
        <v>2816.4639999999999</v>
      </c>
      <c r="S343" s="4">
        <v>580.49099999999999</v>
      </c>
      <c r="T343" s="4"/>
      <c r="U343" s="4">
        <v>18.312999999999999</v>
      </c>
      <c r="V343" s="4">
        <v>1994.7080000000001</v>
      </c>
      <c r="W343" s="4">
        <v>103.925</v>
      </c>
      <c r="X343" s="4"/>
      <c r="Y343" s="4">
        <v>21.396999999999998</v>
      </c>
      <c r="Z343" s="4">
        <v>1995.567</v>
      </c>
      <c r="AA343" s="5">
        <v>97.009</v>
      </c>
      <c r="AC343" s="3">
        <v>20.366</v>
      </c>
      <c r="AD343" s="4">
        <v>3639.9140000000002</v>
      </c>
      <c r="AE343" s="4">
        <v>794.91700000000003</v>
      </c>
      <c r="AF343" s="4"/>
      <c r="AG343" s="4">
        <v>18.859000000000002</v>
      </c>
      <c r="AH343" s="4">
        <v>2007.741</v>
      </c>
      <c r="AI343" s="4">
        <v>154.90199999999999</v>
      </c>
      <c r="AJ343" s="4"/>
      <c r="AK343" s="4">
        <v>11.959</v>
      </c>
      <c r="AL343" s="4">
        <v>1957.183</v>
      </c>
      <c r="AM343" s="5">
        <v>131.309</v>
      </c>
    </row>
    <row r="344" spans="1:39">
      <c r="A344" s="3">
        <v>17.933</v>
      </c>
      <c r="B344" s="4">
        <v>3028.2860000000001</v>
      </c>
      <c r="C344" s="4">
        <v>603.37699999999995</v>
      </c>
      <c r="D344" s="4"/>
      <c r="E344" s="4">
        <v>19.25</v>
      </c>
      <c r="F344" s="4">
        <v>1848.354</v>
      </c>
      <c r="G344" s="4">
        <v>160.14099999999999</v>
      </c>
      <c r="H344" s="4"/>
      <c r="I344" s="4">
        <v>18.571999999999999</v>
      </c>
      <c r="J344" s="4">
        <v>1909.586</v>
      </c>
      <c r="K344" s="4">
        <v>117.526</v>
      </c>
      <c r="L344" s="4"/>
      <c r="M344" s="4">
        <v>18.577000000000002</v>
      </c>
      <c r="N344" s="4">
        <v>211.578</v>
      </c>
      <c r="O344" s="5">
        <v>74.620999999999995</v>
      </c>
      <c r="Q344" s="3">
        <v>20.204999999999998</v>
      </c>
      <c r="R344" s="4">
        <v>2812.451</v>
      </c>
      <c r="S344" s="4">
        <v>598.69399999999996</v>
      </c>
      <c r="T344" s="4"/>
      <c r="U344" s="4">
        <v>3592.5439999999999</v>
      </c>
      <c r="V344" s="4">
        <v>5490.6670000000004</v>
      </c>
      <c r="W344" s="4">
        <v>340.596</v>
      </c>
      <c r="X344" s="4"/>
      <c r="Y344" s="4">
        <v>17.146000000000001</v>
      </c>
      <c r="Z344" s="4">
        <v>1777.6</v>
      </c>
      <c r="AA344" s="5">
        <v>311.35300000000001</v>
      </c>
      <c r="AC344" s="3">
        <v>3349.4720000000002</v>
      </c>
      <c r="AD344" s="4">
        <v>6921.2920000000004</v>
      </c>
      <c r="AE344" s="4">
        <v>1323.9570000000001</v>
      </c>
      <c r="AF344" s="4"/>
      <c r="AG344" s="4">
        <v>21.844999999999999</v>
      </c>
      <c r="AH344" s="4">
        <v>1967.749</v>
      </c>
      <c r="AI344" s="4">
        <v>136.691</v>
      </c>
      <c r="AJ344" s="4"/>
      <c r="AK344" s="4">
        <v>13.475</v>
      </c>
      <c r="AL344" s="4">
        <v>1955.13</v>
      </c>
      <c r="AM344" s="5">
        <v>230.928</v>
      </c>
    </row>
    <row r="345" spans="1:39">
      <c r="A345" s="3">
        <v>17.933</v>
      </c>
      <c r="B345" s="4">
        <v>3028.2860000000001</v>
      </c>
      <c r="C345" s="4">
        <v>890.95600000000002</v>
      </c>
      <c r="D345" s="4"/>
      <c r="E345" s="4">
        <v>19.25</v>
      </c>
      <c r="F345" s="4">
        <v>1848.354</v>
      </c>
      <c r="G345" s="4">
        <v>311.73500000000001</v>
      </c>
      <c r="H345" s="4"/>
      <c r="I345" s="4">
        <v>18.571999999999999</v>
      </c>
      <c r="J345" s="4">
        <v>1909.586</v>
      </c>
      <c r="K345" s="4">
        <v>399.678</v>
      </c>
      <c r="L345" s="4"/>
      <c r="M345" s="4">
        <v>18.577000000000002</v>
      </c>
      <c r="N345" s="4">
        <v>211.578</v>
      </c>
      <c r="O345" s="5">
        <v>73.278000000000006</v>
      </c>
      <c r="Q345" s="3">
        <v>20.204999999999998</v>
      </c>
      <c r="R345" s="4">
        <v>2812.451</v>
      </c>
      <c r="S345" s="4">
        <v>577.35699999999997</v>
      </c>
      <c r="T345" s="4"/>
      <c r="U345" s="4">
        <v>3592.5439999999999</v>
      </c>
      <c r="V345" s="4">
        <v>5490.6670000000004</v>
      </c>
      <c r="W345" s="4">
        <v>109.328</v>
      </c>
      <c r="X345" s="4"/>
      <c r="Y345" s="4">
        <v>17.146000000000001</v>
      </c>
      <c r="Z345" s="4">
        <v>1777.6</v>
      </c>
      <c r="AA345" s="5">
        <v>353.09300000000002</v>
      </c>
      <c r="AC345" s="3">
        <v>3349.4720000000002</v>
      </c>
      <c r="AD345" s="4">
        <v>6921.2920000000004</v>
      </c>
      <c r="AE345" s="4">
        <v>894.68299999999999</v>
      </c>
      <c r="AF345" s="4"/>
      <c r="AG345" s="4">
        <v>21.844999999999999</v>
      </c>
      <c r="AH345" s="4">
        <v>1967.749</v>
      </c>
      <c r="AI345" s="4">
        <v>135.05600000000001</v>
      </c>
      <c r="AJ345" s="4"/>
      <c r="AK345" s="4">
        <v>13.475</v>
      </c>
      <c r="AL345" s="4">
        <v>1955.13</v>
      </c>
      <c r="AM345" s="5">
        <v>134.797</v>
      </c>
    </row>
    <row r="346" spans="1:39">
      <c r="A346" s="3">
        <v>21.495000000000001</v>
      </c>
      <c r="B346" s="4">
        <v>3024.31</v>
      </c>
      <c r="C346" s="4">
        <v>606.56600000000003</v>
      </c>
      <c r="D346" s="4"/>
      <c r="E346" s="4">
        <v>16.998999999999999</v>
      </c>
      <c r="F346" s="4">
        <v>1977.4</v>
      </c>
      <c r="G346" s="4">
        <v>197.304</v>
      </c>
      <c r="H346" s="4"/>
      <c r="I346" s="4">
        <v>763.822</v>
      </c>
      <c r="J346" s="4">
        <v>2677.308</v>
      </c>
      <c r="K346" s="4">
        <v>232.2</v>
      </c>
      <c r="L346" s="4"/>
      <c r="M346" s="4">
        <v>30.36</v>
      </c>
      <c r="N346" s="4">
        <v>235.77799999999999</v>
      </c>
      <c r="O346" s="5">
        <v>76.435000000000002</v>
      </c>
      <c r="Q346" s="3">
        <v>17.295999999999999</v>
      </c>
      <c r="R346" s="4">
        <v>2808.4569999999999</v>
      </c>
      <c r="S346" s="4">
        <v>599.63599999999997</v>
      </c>
      <c r="T346" s="4"/>
      <c r="U346" s="4">
        <v>18.882000000000001</v>
      </c>
      <c r="V346" s="4">
        <v>1884.463</v>
      </c>
      <c r="W346" s="4">
        <v>276.98700000000002</v>
      </c>
      <c r="X346" s="4"/>
      <c r="Y346" s="4">
        <v>370.54599999999999</v>
      </c>
      <c r="Z346" s="4">
        <v>2205.1089999999999</v>
      </c>
      <c r="AA346" s="5">
        <v>293.05599999999998</v>
      </c>
      <c r="AC346" s="3">
        <v>19.172000000000001</v>
      </c>
      <c r="AD346" s="4">
        <v>3434.817</v>
      </c>
      <c r="AE346" s="4">
        <v>911.97400000000005</v>
      </c>
      <c r="AF346" s="4"/>
      <c r="AG346" s="4">
        <v>95.992999999999995</v>
      </c>
      <c r="AH346" s="4">
        <v>2105.7240000000002</v>
      </c>
      <c r="AI346" s="4">
        <v>131.27500000000001</v>
      </c>
      <c r="AJ346" s="4"/>
      <c r="AK346" s="4">
        <v>14.545</v>
      </c>
      <c r="AL346" s="4">
        <v>1909.5530000000001</v>
      </c>
      <c r="AM346" s="5">
        <v>119.22</v>
      </c>
    </row>
    <row r="347" spans="1:39">
      <c r="A347" s="3">
        <v>21.495000000000001</v>
      </c>
      <c r="B347" s="4">
        <v>3024.31</v>
      </c>
      <c r="C347" s="4">
        <v>894.904</v>
      </c>
      <c r="D347" s="4"/>
      <c r="E347" s="4">
        <v>16.998999999999999</v>
      </c>
      <c r="F347" s="4">
        <v>1977.4</v>
      </c>
      <c r="G347" s="4">
        <v>241.626</v>
      </c>
      <c r="H347" s="4"/>
      <c r="I347" s="4">
        <v>763.822</v>
      </c>
      <c r="J347" s="4">
        <v>2677.308</v>
      </c>
      <c r="K347" s="4">
        <v>194.035</v>
      </c>
      <c r="L347" s="4"/>
      <c r="M347" s="4">
        <v>30.36</v>
      </c>
      <c r="N347" s="4">
        <v>235.77799999999999</v>
      </c>
      <c r="O347" s="5">
        <v>73.192999999999998</v>
      </c>
      <c r="Q347" s="3">
        <v>17.295999999999999</v>
      </c>
      <c r="R347" s="4">
        <v>2808.4569999999999</v>
      </c>
      <c r="S347" s="4">
        <v>571.88</v>
      </c>
      <c r="T347" s="4"/>
      <c r="U347" s="4">
        <v>18.882000000000001</v>
      </c>
      <c r="V347" s="4">
        <v>1884.463</v>
      </c>
      <c r="W347" s="4">
        <v>112.131</v>
      </c>
      <c r="X347" s="4"/>
      <c r="Y347" s="4">
        <v>370.54599999999999</v>
      </c>
      <c r="Z347" s="4">
        <v>2205.1089999999999</v>
      </c>
      <c r="AA347" s="5">
        <v>84.346000000000004</v>
      </c>
      <c r="AC347" s="3">
        <v>19.172000000000001</v>
      </c>
      <c r="AD347" s="4">
        <v>3434.817</v>
      </c>
      <c r="AE347" s="4">
        <v>891.28599999999994</v>
      </c>
      <c r="AF347" s="4"/>
      <c r="AG347" s="4">
        <v>95.992999999999995</v>
      </c>
      <c r="AH347" s="4">
        <v>2105.7240000000002</v>
      </c>
      <c r="AI347" s="4">
        <v>154.30099999999999</v>
      </c>
      <c r="AJ347" s="4"/>
      <c r="AK347" s="4">
        <v>14.545</v>
      </c>
      <c r="AL347" s="4">
        <v>1909.5530000000001</v>
      </c>
      <c r="AM347" s="5">
        <v>140.636</v>
      </c>
    </row>
    <row r="348" spans="1:39">
      <c r="A348" s="3">
        <v>20.501999999999999</v>
      </c>
      <c r="B348" s="4">
        <v>2821.5940000000001</v>
      </c>
      <c r="C348" s="4">
        <v>571.26499999999999</v>
      </c>
      <c r="D348" s="4"/>
      <c r="E348" s="4">
        <v>19.093</v>
      </c>
      <c r="F348" s="4">
        <v>2099.9079999999999</v>
      </c>
      <c r="G348" s="4">
        <v>142.34100000000001</v>
      </c>
      <c r="H348" s="4"/>
      <c r="I348" s="4">
        <v>19.04</v>
      </c>
      <c r="J348" s="4">
        <v>1889.145</v>
      </c>
      <c r="K348" s="4">
        <v>112.941</v>
      </c>
      <c r="L348" s="4"/>
      <c r="M348" s="4">
        <v>14.137</v>
      </c>
      <c r="N348" s="4">
        <v>212.98</v>
      </c>
      <c r="O348" s="5">
        <v>86.986999999999995</v>
      </c>
      <c r="Q348" s="3">
        <v>342.99700000000001</v>
      </c>
      <c r="R348" s="4">
        <v>3210.4450000000002</v>
      </c>
      <c r="S348" s="4">
        <v>604.26599999999996</v>
      </c>
      <c r="T348" s="4"/>
      <c r="U348" s="4">
        <v>20.699000000000002</v>
      </c>
      <c r="V348" s="4">
        <v>1913.5530000000001</v>
      </c>
      <c r="W348" s="4">
        <v>133.72999999999999</v>
      </c>
      <c r="X348" s="4"/>
      <c r="Y348" s="4">
        <v>25.666</v>
      </c>
      <c r="Z348" s="4">
        <v>1790.932</v>
      </c>
      <c r="AA348" s="5">
        <v>188.102</v>
      </c>
      <c r="AC348" s="3">
        <v>33.319000000000003</v>
      </c>
      <c r="AD348" s="4">
        <v>3532.73</v>
      </c>
      <c r="AE348" s="4">
        <v>1218.9949999999999</v>
      </c>
      <c r="AF348" s="4"/>
      <c r="AG348" s="4">
        <v>30.077999999999999</v>
      </c>
      <c r="AH348" s="4">
        <v>2036.7180000000001</v>
      </c>
      <c r="AI348" s="4">
        <v>192.262</v>
      </c>
      <c r="AJ348" s="4"/>
      <c r="AK348" s="4">
        <v>16.52</v>
      </c>
      <c r="AL348" s="4">
        <v>2070.1120000000001</v>
      </c>
      <c r="AM348" s="5">
        <v>124.795</v>
      </c>
    </row>
    <row r="349" spans="1:39">
      <c r="A349" s="3">
        <v>20.501999999999999</v>
      </c>
      <c r="B349" s="4">
        <v>2821.5940000000001</v>
      </c>
      <c r="C349" s="4">
        <v>995.00199999999995</v>
      </c>
      <c r="D349" s="4"/>
      <c r="E349" s="4">
        <v>19.093</v>
      </c>
      <c r="F349" s="4">
        <v>2099.9079999999999</v>
      </c>
      <c r="G349" s="4">
        <v>143.1</v>
      </c>
      <c r="H349" s="4"/>
      <c r="I349" s="4">
        <v>19.04</v>
      </c>
      <c r="J349" s="4">
        <v>1889.145</v>
      </c>
      <c r="K349" s="4">
        <v>180.256</v>
      </c>
      <c r="L349" s="4"/>
      <c r="M349" s="4">
        <v>14.137</v>
      </c>
      <c r="N349" s="4">
        <v>212.98</v>
      </c>
      <c r="O349" s="5">
        <v>54.412999999999997</v>
      </c>
      <c r="Q349" s="3">
        <v>342.99700000000001</v>
      </c>
      <c r="R349" s="4">
        <v>3210.4450000000002</v>
      </c>
      <c r="S349" s="4">
        <v>579.24699999999996</v>
      </c>
      <c r="T349" s="4"/>
      <c r="U349" s="4">
        <v>20.699000000000002</v>
      </c>
      <c r="V349" s="4">
        <v>1913.5530000000001</v>
      </c>
      <c r="W349" s="4">
        <v>126.58799999999999</v>
      </c>
      <c r="X349" s="4"/>
      <c r="Y349" s="4">
        <v>25.666</v>
      </c>
      <c r="Z349" s="4">
        <v>1790.932</v>
      </c>
      <c r="AA349" s="5">
        <v>105.54300000000001</v>
      </c>
      <c r="AC349" s="3">
        <v>33.319000000000003</v>
      </c>
      <c r="AD349" s="4">
        <v>3532.73</v>
      </c>
      <c r="AE349" s="4">
        <v>992.31</v>
      </c>
      <c r="AF349" s="4"/>
      <c r="AG349" s="4">
        <v>30.077999999999999</v>
      </c>
      <c r="AH349" s="4">
        <v>2036.7180000000001</v>
      </c>
      <c r="AI349" s="4">
        <v>123.779</v>
      </c>
      <c r="AJ349" s="4"/>
      <c r="AK349" s="4">
        <v>16.52</v>
      </c>
      <c r="AL349" s="4">
        <v>2070.1120000000001</v>
      </c>
      <c r="AM349" s="5">
        <v>112.65900000000001</v>
      </c>
    </row>
    <row r="350" spans="1:39">
      <c r="A350" s="3">
        <v>16.393999999999998</v>
      </c>
      <c r="B350" s="4">
        <v>3246.0619999999999</v>
      </c>
      <c r="C350" s="4">
        <v>1000.5069999999999</v>
      </c>
      <c r="D350" s="4"/>
      <c r="E350" s="4">
        <v>18.120999999999999</v>
      </c>
      <c r="F350" s="4">
        <v>2026.432</v>
      </c>
      <c r="G350" s="4">
        <v>198.036</v>
      </c>
      <c r="H350" s="4"/>
      <c r="I350" s="4">
        <v>19.523</v>
      </c>
      <c r="J350" s="4">
        <v>1954.15</v>
      </c>
      <c r="K350" s="4">
        <v>128.26599999999999</v>
      </c>
      <c r="L350" s="4"/>
      <c r="M350" s="4">
        <v>17.193000000000001</v>
      </c>
      <c r="N350" s="4">
        <v>201.42599999999999</v>
      </c>
      <c r="O350" s="5">
        <v>145.166</v>
      </c>
      <c r="Q350" s="3">
        <v>35.222000000000001</v>
      </c>
      <c r="R350" s="4">
        <v>3011.5720000000001</v>
      </c>
      <c r="S350" s="4">
        <v>607.98099999999999</v>
      </c>
      <c r="T350" s="4"/>
      <c r="U350" s="4">
        <v>36.215000000000003</v>
      </c>
      <c r="V350" s="4">
        <v>1887.184</v>
      </c>
      <c r="W350" s="4">
        <v>123.89100000000001</v>
      </c>
      <c r="X350" s="4"/>
      <c r="Y350" s="4">
        <v>22.385000000000002</v>
      </c>
      <c r="Z350" s="4">
        <v>1983.306</v>
      </c>
      <c r="AA350" s="5">
        <v>342.084</v>
      </c>
      <c r="AC350" s="3">
        <v>31.422000000000001</v>
      </c>
      <c r="AD350" s="4">
        <v>4661.5810000000001</v>
      </c>
      <c r="AE350" s="4">
        <v>817.43200000000002</v>
      </c>
      <c r="AF350" s="4"/>
      <c r="AG350" s="4">
        <v>19.321000000000002</v>
      </c>
      <c r="AH350" s="4">
        <v>2120.3989999999999</v>
      </c>
      <c r="AI350" s="4">
        <v>240.828</v>
      </c>
      <c r="AJ350" s="4"/>
      <c r="AK350" s="4">
        <v>17.263000000000002</v>
      </c>
      <c r="AL350" s="4">
        <v>2089.9</v>
      </c>
      <c r="AM350" s="5">
        <v>133.518</v>
      </c>
    </row>
    <row r="351" spans="1:39">
      <c r="A351" s="3">
        <v>16.393999999999998</v>
      </c>
      <c r="B351" s="4">
        <v>3246.0619999999999</v>
      </c>
      <c r="C351" s="4">
        <v>1084.4059999999999</v>
      </c>
      <c r="D351" s="4"/>
      <c r="E351" s="4">
        <v>18.120999999999999</v>
      </c>
      <c r="F351" s="4">
        <v>2026.432</v>
      </c>
      <c r="G351" s="4">
        <v>154.75899999999999</v>
      </c>
      <c r="H351" s="4"/>
      <c r="I351" s="4">
        <v>19.523</v>
      </c>
      <c r="J351" s="4">
        <v>1954.15</v>
      </c>
      <c r="K351" s="4">
        <v>98.941999999999993</v>
      </c>
      <c r="L351" s="4"/>
      <c r="M351" s="4">
        <v>17.193000000000001</v>
      </c>
      <c r="N351" s="4">
        <v>201.42599999999999</v>
      </c>
      <c r="O351" s="5">
        <v>185.58500000000001</v>
      </c>
      <c r="Q351" s="3">
        <v>35.222000000000001</v>
      </c>
      <c r="R351" s="4">
        <v>3011.5720000000001</v>
      </c>
      <c r="S351" s="4">
        <v>558.57500000000005</v>
      </c>
      <c r="T351" s="4"/>
      <c r="U351" s="4">
        <v>36.215000000000003</v>
      </c>
      <c r="V351" s="4">
        <v>1887.184</v>
      </c>
      <c r="W351" s="4">
        <v>104.161</v>
      </c>
      <c r="X351" s="4"/>
      <c r="Y351" s="4">
        <v>22.385000000000002</v>
      </c>
      <c r="Z351" s="4">
        <v>1983.306</v>
      </c>
      <c r="AA351" s="5">
        <v>107.45399999999999</v>
      </c>
      <c r="AC351" s="3">
        <v>31.422000000000001</v>
      </c>
      <c r="AD351" s="4">
        <v>4661.5810000000001</v>
      </c>
      <c r="AE351" s="4">
        <v>774.45100000000002</v>
      </c>
      <c r="AF351" s="4"/>
      <c r="AG351" s="4">
        <v>19.321000000000002</v>
      </c>
      <c r="AH351" s="4">
        <v>2120.3989999999999</v>
      </c>
      <c r="AI351" s="4">
        <v>181.52699999999999</v>
      </c>
      <c r="AJ351" s="4"/>
      <c r="AK351" s="4">
        <v>17.263000000000002</v>
      </c>
      <c r="AL351" s="4">
        <v>2089.9</v>
      </c>
      <c r="AM351" s="5">
        <v>138.88900000000001</v>
      </c>
    </row>
    <row r="352" spans="1:39">
      <c r="A352" s="3">
        <v>20.257000000000001</v>
      </c>
      <c r="B352" s="4">
        <v>3114.442</v>
      </c>
      <c r="C352" s="4">
        <v>603.40599999999995</v>
      </c>
      <c r="D352" s="4"/>
      <c r="E352" s="4">
        <v>24.018000000000001</v>
      </c>
      <c r="F352" s="4">
        <v>2020.049</v>
      </c>
      <c r="G352" s="4">
        <v>196.24700000000001</v>
      </c>
      <c r="H352" s="4"/>
      <c r="I352" s="4">
        <v>18.637</v>
      </c>
      <c r="J352" s="4">
        <v>1909.6969999999999</v>
      </c>
      <c r="K352" s="4">
        <v>244.29</v>
      </c>
      <c r="L352" s="4"/>
      <c r="M352" s="4">
        <v>18.646000000000001</v>
      </c>
      <c r="N352" s="4">
        <v>307.22500000000002</v>
      </c>
      <c r="O352" s="5">
        <v>69.686000000000007</v>
      </c>
      <c r="Q352" s="3">
        <v>20.759</v>
      </c>
      <c r="R352" s="4">
        <v>2803.92</v>
      </c>
      <c r="S352" s="4">
        <v>1320.779</v>
      </c>
      <c r="T352" s="4"/>
      <c r="U352" s="4">
        <v>1570.9680000000001</v>
      </c>
      <c r="V352" s="4">
        <v>3569.5059999999999</v>
      </c>
      <c r="W352" s="4">
        <v>185.797</v>
      </c>
      <c r="X352" s="4"/>
      <c r="Y352" s="4">
        <v>20.696000000000002</v>
      </c>
      <c r="Z352" s="4">
        <v>1821.8510000000001</v>
      </c>
      <c r="AA352" s="5">
        <v>116.41</v>
      </c>
      <c r="AC352" s="3">
        <v>14.564</v>
      </c>
      <c r="AD352" s="4">
        <v>3643.3719999999998</v>
      </c>
      <c r="AE352" s="4">
        <v>1207.421</v>
      </c>
      <c r="AF352" s="4"/>
      <c r="AG352" s="4">
        <v>18.376999999999999</v>
      </c>
      <c r="AH352" s="4">
        <v>1999.511</v>
      </c>
      <c r="AI352" s="4">
        <v>126.61799999999999</v>
      </c>
      <c r="AJ352" s="4"/>
      <c r="AK352" s="4">
        <v>17.158999999999999</v>
      </c>
      <c r="AL352" s="4">
        <v>1957.2159999999999</v>
      </c>
      <c r="AM352" s="5">
        <v>112.072</v>
      </c>
    </row>
    <row r="353" spans="1:39">
      <c r="A353" s="3">
        <v>20.257000000000001</v>
      </c>
      <c r="B353" s="4">
        <v>3114.442</v>
      </c>
      <c r="C353" s="4">
        <v>788.77700000000004</v>
      </c>
      <c r="D353" s="4"/>
      <c r="E353" s="4">
        <v>24.018000000000001</v>
      </c>
      <c r="F353" s="4">
        <v>2020.049</v>
      </c>
      <c r="G353" s="4">
        <v>233.20500000000001</v>
      </c>
      <c r="H353" s="4"/>
      <c r="I353" s="4">
        <v>18.637</v>
      </c>
      <c r="J353" s="4">
        <v>1909.6969999999999</v>
      </c>
      <c r="K353" s="4">
        <v>195.62899999999999</v>
      </c>
      <c r="L353" s="4"/>
      <c r="M353" s="4">
        <v>18.646000000000001</v>
      </c>
      <c r="N353" s="4">
        <v>307.22500000000002</v>
      </c>
      <c r="O353" s="5">
        <v>54.052</v>
      </c>
      <c r="Q353" s="3">
        <v>20.759</v>
      </c>
      <c r="R353" s="4">
        <v>2803.92</v>
      </c>
      <c r="S353" s="4">
        <v>580.62699999999995</v>
      </c>
      <c r="T353" s="4"/>
      <c r="U353" s="4">
        <v>1570.9680000000001</v>
      </c>
      <c r="V353" s="4">
        <v>3569.5059999999999</v>
      </c>
      <c r="W353" s="4">
        <v>112.08799999999999</v>
      </c>
      <c r="X353" s="4"/>
      <c r="Y353" s="4">
        <v>20.696000000000002</v>
      </c>
      <c r="Z353" s="4">
        <v>1821.8510000000001</v>
      </c>
      <c r="AA353" s="5">
        <v>84.942999999999998</v>
      </c>
      <c r="AC353" s="3">
        <v>14.564</v>
      </c>
      <c r="AD353" s="4">
        <v>3643.3719999999998</v>
      </c>
      <c r="AE353" s="4">
        <v>1327.309</v>
      </c>
      <c r="AF353" s="4"/>
      <c r="AG353" s="4">
        <v>18.376999999999999</v>
      </c>
      <c r="AH353" s="4">
        <v>1999.511</v>
      </c>
      <c r="AI353" s="4">
        <v>131.05199999999999</v>
      </c>
      <c r="AJ353" s="4"/>
      <c r="AK353" s="4">
        <v>17.158999999999999</v>
      </c>
      <c r="AL353" s="4">
        <v>1957.2159999999999</v>
      </c>
      <c r="AM353" s="5">
        <v>201.98400000000001</v>
      </c>
    </row>
    <row r="354" spans="1:39">
      <c r="A354" s="3">
        <v>679.32600000000002</v>
      </c>
      <c r="B354" s="4">
        <v>3535.5349999999999</v>
      </c>
      <c r="C354" s="4">
        <v>611.62</v>
      </c>
      <c r="D354" s="4"/>
      <c r="E354" s="4">
        <v>21.201000000000001</v>
      </c>
      <c r="F354" s="4">
        <v>1868.2449999999999</v>
      </c>
      <c r="G354" s="4">
        <v>129.52600000000001</v>
      </c>
      <c r="H354" s="4"/>
      <c r="I354" s="4">
        <v>35.314999999999998</v>
      </c>
      <c r="J354" s="4">
        <v>2001.99</v>
      </c>
      <c r="K354" s="4">
        <v>133.54400000000001</v>
      </c>
      <c r="L354" s="4"/>
      <c r="M354" s="4">
        <v>14.867000000000001</v>
      </c>
      <c r="N354" s="4">
        <v>242.833</v>
      </c>
      <c r="O354" s="5">
        <v>106.379</v>
      </c>
      <c r="Q354" s="3">
        <v>13.736000000000001</v>
      </c>
      <c r="R354" s="4">
        <v>2808.8380000000002</v>
      </c>
      <c r="S354" s="4">
        <v>1014.246</v>
      </c>
      <c r="T354" s="4"/>
      <c r="U354" s="4">
        <v>35.232999999999997</v>
      </c>
      <c r="V354" s="4">
        <v>1896.4369999999999</v>
      </c>
      <c r="W354" s="4">
        <v>129.06899999999999</v>
      </c>
      <c r="X354" s="4"/>
      <c r="Y354" s="4">
        <v>20.492999999999999</v>
      </c>
      <c r="Z354" s="4">
        <v>1959.1479999999999</v>
      </c>
      <c r="AA354" s="5">
        <v>112.14700000000001</v>
      </c>
      <c r="AC354" s="3">
        <v>21.741</v>
      </c>
      <c r="AD354" s="4">
        <v>3636.1790000000001</v>
      </c>
      <c r="AE354" s="4">
        <v>810.51400000000001</v>
      </c>
      <c r="AF354" s="4"/>
      <c r="AG354" s="4">
        <v>20.209</v>
      </c>
      <c r="AH354" s="4">
        <v>1984.78</v>
      </c>
      <c r="AI354" s="4">
        <v>215.12200000000001</v>
      </c>
      <c r="AJ354" s="4"/>
      <c r="AK354" s="4">
        <v>19.585999999999999</v>
      </c>
      <c r="AL354" s="4">
        <v>1968.8109999999999</v>
      </c>
      <c r="AM354" s="5">
        <v>130.94399999999999</v>
      </c>
    </row>
    <row r="355" spans="1:39">
      <c r="A355" s="3">
        <v>679.32600000000002</v>
      </c>
      <c r="B355" s="4">
        <v>3535.5349999999999</v>
      </c>
      <c r="C355" s="4">
        <v>792.23099999999999</v>
      </c>
      <c r="D355" s="4"/>
      <c r="E355" s="4">
        <v>21.201000000000001</v>
      </c>
      <c r="F355" s="4">
        <v>1868.2449999999999</v>
      </c>
      <c r="G355" s="4">
        <v>274.33199999999999</v>
      </c>
      <c r="H355" s="4"/>
      <c r="I355" s="4">
        <v>35.314999999999998</v>
      </c>
      <c r="J355" s="4">
        <v>2001.99</v>
      </c>
      <c r="K355" s="4">
        <v>116.715</v>
      </c>
      <c r="L355" s="4"/>
      <c r="M355" s="4">
        <v>14.867000000000001</v>
      </c>
      <c r="N355" s="4">
        <v>242.833</v>
      </c>
      <c r="O355" s="5">
        <v>71.956999999999994</v>
      </c>
      <c r="Q355" s="3">
        <v>13.736000000000001</v>
      </c>
      <c r="R355" s="4">
        <v>2808.8380000000002</v>
      </c>
      <c r="S355" s="4">
        <v>577.70100000000002</v>
      </c>
      <c r="T355" s="4"/>
      <c r="U355" s="4">
        <v>35.232999999999997</v>
      </c>
      <c r="V355" s="4">
        <v>1896.4369999999999</v>
      </c>
      <c r="W355" s="4">
        <v>122.889</v>
      </c>
      <c r="X355" s="4"/>
      <c r="Y355" s="4">
        <v>20.492999999999999</v>
      </c>
      <c r="Z355" s="4">
        <v>1959.1479999999999</v>
      </c>
      <c r="AA355" s="5">
        <v>98.728999999999999</v>
      </c>
      <c r="AC355" s="3">
        <v>21.741</v>
      </c>
      <c r="AD355" s="4">
        <v>3636.1790000000001</v>
      </c>
      <c r="AE355" s="4">
        <v>2427.9169999999999</v>
      </c>
      <c r="AF355" s="4"/>
      <c r="AG355" s="4">
        <v>20.209</v>
      </c>
      <c r="AH355" s="4">
        <v>1984.78</v>
      </c>
      <c r="AI355" s="4">
        <v>134.76499999999999</v>
      </c>
      <c r="AJ355" s="4"/>
      <c r="AK355" s="4">
        <v>19.585999999999999</v>
      </c>
      <c r="AL355" s="4">
        <v>1968.8109999999999</v>
      </c>
      <c r="AM355" s="5">
        <v>113.756</v>
      </c>
    </row>
    <row r="356" spans="1:39">
      <c r="A356" s="3">
        <v>17.744</v>
      </c>
      <c r="B356" s="4">
        <v>3233.1729999999998</v>
      </c>
      <c r="C356" s="4">
        <v>604.19799999999998</v>
      </c>
      <c r="D356" s="4"/>
      <c r="E356" s="4">
        <v>21.079000000000001</v>
      </c>
      <c r="F356" s="4">
        <v>1996.4839999999999</v>
      </c>
      <c r="G356" s="4">
        <v>329.78800000000001</v>
      </c>
      <c r="H356" s="4"/>
      <c r="I356" s="4">
        <v>320.27699999999999</v>
      </c>
      <c r="J356" s="4">
        <v>2256.0259999999998</v>
      </c>
      <c r="K356" s="4">
        <v>129.54</v>
      </c>
      <c r="L356" s="4"/>
      <c r="M356" s="4">
        <v>20.692</v>
      </c>
      <c r="N356" s="4">
        <v>240.46600000000001</v>
      </c>
      <c r="O356" s="5">
        <v>72.885000000000005</v>
      </c>
      <c r="Q356" s="3">
        <v>12.867000000000001</v>
      </c>
      <c r="R356" s="4">
        <v>2808.665</v>
      </c>
      <c r="S356" s="4">
        <v>1428.463</v>
      </c>
      <c r="T356" s="4"/>
      <c r="U356" s="4">
        <v>2013.1120000000001</v>
      </c>
      <c r="V356" s="4">
        <v>3946.6619999999998</v>
      </c>
      <c r="W356" s="4">
        <v>113.667</v>
      </c>
      <c r="X356" s="4"/>
      <c r="Y356" s="4">
        <v>19.43</v>
      </c>
      <c r="Z356" s="4">
        <v>1989.2349999999999</v>
      </c>
      <c r="AA356" s="5">
        <v>114.785</v>
      </c>
      <c r="AC356" s="3">
        <v>18.643000000000001</v>
      </c>
      <c r="AD356" s="4">
        <v>4255.4210000000003</v>
      </c>
      <c r="AE356" s="4">
        <v>1775.3679999999999</v>
      </c>
      <c r="AF356" s="4"/>
      <c r="AG356" s="4">
        <v>22.835000000000001</v>
      </c>
      <c r="AH356" s="4">
        <v>2122.8389999999999</v>
      </c>
      <c r="AI356" s="4">
        <v>135.29300000000001</v>
      </c>
      <c r="AJ356" s="4"/>
      <c r="AK356" s="4">
        <v>16.817</v>
      </c>
      <c r="AL356" s="4">
        <v>2138.3490000000002</v>
      </c>
      <c r="AM356" s="5">
        <v>118.374</v>
      </c>
    </row>
    <row r="357" spans="1:39">
      <c r="A357" s="3">
        <v>17.744</v>
      </c>
      <c r="B357" s="4">
        <v>3233.1729999999998</v>
      </c>
      <c r="C357" s="4">
        <v>586.21400000000006</v>
      </c>
      <c r="D357" s="4"/>
      <c r="E357" s="4">
        <v>21.079000000000001</v>
      </c>
      <c r="F357" s="4">
        <v>1996.4839999999999</v>
      </c>
      <c r="G357" s="4">
        <v>390.15600000000001</v>
      </c>
      <c r="H357" s="4"/>
      <c r="I357" s="4">
        <v>320.27699999999999</v>
      </c>
      <c r="J357" s="4">
        <v>2256.0259999999998</v>
      </c>
      <c r="K357" s="4">
        <v>94.951999999999998</v>
      </c>
      <c r="L357" s="4"/>
      <c r="M357" s="4">
        <v>20.692</v>
      </c>
      <c r="N357" s="4">
        <v>240.46600000000001</v>
      </c>
      <c r="O357" s="5">
        <v>57.904000000000003</v>
      </c>
      <c r="Q357" s="3">
        <v>12.867000000000001</v>
      </c>
      <c r="R357" s="4">
        <v>2808.665</v>
      </c>
      <c r="S357" s="4">
        <v>581.27</v>
      </c>
      <c r="T357" s="4"/>
      <c r="U357" s="4">
        <v>2013.1120000000001</v>
      </c>
      <c r="V357" s="4">
        <v>3946.6619999999998</v>
      </c>
      <c r="W357" s="4">
        <v>100.136</v>
      </c>
      <c r="X357" s="4"/>
      <c r="Y357" s="4">
        <v>19.43</v>
      </c>
      <c r="Z357" s="4">
        <v>1989.2349999999999</v>
      </c>
      <c r="AA357" s="5">
        <v>84.698999999999998</v>
      </c>
      <c r="AC357" s="3">
        <v>18.643000000000001</v>
      </c>
      <c r="AD357" s="4">
        <v>4255.4210000000003</v>
      </c>
      <c r="AE357" s="4">
        <v>1051.789</v>
      </c>
      <c r="AF357" s="4"/>
      <c r="AG357" s="4">
        <v>22.835000000000001</v>
      </c>
      <c r="AH357" s="4">
        <v>2122.8389999999999</v>
      </c>
      <c r="AI357" s="4">
        <v>142.81299999999999</v>
      </c>
      <c r="AJ357" s="4"/>
      <c r="AK357" s="4">
        <v>16.817</v>
      </c>
      <c r="AL357" s="4">
        <v>2138.3490000000002</v>
      </c>
      <c r="AM357" s="5">
        <v>152.48599999999999</v>
      </c>
    </row>
    <row r="358" spans="1:39">
      <c r="A358" s="3">
        <v>17.643999999999998</v>
      </c>
      <c r="B358" s="4">
        <v>3024.0630000000001</v>
      </c>
      <c r="C358" s="4">
        <v>812.447</v>
      </c>
      <c r="D358" s="4"/>
      <c r="E358" s="4">
        <v>21.375</v>
      </c>
      <c r="F358" s="4">
        <v>2005.2059999999999</v>
      </c>
      <c r="G358" s="4">
        <v>135.93600000000001</v>
      </c>
      <c r="H358" s="4"/>
      <c r="I358" s="4">
        <v>19.109000000000002</v>
      </c>
      <c r="J358" s="4">
        <v>1894.143</v>
      </c>
      <c r="K358" s="4">
        <v>187.90100000000001</v>
      </c>
      <c r="L358" s="4"/>
      <c r="M358" s="4">
        <v>20.091999999999999</v>
      </c>
      <c r="N358" s="4">
        <v>343.48599999999999</v>
      </c>
      <c r="O358" s="5">
        <v>73.31</v>
      </c>
      <c r="Q358" s="3">
        <v>20.675000000000001</v>
      </c>
      <c r="R358" s="4">
        <v>2807.6039999999998</v>
      </c>
      <c r="S358" s="4">
        <v>515.32100000000003</v>
      </c>
      <c r="T358" s="4"/>
      <c r="U358" s="4">
        <v>1808.627</v>
      </c>
      <c r="V358" s="4">
        <v>3802.2820000000002</v>
      </c>
      <c r="W358" s="4">
        <v>326.101</v>
      </c>
      <c r="X358" s="4"/>
      <c r="Y358" s="4">
        <v>20.059000000000001</v>
      </c>
      <c r="Z358" s="4">
        <v>1886.2470000000001</v>
      </c>
      <c r="AA358" s="5">
        <v>195.48599999999999</v>
      </c>
      <c r="AC358" s="3">
        <v>3031.2170000000001</v>
      </c>
      <c r="AD358" s="4">
        <v>6600.9470000000001</v>
      </c>
      <c r="AE358" s="4">
        <v>1121.0909999999999</v>
      </c>
      <c r="AF358" s="4"/>
      <c r="AG358" s="4">
        <v>22.068999999999999</v>
      </c>
      <c r="AH358" s="4">
        <v>2014.48</v>
      </c>
      <c r="AI358" s="4">
        <v>129.761</v>
      </c>
      <c r="AJ358" s="4"/>
      <c r="AK358" s="4">
        <v>12.865</v>
      </c>
      <c r="AL358" s="4">
        <v>1953.5350000000001</v>
      </c>
      <c r="AM358" s="5">
        <v>109.32299999999999</v>
      </c>
    </row>
    <row r="359" spans="1:39">
      <c r="A359" s="3">
        <v>17.643999999999998</v>
      </c>
      <c r="B359" s="4">
        <v>3024.0630000000001</v>
      </c>
      <c r="C359" s="4">
        <v>691.52800000000002</v>
      </c>
      <c r="D359" s="4"/>
      <c r="E359" s="4">
        <v>21.375</v>
      </c>
      <c r="F359" s="4">
        <v>2005.2059999999999</v>
      </c>
      <c r="G359" s="4">
        <v>192.328</v>
      </c>
      <c r="H359" s="4"/>
      <c r="I359" s="4">
        <v>19.109000000000002</v>
      </c>
      <c r="J359" s="4">
        <v>1894.143</v>
      </c>
      <c r="K359" s="4">
        <v>104.84399999999999</v>
      </c>
      <c r="L359" s="4"/>
      <c r="M359" s="4">
        <v>20.091999999999999</v>
      </c>
      <c r="N359" s="4">
        <v>343.48599999999999</v>
      </c>
      <c r="O359" s="5">
        <v>65.543999999999997</v>
      </c>
      <c r="Q359" s="3">
        <v>20.675000000000001</v>
      </c>
      <c r="R359" s="4">
        <v>2807.6039999999998</v>
      </c>
      <c r="S359" s="4">
        <v>582.73</v>
      </c>
      <c r="T359" s="4"/>
      <c r="U359" s="4">
        <v>1808.627</v>
      </c>
      <c r="V359" s="4">
        <v>3802.2820000000002</v>
      </c>
      <c r="W359" s="4">
        <v>201.834</v>
      </c>
      <c r="X359" s="4"/>
      <c r="Y359" s="4">
        <v>20.059000000000001</v>
      </c>
      <c r="Z359" s="4">
        <v>1886.2470000000001</v>
      </c>
      <c r="AA359" s="5">
        <v>89.414000000000001</v>
      </c>
      <c r="AC359" s="3">
        <v>3031.2170000000001</v>
      </c>
      <c r="AD359" s="4">
        <v>6600.9470000000001</v>
      </c>
      <c r="AE359" s="4">
        <v>1000.035</v>
      </c>
      <c r="AF359" s="4"/>
      <c r="AG359" s="4">
        <v>22.068999999999999</v>
      </c>
      <c r="AH359" s="4">
        <v>2014.48</v>
      </c>
      <c r="AI359" s="4">
        <v>267.363</v>
      </c>
      <c r="AJ359" s="4"/>
      <c r="AK359" s="4">
        <v>12.865</v>
      </c>
      <c r="AL359" s="4">
        <v>1953.5350000000001</v>
      </c>
      <c r="AM359" s="5">
        <v>101.67400000000001</v>
      </c>
    </row>
    <row r="360" spans="1:39">
      <c r="A360" s="3">
        <v>20.952999999999999</v>
      </c>
      <c r="B360" s="4">
        <v>2902.6280000000002</v>
      </c>
      <c r="C360" s="4">
        <v>831.22</v>
      </c>
      <c r="D360" s="4"/>
      <c r="E360" s="4">
        <v>19.832000000000001</v>
      </c>
      <c r="F360" s="4">
        <v>1971.7329999999999</v>
      </c>
      <c r="G360" s="4">
        <v>148.47200000000001</v>
      </c>
      <c r="H360" s="4"/>
      <c r="I360" s="4">
        <v>1301.9929999999999</v>
      </c>
      <c r="J360" s="4">
        <v>3217.6120000000001</v>
      </c>
      <c r="K360" s="4">
        <v>110.956</v>
      </c>
      <c r="L360" s="4"/>
      <c r="M360" s="4">
        <v>18.010999999999999</v>
      </c>
      <c r="N360" s="4">
        <v>241.98599999999999</v>
      </c>
      <c r="O360" s="5">
        <v>71.394000000000005</v>
      </c>
      <c r="Q360" s="3">
        <v>18.297999999999998</v>
      </c>
      <c r="R360" s="4">
        <v>2810.8139999999999</v>
      </c>
      <c r="S360" s="4">
        <v>600.50400000000002</v>
      </c>
      <c r="T360" s="4"/>
      <c r="U360" s="4">
        <v>20.044</v>
      </c>
      <c r="V360" s="4">
        <v>2006.127</v>
      </c>
      <c r="W360" s="4">
        <v>194.35499999999999</v>
      </c>
      <c r="X360" s="4"/>
      <c r="Y360" s="4">
        <v>19.239999999999998</v>
      </c>
      <c r="Z360" s="4">
        <v>1889.481</v>
      </c>
      <c r="AA360" s="5">
        <v>314.31400000000002</v>
      </c>
      <c r="AC360" s="3">
        <v>15.797000000000001</v>
      </c>
      <c r="AD360" s="4">
        <v>3540.875</v>
      </c>
      <c r="AE360" s="4">
        <v>809.80499999999995</v>
      </c>
      <c r="AF360" s="4"/>
      <c r="AG360" s="4">
        <v>22.335999999999999</v>
      </c>
      <c r="AH360" s="4">
        <v>2123.808</v>
      </c>
      <c r="AI360" s="4">
        <v>125.836</v>
      </c>
      <c r="AJ360" s="4"/>
      <c r="AK360" s="4">
        <v>17.687000000000001</v>
      </c>
      <c r="AL360" s="4">
        <v>1957.4559999999999</v>
      </c>
      <c r="AM360" s="5">
        <v>102.28</v>
      </c>
    </row>
    <row r="361" spans="1:39">
      <c r="A361" s="3">
        <v>20.952999999999999</v>
      </c>
      <c r="B361" s="4">
        <v>2902.6280000000002</v>
      </c>
      <c r="C361" s="4">
        <v>813.07600000000002</v>
      </c>
      <c r="D361" s="4"/>
      <c r="E361" s="4">
        <v>19.832000000000001</v>
      </c>
      <c r="F361" s="4">
        <v>1971.7329999999999</v>
      </c>
      <c r="G361" s="4">
        <v>192.001</v>
      </c>
      <c r="H361" s="4"/>
      <c r="I361" s="4">
        <v>1301.9929999999999</v>
      </c>
      <c r="J361" s="4">
        <v>3217.6120000000001</v>
      </c>
      <c r="K361" s="4">
        <v>269.69400000000002</v>
      </c>
      <c r="L361" s="4"/>
      <c r="M361" s="4">
        <v>18.010999999999999</v>
      </c>
      <c r="N361" s="4">
        <v>241.98599999999999</v>
      </c>
      <c r="O361" s="5">
        <v>70.787000000000006</v>
      </c>
      <c r="Q361" s="3">
        <v>18.297999999999998</v>
      </c>
      <c r="R361" s="4">
        <v>2810.8139999999999</v>
      </c>
      <c r="S361" s="4">
        <v>581.346</v>
      </c>
      <c r="T361" s="4"/>
      <c r="U361" s="4">
        <v>20.044</v>
      </c>
      <c r="V361" s="4">
        <v>2006.127</v>
      </c>
      <c r="W361" s="4">
        <v>109.622</v>
      </c>
      <c r="X361" s="4"/>
      <c r="Y361" s="4">
        <v>19.239999999999998</v>
      </c>
      <c r="Z361" s="4">
        <v>1889.481</v>
      </c>
      <c r="AA361" s="5">
        <v>102.697</v>
      </c>
      <c r="AC361" s="3">
        <v>15.797000000000001</v>
      </c>
      <c r="AD361" s="4">
        <v>3540.875</v>
      </c>
      <c r="AE361" s="4">
        <v>992.31600000000003</v>
      </c>
      <c r="AF361" s="4"/>
      <c r="AG361" s="4">
        <v>22.335999999999999</v>
      </c>
      <c r="AH361" s="4">
        <v>2123.808</v>
      </c>
      <c r="AI361" s="4">
        <v>278.31400000000002</v>
      </c>
      <c r="AJ361" s="4"/>
      <c r="AK361" s="4">
        <v>17.687000000000001</v>
      </c>
      <c r="AL361" s="4">
        <v>1957.4559999999999</v>
      </c>
      <c r="AM361" s="5">
        <v>106.93</v>
      </c>
    </row>
    <row r="362" spans="1:39">
      <c r="A362" s="3">
        <v>21.271999999999998</v>
      </c>
      <c r="B362" s="4">
        <v>2943.1909999999998</v>
      </c>
      <c r="C362" s="4">
        <v>1016.241</v>
      </c>
      <c r="D362" s="4"/>
      <c r="E362" s="4">
        <v>20.334</v>
      </c>
      <c r="F362" s="4">
        <v>2009.547</v>
      </c>
      <c r="G362" s="4">
        <v>193.40700000000001</v>
      </c>
      <c r="H362" s="4"/>
      <c r="I362" s="4">
        <v>19.564</v>
      </c>
      <c r="J362" s="4">
        <v>1968.5730000000001</v>
      </c>
      <c r="K362" s="4">
        <v>196.78299999999999</v>
      </c>
      <c r="L362" s="4"/>
      <c r="M362" s="4">
        <v>20.698</v>
      </c>
      <c r="N362" s="4">
        <v>242.631</v>
      </c>
      <c r="O362" s="5">
        <v>71.899000000000001</v>
      </c>
      <c r="Q362" s="3">
        <v>35.207999999999998</v>
      </c>
      <c r="R362" s="4">
        <v>2809.4110000000001</v>
      </c>
      <c r="S362" s="4">
        <v>598.553</v>
      </c>
      <c r="T362" s="4"/>
      <c r="U362" s="4">
        <v>1376.9259999999999</v>
      </c>
      <c r="V362" s="4">
        <v>3329.0390000000002</v>
      </c>
      <c r="W362" s="4">
        <v>228.87100000000001</v>
      </c>
      <c r="X362" s="4"/>
      <c r="Y362" s="4">
        <v>17.484000000000002</v>
      </c>
      <c r="Z362" s="4">
        <v>1992.1020000000001</v>
      </c>
      <c r="AA362" s="5">
        <v>116.688</v>
      </c>
      <c r="AC362" s="3">
        <v>20.798999999999999</v>
      </c>
      <c r="AD362" s="4">
        <v>3631.4879999999998</v>
      </c>
      <c r="AE362" s="4">
        <v>810.27499999999998</v>
      </c>
      <c r="AF362" s="4"/>
      <c r="AG362" s="4">
        <v>18.495999999999999</v>
      </c>
      <c r="AH362" s="4">
        <v>2007.7940000000001</v>
      </c>
      <c r="AI362" s="4">
        <v>126.14700000000001</v>
      </c>
      <c r="AJ362" s="4"/>
      <c r="AK362" s="4">
        <v>17.748999999999999</v>
      </c>
      <c r="AL362" s="4">
        <v>2154.1460000000002</v>
      </c>
      <c r="AM362" s="5">
        <v>93.257000000000005</v>
      </c>
    </row>
    <row r="363" spans="1:39">
      <c r="A363" s="3">
        <v>21.271999999999998</v>
      </c>
      <c r="B363" s="4">
        <v>2943.1909999999998</v>
      </c>
      <c r="C363" s="4">
        <v>598.58699999999999</v>
      </c>
      <c r="D363" s="4"/>
      <c r="E363" s="4">
        <v>20.334</v>
      </c>
      <c r="F363" s="4">
        <v>2009.547</v>
      </c>
      <c r="G363" s="4">
        <v>111.432</v>
      </c>
      <c r="H363" s="4"/>
      <c r="I363" s="4">
        <v>19.564</v>
      </c>
      <c r="J363" s="4">
        <v>1968.5730000000001</v>
      </c>
      <c r="K363" s="4">
        <v>110.989</v>
      </c>
      <c r="L363" s="4"/>
      <c r="M363" s="4">
        <v>20.698</v>
      </c>
      <c r="N363" s="4">
        <v>242.631</v>
      </c>
      <c r="O363" s="5">
        <v>67.358000000000004</v>
      </c>
      <c r="Q363" s="3">
        <v>35.207999999999998</v>
      </c>
      <c r="R363" s="4">
        <v>2809.4110000000001</v>
      </c>
      <c r="S363" s="4">
        <v>572.20000000000005</v>
      </c>
      <c r="T363" s="4"/>
      <c r="U363" s="4">
        <v>1376.9259999999999</v>
      </c>
      <c r="V363" s="4">
        <v>3329.0390000000002</v>
      </c>
      <c r="W363" s="4">
        <v>107.19</v>
      </c>
      <c r="X363" s="4"/>
      <c r="Y363" s="4">
        <v>17.484000000000002</v>
      </c>
      <c r="Z363" s="4">
        <v>1992.1020000000001</v>
      </c>
      <c r="AA363" s="5">
        <v>96.012</v>
      </c>
      <c r="AC363" s="3">
        <v>20.798999999999999</v>
      </c>
      <c r="AD363" s="4">
        <v>3631.4879999999998</v>
      </c>
      <c r="AE363" s="4">
        <v>994.63400000000001</v>
      </c>
      <c r="AF363" s="4"/>
      <c r="AG363" s="4">
        <v>18.495999999999999</v>
      </c>
      <c r="AH363" s="4">
        <v>2007.7940000000001</v>
      </c>
      <c r="AI363" s="4">
        <v>262.06099999999998</v>
      </c>
      <c r="AJ363" s="4"/>
      <c r="AK363" s="4">
        <v>17.748999999999999</v>
      </c>
      <c r="AL363" s="4">
        <v>2154.1460000000002</v>
      </c>
      <c r="AM363" s="5">
        <v>768.61099999999999</v>
      </c>
    </row>
    <row r="364" spans="1:39">
      <c r="A364" s="3">
        <v>32.832000000000001</v>
      </c>
      <c r="B364" s="4">
        <v>3026.4229999999998</v>
      </c>
      <c r="C364" s="4">
        <v>1215.972</v>
      </c>
      <c r="D364" s="4"/>
      <c r="E364" s="4">
        <v>16.795999999999999</v>
      </c>
      <c r="F364" s="4">
        <v>1921.4770000000001</v>
      </c>
      <c r="G364" s="4">
        <v>132.00700000000001</v>
      </c>
      <c r="H364" s="4"/>
      <c r="I364" s="4">
        <v>66.888000000000005</v>
      </c>
      <c r="J364" s="4">
        <v>3592.0709999999999</v>
      </c>
      <c r="K364" s="4">
        <v>194.11699999999999</v>
      </c>
      <c r="L364" s="4"/>
      <c r="M364" s="4">
        <v>21.103000000000002</v>
      </c>
      <c r="N364" s="4">
        <v>239.91399999999999</v>
      </c>
      <c r="O364" s="5">
        <v>124.401</v>
      </c>
      <c r="Q364" s="3">
        <v>16.887</v>
      </c>
      <c r="R364" s="4">
        <v>3005.076</v>
      </c>
      <c r="S364" s="4">
        <v>1018.908</v>
      </c>
      <c r="T364" s="4"/>
      <c r="U364" s="4">
        <v>17.138000000000002</v>
      </c>
      <c r="V364" s="4">
        <v>1969.578</v>
      </c>
      <c r="W364" s="4">
        <v>190.37799999999999</v>
      </c>
      <c r="X364" s="4"/>
      <c r="Y364" s="4">
        <v>20.911000000000001</v>
      </c>
      <c r="Z364" s="4">
        <v>1990.2719999999999</v>
      </c>
      <c r="AA364" s="5">
        <v>122.15600000000001</v>
      </c>
      <c r="AC364" s="3">
        <v>2015.7819999999999</v>
      </c>
      <c r="AD364" s="4">
        <v>5684.3549999999996</v>
      </c>
      <c r="AE364" s="4">
        <v>1423.4559999999999</v>
      </c>
      <c r="AF364" s="4"/>
      <c r="AG364" s="4">
        <v>124.878</v>
      </c>
      <c r="AH364" s="4">
        <v>2118.3829999999998</v>
      </c>
      <c r="AI364" s="4">
        <v>137.30500000000001</v>
      </c>
      <c r="AJ364" s="4"/>
      <c r="AK364" s="4">
        <v>23.375</v>
      </c>
      <c r="AL364" s="4">
        <v>1986.732</v>
      </c>
      <c r="AM364" s="5">
        <v>109.291</v>
      </c>
    </row>
    <row r="365" spans="1:39">
      <c r="A365" s="3">
        <v>32.832000000000001</v>
      </c>
      <c r="B365" s="4">
        <v>3026.4229999999998</v>
      </c>
      <c r="C365" s="4">
        <v>555.77800000000002</v>
      </c>
      <c r="D365" s="4"/>
      <c r="E365" s="4">
        <v>16.795999999999999</v>
      </c>
      <c r="F365" s="4">
        <v>1921.4770000000001</v>
      </c>
      <c r="G365" s="4">
        <v>297.32299999999998</v>
      </c>
      <c r="H365" s="4"/>
      <c r="I365" s="4">
        <v>66.888000000000005</v>
      </c>
      <c r="J365" s="4">
        <v>3592.0709999999999</v>
      </c>
      <c r="K365" s="4">
        <v>110.286</v>
      </c>
      <c r="L365" s="4"/>
      <c r="M365" s="4">
        <v>21.103000000000002</v>
      </c>
      <c r="N365" s="4">
        <v>239.91399999999999</v>
      </c>
      <c r="O365" s="5">
        <v>73.063999999999993</v>
      </c>
      <c r="Q365" s="3">
        <v>16.887</v>
      </c>
      <c r="R365" s="4">
        <v>3005.076</v>
      </c>
      <c r="S365" s="4">
        <v>578.03899999999999</v>
      </c>
      <c r="T365" s="4"/>
      <c r="U365" s="4">
        <v>17.138000000000002</v>
      </c>
      <c r="V365" s="4">
        <v>1969.578</v>
      </c>
      <c r="W365" s="4">
        <v>238.749</v>
      </c>
      <c r="X365" s="4"/>
      <c r="Y365" s="4">
        <v>20.911000000000001</v>
      </c>
      <c r="Z365" s="4">
        <v>1990.2719999999999</v>
      </c>
      <c r="AA365" s="5">
        <v>92.495000000000005</v>
      </c>
      <c r="AC365" s="3">
        <v>2015.7819999999999</v>
      </c>
      <c r="AD365" s="4">
        <v>5684.3549999999996</v>
      </c>
      <c r="AE365" s="4">
        <v>726.673</v>
      </c>
      <c r="AF365" s="4"/>
      <c r="AG365" s="4">
        <v>124.878</v>
      </c>
      <c r="AH365" s="4">
        <v>2118.3829999999998</v>
      </c>
      <c r="AI365" s="4">
        <v>133.28899999999999</v>
      </c>
      <c r="AJ365" s="4"/>
      <c r="AK365" s="4">
        <v>23.375</v>
      </c>
      <c r="AL365" s="4">
        <v>1986.732</v>
      </c>
      <c r="AM365" s="5">
        <v>207.399</v>
      </c>
    </row>
    <row r="366" spans="1:39">
      <c r="A366" s="3">
        <v>21.93</v>
      </c>
      <c r="B366" s="4">
        <v>2828.2040000000002</v>
      </c>
      <c r="C366" s="4">
        <v>1640.7180000000001</v>
      </c>
      <c r="D366" s="4"/>
      <c r="E366" s="4">
        <v>17.248999999999999</v>
      </c>
      <c r="F366" s="4">
        <v>1998.4870000000001</v>
      </c>
      <c r="G366" s="4">
        <v>193.654</v>
      </c>
      <c r="H366" s="4"/>
      <c r="I366" s="4">
        <v>1228.0650000000001</v>
      </c>
      <c r="J366" s="4">
        <v>3112.9859999999999</v>
      </c>
      <c r="K366" s="4">
        <v>124.78100000000001</v>
      </c>
      <c r="L366" s="4"/>
      <c r="M366" s="4">
        <v>17.135999999999999</v>
      </c>
      <c r="N366" s="4">
        <v>223.69900000000001</v>
      </c>
      <c r="O366" s="5">
        <v>76.049000000000007</v>
      </c>
      <c r="Q366" s="3">
        <v>25.041</v>
      </c>
      <c r="R366" s="4">
        <v>2805.8319999999999</v>
      </c>
      <c r="S366" s="4">
        <v>912.65800000000002</v>
      </c>
      <c r="T366" s="4"/>
      <c r="U366" s="4">
        <v>26.33</v>
      </c>
      <c r="V366" s="4">
        <v>1930.2840000000001</v>
      </c>
      <c r="W366" s="4">
        <v>151.42500000000001</v>
      </c>
      <c r="X366" s="4"/>
      <c r="Y366" s="4">
        <v>15.532</v>
      </c>
      <c r="Z366" s="4">
        <v>1956.268</v>
      </c>
      <c r="AA366" s="5">
        <v>120.20399999999999</v>
      </c>
      <c r="AC366" s="3">
        <v>15.452</v>
      </c>
      <c r="AD366" s="4">
        <v>3643.1680000000001</v>
      </c>
      <c r="AE366" s="4">
        <v>805.68299999999999</v>
      </c>
      <c r="AF366" s="4"/>
      <c r="AG366" s="4">
        <v>262.08199999999999</v>
      </c>
      <c r="AH366" s="4">
        <v>2237.009</v>
      </c>
      <c r="AI366" s="4">
        <v>130.15100000000001</v>
      </c>
      <c r="AJ366" s="4"/>
      <c r="AK366" s="4">
        <v>35.116999999999997</v>
      </c>
      <c r="AL366" s="4">
        <v>2124.7910000000002</v>
      </c>
      <c r="AM366" s="5">
        <v>113.21599999999999</v>
      </c>
    </row>
    <row r="367" spans="1:39">
      <c r="A367" s="3">
        <v>21.93</v>
      </c>
      <c r="B367" s="4">
        <v>2828.2040000000002</v>
      </c>
      <c r="C367" s="4">
        <v>597.84900000000005</v>
      </c>
      <c r="D367" s="4"/>
      <c r="E367" s="4">
        <v>17.248999999999999</v>
      </c>
      <c r="F367" s="4">
        <v>1998.4870000000001</v>
      </c>
      <c r="G367" s="4">
        <v>333.30599999999998</v>
      </c>
      <c r="H367" s="4"/>
      <c r="I367" s="4">
        <v>1228.0650000000001</v>
      </c>
      <c r="J367" s="4">
        <v>3112.9859999999999</v>
      </c>
      <c r="K367" s="4">
        <v>218.172</v>
      </c>
      <c r="L367" s="4"/>
      <c r="M367" s="4">
        <v>17.135999999999999</v>
      </c>
      <c r="N367" s="4">
        <v>223.69900000000001</v>
      </c>
      <c r="O367" s="5">
        <v>78.388999999999996</v>
      </c>
      <c r="Q367" s="3">
        <v>25.041</v>
      </c>
      <c r="R367" s="4">
        <v>2805.8319999999999</v>
      </c>
      <c r="S367" s="4">
        <v>793.66099999999994</v>
      </c>
      <c r="T367" s="4"/>
      <c r="U367" s="4">
        <v>26.33</v>
      </c>
      <c r="V367" s="4">
        <v>1930.2840000000001</v>
      </c>
      <c r="W367" s="4">
        <v>237.643</v>
      </c>
      <c r="X367" s="4"/>
      <c r="Y367" s="4">
        <v>15.532</v>
      </c>
      <c r="Z367" s="4">
        <v>1956.268</v>
      </c>
      <c r="AA367" s="5">
        <v>109.105</v>
      </c>
      <c r="AC367" s="3">
        <v>15.452</v>
      </c>
      <c r="AD367" s="4">
        <v>3643.1680000000001</v>
      </c>
      <c r="AE367" s="4">
        <v>784.76099999999997</v>
      </c>
      <c r="AF367" s="4"/>
      <c r="AG367" s="4">
        <v>262.08199999999999</v>
      </c>
      <c r="AH367" s="4">
        <v>2237.009</v>
      </c>
      <c r="AI367" s="4">
        <v>121.759</v>
      </c>
      <c r="AJ367" s="4"/>
      <c r="AK367" s="4">
        <v>35.116999999999997</v>
      </c>
      <c r="AL367" s="4">
        <v>2124.7910000000002</v>
      </c>
      <c r="AM367" s="5">
        <v>85.331999999999994</v>
      </c>
    </row>
    <row r="368" spans="1:39">
      <c r="A368" s="3">
        <v>20.260999999999999</v>
      </c>
      <c r="B368" s="4">
        <v>3038.518</v>
      </c>
      <c r="C368" s="4">
        <v>603.02</v>
      </c>
      <c r="D368" s="4"/>
      <c r="E368" s="4">
        <v>16.77</v>
      </c>
      <c r="F368" s="4">
        <v>2008.979</v>
      </c>
      <c r="G368" s="4">
        <v>194.369</v>
      </c>
      <c r="H368" s="4"/>
      <c r="I368" s="4">
        <v>19.856000000000002</v>
      </c>
      <c r="J368" s="4">
        <v>2019.636</v>
      </c>
      <c r="K368" s="4">
        <v>118.705</v>
      </c>
      <c r="L368" s="4"/>
      <c r="M368" s="4">
        <v>17.097999999999999</v>
      </c>
      <c r="N368" s="4">
        <v>194.45699999999999</v>
      </c>
      <c r="O368" s="5">
        <v>80.471999999999994</v>
      </c>
      <c r="Q368" s="3">
        <v>17.582999999999998</v>
      </c>
      <c r="R368" s="4">
        <v>2777.8589999999999</v>
      </c>
      <c r="S368" s="4">
        <v>1049.0930000000001</v>
      </c>
      <c r="T368" s="4"/>
      <c r="U368" s="4">
        <v>1732.2329999999999</v>
      </c>
      <c r="V368" s="4">
        <v>5611.44</v>
      </c>
      <c r="W368" s="4">
        <v>221.43100000000001</v>
      </c>
      <c r="X368" s="4"/>
      <c r="Y368" s="4">
        <v>22.236000000000001</v>
      </c>
      <c r="Z368" s="4">
        <v>1926.921</v>
      </c>
      <c r="AA368" s="5">
        <v>103.801</v>
      </c>
      <c r="AC368" s="3">
        <v>20.334</v>
      </c>
      <c r="AD368" s="4">
        <v>3425.0839999999998</v>
      </c>
      <c r="AE368" s="4">
        <v>1013.821</v>
      </c>
      <c r="AF368" s="4"/>
      <c r="AG368" s="4">
        <v>35.716999999999999</v>
      </c>
      <c r="AH368" s="4">
        <v>1973.4059999999999</v>
      </c>
      <c r="AI368" s="4">
        <v>132.595</v>
      </c>
      <c r="AJ368" s="4"/>
      <c r="AK368" s="4">
        <v>35.533999999999999</v>
      </c>
      <c r="AL368" s="4">
        <v>1977.616</v>
      </c>
      <c r="AM368" s="5">
        <v>114.319</v>
      </c>
    </row>
    <row r="369" spans="1:39">
      <c r="A369" s="3">
        <v>20.260999999999999</v>
      </c>
      <c r="B369" s="4">
        <v>3038.518</v>
      </c>
      <c r="C369" s="4">
        <v>685</v>
      </c>
      <c r="D369" s="4"/>
      <c r="E369" s="4">
        <v>16.77</v>
      </c>
      <c r="F369" s="4">
        <v>2008.979</v>
      </c>
      <c r="G369" s="4">
        <v>336.262</v>
      </c>
      <c r="H369" s="4"/>
      <c r="I369" s="4">
        <v>19.856000000000002</v>
      </c>
      <c r="J369" s="4">
        <v>2019.636</v>
      </c>
      <c r="K369" s="4">
        <v>110.01600000000001</v>
      </c>
      <c r="L369" s="4"/>
      <c r="M369" s="4">
        <v>17.097999999999999</v>
      </c>
      <c r="N369" s="4">
        <v>194.45699999999999</v>
      </c>
      <c r="O369" s="5">
        <v>89.914000000000001</v>
      </c>
      <c r="Q369" s="3">
        <v>17.582999999999998</v>
      </c>
      <c r="R369" s="4">
        <v>2777.8589999999999</v>
      </c>
      <c r="S369" s="4">
        <v>617.6</v>
      </c>
      <c r="T369" s="4"/>
      <c r="U369" s="4">
        <v>1732.2329999999999</v>
      </c>
      <c r="V369" s="4">
        <v>5611.44</v>
      </c>
      <c r="W369" s="4">
        <v>166.00700000000001</v>
      </c>
      <c r="X369" s="4"/>
      <c r="Y369" s="4">
        <v>22.236000000000001</v>
      </c>
      <c r="Z369" s="4">
        <v>1926.921</v>
      </c>
      <c r="AA369" s="5">
        <v>104.768</v>
      </c>
      <c r="AC369" s="3">
        <v>20.334</v>
      </c>
      <c r="AD369" s="4">
        <v>3425.0839999999998</v>
      </c>
      <c r="AE369" s="4">
        <v>889.18</v>
      </c>
      <c r="AF369" s="4"/>
      <c r="AG369" s="4">
        <v>35.716999999999999</v>
      </c>
      <c r="AH369" s="4">
        <v>1973.4059999999999</v>
      </c>
      <c r="AI369" s="4">
        <v>113.35599999999999</v>
      </c>
      <c r="AJ369" s="4"/>
      <c r="AK369" s="4">
        <v>35.533999999999999</v>
      </c>
      <c r="AL369" s="4">
        <v>1977.616</v>
      </c>
      <c r="AM369" s="5">
        <v>108.167</v>
      </c>
    </row>
    <row r="370" spans="1:39">
      <c r="A370" s="3">
        <v>22.431000000000001</v>
      </c>
      <c r="B370" s="4">
        <v>2951.5129999999999</v>
      </c>
      <c r="C370" s="4">
        <v>674.85400000000004</v>
      </c>
      <c r="D370" s="4"/>
      <c r="E370" s="4">
        <v>25.7</v>
      </c>
      <c r="F370" s="4">
        <v>2014.056</v>
      </c>
      <c r="G370" s="4">
        <v>195.14599999999999</v>
      </c>
      <c r="H370" s="4"/>
      <c r="I370" s="4">
        <v>1250.9770000000001</v>
      </c>
      <c r="J370" s="4">
        <v>3285.8380000000002</v>
      </c>
      <c r="K370" s="4">
        <v>206.96100000000001</v>
      </c>
      <c r="L370" s="4"/>
      <c r="M370" s="4">
        <v>20.099</v>
      </c>
      <c r="N370" s="4">
        <v>192.38900000000001</v>
      </c>
      <c r="O370" s="5">
        <v>79.510000000000005</v>
      </c>
      <c r="Q370" s="3">
        <v>17.134</v>
      </c>
      <c r="R370" s="4">
        <v>2846.1280000000002</v>
      </c>
      <c r="S370" s="4">
        <v>609.53300000000002</v>
      </c>
      <c r="T370" s="4"/>
      <c r="U370" s="4">
        <v>20.042999999999999</v>
      </c>
      <c r="V370" s="4">
        <v>1882.694</v>
      </c>
      <c r="W370" s="4">
        <v>131.96799999999999</v>
      </c>
      <c r="X370" s="4"/>
      <c r="Y370" s="4">
        <v>19.838000000000001</v>
      </c>
      <c r="Z370" s="4">
        <v>1885.4449999999999</v>
      </c>
      <c r="AA370" s="5">
        <v>131.05699999999999</v>
      </c>
      <c r="AC370" s="3">
        <v>38.533000000000001</v>
      </c>
      <c r="AD370" s="4">
        <v>3634.1590000000001</v>
      </c>
      <c r="AE370" s="4">
        <v>1171.1369999999999</v>
      </c>
      <c r="AF370" s="4"/>
      <c r="AG370" s="4">
        <v>20.143000000000001</v>
      </c>
      <c r="AH370" s="4">
        <v>2058.9470000000001</v>
      </c>
      <c r="AI370" s="4">
        <v>126.67400000000001</v>
      </c>
      <c r="AJ370" s="4"/>
      <c r="AK370" s="4">
        <v>16.611000000000001</v>
      </c>
      <c r="AL370" s="4">
        <v>1987.915</v>
      </c>
      <c r="AM370" s="5">
        <v>116.979</v>
      </c>
    </row>
    <row r="371" spans="1:39">
      <c r="A371" s="3">
        <v>22.431000000000001</v>
      </c>
      <c r="B371" s="4">
        <v>2951.5129999999999</v>
      </c>
      <c r="C371" s="4">
        <v>1371.2</v>
      </c>
      <c r="D371" s="4"/>
      <c r="E371" s="4">
        <v>25.7</v>
      </c>
      <c r="F371" s="4">
        <v>2014.056</v>
      </c>
      <c r="G371" s="4">
        <v>233</v>
      </c>
      <c r="H371" s="4"/>
      <c r="I371" s="4">
        <v>1250.9770000000001</v>
      </c>
      <c r="J371" s="4">
        <v>3285.8380000000002</v>
      </c>
      <c r="K371" s="4">
        <v>92.427000000000007</v>
      </c>
      <c r="L371" s="4"/>
      <c r="M371" s="4">
        <v>20.099</v>
      </c>
      <c r="N371" s="4">
        <v>192.38900000000001</v>
      </c>
      <c r="O371" s="5">
        <v>98.025000000000006</v>
      </c>
      <c r="Q371" s="3">
        <v>17.134</v>
      </c>
      <c r="R371" s="4">
        <v>2846.1280000000002</v>
      </c>
      <c r="S371" s="4">
        <v>588.47500000000002</v>
      </c>
      <c r="T371" s="4"/>
      <c r="U371" s="4">
        <v>20.042999999999999</v>
      </c>
      <c r="V371" s="4">
        <v>1882.694</v>
      </c>
      <c r="W371" s="4">
        <v>111.53400000000001</v>
      </c>
      <c r="X371" s="4"/>
      <c r="Y371" s="4">
        <v>19.838000000000001</v>
      </c>
      <c r="Z371" s="4">
        <v>1885.4449999999999</v>
      </c>
      <c r="AA371" s="5">
        <v>102.373</v>
      </c>
      <c r="AC371" s="3">
        <v>38.533000000000001</v>
      </c>
      <c r="AD371" s="4">
        <v>3634.1590000000001</v>
      </c>
      <c r="AE371" s="4">
        <v>792.803</v>
      </c>
      <c r="AF371" s="4"/>
      <c r="AG371" s="4">
        <v>20.143000000000001</v>
      </c>
      <c r="AH371" s="4">
        <v>2058.9470000000001</v>
      </c>
      <c r="AI371" s="4">
        <v>124.539</v>
      </c>
      <c r="AJ371" s="4"/>
      <c r="AK371" s="4">
        <v>16.611000000000001</v>
      </c>
      <c r="AL371" s="4">
        <v>1987.915</v>
      </c>
      <c r="AM371" s="5">
        <v>126.407</v>
      </c>
    </row>
    <row r="372" spans="1:39">
      <c r="A372" s="3">
        <v>20.324999999999999</v>
      </c>
      <c r="B372" s="4">
        <v>2896.471</v>
      </c>
      <c r="C372" s="4">
        <v>811.48699999999997</v>
      </c>
      <c r="D372" s="4"/>
      <c r="E372" s="4">
        <v>18.123999999999999</v>
      </c>
      <c r="F372" s="4">
        <v>2010.77</v>
      </c>
      <c r="G372" s="4">
        <v>152.21600000000001</v>
      </c>
      <c r="H372" s="4"/>
      <c r="I372" s="4">
        <v>530.58500000000004</v>
      </c>
      <c r="J372" s="4">
        <v>2642.585</v>
      </c>
      <c r="K372" s="4">
        <v>339.73500000000001</v>
      </c>
      <c r="L372" s="4"/>
      <c r="M372" s="4">
        <v>19.635000000000002</v>
      </c>
      <c r="N372" s="4">
        <v>245.874</v>
      </c>
      <c r="O372" s="5">
        <v>80.448999999999998</v>
      </c>
      <c r="Q372" s="3">
        <v>20.390999999999998</v>
      </c>
      <c r="R372" s="4">
        <v>2812.1439999999998</v>
      </c>
      <c r="S372" s="4">
        <v>606.08100000000002</v>
      </c>
      <c r="T372" s="4"/>
      <c r="U372" s="4">
        <v>216.01300000000001</v>
      </c>
      <c r="V372" s="4">
        <v>2186.98</v>
      </c>
      <c r="W372" s="4">
        <v>130.46600000000001</v>
      </c>
      <c r="X372" s="4"/>
      <c r="Y372" s="4">
        <v>23.087</v>
      </c>
      <c r="Z372" s="4">
        <v>1850.7439999999999</v>
      </c>
      <c r="AA372" s="5">
        <v>106.6</v>
      </c>
      <c r="AC372" s="3">
        <v>20.722999999999999</v>
      </c>
      <c r="AD372" s="4">
        <v>3711.01</v>
      </c>
      <c r="AE372" s="4">
        <v>1561.0519999999999</v>
      </c>
      <c r="AF372" s="4"/>
      <c r="AG372" s="4">
        <v>37.182000000000002</v>
      </c>
      <c r="AH372" s="4">
        <v>2006.9110000000001</v>
      </c>
      <c r="AI372" s="4">
        <v>167.76</v>
      </c>
      <c r="AJ372" s="4"/>
      <c r="AK372" s="4">
        <v>16.533999999999999</v>
      </c>
      <c r="AL372" s="4">
        <v>2092.473</v>
      </c>
      <c r="AM372" s="5">
        <v>137.358</v>
      </c>
    </row>
    <row r="373" spans="1:39">
      <c r="A373" s="3">
        <v>20.324999999999999</v>
      </c>
      <c r="B373" s="4">
        <v>2896.471</v>
      </c>
      <c r="C373" s="4">
        <v>1714.306</v>
      </c>
      <c r="D373" s="4"/>
      <c r="E373" s="4">
        <v>18.123999999999999</v>
      </c>
      <c r="F373" s="4">
        <v>2010.77</v>
      </c>
      <c r="G373" s="4">
        <v>232.77</v>
      </c>
      <c r="H373" s="4"/>
      <c r="I373" s="4">
        <v>530.58500000000004</v>
      </c>
      <c r="J373" s="4">
        <v>2642.585</v>
      </c>
      <c r="K373" s="4">
        <v>107.771</v>
      </c>
      <c r="L373" s="4"/>
      <c r="M373" s="4">
        <v>19.635000000000002</v>
      </c>
      <c r="N373" s="4">
        <v>245.874</v>
      </c>
      <c r="O373" s="5">
        <v>71.745999999999995</v>
      </c>
      <c r="Q373" s="3">
        <v>20.390999999999998</v>
      </c>
      <c r="R373" s="4">
        <v>2812.1439999999998</v>
      </c>
      <c r="S373" s="4">
        <v>953.10500000000002</v>
      </c>
      <c r="T373" s="4"/>
      <c r="U373" s="4">
        <v>216.01300000000001</v>
      </c>
      <c r="V373" s="4">
        <v>2186.98</v>
      </c>
      <c r="W373" s="4">
        <v>100.54</v>
      </c>
      <c r="X373" s="4"/>
      <c r="Y373" s="4">
        <v>23.087</v>
      </c>
      <c r="Z373" s="4">
        <v>1850.7439999999999</v>
      </c>
      <c r="AA373" s="5">
        <v>97.765000000000001</v>
      </c>
      <c r="AC373" s="3">
        <v>20.722999999999999</v>
      </c>
      <c r="AD373" s="4">
        <v>3711.01</v>
      </c>
      <c r="AE373" s="4">
        <v>922.51499999999999</v>
      </c>
      <c r="AF373" s="4"/>
      <c r="AG373" s="4">
        <v>37.182000000000002</v>
      </c>
      <c r="AH373" s="4">
        <v>2006.9110000000001</v>
      </c>
      <c r="AI373" s="4">
        <v>151.14699999999999</v>
      </c>
      <c r="AJ373" s="4"/>
      <c r="AK373" s="4">
        <v>16.533999999999999</v>
      </c>
      <c r="AL373" s="4">
        <v>2092.473</v>
      </c>
      <c r="AM373" s="5">
        <v>111.58</v>
      </c>
    </row>
    <row r="374" spans="1:39">
      <c r="A374" s="3">
        <v>272.012</v>
      </c>
      <c r="B374" s="4">
        <v>3436.0369999999998</v>
      </c>
      <c r="C374" s="4">
        <v>2037.239</v>
      </c>
      <c r="D374" s="4"/>
      <c r="E374" s="4">
        <v>16.706</v>
      </c>
      <c r="F374" s="4">
        <v>2013.7239999999999</v>
      </c>
      <c r="G374" s="4">
        <v>200.26300000000001</v>
      </c>
      <c r="H374" s="4"/>
      <c r="I374" s="4">
        <v>552.46</v>
      </c>
      <c r="J374" s="4">
        <v>2556.8420000000001</v>
      </c>
      <c r="K374" s="4">
        <v>245.91900000000001</v>
      </c>
      <c r="L374" s="4"/>
      <c r="M374" s="4">
        <v>20.867999999999999</v>
      </c>
      <c r="N374" s="4">
        <v>237.87100000000001</v>
      </c>
      <c r="O374" s="5">
        <v>163.63999999999999</v>
      </c>
      <c r="Q374" s="3">
        <v>17.184999999999999</v>
      </c>
      <c r="R374" s="4">
        <v>2814.8029999999999</v>
      </c>
      <c r="S374" s="4">
        <v>907.279</v>
      </c>
      <c r="T374" s="4"/>
      <c r="U374" s="4">
        <v>36.488999999999997</v>
      </c>
      <c r="V374" s="4">
        <v>1937.895</v>
      </c>
      <c r="W374" s="4">
        <v>121.714</v>
      </c>
      <c r="X374" s="4"/>
      <c r="Y374" s="4">
        <v>37.613999999999997</v>
      </c>
      <c r="Z374" s="4">
        <v>1826.4490000000001</v>
      </c>
      <c r="AA374" s="5">
        <v>100.078</v>
      </c>
      <c r="AC374" s="3">
        <v>20.056000000000001</v>
      </c>
      <c r="AD374" s="4">
        <v>3458.7570000000001</v>
      </c>
      <c r="AE374" s="4">
        <v>1328.5239999999999</v>
      </c>
      <c r="AF374" s="4"/>
      <c r="AG374" s="4">
        <v>18.190000000000001</v>
      </c>
      <c r="AH374" s="4">
        <v>2063.172</v>
      </c>
      <c r="AI374" s="4">
        <v>123.45699999999999</v>
      </c>
      <c r="AJ374" s="4"/>
      <c r="AK374" s="4">
        <v>17.629000000000001</v>
      </c>
      <c r="AL374" s="4">
        <v>1993.97</v>
      </c>
      <c r="AM374" s="5">
        <v>117.70399999999999</v>
      </c>
    </row>
    <row r="375" spans="1:39">
      <c r="A375" s="3">
        <v>272.012</v>
      </c>
      <c r="B375" s="4">
        <v>3436.0369999999998</v>
      </c>
      <c r="C375" s="4">
        <v>687.99900000000002</v>
      </c>
      <c r="D375" s="4"/>
      <c r="E375" s="4">
        <v>16.706</v>
      </c>
      <c r="F375" s="4">
        <v>2013.7239999999999</v>
      </c>
      <c r="G375" s="4">
        <v>270.52300000000002</v>
      </c>
      <c r="H375" s="4"/>
      <c r="I375" s="4">
        <v>552.46</v>
      </c>
      <c r="J375" s="4">
        <v>2556.8420000000001</v>
      </c>
      <c r="K375" s="4">
        <v>100.75</v>
      </c>
      <c r="L375" s="4"/>
      <c r="M375" s="4">
        <v>20.867999999999999</v>
      </c>
      <c r="N375" s="4">
        <v>237.87100000000001</v>
      </c>
      <c r="O375" s="5">
        <v>56.951999999999998</v>
      </c>
      <c r="Q375" s="3">
        <v>17.184999999999999</v>
      </c>
      <c r="R375" s="4">
        <v>2814.8029999999999</v>
      </c>
      <c r="S375" s="4">
        <v>574.07799999999997</v>
      </c>
      <c r="T375" s="4"/>
      <c r="U375" s="4">
        <v>36.488999999999997</v>
      </c>
      <c r="V375" s="4">
        <v>1937.895</v>
      </c>
      <c r="W375" s="4">
        <v>567.471</v>
      </c>
      <c r="X375" s="4"/>
      <c r="Y375" s="4">
        <v>37.613999999999997</v>
      </c>
      <c r="Z375" s="4">
        <v>1826.4490000000001</v>
      </c>
      <c r="AA375" s="5">
        <v>103.88200000000001</v>
      </c>
      <c r="AC375" s="3">
        <v>20.056000000000001</v>
      </c>
      <c r="AD375" s="4">
        <v>3458.7570000000001</v>
      </c>
      <c r="AE375" s="4">
        <v>889.99800000000005</v>
      </c>
      <c r="AF375" s="4"/>
      <c r="AG375" s="4">
        <v>18.190000000000001</v>
      </c>
      <c r="AH375" s="4">
        <v>2063.172</v>
      </c>
      <c r="AI375" s="4">
        <v>308.19600000000003</v>
      </c>
      <c r="AJ375" s="4"/>
      <c r="AK375" s="4">
        <v>17.629000000000001</v>
      </c>
      <c r="AL375" s="4">
        <v>1993.97</v>
      </c>
      <c r="AM375" s="5">
        <v>123.30200000000001</v>
      </c>
    </row>
    <row r="376" spans="1:39">
      <c r="A376" s="3">
        <v>20.922999999999998</v>
      </c>
      <c r="B376" s="4">
        <v>3025.415</v>
      </c>
      <c r="C376" s="4">
        <v>808.79700000000003</v>
      </c>
      <c r="D376" s="4"/>
      <c r="E376" s="4">
        <v>16.984999999999999</v>
      </c>
      <c r="F376" s="4">
        <v>2010.3030000000001</v>
      </c>
      <c r="G376" s="4">
        <v>196.834</v>
      </c>
      <c r="H376" s="4"/>
      <c r="I376" s="4">
        <v>15.6</v>
      </c>
      <c r="J376" s="4">
        <v>2089.4960000000001</v>
      </c>
      <c r="K376" s="4">
        <v>126.86</v>
      </c>
      <c r="L376" s="4"/>
      <c r="M376" s="4">
        <v>18.721</v>
      </c>
      <c r="N376" s="4">
        <v>244.82499999999999</v>
      </c>
      <c r="O376" s="5">
        <v>70.954999999999998</v>
      </c>
      <c r="Q376" s="3">
        <v>25.512</v>
      </c>
      <c r="R376" s="4">
        <v>2801.1729999999998</v>
      </c>
      <c r="S376" s="4">
        <v>606.90899999999999</v>
      </c>
      <c r="T376" s="4"/>
      <c r="U376" s="4">
        <v>29.013000000000002</v>
      </c>
      <c r="V376" s="4">
        <v>1881.6669999999999</v>
      </c>
      <c r="W376" s="4">
        <v>135.71600000000001</v>
      </c>
      <c r="X376" s="4"/>
      <c r="Y376" s="4">
        <v>18.651</v>
      </c>
      <c r="Z376" s="4">
        <v>1882.8489999999999</v>
      </c>
      <c r="AA376" s="5">
        <v>97.126000000000005</v>
      </c>
      <c r="AC376" s="3">
        <v>16.655000000000001</v>
      </c>
      <c r="AD376" s="4">
        <v>3539.1619999999998</v>
      </c>
      <c r="AE376" s="4">
        <v>1217.6320000000001</v>
      </c>
      <c r="AF376" s="4"/>
      <c r="AG376" s="4">
        <v>19.216000000000001</v>
      </c>
      <c r="AH376" s="4">
        <v>2101.6390000000001</v>
      </c>
      <c r="AI376" s="4">
        <v>115.124</v>
      </c>
      <c r="AJ376" s="4"/>
      <c r="AK376" s="4">
        <v>17.312000000000001</v>
      </c>
      <c r="AL376" s="4">
        <v>2109.2829999999999</v>
      </c>
      <c r="AM376" s="5">
        <v>113.17700000000001</v>
      </c>
    </row>
    <row r="377" spans="1:39">
      <c r="A377" s="3">
        <v>20.922999999999998</v>
      </c>
      <c r="B377" s="4">
        <v>3025.415</v>
      </c>
      <c r="C377" s="4">
        <v>576.19899999999996</v>
      </c>
      <c r="D377" s="4"/>
      <c r="E377" s="4">
        <v>16.984999999999999</v>
      </c>
      <c r="F377" s="4">
        <v>2010.3030000000001</v>
      </c>
      <c r="G377" s="4">
        <v>146.27799999999999</v>
      </c>
      <c r="H377" s="4"/>
      <c r="I377" s="4">
        <v>15.6</v>
      </c>
      <c r="J377" s="4">
        <v>2089.4960000000001</v>
      </c>
      <c r="K377" s="4">
        <v>118.136</v>
      </c>
      <c r="L377" s="4"/>
      <c r="M377" s="4">
        <v>18.721</v>
      </c>
      <c r="N377" s="4">
        <v>244.82499999999999</v>
      </c>
      <c r="O377" s="5">
        <v>61.289000000000001</v>
      </c>
      <c r="Q377" s="3">
        <v>25.512</v>
      </c>
      <c r="R377" s="4">
        <v>2801.1729999999998</v>
      </c>
      <c r="S377" s="4">
        <v>581.29899999999998</v>
      </c>
      <c r="T377" s="4"/>
      <c r="U377" s="4">
        <v>29.013000000000002</v>
      </c>
      <c r="V377" s="4">
        <v>1881.6669999999999</v>
      </c>
      <c r="W377" s="4">
        <v>105.196</v>
      </c>
      <c r="X377" s="4"/>
      <c r="Y377" s="4">
        <v>18.651</v>
      </c>
      <c r="Z377" s="4">
        <v>1882.8489999999999</v>
      </c>
      <c r="AA377" s="5">
        <v>161.08600000000001</v>
      </c>
      <c r="AC377" s="3">
        <v>16.655000000000001</v>
      </c>
      <c r="AD377" s="4">
        <v>3539.1619999999998</v>
      </c>
      <c r="AE377" s="4">
        <v>1195.5150000000001</v>
      </c>
      <c r="AF377" s="4"/>
      <c r="AG377" s="4">
        <v>19.216000000000001</v>
      </c>
      <c r="AH377" s="4">
        <v>2101.6390000000001</v>
      </c>
      <c r="AI377" s="4">
        <v>288.23099999999999</v>
      </c>
      <c r="AJ377" s="4"/>
      <c r="AK377" s="4">
        <v>17.312000000000001</v>
      </c>
      <c r="AL377" s="4">
        <v>2109.2829999999999</v>
      </c>
      <c r="AM377" s="5">
        <v>112.691</v>
      </c>
    </row>
    <row r="378" spans="1:39">
      <c r="A378" s="3">
        <v>18.719000000000001</v>
      </c>
      <c r="B378" s="4">
        <v>3027.5830000000001</v>
      </c>
      <c r="C378" s="4">
        <v>609.83100000000002</v>
      </c>
      <c r="D378" s="4"/>
      <c r="E378" s="4">
        <v>20.14</v>
      </c>
      <c r="F378" s="4">
        <v>2013.0930000000001</v>
      </c>
      <c r="G378" s="4">
        <v>153.00299999999999</v>
      </c>
      <c r="H378" s="4"/>
      <c r="I378" s="4">
        <v>665.00599999999997</v>
      </c>
      <c r="J378" s="4">
        <v>2580.9430000000002</v>
      </c>
      <c r="K378" s="4">
        <v>187.143</v>
      </c>
      <c r="L378" s="4"/>
      <c r="M378" s="4">
        <v>19.738</v>
      </c>
      <c r="N378" s="4">
        <v>239.79400000000001</v>
      </c>
      <c r="O378" s="5">
        <v>76.069999999999993</v>
      </c>
      <c r="Q378" s="3">
        <v>17.539000000000001</v>
      </c>
      <c r="R378" s="4">
        <v>2814.1170000000002</v>
      </c>
      <c r="S378" s="4">
        <v>605.91200000000003</v>
      </c>
      <c r="T378" s="4"/>
      <c r="U378" s="4">
        <v>34.555999999999997</v>
      </c>
      <c r="V378" s="4">
        <v>1981.529</v>
      </c>
      <c r="W378" s="4">
        <v>195.38399999999999</v>
      </c>
      <c r="X378" s="4"/>
      <c r="Y378" s="4">
        <v>20.385000000000002</v>
      </c>
      <c r="Z378" s="4">
        <v>1832.2070000000001</v>
      </c>
      <c r="AA378" s="5">
        <v>114.765</v>
      </c>
      <c r="AC378" s="3">
        <v>17.309000000000001</v>
      </c>
      <c r="AD378" s="4">
        <v>3632.7539999999999</v>
      </c>
      <c r="AE378" s="4">
        <v>1221.415</v>
      </c>
      <c r="AF378" s="4"/>
      <c r="AG378" s="4">
        <v>18.242000000000001</v>
      </c>
      <c r="AH378" s="4">
        <v>2022.183</v>
      </c>
      <c r="AI378" s="4">
        <v>126.449</v>
      </c>
      <c r="AJ378" s="4"/>
      <c r="AK378" s="4">
        <v>17.145</v>
      </c>
      <c r="AL378" s="4">
        <v>2154.1120000000001</v>
      </c>
      <c r="AM378" s="5">
        <v>193.84</v>
      </c>
    </row>
    <row r="379" spans="1:39">
      <c r="A379" s="3">
        <v>18.719000000000001</v>
      </c>
      <c r="B379" s="4">
        <v>3027.5830000000001</v>
      </c>
      <c r="C379" s="4">
        <v>587.11900000000003</v>
      </c>
      <c r="D379" s="4"/>
      <c r="E379" s="4">
        <v>20.14</v>
      </c>
      <c r="F379" s="4">
        <v>2013.0930000000001</v>
      </c>
      <c r="G379" s="4">
        <v>234.29499999999999</v>
      </c>
      <c r="H379" s="4"/>
      <c r="I379" s="4">
        <v>665.00599999999997</v>
      </c>
      <c r="J379" s="4">
        <v>2580.9430000000002</v>
      </c>
      <c r="K379" s="4">
        <v>112.264</v>
      </c>
      <c r="L379" s="4"/>
      <c r="M379" s="4">
        <v>19.738</v>
      </c>
      <c r="N379" s="4">
        <v>239.79400000000001</v>
      </c>
      <c r="O379" s="5">
        <v>64.093999999999994</v>
      </c>
      <c r="Q379" s="3">
        <v>17.539000000000001</v>
      </c>
      <c r="R379" s="4">
        <v>2814.1170000000002</v>
      </c>
      <c r="S379" s="4">
        <v>1162.7739999999999</v>
      </c>
      <c r="T379" s="4"/>
      <c r="U379" s="4">
        <v>34.555999999999997</v>
      </c>
      <c r="V379" s="4">
        <v>1981.529</v>
      </c>
      <c r="W379" s="4">
        <v>144.357</v>
      </c>
      <c r="X379" s="4"/>
      <c r="Y379" s="4">
        <v>20.385000000000002</v>
      </c>
      <c r="Z379" s="4">
        <v>1832.2070000000001</v>
      </c>
      <c r="AA379" s="5">
        <v>83.100999999999999</v>
      </c>
      <c r="AC379" s="3">
        <v>17.309000000000001</v>
      </c>
      <c r="AD379" s="4">
        <v>3632.7539999999999</v>
      </c>
      <c r="AE379" s="4">
        <v>788.96500000000003</v>
      </c>
      <c r="AF379" s="4"/>
      <c r="AG379" s="4">
        <v>18.242000000000001</v>
      </c>
      <c r="AH379" s="4">
        <v>2022.183</v>
      </c>
      <c r="AI379" s="4">
        <v>249.786</v>
      </c>
      <c r="AJ379" s="4"/>
      <c r="AK379" s="4">
        <v>17.145</v>
      </c>
      <c r="AL379" s="4">
        <v>2154.1120000000001</v>
      </c>
      <c r="AM379" s="5">
        <v>115.486</v>
      </c>
    </row>
    <row r="380" spans="1:39">
      <c r="A380" s="3">
        <v>21.765000000000001</v>
      </c>
      <c r="B380" s="4">
        <v>2933.2280000000001</v>
      </c>
      <c r="C380" s="4">
        <v>905.10900000000004</v>
      </c>
      <c r="D380" s="4"/>
      <c r="E380" s="4">
        <v>37.232999999999997</v>
      </c>
      <c r="F380" s="4">
        <v>2117.8159999999998</v>
      </c>
      <c r="G380" s="4">
        <v>192.78100000000001</v>
      </c>
      <c r="H380" s="4"/>
      <c r="I380" s="4">
        <v>325.762</v>
      </c>
      <c r="J380" s="4">
        <v>2214.2779999999998</v>
      </c>
      <c r="K380" s="4">
        <v>112.194</v>
      </c>
      <c r="L380" s="4"/>
      <c r="M380" s="4">
        <v>19.556999999999999</v>
      </c>
      <c r="N380" s="4">
        <v>240.773</v>
      </c>
      <c r="O380" s="5">
        <v>75.004000000000005</v>
      </c>
      <c r="Q380" s="3">
        <v>21.524000000000001</v>
      </c>
      <c r="R380" s="4">
        <v>2908.893</v>
      </c>
      <c r="S380" s="4">
        <v>709.30600000000004</v>
      </c>
      <c r="T380" s="4"/>
      <c r="U380" s="4">
        <v>18.178999999999998</v>
      </c>
      <c r="V380" s="4">
        <v>3980.5039999999999</v>
      </c>
      <c r="W380" s="4">
        <v>133.51499999999999</v>
      </c>
      <c r="X380" s="4"/>
      <c r="Y380" s="4">
        <v>20.919</v>
      </c>
      <c r="Z380" s="4">
        <v>1947.5650000000001</v>
      </c>
      <c r="AA380" s="5">
        <v>106.67100000000001</v>
      </c>
      <c r="AC380" s="3">
        <v>19.917000000000002</v>
      </c>
      <c r="AD380" s="4">
        <v>3627.9879999999998</v>
      </c>
      <c r="AE380" s="4">
        <v>817.23900000000003</v>
      </c>
      <c r="AF380" s="4"/>
      <c r="AG380" s="4">
        <v>23.134</v>
      </c>
      <c r="AH380" s="4">
        <v>2113.1039999999998</v>
      </c>
      <c r="AI380" s="4">
        <v>136.096</v>
      </c>
      <c r="AJ380" s="4"/>
      <c r="AK380" s="4">
        <v>16.315000000000001</v>
      </c>
      <c r="AL380" s="4">
        <v>1980.576</v>
      </c>
      <c r="AM380" s="5">
        <v>123.447</v>
      </c>
    </row>
    <row r="381" spans="1:39">
      <c r="A381" s="3">
        <v>21.765000000000001</v>
      </c>
      <c r="B381" s="4">
        <v>2933.2280000000001</v>
      </c>
      <c r="C381" s="4">
        <v>987.21199999999999</v>
      </c>
      <c r="D381" s="4"/>
      <c r="E381" s="4">
        <v>37.232999999999997</v>
      </c>
      <c r="F381" s="4">
        <v>2117.8159999999998</v>
      </c>
      <c r="G381" s="4">
        <v>230.63900000000001</v>
      </c>
      <c r="H381" s="4"/>
      <c r="I381" s="4">
        <v>325.762</v>
      </c>
      <c r="J381" s="4">
        <v>2214.2779999999998</v>
      </c>
      <c r="K381" s="4">
        <v>114.89100000000001</v>
      </c>
      <c r="L381" s="4"/>
      <c r="M381" s="4">
        <v>19.556999999999999</v>
      </c>
      <c r="N381" s="4">
        <v>240.773</v>
      </c>
      <c r="O381" s="5">
        <v>69.790000000000006</v>
      </c>
      <c r="Q381" s="3">
        <v>21.524000000000001</v>
      </c>
      <c r="R381" s="4">
        <v>2908.893</v>
      </c>
      <c r="S381" s="4">
        <v>683.88199999999995</v>
      </c>
      <c r="T381" s="4"/>
      <c r="U381" s="4">
        <v>18.178999999999998</v>
      </c>
      <c r="V381" s="4">
        <v>3980.5039999999999</v>
      </c>
      <c r="W381" s="4">
        <v>142.67599999999999</v>
      </c>
      <c r="X381" s="4"/>
      <c r="Y381" s="4">
        <v>20.919</v>
      </c>
      <c r="Z381" s="4">
        <v>1947.5650000000001</v>
      </c>
      <c r="AA381" s="5">
        <v>109.07599999999999</v>
      </c>
      <c r="AC381" s="3">
        <v>19.917000000000002</v>
      </c>
      <c r="AD381" s="4">
        <v>3627.9879999999998</v>
      </c>
      <c r="AE381" s="4">
        <v>1613.72</v>
      </c>
      <c r="AF381" s="4"/>
      <c r="AG381" s="4">
        <v>23.134</v>
      </c>
      <c r="AH381" s="4">
        <v>2113.1039999999998</v>
      </c>
      <c r="AI381" s="4">
        <v>144.90199999999999</v>
      </c>
      <c r="AJ381" s="4"/>
      <c r="AK381" s="4">
        <v>16.315000000000001</v>
      </c>
      <c r="AL381" s="4">
        <v>1980.576</v>
      </c>
      <c r="AM381" s="5">
        <v>117.38800000000001</v>
      </c>
    </row>
    <row r="382" spans="1:39">
      <c r="A382" s="3">
        <v>19.137</v>
      </c>
      <c r="B382" s="4">
        <v>2914.3470000000002</v>
      </c>
      <c r="C382" s="4">
        <v>605.6</v>
      </c>
      <c r="D382" s="4"/>
      <c r="E382" s="4">
        <v>18.507999999999999</v>
      </c>
      <c r="F382" s="4">
        <v>2112.6309999999999</v>
      </c>
      <c r="G382" s="4">
        <v>403.23899999999998</v>
      </c>
      <c r="H382" s="4"/>
      <c r="I382" s="4">
        <v>1091.49</v>
      </c>
      <c r="J382" s="4">
        <v>3096.645</v>
      </c>
      <c r="K382" s="4">
        <v>149.99199999999999</v>
      </c>
      <c r="L382" s="4"/>
      <c r="M382" s="4">
        <v>17.573</v>
      </c>
      <c r="N382" s="4">
        <v>185.36099999999999</v>
      </c>
      <c r="O382" s="5">
        <v>72.238</v>
      </c>
      <c r="Q382" s="3">
        <v>20.702999999999999</v>
      </c>
      <c r="R382" s="4">
        <v>2911.915</v>
      </c>
      <c r="S382" s="4">
        <v>603.58699999999999</v>
      </c>
      <c r="T382" s="4"/>
      <c r="U382" s="4">
        <v>407.51100000000002</v>
      </c>
      <c r="V382" s="4">
        <v>2342.4029999999998</v>
      </c>
      <c r="W382" s="4">
        <v>195.57</v>
      </c>
      <c r="X382" s="4"/>
      <c r="Y382" s="4">
        <v>18.152000000000001</v>
      </c>
      <c r="Z382" s="4">
        <v>1990.7059999999999</v>
      </c>
      <c r="AA382" s="5">
        <v>113.998</v>
      </c>
      <c r="AC382" s="3">
        <v>2015.2760000000001</v>
      </c>
      <c r="AD382" s="4">
        <v>5470.4340000000002</v>
      </c>
      <c r="AE382" s="4">
        <v>823.96199999999999</v>
      </c>
      <c r="AF382" s="4"/>
      <c r="AG382" s="4">
        <v>251.50899999999999</v>
      </c>
      <c r="AH382" s="4">
        <v>2204.2170000000001</v>
      </c>
      <c r="AI382" s="4">
        <v>152.44</v>
      </c>
      <c r="AJ382" s="4"/>
      <c r="AK382" s="4">
        <v>16.893000000000001</v>
      </c>
      <c r="AL382" s="4">
        <v>1939.002</v>
      </c>
      <c r="AM382" s="5">
        <v>110.179</v>
      </c>
    </row>
    <row r="383" spans="1:39">
      <c r="A383" s="3">
        <v>19.137</v>
      </c>
      <c r="B383" s="4">
        <v>2914.3470000000002</v>
      </c>
      <c r="C383" s="4">
        <v>687.76800000000003</v>
      </c>
      <c r="D383" s="4"/>
      <c r="E383" s="4">
        <v>18.507999999999999</v>
      </c>
      <c r="F383" s="4">
        <v>2112.6309999999999</v>
      </c>
      <c r="G383" s="4">
        <v>235.249</v>
      </c>
      <c r="H383" s="4"/>
      <c r="I383" s="4">
        <v>1091.49</v>
      </c>
      <c r="J383" s="4">
        <v>3096.645</v>
      </c>
      <c r="K383" s="4">
        <v>96.533000000000001</v>
      </c>
      <c r="L383" s="4"/>
      <c r="M383" s="4">
        <v>17.573</v>
      </c>
      <c r="N383" s="4">
        <v>185.36099999999999</v>
      </c>
      <c r="O383" s="5">
        <v>69.156999999999996</v>
      </c>
      <c r="Q383" s="3">
        <v>20.702999999999999</v>
      </c>
      <c r="R383" s="4">
        <v>2911.915</v>
      </c>
      <c r="S383" s="4">
        <v>577.303</v>
      </c>
      <c r="T383" s="4"/>
      <c r="U383" s="4">
        <v>407.51100000000002</v>
      </c>
      <c r="V383" s="4">
        <v>2342.4029999999998</v>
      </c>
      <c r="W383" s="4">
        <v>163.50700000000001</v>
      </c>
      <c r="X383" s="4"/>
      <c r="Y383" s="4">
        <v>18.152000000000001</v>
      </c>
      <c r="Z383" s="4">
        <v>1990.7059999999999</v>
      </c>
      <c r="AA383" s="5">
        <v>104.875</v>
      </c>
      <c r="AC383" s="3">
        <v>2015.2760000000001</v>
      </c>
      <c r="AD383" s="4">
        <v>5470.4340000000002</v>
      </c>
      <c r="AE383" s="4">
        <v>803.35900000000004</v>
      </c>
      <c r="AF383" s="4"/>
      <c r="AG383" s="4">
        <v>251.50899999999999</v>
      </c>
      <c r="AH383" s="4">
        <v>2204.2170000000001</v>
      </c>
      <c r="AI383" s="4">
        <v>109.05</v>
      </c>
      <c r="AJ383" s="4"/>
      <c r="AK383" s="4">
        <v>16.893000000000001</v>
      </c>
      <c r="AL383" s="4">
        <v>1939.002</v>
      </c>
      <c r="AM383" s="5">
        <v>134.006</v>
      </c>
    </row>
    <row r="384" spans="1:39">
      <c r="A384" s="3">
        <v>20.687999999999999</v>
      </c>
      <c r="B384" s="4">
        <v>3023.9270000000001</v>
      </c>
      <c r="C384" s="4">
        <v>1013.731</v>
      </c>
      <c r="D384" s="4"/>
      <c r="E384" s="4">
        <v>20.783000000000001</v>
      </c>
      <c r="F384" s="4">
        <v>2009.377</v>
      </c>
      <c r="G384" s="4">
        <v>196.071</v>
      </c>
      <c r="H384" s="4"/>
      <c r="I384" s="4">
        <v>20.754000000000001</v>
      </c>
      <c r="J384" s="4">
        <v>1856.5909999999999</v>
      </c>
      <c r="K384" s="4">
        <v>222.923</v>
      </c>
      <c r="L384" s="4"/>
      <c r="M384" s="4">
        <v>20.196000000000002</v>
      </c>
      <c r="N384" s="4">
        <v>237.11</v>
      </c>
      <c r="O384" s="5">
        <v>81.293999999999997</v>
      </c>
      <c r="Q384" s="3">
        <v>19.100999999999999</v>
      </c>
      <c r="R384" s="4">
        <v>2804.348</v>
      </c>
      <c r="S384" s="4">
        <v>610.76199999999994</v>
      </c>
      <c r="T384" s="4"/>
      <c r="U384" s="4">
        <v>303.61799999999999</v>
      </c>
      <c r="V384" s="4">
        <v>2237.91</v>
      </c>
      <c r="W384" s="4">
        <v>126.999</v>
      </c>
      <c r="X384" s="4"/>
      <c r="Y384" s="4">
        <v>772.19</v>
      </c>
      <c r="Z384" s="4">
        <v>2807.69</v>
      </c>
      <c r="AA384" s="5">
        <v>114.17700000000001</v>
      </c>
      <c r="AC384" s="3">
        <v>17.524999999999999</v>
      </c>
      <c r="AD384" s="4">
        <v>3650.5</v>
      </c>
      <c r="AE384" s="4">
        <v>808.85799999999995</v>
      </c>
      <c r="AF384" s="4"/>
      <c r="AG384" s="4">
        <v>140.69499999999999</v>
      </c>
      <c r="AH384" s="4">
        <v>2155.1680000000001</v>
      </c>
      <c r="AI384" s="4">
        <v>114.20699999999999</v>
      </c>
      <c r="AJ384" s="4"/>
      <c r="AK384" s="4">
        <v>20.114000000000001</v>
      </c>
      <c r="AL384" s="4">
        <v>2149.0500000000002</v>
      </c>
      <c r="AM384" s="5">
        <v>142.29499999999999</v>
      </c>
    </row>
    <row r="385" spans="1:39">
      <c r="A385" s="3">
        <v>20.687999999999999</v>
      </c>
      <c r="B385" s="4">
        <v>3023.9270000000001</v>
      </c>
      <c r="C385" s="4">
        <v>688.721</v>
      </c>
      <c r="D385" s="4"/>
      <c r="E385" s="4">
        <v>20.783000000000001</v>
      </c>
      <c r="F385" s="4">
        <v>2009.377</v>
      </c>
      <c r="G385" s="4">
        <v>233.982</v>
      </c>
      <c r="H385" s="4"/>
      <c r="I385" s="4">
        <v>20.754000000000001</v>
      </c>
      <c r="J385" s="4">
        <v>1856.5909999999999</v>
      </c>
      <c r="K385" s="4">
        <v>104.94199999999999</v>
      </c>
      <c r="L385" s="4"/>
      <c r="M385" s="4">
        <v>20.196000000000002</v>
      </c>
      <c r="N385" s="4">
        <v>237.11</v>
      </c>
      <c r="O385" s="5">
        <v>75.564999999999998</v>
      </c>
      <c r="Q385" s="3">
        <v>19.100999999999999</v>
      </c>
      <c r="R385" s="4">
        <v>2804.348</v>
      </c>
      <c r="S385" s="4">
        <v>579.37099999999998</v>
      </c>
      <c r="T385" s="4"/>
      <c r="U385" s="4">
        <v>303.61799999999999</v>
      </c>
      <c r="V385" s="4">
        <v>2237.91</v>
      </c>
      <c r="W385" s="4">
        <v>111.727</v>
      </c>
      <c r="X385" s="4"/>
      <c r="Y385" s="4">
        <v>772.19</v>
      </c>
      <c r="Z385" s="4">
        <v>2807.69</v>
      </c>
      <c r="AA385" s="5">
        <v>110.199</v>
      </c>
      <c r="AC385" s="3">
        <v>17.524999999999999</v>
      </c>
      <c r="AD385" s="4">
        <v>3650.5</v>
      </c>
      <c r="AE385" s="4">
        <v>785.61599999999999</v>
      </c>
      <c r="AF385" s="4"/>
      <c r="AG385" s="4">
        <v>140.69499999999999</v>
      </c>
      <c r="AH385" s="4">
        <v>2155.1680000000001</v>
      </c>
      <c r="AI385" s="4">
        <v>132.65899999999999</v>
      </c>
      <c r="AJ385" s="4"/>
      <c r="AK385" s="4">
        <v>20.114000000000001</v>
      </c>
      <c r="AL385" s="4">
        <v>2149.0500000000002</v>
      </c>
      <c r="AM385" s="5">
        <v>131.02099999999999</v>
      </c>
    </row>
    <row r="386" spans="1:39">
      <c r="A386" s="3">
        <v>21.524000000000001</v>
      </c>
      <c r="B386" s="4">
        <v>3022.9569999999999</v>
      </c>
      <c r="C386" s="4">
        <v>605.86</v>
      </c>
      <c r="D386" s="4"/>
      <c r="E386" s="4">
        <v>21.914999999999999</v>
      </c>
      <c r="F386" s="4">
        <v>1909.749</v>
      </c>
      <c r="G386" s="4">
        <v>197.791</v>
      </c>
      <c r="H386" s="4"/>
      <c r="I386" s="4">
        <v>19.420000000000002</v>
      </c>
      <c r="J386" s="4">
        <v>1839.3130000000001</v>
      </c>
      <c r="K386" s="4">
        <v>116.438</v>
      </c>
      <c r="L386" s="4"/>
      <c r="M386" s="4">
        <v>15.085000000000001</v>
      </c>
      <c r="N386" s="4">
        <v>298.99</v>
      </c>
      <c r="O386" s="5">
        <v>74.635999999999996</v>
      </c>
      <c r="Q386" s="3">
        <v>17.247</v>
      </c>
      <c r="R386" s="4">
        <v>2773.9760000000001</v>
      </c>
      <c r="S386" s="4">
        <v>1045.5640000000001</v>
      </c>
      <c r="T386" s="4"/>
      <c r="U386" s="4">
        <v>18.664000000000001</v>
      </c>
      <c r="V386" s="4">
        <v>1931.4949999999999</v>
      </c>
      <c r="W386" s="4">
        <v>195.65199999999999</v>
      </c>
      <c r="X386" s="4"/>
      <c r="Y386" s="4">
        <v>34.44</v>
      </c>
      <c r="Z386" s="4">
        <v>1988.2080000000001</v>
      </c>
      <c r="AA386" s="5">
        <v>130.10400000000001</v>
      </c>
      <c r="AC386" s="3">
        <v>20.638999999999999</v>
      </c>
      <c r="AD386" s="4">
        <v>3635.8609999999999</v>
      </c>
      <c r="AE386" s="4">
        <v>1420.71</v>
      </c>
      <c r="AF386" s="4"/>
      <c r="AG386" s="4">
        <v>38.302999999999997</v>
      </c>
      <c r="AH386" s="4">
        <v>2092.029</v>
      </c>
      <c r="AI386" s="4">
        <v>157.96700000000001</v>
      </c>
      <c r="AJ386" s="4"/>
      <c r="AK386" s="4">
        <v>15.499000000000001</v>
      </c>
      <c r="AL386" s="4">
        <v>2016.5740000000001</v>
      </c>
      <c r="AM386" s="5">
        <v>128.19</v>
      </c>
    </row>
    <row r="387" spans="1:39">
      <c r="A387" s="3">
        <v>21.524000000000001</v>
      </c>
      <c r="B387" s="4">
        <v>3022.9569999999999</v>
      </c>
      <c r="C387" s="4">
        <v>690.82799999999997</v>
      </c>
      <c r="D387" s="4"/>
      <c r="E387" s="4">
        <v>21.914999999999999</v>
      </c>
      <c r="F387" s="4">
        <v>1909.749</v>
      </c>
      <c r="G387" s="4">
        <v>235.90100000000001</v>
      </c>
      <c r="H387" s="4"/>
      <c r="I387" s="4">
        <v>19.420000000000002</v>
      </c>
      <c r="J387" s="4">
        <v>1839.3130000000001</v>
      </c>
      <c r="K387" s="4">
        <v>339.79700000000003</v>
      </c>
      <c r="L387" s="4"/>
      <c r="M387" s="4">
        <v>15.085000000000001</v>
      </c>
      <c r="N387" s="4">
        <v>298.99</v>
      </c>
      <c r="O387" s="5">
        <v>76.117000000000004</v>
      </c>
      <c r="Q387" s="3">
        <v>17.247</v>
      </c>
      <c r="R387" s="4">
        <v>2773.9760000000001</v>
      </c>
      <c r="S387" s="4">
        <v>609.99900000000002</v>
      </c>
      <c r="T387" s="4"/>
      <c r="U387" s="4">
        <v>18.664000000000001</v>
      </c>
      <c r="V387" s="4">
        <v>1931.4949999999999</v>
      </c>
      <c r="W387" s="4">
        <v>99.350999999999999</v>
      </c>
      <c r="X387" s="4"/>
      <c r="Y387" s="4">
        <v>34.44</v>
      </c>
      <c r="Z387" s="4">
        <v>1988.2080000000001</v>
      </c>
      <c r="AA387" s="5">
        <v>100.649</v>
      </c>
      <c r="AC387" s="3">
        <v>20.638999999999999</v>
      </c>
      <c r="AD387" s="4">
        <v>3635.8609999999999</v>
      </c>
      <c r="AE387" s="4">
        <v>989.98800000000006</v>
      </c>
      <c r="AF387" s="4"/>
      <c r="AG387" s="4">
        <v>38.302999999999997</v>
      </c>
      <c r="AH387" s="4">
        <v>2092.029</v>
      </c>
      <c r="AI387" s="4">
        <v>158.6</v>
      </c>
      <c r="AJ387" s="4"/>
      <c r="AK387" s="4">
        <v>15.499000000000001</v>
      </c>
      <c r="AL387" s="4">
        <v>2016.5740000000001</v>
      </c>
      <c r="AM387" s="5">
        <v>110.758</v>
      </c>
    </row>
    <row r="388" spans="1:39">
      <c r="A388" s="3">
        <v>21.016999999999999</v>
      </c>
      <c r="B388" s="4">
        <v>3026.1320000000001</v>
      </c>
      <c r="C388" s="4">
        <v>606.14099999999996</v>
      </c>
      <c r="D388" s="4"/>
      <c r="E388" s="4">
        <v>21.408000000000001</v>
      </c>
      <c r="F388" s="4">
        <v>2014.625</v>
      </c>
      <c r="G388" s="4">
        <v>195.79400000000001</v>
      </c>
      <c r="H388" s="4"/>
      <c r="I388" s="4">
        <v>19.864000000000001</v>
      </c>
      <c r="J388" s="4">
        <v>1993.4269999999999</v>
      </c>
      <c r="K388" s="4">
        <v>125.20099999999999</v>
      </c>
      <c r="L388" s="4"/>
      <c r="M388" s="4">
        <v>20.131</v>
      </c>
      <c r="N388" s="4">
        <v>341.88499999999999</v>
      </c>
      <c r="O388" s="5">
        <v>70.042000000000002</v>
      </c>
      <c r="Q388" s="3">
        <v>16.734000000000002</v>
      </c>
      <c r="R388" s="4">
        <v>2748.8560000000002</v>
      </c>
      <c r="S388" s="4">
        <v>901.60900000000004</v>
      </c>
      <c r="T388" s="4"/>
      <c r="U388" s="4">
        <v>15.625999999999999</v>
      </c>
      <c r="V388" s="4">
        <v>1931.2370000000001</v>
      </c>
      <c r="W388" s="4">
        <v>195.774</v>
      </c>
      <c r="X388" s="4"/>
      <c r="Y388" s="4">
        <v>20.145</v>
      </c>
      <c r="Z388" s="4">
        <v>1892.2280000000001</v>
      </c>
      <c r="AA388" s="5">
        <v>402.60199999999998</v>
      </c>
      <c r="AC388" s="3">
        <v>20.748000000000001</v>
      </c>
      <c r="AD388" s="4">
        <v>3836.23</v>
      </c>
      <c r="AE388" s="4">
        <v>871.79499999999996</v>
      </c>
      <c r="AF388" s="4"/>
      <c r="AG388" s="4">
        <v>22.998999999999999</v>
      </c>
      <c r="AH388" s="4">
        <v>2059.1280000000002</v>
      </c>
      <c r="AI388" s="4">
        <v>129.20400000000001</v>
      </c>
      <c r="AJ388" s="4"/>
      <c r="AK388" s="4">
        <v>16.745999999999999</v>
      </c>
      <c r="AL388" s="4">
        <v>2023.4690000000001</v>
      </c>
      <c r="AM388" s="5">
        <v>222.392</v>
      </c>
    </row>
    <row r="389" spans="1:39">
      <c r="A389" s="3">
        <v>21.016999999999999</v>
      </c>
      <c r="B389" s="4">
        <v>3026.1320000000001</v>
      </c>
      <c r="C389" s="4">
        <v>688.79600000000005</v>
      </c>
      <c r="D389" s="4"/>
      <c r="E389" s="4">
        <v>21.408000000000001</v>
      </c>
      <c r="F389" s="4">
        <v>2014.625</v>
      </c>
      <c r="G389" s="4">
        <v>129.76</v>
      </c>
      <c r="H389" s="4"/>
      <c r="I389" s="4">
        <v>19.864000000000001</v>
      </c>
      <c r="J389" s="4">
        <v>1993.4269999999999</v>
      </c>
      <c r="K389" s="4">
        <v>153.71600000000001</v>
      </c>
      <c r="L389" s="4"/>
      <c r="M389" s="4">
        <v>20.131</v>
      </c>
      <c r="N389" s="4">
        <v>341.88499999999999</v>
      </c>
      <c r="O389" s="5">
        <v>89.650999999999996</v>
      </c>
      <c r="Q389" s="3">
        <v>16.734000000000002</v>
      </c>
      <c r="R389" s="4">
        <v>2748.8560000000002</v>
      </c>
      <c r="S389" s="4">
        <v>670.82500000000005</v>
      </c>
      <c r="T389" s="4"/>
      <c r="U389" s="4">
        <v>15.625999999999999</v>
      </c>
      <c r="V389" s="4">
        <v>1931.2370000000001</v>
      </c>
      <c r="W389" s="4">
        <v>119.944</v>
      </c>
      <c r="X389" s="4"/>
      <c r="Y389" s="4">
        <v>20.145</v>
      </c>
      <c r="Z389" s="4">
        <v>1892.2280000000001</v>
      </c>
      <c r="AA389" s="5">
        <v>173.30500000000001</v>
      </c>
      <c r="AC389" s="3">
        <v>20.748000000000001</v>
      </c>
      <c r="AD389" s="4">
        <v>3836.23</v>
      </c>
      <c r="AE389" s="4">
        <v>994.07</v>
      </c>
      <c r="AF389" s="4"/>
      <c r="AG389" s="4">
        <v>22.998999999999999</v>
      </c>
      <c r="AH389" s="4">
        <v>2059.1280000000002</v>
      </c>
      <c r="AI389" s="4">
        <v>142.941</v>
      </c>
      <c r="AJ389" s="4"/>
      <c r="AK389" s="4">
        <v>16.745999999999999</v>
      </c>
      <c r="AL389" s="4">
        <v>2023.4690000000001</v>
      </c>
      <c r="AM389" s="5">
        <v>116.53100000000001</v>
      </c>
    </row>
    <row r="390" spans="1:39">
      <c r="A390" s="3">
        <v>21.623000000000001</v>
      </c>
      <c r="B390" s="4">
        <v>3023.0279999999998</v>
      </c>
      <c r="C390" s="4">
        <v>606.12400000000002</v>
      </c>
      <c r="D390" s="4"/>
      <c r="E390" s="4">
        <v>22.303000000000001</v>
      </c>
      <c r="F390" s="4">
        <v>2011.2059999999999</v>
      </c>
      <c r="G390" s="4">
        <v>196.11600000000001</v>
      </c>
      <c r="H390" s="4"/>
      <c r="I390" s="4">
        <v>17.661000000000001</v>
      </c>
      <c r="J390" s="4">
        <v>1954.654</v>
      </c>
      <c r="K390" s="4">
        <v>117.465</v>
      </c>
      <c r="L390" s="4"/>
      <c r="M390" s="4">
        <v>19.940000000000001</v>
      </c>
      <c r="N390" s="4">
        <v>245.52</v>
      </c>
      <c r="O390" s="5">
        <v>108.923</v>
      </c>
      <c r="Q390" s="3">
        <v>20.484000000000002</v>
      </c>
      <c r="R390" s="4">
        <v>2898.933</v>
      </c>
      <c r="S390" s="4">
        <v>706.08500000000004</v>
      </c>
      <c r="T390" s="4"/>
      <c r="U390" s="4">
        <v>12.331</v>
      </c>
      <c r="V390" s="4">
        <v>1888.5889999999999</v>
      </c>
      <c r="W390" s="4">
        <v>139.55000000000001</v>
      </c>
      <c r="X390" s="4"/>
      <c r="Y390" s="4">
        <v>18.029</v>
      </c>
      <c r="Z390" s="4">
        <v>1889.644</v>
      </c>
      <c r="AA390" s="5">
        <v>131.58000000000001</v>
      </c>
      <c r="AC390" s="3">
        <v>17.501999999999999</v>
      </c>
      <c r="AD390" s="4">
        <v>3839.5590000000002</v>
      </c>
      <c r="AE390" s="4">
        <v>1219.1310000000001</v>
      </c>
      <c r="AF390" s="4"/>
      <c r="AG390" s="4">
        <v>26.742999999999999</v>
      </c>
      <c r="AH390" s="4">
        <v>2016.0740000000001</v>
      </c>
      <c r="AI390" s="4">
        <v>155.05699999999999</v>
      </c>
      <c r="AJ390" s="4"/>
      <c r="AK390" s="4">
        <v>19.710999999999999</v>
      </c>
      <c r="AL390" s="4">
        <v>2018.723</v>
      </c>
      <c r="AM390" s="5">
        <v>121.499</v>
      </c>
    </row>
    <row r="391" spans="1:39">
      <c r="A391" s="3">
        <v>21.623000000000001</v>
      </c>
      <c r="B391" s="4">
        <v>3023.0279999999998</v>
      </c>
      <c r="C391" s="4">
        <v>587.09799999999996</v>
      </c>
      <c r="D391" s="4"/>
      <c r="E391" s="4">
        <v>22.303000000000001</v>
      </c>
      <c r="F391" s="4">
        <v>2011.2059999999999</v>
      </c>
      <c r="G391" s="4">
        <v>233.26599999999999</v>
      </c>
      <c r="H391" s="4"/>
      <c r="I391" s="4">
        <v>17.661000000000001</v>
      </c>
      <c r="J391" s="4">
        <v>1954.654</v>
      </c>
      <c r="K391" s="4">
        <v>93.518000000000001</v>
      </c>
      <c r="L391" s="4"/>
      <c r="M391" s="4">
        <v>19.940000000000001</v>
      </c>
      <c r="N391" s="4">
        <v>245.52</v>
      </c>
      <c r="O391" s="5">
        <v>74.783000000000001</v>
      </c>
      <c r="Q391" s="3">
        <v>20.484000000000002</v>
      </c>
      <c r="R391" s="4">
        <v>2898.933</v>
      </c>
      <c r="S391" s="4">
        <v>578.16499999999996</v>
      </c>
      <c r="T391" s="4"/>
      <c r="U391" s="4">
        <v>12.331</v>
      </c>
      <c r="V391" s="4">
        <v>1888.5889999999999</v>
      </c>
      <c r="W391" s="4">
        <v>119.53400000000001</v>
      </c>
      <c r="X391" s="4"/>
      <c r="Y391" s="4">
        <v>18.029</v>
      </c>
      <c r="Z391" s="4">
        <v>1889.644</v>
      </c>
      <c r="AA391" s="5">
        <v>93.903000000000006</v>
      </c>
      <c r="AC391" s="3">
        <v>17.501999999999999</v>
      </c>
      <c r="AD391" s="4">
        <v>3839.5590000000002</v>
      </c>
      <c r="AE391" s="4">
        <v>993.77700000000004</v>
      </c>
      <c r="AF391" s="4"/>
      <c r="AG391" s="4">
        <v>26.742999999999999</v>
      </c>
      <c r="AH391" s="4">
        <v>2016.0740000000001</v>
      </c>
      <c r="AI391" s="4">
        <v>226.77</v>
      </c>
      <c r="AJ391" s="4"/>
      <c r="AK391" s="4">
        <v>19.710999999999999</v>
      </c>
      <c r="AL391" s="4">
        <v>2018.723</v>
      </c>
      <c r="AM391" s="5">
        <v>120.13500000000001</v>
      </c>
    </row>
    <row r="392" spans="1:39">
      <c r="A392" s="3">
        <v>17.331</v>
      </c>
      <c r="B392" s="4">
        <v>2842.442</v>
      </c>
      <c r="C392" s="4">
        <v>590.98400000000004</v>
      </c>
      <c r="D392" s="4"/>
      <c r="E392" s="4">
        <v>20.521000000000001</v>
      </c>
      <c r="F392" s="4">
        <v>2012.694</v>
      </c>
      <c r="G392" s="4">
        <v>195.172</v>
      </c>
      <c r="H392" s="4"/>
      <c r="I392" s="4">
        <v>19.562000000000001</v>
      </c>
      <c r="J392" s="4">
        <v>1955.758</v>
      </c>
      <c r="K392" s="4">
        <v>190.90700000000001</v>
      </c>
      <c r="L392" s="4"/>
      <c r="M392" s="4">
        <v>18.794</v>
      </c>
      <c r="N392" s="4">
        <v>205.71299999999999</v>
      </c>
      <c r="O392" s="5">
        <v>81.625</v>
      </c>
      <c r="Q392" s="3">
        <v>15.188000000000001</v>
      </c>
      <c r="R392" s="4">
        <v>2810.2739999999999</v>
      </c>
      <c r="S392" s="4">
        <v>518.84900000000005</v>
      </c>
      <c r="T392" s="4"/>
      <c r="U392" s="4">
        <v>20.584</v>
      </c>
      <c r="V392" s="4">
        <v>1925.6369999999999</v>
      </c>
      <c r="W392" s="4">
        <v>116.64100000000001</v>
      </c>
      <c r="X392" s="4"/>
      <c r="Y392" s="4">
        <v>22.914000000000001</v>
      </c>
      <c r="Z392" s="4">
        <v>1886.779</v>
      </c>
      <c r="AA392" s="5">
        <v>112.91500000000001</v>
      </c>
      <c r="AC392" s="3">
        <v>37.457000000000001</v>
      </c>
      <c r="AD392" s="4">
        <v>3839.636</v>
      </c>
      <c r="AE392" s="4">
        <v>810.38599999999997</v>
      </c>
      <c r="AF392" s="4"/>
      <c r="AG392" s="4">
        <v>24.166</v>
      </c>
      <c r="AH392" s="4">
        <v>2117.752</v>
      </c>
      <c r="AI392" s="4">
        <v>139.69999999999999</v>
      </c>
      <c r="AJ392" s="4"/>
      <c r="AK392" s="4">
        <v>17.024999999999999</v>
      </c>
      <c r="AL392" s="4">
        <v>1957.6120000000001</v>
      </c>
      <c r="AM392" s="5">
        <v>114.556</v>
      </c>
    </row>
    <row r="393" spans="1:39">
      <c r="A393" s="3">
        <v>17.331</v>
      </c>
      <c r="B393" s="4">
        <v>2842.442</v>
      </c>
      <c r="C393" s="4">
        <v>674.37</v>
      </c>
      <c r="D393" s="4"/>
      <c r="E393" s="4">
        <v>20.521000000000001</v>
      </c>
      <c r="F393" s="4">
        <v>2012.694</v>
      </c>
      <c r="G393" s="4">
        <v>336.06299999999999</v>
      </c>
      <c r="H393" s="4"/>
      <c r="I393" s="4">
        <v>19.562000000000001</v>
      </c>
      <c r="J393" s="4">
        <v>1955.758</v>
      </c>
      <c r="K393" s="4">
        <v>110.81</v>
      </c>
      <c r="L393" s="4"/>
      <c r="M393" s="4">
        <v>18.794</v>
      </c>
      <c r="N393" s="4">
        <v>205.71299999999999</v>
      </c>
      <c r="O393" s="5">
        <v>55.924999999999997</v>
      </c>
      <c r="Q393" s="3">
        <v>15.188000000000001</v>
      </c>
      <c r="R393" s="4">
        <v>2810.2739999999999</v>
      </c>
      <c r="S393" s="4">
        <v>577.81500000000005</v>
      </c>
      <c r="T393" s="4"/>
      <c r="U393" s="4">
        <v>20.584</v>
      </c>
      <c r="V393" s="4">
        <v>1925.6369999999999</v>
      </c>
      <c r="W393" s="4">
        <v>107.84099999999999</v>
      </c>
      <c r="X393" s="4"/>
      <c r="Y393" s="4">
        <v>22.914000000000001</v>
      </c>
      <c r="Z393" s="4">
        <v>1886.779</v>
      </c>
      <c r="AA393" s="5">
        <v>98.138000000000005</v>
      </c>
      <c r="AC393" s="3">
        <v>37.457000000000001</v>
      </c>
      <c r="AD393" s="4">
        <v>3839.636</v>
      </c>
      <c r="AE393" s="4">
        <v>994.85400000000004</v>
      </c>
      <c r="AF393" s="4"/>
      <c r="AG393" s="4">
        <v>24.166</v>
      </c>
      <c r="AH393" s="4">
        <v>2117.752</v>
      </c>
      <c r="AI393" s="4">
        <v>124.806</v>
      </c>
      <c r="AJ393" s="4"/>
      <c r="AK393" s="4">
        <v>17.024999999999999</v>
      </c>
      <c r="AL393" s="4">
        <v>1957.6120000000001</v>
      </c>
      <c r="AM393" s="5">
        <v>111.679</v>
      </c>
    </row>
    <row r="394" spans="1:39">
      <c r="A394" s="3">
        <v>17.434999999999999</v>
      </c>
      <c r="B394" s="4">
        <v>3011.4380000000001</v>
      </c>
      <c r="C394" s="4">
        <v>604.36300000000006</v>
      </c>
      <c r="D394" s="4"/>
      <c r="E394" s="4">
        <v>19.462</v>
      </c>
      <c r="F394" s="4">
        <v>2009.0329999999999</v>
      </c>
      <c r="G394" s="4">
        <v>148.47900000000001</v>
      </c>
      <c r="H394" s="4"/>
      <c r="I394" s="4">
        <v>20.594000000000001</v>
      </c>
      <c r="J394" s="4">
        <v>1951.55</v>
      </c>
      <c r="K394" s="4">
        <v>129.958</v>
      </c>
      <c r="L394" s="4"/>
      <c r="M394" s="4">
        <v>18.073</v>
      </c>
      <c r="N394" s="4">
        <v>277.61099999999999</v>
      </c>
      <c r="O394" s="5">
        <v>108.11499999999999</v>
      </c>
      <c r="Q394" s="3">
        <v>17.13</v>
      </c>
      <c r="R394" s="4">
        <v>2779.9169999999999</v>
      </c>
      <c r="S394" s="4">
        <v>636.95100000000002</v>
      </c>
      <c r="T394" s="4"/>
      <c r="U394" s="4">
        <v>1571.0419999999999</v>
      </c>
      <c r="V394" s="4">
        <v>3516.11</v>
      </c>
      <c r="W394" s="4">
        <v>324.24200000000002</v>
      </c>
      <c r="X394" s="4"/>
      <c r="Y394" s="4">
        <v>20.021000000000001</v>
      </c>
      <c r="Z394" s="4">
        <v>1886.662</v>
      </c>
      <c r="AA394" s="5">
        <v>115.01300000000001</v>
      </c>
      <c r="AC394" s="3">
        <v>20.823</v>
      </c>
      <c r="AD394" s="4">
        <v>3848.605</v>
      </c>
      <c r="AE394" s="4">
        <v>883.44799999999998</v>
      </c>
      <c r="AF394" s="4"/>
      <c r="AG394" s="4">
        <v>253.44800000000001</v>
      </c>
      <c r="AH394" s="4">
        <v>2375.0360000000001</v>
      </c>
      <c r="AI394" s="4">
        <v>137.792</v>
      </c>
      <c r="AJ394" s="4"/>
      <c r="AK394" s="4">
        <v>22.373999999999999</v>
      </c>
      <c r="AL394" s="4">
        <v>2151.0920000000001</v>
      </c>
      <c r="AM394" s="5">
        <v>125.426</v>
      </c>
    </row>
    <row r="395" spans="1:39">
      <c r="A395" s="3">
        <v>17.434999999999999</v>
      </c>
      <c r="B395" s="4">
        <v>3011.4380000000001</v>
      </c>
      <c r="C395" s="4">
        <v>584.24099999999999</v>
      </c>
      <c r="D395" s="4"/>
      <c r="E395" s="4">
        <v>19.462</v>
      </c>
      <c r="F395" s="4">
        <v>2009.0329999999999</v>
      </c>
      <c r="G395" s="4">
        <v>129.10400000000001</v>
      </c>
      <c r="H395" s="4"/>
      <c r="I395" s="4">
        <v>20.594000000000001</v>
      </c>
      <c r="J395" s="4">
        <v>1951.55</v>
      </c>
      <c r="K395" s="4">
        <v>114.267</v>
      </c>
      <c r="L395" s="4"/>
      <c r="M395" s="4">
        <v>18.073</v>
      </c>
      <c r="N395" s="4">
        <v>277.61099999999999</v>
      </c>
      <c r="O395" s="5">
        <v>72.376999999999995</v>
      </c>
      <c r="Q395" s="3">
        <v>17.13</v>
      </c>
      <c r="R395" s="4">
        <v>2779.9169999999999</v>
      </c>
      <c r="S395" s="4">
        <v>606.19000000000005</v>
      </c>
      <c r="T395" s="4"/>
      <c r="U395" s="4">
        <v>1571.0419999999999</v>
      </c>
      <c r="V395" s="4">
        <v>3516.11</v>
      </c>
      <c r="W395" s="4">
        <v>164.785</v>
      </c>
      <c r="X395" s="4"/>
      <c r="Y395" s="4">
        <v>20.021000000000001</v>
      </c>
      <c r="Z395" s="4">
        <v>1886.662</v>
      </c>
      <c r="AA395" s="5">
        <v>172.477</v>
      </c>
      <c r="AC395" s="3">
        <v>20.823</v>
      </c>
      <c r="AD395" s="4">
        <v>3848.605</v>
      </c>
      <c r="AE395" s="4">
        <v>993.721</v>
      </c>
      <c r="AF395" s="4"/>
      <c r="AG395" s="4">
        <v>253.44800000000001</v>
      </c>
      <c r="AH395" s="4">
        <v>2375.0360000000001</v>
      </c>
      <c r="AI395" s="4">
        <v>294.137</v>
      </c>
      <c r="AJ395" s="4"/>
      <c r="AK395" s="4">
        <v>22.373999999999999</v>
      </c>
      <c r="AL395" s="4">
        <v>2151.0920000000001</v>
      </c>
      <c r="AM395" s="5">
        <v>135.25200000000001</v>
      </c>
    </row>
    <row r="396" spans="1:39">
      <c r="A396" s="3">
        <v>20.350999999999999</v>
      </c>
      <c r="B396" s="4">
        <v>3023.2579999999998</v>
      </c>
      <c r="C396" s="4">
        <v>604.78300000000002</v>
      </c>
      <c r="D396" s="4"/>
      <c r="E396" s="4">
        <v>20.978000000000002</v>
      </c>
      <c r="F396" s="4">
        <v>2014.925</v>
      </c>
      <c r="G396" s="4">
        <v>404.09300000000002</v>
      </c>
      <c r="H396" s="4"/>
      <c r="I396" s="4">
        <v>14.391</v>
      </c>
      <c r="J396" s="4">
        <v>1950.816</v>
      </c>
      <c r="K396" s="4">
        <v>130.91499999999999</v>
      </c>
      <c r="L396" s="4"/>
      <c r="M396" s="4">
        <v>23.533000000000001</v>
      </c>
      <c r="N396" s="4">
        <v>242.56700000000001</v>
      </c>
      <c r="O396" s="5">
        <v>73.572999999999993</v>
      </c>
      <c r="Q396" s="3">
        <v>19.224</v>
      </c>
      <c r="R396" s="4">
        <v>2841.2620000000002</v>
      </c>
      <c r="S396" s="4">
        <v>601.96699999999998</v>
      </c>
      <c r="T396" s="4"/>
      <c r="U396" s="4">
        <v>510.029</v>
      </c>
      <c r="V396" s="4">
        <v>2366.3139999999999</v>
      </c>
      <c r="W396" s="4">
        <v>169.119</v>
      </c>
      <c r="X396" s="4"/>
      <c r="Y396" s="4">
        <v>21.803000000000001</v>
      </c>
      <c r="Z396" s="4">
        <v>1991.646</v>
      </c>
      <c r="AA396" s="5">
        <v>114.678</v>
      </c>
      <c r="AC396" s="3">
        <v>31.468</v>
      </c>
      <c r="AD396" s="4">
        <v>3643.288</v>
      </c>
      <c r="AE396" s="4">
        <v>1010.279</v>
      </c>
      <c r="AF396" s="4"/>
      <c r="AG396" s="4">
        <v>257.50900000000001</v>
      </c>
      <c r="AH396" s="4">
        <v>2257</v>
      </c>
      <c r="AI396" s="4">
        <v>143.67400000000001</v>
      </c>
      <c r="AJ396" s="4"/>
      <c r="AK396" s="4">
        <v>16.866</v>
      </c>
      <c r="AL396" s="4">
        <v>1973.19</v>
      </c>
      <c r="AM396" s="5">
        <v>126.85899999999999</v>
      </c>
    </row>
    <row r="397" spans="1:39">
      <c r="A397" s="3">
        <v>20.350999999999999</v>
      </c>
      <c r="B397" s="4">
        <v>3023.2579999999998</v>
      </c>
      <c r="C397" s="4">
        <v>895.18700000000001</v>
      </c>
      <c r="D397" s="4"/>
      <c r="E397" s="4">
        <v>20.978000000000002</v>
      </c>
      <c r="F397" s="4">
        <v>2014.925</v>
      </c>
      <c r="G397" s="4">
        <v>265.67399999999998</v>
      </c>
      <c r="H397" s="4"/>
      <c r="I397" s="4">
        <v>14.391</v>
      </c>
      <c r="J397" s="4">
        <v>1950.816</v>
      </c>
      <c r="K397" s="4">
        <v>101.84399999999999</v>
      </c>
      <c r="L397" s="4"/>
      <c r="M397" s="4">
        <v>23.533000000000001</v>
      </c>
      <c r="N397" s="4">
        <v>242.56700000000001</v>
      </c>
      <c r="O397" s="5">
        <v>51.942999999999998</v>
      </c>
      <c r="Q397" s="3">
        <v>19.224</v>
      </c>
      <c r="R397" s="4">
        <v>2841.2620000000002</v>
      </c>
      <c r="S397" s="4">
        <v>576.69899999999996</v>
      </c>
      <c r="T397" s="4"/>
      <c r="U397" s="4">
        <v>510.029</v>
      </c>
      <c r="V397" s="4">
        <v>2366.3139999999999</v>
      </c>
      <c r="W397" s="4">
        <v>219.34299999999999</v>
      </c>
      <c r="X397" s="4"/>
      <c r="Y397" s="4">
        <v>21.803000000000001</v>
      </c>
      <c r="Z397" s="4">
        <v>1991.646</v>
      </c>
      <c r="AA397" s="5">
        <v>103.224</v>
      </c>
      <c r="AC397" s="3">
        <v>31.468</v>
      </c>
      <c r="AD397" s="4">
        <v>3643.288</v>
      </c>
      <c r="AE397" s="4">
        <v>1193.9349999999999</v>
      </c>
      <c r="AF397" s="4"/>
      <c r="AG397" s="4">
        <v>257.50900000000001</v>
      </c>
      <c r="AH397" s="4">
        <v>2257</v>
      </c>
      <c r="AI397" s="4">
        <v>196.21700000000001</v>
      </c>
      <c r="AJ397" s="4"/>
      <c r="AK397" s="4">
        <v>16.866</v>
      </c>
      <c r="AL397" s="4">
        <v>1973.19</v>
      </c>
      <c r="AM397" s="5">
        <v>132.88999999999999</v>
      </c>
    </row>
    <row r="398" spans="1:39">
      <c r="A398" s="3">
        <v>21.9</v>
      </c>
      <c r="B398" s="4">
        <v>2845.4110000000001</v>
      </c>
      <c r="C398" s="4">
        <v>579.32399999999996</v>
      </c>
      <c r="D398" s="4"/>
      <c r="E398" s="4">
        <v>17.062000000000001</v>
      </c>
      <c r="F398" s="4">
        <v>2112.0120000000002</v>
      </c>
      <c r="G398" s="4">
        <v>295.09399999999999</v>
      </c>
      <c r="H398" s="4"/>
      <c r="I398" s="4">
        <v>19.18</v>
      </c>
      <c r="J398" s="4">
        <v>1880.6320000000001</v>
      </c>
      <c r="K398" s="4">
        <v>124.613</v>
      </c>
      <c r="L398" s="4"/>
      <c r="M398" s="4">
        <v>12.521000000000001</v>
      </c>
      <c r="N398" s="4">
        <v>185.55</v>
      </c>
      <c r="O398" s="5">
        <v>141.28200000000001</v>
      </c>
      <c r="Q398" s="3">
        <v>17.585000000000001</v>
      </c>
      <c r="R398" s="4">
        <v>2804.1819999999998</v>
      </c>
      <c r="S398" s="4">
        <v>605.97400000000005</v>
      </c>
      <c r="T398" s="4"/>
      <c r="U398" s="4">
        <v>20.7</v>
      </c>
      <c r="V398" s="4">
        <v>1905.694</v>
      </c>
      <c r="W398" s="4">
        <v>138.02199999999999</v>
      </c>
      <c r="X398" s="4"/>
      <c r="Y398" s="4">
        <v>20.145</v>
      </c>
      <c r="Z398" s="4">
        <v>1835.3430000000001</v>
      </c>
      <c r="AA398" s="5">
        <v>110.22499999999999</v>
      </c>
      <c r="AC398" s="3">
        <v>16.459</v>
      </c>
      <c r="AD398" s="4">
        <v>3630.2080000000001</v>
      </c>
      <c r="AE398" s="4">
        <v>809.47799999999995</v>
      </c>
      <c r="AF398" s="4"/>
      <c r="AG398" s="4">
        <v>20.134</v>
      </c>
      <c r="AH398" s="4">
        <v>2288.5610000000001</v>
      </c>
      <c r="AI398" s="4">
        <v>499.04500000000002</v>
      </c>
      <c r="AJ398" s="4"/>
      <c r="AK398" s="4">
        <v>17.832000000000001</v>
      </c>
      <c r="AL398" s="4">
        <v>1991.626</v>
      </c>
      <c r="AM398" s="5">
        <v>106.52500000000001</v>
      </c>
    </row>
    <row r="399" spans="1:39">
      <c r="A399" s="3">
        <v>21.9</v>
      </c>
      <c r="B399" s="4">
        <v>2845.4110000000001</v>
      </c>
      <c r="C399" s="4">
        <v>661.75199999999995</v>
      </c>
      <c r="D399" s="4"/>
      <c r="E399" s="4">
        <v>17.062000000000001</v>
      </c>
      <c r="F399" s="4">
        <v>2112.0120000000002</v>
      </c>
      <c r="G399" s="4">
        <v>332.79899999999998</v>
      </c>
      <c r="H399" s="4"/>
      <c r="I399" s="4">
        <v>19.18</v>
      </c>
      <c r="J399" s="4">
        <v>1880.6320000000001</v>
      </c>
      <c r="K399" s="4">
        <v>153.63300000000001</v>
      </c>
      <c r="L399" s="4"/>
      <c r="M399" s="4">
        <v>12.521000000000001</v>
      </c>
      <c r="N399" s="4">
        <v>185.55</v>
      </c>
      <c r="O399" s="5">
        <v>71.262</v>
      </c>
      <c r="Q399" s="3">
        <v>17.585000000000001</v>
      </c>
      <c r="R399" s="4">
        <v>2804.1819999999998</v>
      </c>
      <c r="S399" s="4">
        <v>579.23699999999997</v>
      </c>
      <c r="T399" s="4"/>
      <c r="U399" s="4">
        <v>20.7</v>
      </c>
      <c r="V399" s="4">
        <v>1905.694</v>
      </c>
      <c r="W399" s="4">
        <v>99.274000000000001</v>
      </c>
      <c r="X399" s="4"/>
      <c r="Y399" s="4">
        <v>20.145</v>
      </c>
      <c r="Z399" s="4">
        <v>1835.3430000000001</v>
      </c>
      <c r="AA399" s="5">
        <v>114.464</v>
      </c>
      <c r="AC399" s="3">
        <v>16.459</v>
      </c>
      <c r="AD399" s="4">
        <v>3630.2080000000001</v>
      </c>
      <c r="AE399" s="4">
        <v>1198.0170000000001</v>
      </c>
      <c r="AF399" s="4"/>
      <c r="AG399" s="4">
        <v>20.134</v>
      </c>
      <c r="AH399" s="4">
        <v>2288.5610000000001</v>
      </c>
      <c r="AI399" s="4">
        <v>300.66699999999997</v>
      </c>
      <c r="AJ399" s="4"/>
      <c r="AK399" s="4">
        <v>17.832000000000001</v>
      </c>
      <c r="AL399" s="4">
        <v>1991.626</v>
      </c>
      <c r="AM399" s="5">
        <v>173.047</v>
      </c>
    </row>
    <row r="400" spans="1:39">
      <c r="A400" s="3">
        <v>18.382999999999999</v>
      </c>
      <c r="B400" s="4">
        <v>2873.2860000000001</v>
      </c>
      <c r="C400" s="4">
        <v>727.70100000000002</v>
      </c>
      <c r="D400" s="4"/>
      <c r="E400" s="4">
        <v>17.795999999999999</v>
      </c>
      <c r="F400" s="4">
        <v>1919.0730000000001</v>
      </c>
      <c r="G400" s="4">
        <v>187.36600000000001</v>
      </c>
      <c r="H400" s="4"/>
      <c r="I400" s="4">
        <v>19.768999999999998</v>
      </c>
      <c r="J400" s="4">
        <v>2021.5740000000001</v>
      </c>
      <c r="K400" s="4">
        <v>125.15300000000001</v>
      </c>
      <c r="L400" s="4"/>
      <c r="M400" s="4">
        <v>20.266999999999999</v>
      </c>
      <c r="N400" s="4">
        <v>213.47900000000001</v>
      </c>
      <c r="O400" s="5">
        <v>171.22</v>
      </c>
      <c r="Q400" s="3">
        <v>19.690999999999999</v>
      </c>
      <c r="R400" s="4">
        <v>2806.8739999999998</v>
      </c>
      <c r="S400" s="4">
        <v>807.75199999999995</v>
      </c>
      <c r="T400" s="4"/>
      <c r="U400" s="4">
        <v>1632.7449999999999</v>
      </c>
      <c r="V400" s="4">
        <v>3508.0880000000002</v>
      </c>
      <c r="W400" s="4">
        <v>156.25200000000001</v>
      </c>
      <c r="X400" s="4"/>
      <c r="Y400" s="4">
        <v>19.448</v>
      </c>
      <c r="Z400" s="4">
        <v>1831.404</v>
      </c>
      <c r="AA400" s="5">
        <v>124.235</v>
      </c>
      <c r="AC400" s="3">
        <v>17.425999999999998</v>
      </c>
      <c r="AD400" s="4">
        <v>3634.328</v>
      </c>
      <c r="AE400" s="4">
        <v>1321.0419999999999</v>
      </c>
      <c r="AF400" s="4"/>
      <c r="AG400" s="4">
        <v>39.588000000000001</v>
      </c>
      <c r="AH400" s="4">
        <v>2012.231</v>
      </c>
      <c r="AI400" s="4">
        <v>145.916</v>
      </c>
      <c r="AJ400" s="4"/>
      <c r="AK400" s="4">
        <v>17.088999999999999</v>
      </c>
      <c r="AL400" s="4">
        <v>2091.67</v>
      </c>
      <c r="AM400" s="5">
        <v>115.902</v>
      </c>
    </row>
    <row r="401" spans="1:39">
      <c r="A401" s="3">
        <v>18.382999999999999</v>
      </c>
      <c r="B401" s="4">
        <v>2873.2860000000001</v>
      </c>
      <c r="C401" s="4">
        <v>607.73099999999999</v>
      </c>
      <c r="D401" s="4"/>
      <c r="E401" s="4">
        <v>17.795999999999999</v>
      </c>
      <c r="F401" s="4">
        <v>1919.0730000000001</v>
      </c>
      <c r="G401" s="4">
        <v>223.58699999999999</v>
      </c>
      <c r="H401" s="4"/>
      <c r="I401" s="4">
        <v>19.768999999999998</v>
      </c>
      <c r="J401" s="4">
        <v>2021.5740000000001</v>
      </c>
      <c r="K401" s="4">
        <v>114.298</v>
      </c>
      <c r="L401" s="4"/>
      <c r="M401" s="4">
        <v>20.266999999999999</v>
      </c>
      <c r="N401" s="4">
        <v>213.47900000000001</v>
      </c>
      <c r="O401" s="5">
        <v>72.168000000000006</v>
      </c>
      <c r="Q401" s="3">
        <v>19.690999999999999</v>
      </c>
      <c r="R401" s="4">
        <v>2806.8739999999998</v>
      </c>
      <c r="S401" s="4">
        <v>577.245</v>
      </c>
      <c r="T401" s="4"/>
      <c r="U401" s="4">
        <v>1632.7449999999999</v>
      </c>
      <c r="V401" s="4">
        <v>3508.0880000000002</v>
      </c>
      <c r="W401" s="4">
        <v>196.88300000000001</v>
      </c>
      <c r="X401" s="4"/>
      <c r="Y401" s="4">
        <v>19.448</v>
      </c>
      <c r="Z401" s="4">
        <v>1831.404</v>
      </c>
      <c r="AA401" s="5">
        <v>106.253</v>
      </c>
      <c r="AC401" s="3">
        <v>17.425999999999998</v>
      </c>
      <c r="AD401" s="4">
        <v>3634.328</v>
      </c>
      <c r="AE401" s="4">
        <v>795.16800000000001</v>
      </c>
      <c r="AF401" s="4"/>
      <c r="AG401" s="4">
        <v>39.588000000000001</v>
      </c>
      <c r="AH401" s="4">
        <v>2012.231</v>
      </c>
      <c r="AI401" s="4">
        <v>166.90199999999999</v>
      </c>
      <c r="AJ401" s="4"/>
      <c r="AK401" s="4">
        <v>17.088999999999999</v>
      </c>
      <c r="AL401" s="4">
        <v>2091.67</v>
      </c>
      <c r="AM401" s="5">
        <v>112.08799999999999</v>
      </c>
    </row>
    <row r="402" spans="1:39">
      <c r="A402" s="3">
        <v>19.091999999999999</v>
      </c>
      <c r="B402" s="4">
        <v>2943.9279999999999</v>
      </c>
      <c r="C402" s="4">
        <v>605.79100000000005</v>
      </c>
      <c r="D402" s="4"/>
      <c r="E402" s="4">
        <v>21.257999999999999</v>
      </c>
      <c r="F402" s="4">
        <v>2103.973</v>
      </c>
      <c r="G402" s="4">
        <v>196.39699999999999</v>
      </c>
      <c r="H402" s="4"/>
      <c r="I402" s="4">
        <v>147.69399999999999</v>
      </c>
      <c r="J402" s="4">
        <v>1973.8879999999999</v>
      </c>
      <c r="K402" s="4">
        <v>175.79499999999999</v>
      </c>
      <c r="L402" s="4"/>
      <c r="M402" s="4">
        <v>21.013000000000002</v>
      </c>
      <c r="N402" s="4">
        <v>309.39699999999999</v>
      </c>
      <c r="O402" s="5">
        <v>106.01600000000001</v>
      </c>
      <c r="Q402" s="3">
        <v>15.755000000000001</v>
      </c>
      <c r="R402" s="4">
        <v>2807.529</v>
      </c>
      <c r="S402" s="4">
        <v>601.33399999999995</v>
      </c>
      <c r="T402" s="4"/>
      <c r="U402" s="4">
        <v>20.824000000000002</v>
      </c>
      <c r="V402" s="4">
        <v>1889.7919999999999</v>
      </c>
      <c r="W402" s="4">
        <v>193.69200000000001</v>
      </c>
      <c r="X402" s="4"/>
      <c r="Y402" s="4">
        <v>21.715</v>
      </c>
      <c r="Z402" s="4">
        <v>1887.527</v>
      </c>
      <c r="AA402" s="5">
        <v>334.44200000000001</v>
      </c>
      <c r="AC402" s="3">
        <v>17.975999999999999</v>
      </c>
      <c r="AD402" s="4">
        <v>3641.18</v>
      </c>
      <c r="AE402" s="4">
        <v>812.46299999999997</v>
      </c>
      <c r="AF402" s="4"/>
      <c r="AG402" s="4">
        <v>40.534999999999997</v>
      </c>
      <c r="AH402" s="4">
        <v>2115.9949999999999</v>
      </c>
      <c r="AI402" s="4">
        <v>227.64599999999999</v>
      </c>
      <c r="AJ402" s="4"/>
      <c r="AK402" s="4">
        <v>16.574999999999999</v>
      </c>
      <c r="AL402" s="4">
        <v>1978.5809999999999</v>
      </c>
      <c r="AM402" s="5">
        <v>122.6</v>
      </c>
    </row>
    <row r="403" spans="1:39">
      <c r="A403" s="3">
        <v>19.091999999999999</v>
      </c>
      <c r="B403" s="4">
        <v>2943.9279999999999</v>
      </c>
      <c r="C403" s="4">
        <v>688.71199999999999</v>
      </c>
      <c r="D403" s="4"/>
      <c r="E403" s="4">
        <v>21.257999999999999</v>
      </c>
      <c r="F403" s="4">
        <v>2103.973</v>
      </c>
      <c r="G403" s="4">
        <v>238.03800000000001</v>
      </c>
      <c r="H403" s="4"/>
      <c r="I403" s="4">
        <v>147.69399999999999</v>
      </c>
      <c r="J403" s="4">
        <v>1973.8879999999999</v>
      </c>
      <c r="K403" s="4">
        <v>121.10599999999999</v>
      </c>
      <c r="L403" s="4"/>
      <c r="M403" s="4">
        <v>21.013000000000002</v>
      </c>
      <c r="N403" s="4">
        <v>309.39699999999999</v>
      </c>
      <c r="O403" s="5">
        <v>62.226999999999997</v>
      </c>
      <c r="Q403" s="3">
        <v>15.755000000000001</v>
      </c>
      <c r="R403" s="4">
        <v>2807.529</v>
      </c>
      <c r="S403" s="4">
        <v>515.63800000000003</v>
      </c>
      <c r="T403" s="4"/>
      <c r="U403" s="4">
        <v>20.824000000000002</v>
      </c>
      <c r="V403" s="4">
        <v>1889.7919999999999</v>
      </c>
      <c r="W403" s="4">
        <v>115.294</v>
      </c>
      <c r="X403" s="4"/>
      <c r="Y403" s="4">
        <v>21.715</v>
      </c>
      <c r="Z403" s="4">
        <v>1887.527</v>
      </c>
      <c r="AA403" s="5">
        <v>108.833</v>
      </c>
      <c r="AC403" s="3">
        <v>17.975999999999999</v>
      </c>
      <c r="AD403" s="4">
        <v>3641.18</v>
      </c>
      <c r="AE403" s="4">
        <v>787.23500000000001</v>
      </c>
      <c r="AF403" s="4"/>
      <c r="AG403" s="4">
        <v>40.534999999999997</v>
      </c>
      <c r="AH403" s="4">
        <v>2115.9949999999999</v>
      </c>
      <c r="AI403" s="4">
        <v>285.90800000000002</v>
      </c>
      <c r="AJ403" s="4"/>
      <c r="AK403" s="4">
        <v>16.574999999999999</v>
      </c>
      <c r="AL403" s="4">
        <v>1978.5809999999999</v>
      </c>
      <c r="AM403" s="5">
        <v>206.34899999999999</v>
      </c>
    </row>
    <row r="404" spans="1:39">
      <c r="A404" s="3">
        <v>17.718</v>
      </c>
      <c r="B404" s="4">
        <v>2891.7359999999999</v>
      </c>
      <c r="C404" s="4">
        <v>713.36199999999997</v>
      </c>
      <c r="D404" s="4"/>
      <c r="E404" s="4">
        <v>12.641999999999999</v>
      </c>
      <c r="F404" s="4">
        <v>1994.056</v>
      </c>
      <c r="G404" s="4">
        <v>262.97800000000001</v>
      </c>
      <c r="H404" s="4"/>
      <c r="I404" s="4">
        <v>379.18900000000002</v>
      </c>
      <c r="J404" s="4">
        <v>3103.826</v>
      </c>
      <c r="K404" s="4">
        <v>308.33999999999997</v>
      </c>
      <c r="L404" s="4"/>
      <c r="M404" s="4">
        <v>37.536000000000001</v>
      </c>
      <c r="N404" s="4">
        <v>349.96800000000002</v>
      </c>
      <c r="O404" s="5">
        <v>126.806</v>
      </c>
      <c r="Q404" s="3">
        <v>36.247</v>
      </c>
      <c r="R404" s="4">
        <v>2816.8440000000001</v>
      </c>
      <c r="S404" s="4">
        <v>525.13800000000003</v>
      </c>
      <c r="T404" s="4"/>
      <c r="U404" s="4">
        <v>17.905999999999999</v>
      </c>
      <c r="V404" s="4">
        <v>1981.0509999999999</v>
      </c>
      <c r="W404" s="4">
        <v>201.893</v>
      </c>
      <c r="X404" s="4"/>
      <c r="Y404" s="4">
        <v>18.312999999999999</v>
      </c>
      <c r="Z404" s="4">
        <v>1842.0909999999999</v>
      </c>
      <c r="AA404" s="5">
        <v>162.768</v>
      </c>
      <c r="AC404" s="3">
        <v>572.08399999999995</v>
      </c>
      <c r="AD404" s="4">
        <v>4037.6869999999999</v>
      </c>
      <c r="AE404" s="4">
        <v>815.16499999999996</v>
      </c>
      <c r="AF404" s="4"/>
      <c r="AG404" s="4">
        <v>32.871000000000002</v>
      </c>
      <c r="AH404" s="4">
        <v>2060.6219999999998</v>
      </c>
      <c r="AI404" s="4">
        <v>148.07</v>
      </c>
      <c r="AJ404" s="4"/>
      <c r="AK404" s="4">
        <v>376.77</v>
      </c>
      <c r="AL404" s="4">
        <v>4502.0619999999999</v>
      </c>
      <c r="AM404" s="5">
        <v>295.92599999999999</v>
      </c>
    </row>
    <row r="405" spans="1:39">
      <c r="A405" s="3">
        <v>17.718</v>
      </c>
      <c r="B405" s="4">
        <v>2891.7359999999999</v>
      </c>
      <c r="C405" s="4">
        <v>549.59199999999998</v>
      </c>
      <c r="D405" s="4"/>
      <c r="E405" s="4">
        <v>12.641999999999999</v>
      </c>
      <c r="F405" s="4">
        <v>1994.056</v>
      </c>
      <c r="G405" s="4">
        <v>268.78100000000001</v>
      </c>
      <c r="H405" s="4"/>
      <c r="I405" s="4">
        <v>379.18900000000002</v>
      </c>
      <c r="J405" s="4">
        <v>3103.826</v>
      </c>
      <c r="K405" s="4">
        <v>141.77199999999999</v>
      </c>
      <c r="L405" s="4"/>
      <c r="M405" s="4">
        <v>37.536000000000001</v>
      </c>
      <c r="N405" s="4">
        <v>349.96800000000002</v>
      </c>
      <c r="O405" s="5">
        <v>86.742999999999995</v>
      </c>
      <c r="Q405" s="3">
        <v>36.247</v>
      </c>
      <c r="R405" s="4">
        <v>2816.8440000000001</v>
      </c>
      <c r="S405" s="4">
        <v>1999.3620000000001</v>
      </c>
      <c r="T405" s="4"/>
      <c r="U405" s="4">
        <v>17.905999999999999</v>
      </c>
      <c r="V405" s="4">
        <v>1981.0509999999999</v>
      </c>
      <c r="W405" s="4">
        <v>143.97</v>
      </c>
      <c r="X405" s="4"/>
      <c r="Y405" s="4">
        <v>18.312999999999999</v>
      </c>
      <c r="Z405" s="4">
        <v>1842.0909999999999</v>
      </c>
      <c r="AA405" s="5">
        <v>109.28700000000001</v>
      </c>
      <c r="AC405" s="3">
        <v>572.08399999999995</v>
      </c>
      <c r="AD405" s="4">
        <v>4037.6869999999999</v>
      </c>
      <c r="AE405" s="4">
        <v>1294.306</v>
      </c>
      <c r="AF405" s="4"/>
      <c r="AG405" s="4">
        <v>32.871000000000002</v>
      </c>
      <c r="AH405" s="4">
        <v>2060.6219999999998</v>
      </c>
      <c r="AI405" s="4">
        <v>129.965</v>
      </c>
      <c r="AJ405" s="4"/>
      <c r="AK405" s="4">
        <v>376.77</v>
      </c>
      <c r="AL405" s="4">
        <v>4502.0619999999999</v>
      </c>
      <c r="AM405" s="5">
        <v>118.877</v>
      </c>
    </row>
    <row r="406" spans="1:39">
      <c r="A406" s="3">
        <v>17.385999999999999</v>
      </c>
      <c r="B406" s="4">
        <v>2827.3809999999999</v>
      </c>
      <c r="C406" s="4">
        <v>813.13199999999995</v>
      </c>
      <c r="D406" s="4"/>
      <c r="E406" s="4">
        <v>17.47</v>
      </c>
      <c r="F406" s="4">
        <v>1983.953</v>
      </c>
      <c r="G406" s="4">
        <v>197.74</v>
      </c>
      <c r="H406" s="4"/>
      <c r="I406" s="4">
        <v>400.77800000000002</v>
      </c>
      <c r="J406" s="4">
        <v>2439.12</v>
      </c>
      <c r="K406" s="4">
        <v>125.672</v>
      </c>
      <c r="L406" s="4"/>
      <c r="M406" s="4">
        <v>17.443999999999999</v>
      </c>
      <c r="N406" s="4">
        <v>188.21799999999999</v>
      </c>
      <c r="O406" s="5">
        <v>77.256</v>
      </c>
      <c r="Q406" s="3">
        <v>17.198</v>
      </c>
      <c r="R406" s="4">
        <v>2730.3</v>
      </c>
      <c r="S406" s="4">
        <v>894.00099999999998</v>
      </c>
      <c r="T406" s="4"/>
      <c r="U406" s="4">
        <v>16.914000000000001</v>
      </c>
      <c r="V406" s="4">
        <v>1884.768</v>
      </c>
      <c r="W406" s="4">
        <v>126.325</v>
      </c>
      <c r="X406" s="4"/>
      <c r="Y406" s="4">
        <v>14.741</v>
      </c>
      <c r="Z406" s="4">
        <v>1909.605</v>
      </c>
      <c r="AA406" s="5">
        <v>115.79600000000001</v>
      </c>
      <c r="AC406" s="3">
        <v>16.689</v>
      </c>
      <c r="AD406" s="4">
        <v>3384.33</v>
      </c>
      <c r="AE406" s="4">
        <v>1457.5650000000001</v>
      </c>
      <c r="AF406" s="4"/>
      <c r="AG406" s="4">
        <v>22.471</v>
      </c>
      <c r="AH406" s="4">
        <v>1963.825</v>
      </c>
      <c r="AI406" s="4">
        <v>144.34800000000001</v>
      </c>
      <c r="AJ406" s="4"/>
      <c r="AK406" s="4">
        <v>16.803000000000001</v>
      </c>
      <c r="AL406" s="4">
        <v>2249.8009999999999</v>
      </c>
      <c r="AM406" s="5">
        <v>196.285</v>
      </c>
    </row>
    <row r="407" spans="1:39">
      <c r="A407" s="3">
        <v>17.385999999999999</v>
      </c>
      <c r="B407" s="4">
        <v>2827.3809999999999</v>
      </c>
      <c r="C407" s="4">
        <v>556.10500000000002</v>
      </c>
      <c r="D407" s="4"/>
      <c r="E407" s="4">
        <v>17.47</v>
      </c>
      <c r="F407" s="4">
        <v>1983.953</v>
      </c>
      <c r="G407" s="4">
        <v>271.55799999999999</v>
      </c>
      <c r="H407" s="4"/>
      <c r="I407" s="4">
        <v>400.77800000000002</v>
      </c>
      <c r="J407" s="4">
        <v>2439.12</v>
      </c>
      <c r="K407" s="4">
        <v>113.532</v>
      </c>
      <c r="L407" s="4"/>
      <c r="M407" s="4">
        <v>17.443999999999999</v>
      </c>
      <c r="N407" s="4">
        <v>188.21799999999999</v>
      </c>
      <c r="O407" s="5">
        <v>59.393000000000001</v>
      </c>
      <c r="Q407" s="3">
        <v>17.198</v>
      </c>
      <c r="R407" s="4">
        <v>2730.3</v>
      </c>
      <c r="S407" s="4">
        <v>633.02499999999998</v>
      </c>
      <c r="T407" s="4"/>
      <c r="U407" s="4">
        <v>16.914000000000001</v>
      </c>
      <c r="V407" s="4">
        <v>1884.768</v>
      </c>
      <c r="W407" s="4">
        <v>177.113</v>
      </c>
      <c r="X407" s="4"/>
      <c r="Y407" s="4">
        <v>14.741</v>
      </c>
      <c r="Z407" s="4">
        <v>1909.605</v>
      </c>
      <c r="AA407" s="5">
        <v>87.34</v>
      </c>
      <c r="AC407" s="3">
        <v>16.689</v>
      </c>
      <c r="AD407" s="4">
        <v>3384.33</v>
      </c>
      <c r="AE407" s="4">
        <v>921.86</v>
      </c>
      <c r="AF407" s="4"/>
      <c r="AG407" s="4">
        <v>22.471</v>
      </c>
      <c r="AH407" s="4">
        <v>1963.825</v>
      </c>
      <c r="AI407" s="4">
        <v>131.17400000000001</v>
      </c>
      <c r="AJ407" s="4"/>
      <c r="AK407" s="4">
        <v>16.803000000000001</v>
      </c>
      <c r="AL407" s="4">
        <v>2249.8009999999999</v>
      </c>
      <c r="AM407" s="5">
        <v>201.76300000000001</v>
      </c>
    </row>
    <row r="408" spans="1:39">
      <c r="A408" s="3">
        <v>17.821000000000002</v>
      </c>
      <c r="B408" s="4">
        <v>2936.384</v>
      </c>
      <c r="C408" s="4">
        <v>605.19100000000003</v>
      </c>
      <c r="D408" s="4"/>
      <c r="E408" s="4">
        <v>18.2</v>
      </c>
      <c r="F408" s="4">
        <v>1981.6890000000001</v>
      </c>
      <c r="G408" s="4">
        <v>183.16</v>
      </c>
      <c r="H408" s="4"/>
      <c r="I408" s="4">
        <v>16.587</v>
      </c>
      <c r="J408" s="4">
        <v>1883.287</v>
      </c>
      <c r="K408" s="4">
        <v>114.77200000000001</v>
      </c>
      <c r="L408" s="4"/>
      <c r="M408" s="4">
        <v>20.460999999999999</v>
      </c>
      <c r="N408" s="4">
        <v>184.857</v>
      </c>
      <c r="O408" s="5">
        <v>110.917</v>
      </c>
      <c r="Q408" s="3">
        <v>34.667000000000002</v>
      </c>
      <c r="R408" s="4">
        <v>2837.6489999999999</v>
      </c>
      <c r="S408" s="4">
        <v>524.9</v>
      </c>
      <c r="T408" s="4"/>
      <c r="U408" s="4">
        <v>336.52</v>
      </c>
      <c r="V408" s="4">
        <v>2271.7759999999998</v>
      </c>
      <c r="W408" s="4">
        <v>125.991</v>
      </c>
      <c r="X408" s="4"/>
      <c r="Y408" s="4">
        <v>37.896999999999998</v>
      </c>
      <c r="Z408" s="4">
        <v>1920.7529999999999</v>
      </c>
      <c r="AA408" s="5">
        <v>116.547</v>
      </c>
      <c r="AC408" s="3">
        <v>1394.202</v>
      </c>
      <c r="AD408" s="4">
        <v>5086.5559999999996</v>
      </c>
      <c r="AE408" s="4">
        <v>809.61800000000005</v>
      </c>
      <c r="AF408" s="4"/>
      <c r="AG408" s="4">
        <v>67.522000000000006</v>
      </c>
      <c r="AH408" s="4">
        <v>2363.5529999999999</v>
      </c>
      <c r="AI408" s="4">
        <v>129.554</v>
      </c>
      <c r="AJ408" s="4"/>
      <c r="AK408" s="4">
        <v>18.077000000000002</v>
      </c>
      <c r="AL408" s="4">
        <v>2055.0189999999998</v>
      </c>
      <c r="AM408" s="5">
        <v>108.836</v>
      </c>
    </row>
    <row r="409" spans="1:39">
      <c r="A409" s="3">
        <v>17.821000000000002</v>
      </c>
      <c r="B409" s="4">
        <v>2936.384</v>
      </c>
      <c r="C409" s="4">
        <v>572.48099999999999</v>
      </c>
      <c r="D409" s="4"/>
      <c r="E409" s="4">
        <v>18.2</v>
      </c>
      <c r="F409" s="4">
        <v>1981.6890000000001</v>
      </c>
      <c r="G409" s="4">
        <v>168.458</v>
      </c>
      <c r="H409" s="4"/>
      <c r="I409" s="4">
        <v>16.587</v>
      </c>
      <c r="J409" s="4">
        <v>1883.287</v>
      </c>
      <c r="K409" s="4">
        <v>106.798</v>
      </c>
      <c r="L409" s="4"/>
      <c r="M409" s="4">
        <v>20.460999999999999</v>
      </c>
      <c r="N409" s="4">
        <v>184.857</v>
      </c>
      <c r="O409" s="5">
        <v>114.577</v>
      </c>
      <c r="Q409" s="3">
        <v>34.667000000000002</v>
      </c>
      <c r="R409" s="4">
        <v>2837.6489999999999</v>
      </c>
      <c r="S409" s="4">
        <v>763.57899999999995</v>
      </c>
      <c r="T409" s="4"/>
      <c r="U409" s="4">
        <v>336.52</v>
      </c>
      <c r="V409" s="4">
        <v>2271.7759999999998</v>
      </c>
      <c r="W409" s="4">
        <v>127.523</v>
      </c>
      <c r="X409" s="4"/>
      <c r="Y409" s="4">
        <v>37.896999999999998</v>
      </c>
      <c r="Z409" s="4">
        <v>1920.7529999999999</v>
      </c>
      <c r="AA409" s="5">
        <v>101.16500000000001</v>
      </c>
      <c r="AC409" s="3">
        <v>1394.202</v>
      </c>
      <c r="AD409" s="4">
        <v>5086.5559999999996</v>
      </c>
      <c r="AE409" s="4">
        <v>1087.0060000000001</v>
      </c>
      <c r="AF409" s="4"/>
      <c r="AG409" s="4">
        <v>67.522000000000006</v>
      </c>
      <c r="AH409" s="4">
        <v>2363.5529999999999</v>
      </c>
      <c r="AI409" s="4">
        <v>121.84</v>
      </c>
      <c r="AJ409" s="4"/>
      <c r="AK409" s="4">
        <v>18.077000000000002</v>
      </c>
      <c r="AL409" s="4">
        <v>2055.0189999999998</v>
      </c>
      <c r="AM409" s="5">
        <v>92.213999999999999</v>
      </c>
    </row>
    <row r="410" spans="1:39">
      <c r="A410" s="3">
        <v>15.837999999999999</v>
      </c>
      <c r="B410" s="4">
        <v>2928.6109999999999</v>
      </c>
      <c r="C410" s="4">
        <v>810.61599999999999</v>
      </c>
      <c r="D410" s="4"/>
      <c r="E410" s="4">
        <v>20.305</v>
      </c>
      <c r="F410" s="4">
        <v>1940.107</v>
      </c>
      <c r="G410" s="4">
        <v>238.61199999999999</v>
      </c>
      <c r="H410" s="4"/>
      <c r="I410" s="4">
        <v>19.763000000000002</v>
      </c>
      <c r="J410" s="4">
        <v>1973.605</v>
      </c>
      <c r="K410" s="4">
        <v>126.979</v>
      </c>
      <c r="L410" s="4"/>
      <c r="M410" s="4">
        <v>20.058</v>
      </c>
      <c r="N410" s="4">
        <v>270.38</v>
      </c>
      <c r="O410" s="5">
        <v>76.914000000000001</v>
      </c>
      <c r="Q410" s="3">
        <v>308.76499999999999</v>
      </c>
      <c r="R410" s="4">
        <v>3068.9969999999998</v>
      </c>
      <c r="S410" s="4">
        <v>601.303</v>
      </c>
      <c r="T410" s="4"/>
      <c r="U410" s="4">
        <v>12.689</v>
      </c>
      <c r="V410" s="4">
        <v>1886.56</v>
      </c>
      <c r="W410" s="4">
        <v>210.393</v>
      </c>
      <c r="X410" s="4"/>
      <c r="Y410" s="4">
        <v>1510.8889999999999</v>
      </c>
      <c r="Z410" s="4">
        <v>3548.2130000000002</v>
      </c>
      <c r="AA410" s="5">
        <v>127.843</v>
      </c>
      <c r="AC410" s="3">
        <v>20.004999999999999</v>
      </c>
      <c r="AD410" s="4">
        <v>3623.3609999999999</v>
      </c>
      <c r="AE410" s="4">
        <v>721.58100000000002</v>
      </c>
      <c r="AF410" s="4"/>
      <c r="AG410" s="4">
        <v>25.19</v>
      </c>
      <c r="AH410" s="4">
        <v>2157.4589999999998</v>
      </c>
      <c r="AI410" s="4">
        <v>142.60300000000001</v>
      </c>
      <c r="AJ410" s="4"/>
      <c r="AK410" s="4">
        <v>1642.635</v>
      </c>
      <c r="AL410" s="4">
        <v>3583.5259999999998</v>
      </c>
      <c r="AM410" s="5">
        <v>116.33499999999999</v>
      </c>
    </row>
    <row r="411" spans="1:39">
      <c r="A411" s="3">
        <v>15.837999999999999</v>
      </c>
      <c r="B411" s="4">
        <v>2928.6109999999999</v>
      </c>
      <c r="C411" s="4">
        <v>743.59900000000005</v>
      </c>
      <c r="D411" s="4"/>
      <c r="E411" s="4">
        <v>20.305</v>
      </c>
      <c r="F411" s="4">
        <v>1940.107</v>
      </c>
      <c r="G411" s="4">
        <v>315.92099999999999</v>
      </c>
      <c r="H411" s="4"/>
      <c r="I411" s="4">
        <v>19.763000000000002</v>
      </c>
      <c r="J411" s="4">
        <v>1973.605</v>
      </c>
      <c r="K411" s="4">
        <v>113.524</v>
      </c>
      <c r="L411" s="4"/>
      <c r="M411" s="4">
        <v>20.058</v>
      </c>
      <c r="N411" s="4">
        <v>270.38</v>
      </c>
      <c r="O411" s="5">
        <v>98.968999999999994</v>
      </c>
      <c r="Q411" s="3">
        <v>308.76499999999999</v>
      </c>
      <c r="R411" s="4">
        <v>3068.9969999999998</v>
      </c>
      <c r="S411" s="4">
        <v>1065.806</v>
      </c>
      <c r="T411" s="4"/>
      <c r="U411" s="4">
        <v>12.689</v>
      </c>
      <c r="V411" s="4">
        <v>1886.56</v>
      </c>
      <c r="W411" s="4">
        <v>129.78</v>
      </c>
      <c r="X411" s="4"/>
      <c r="Y411" s="4">
        <v>1510.8889999999999</v>
      </c>
      <c r="Z411" s="4">
        <v>3548.2130000000002</v>
      </c>
      <c r="AA411" s="5">
        <v>97.727999999999994</v>
      </c>
      <c r="AC411" s="3">
        <v>20.004999999999999</v>
      </c>
      <c r="AD411" s="4">
        <v>3623.3609999999999</v>
      </c>
      <c r="AE411" s="4">
        <v>877.447</v>
      </c>
      <c r="AF411" s="4"/>
      <c r="AG411" s="4">
        <v>25.19</v>
      </c>
      <c r="AH411" s="4">
        <v>2157.4589999999998</v>
      </c>
      <c r="AI411" s="4">
        <v>197.14099999999999</v>
      </c>
      <c r="AJ411" s="4"/>
      <c r="AK411" s="4">
        <v>1642.635</v>
      </c>
      <c r="AL411" s="4">
        <v>3583.5259999999998</v>
      </c>
      <c r="AM411" s="5">
        <v>120.00700000000001</v>
      </c>
    </row>
    <row r="412" spans="1:39">
      <c r="A412" s="3">
        <v>19.998999999999999</v>
      </c>
      <c r="B412" s="4">
        <v>2928.9969999999998</v>
      </c>
      <c r="C412" s="4">
        <v>543.51099999999997</v>
      </c>
      <c r="D412" s="4"/>
      <c r="E412" s="4">
        <v>297.57400000000001</v>
      </c>
      <c r="F412" s="4">
        <v>4282.991</v>
      </c>
      <c r="G412" s="4">
        <v>378.41199999999998</v>
      </c>
      <c r="H412" s="4"/>
      <c r="I412" s="4">
        <v>19.577000000000002</v>
      </c>
      <c r="J412" s="4">
        <v>1877.3979999999999</v>
      </c>
      <c r="K412" s="4">
        <v>239.80099999999999</v>
      </c>
      <c r="L412" s="4"/>
      <c r="M412" s="4">
        <v>16.59</v>
      </c>
      <c r="N412" s="4">
        <v>185.23699999999999</v>
      </c>
      <c r="O412" s="5">
        <v>76.454999999999998</v>
      </c>
      <c r="Q412" s="3">
        <v>20.475000000000001</v>
      </c>
      <c r="R412" s="4">
        <v>2725.74</v>
      </c>
      <c r="S412" s="4">
        <v>637.12300000000005</v>
      </c>
      <c r="T412" s="4"/>
      <c r="U412" s="4">
        <v>18.806000000000001</v>
      </c>
      <c r="V412" s="4">
        <v>1847.825</v>
      </c>
      <c r="W412" s="4">
        <v>162.28299999999999</v>
      </c>
      <c r="X412" s="4"/>
      <c r="Y412" s="4">
        <v>18.079999999999998</v>
      </c>
      <c r="Z412" s="4">
        <v>1912.9870000000001</v>
      </c>
      <c r="AA412" s="5">
        <v>194.61099999999999</v>
      </c>
      <c r="AC412" s="3">
        <v>20.213000000000001</v>
      </c>
      <c r="AD412" s="4">
        <v>3413.6680000000001</v>
      </c>
      <c r="AE412" s="4">
        <v>1234.54</v>
      </c>
      <c r="AF412" s="4"/>
      <c r="AG412" s="4">
        <v>22.13</v>
      </c>
      <c r="AH412" s="4">
        <v>2140.4960000000001</v>
      </c>
      <c r="AI412" s="4">
        <v>153.917</v>
      </c>
      <c r="AJ412" s="4"/>
      <c r="AK412" s="4">
        <v>1130.423</v>
      </c>
      <c r="AL412" s="4">
        <v>3168.3090000000002</v>
      </c>
      <c r="AM412" s="5">
        <v>138.06200000000001</v>
      </c>
    </row>
    <row r="413" spans="1:39">
      <c r="A413" s="3">
        <v>19.998999999999999</v>
      </c>
      <c r="B413" s="4">
        <v>2928.9969999999998</v>
      </c>
      <c r="C413" s="4">
        <v>741.98099999999999</v>
      </c>
      <c r="D413" s="4"/>
      <c r="E413" s="4">
        <v>297.57400000000001</v>
      </c>
      <c r="F413" s="4">
        <v>4282.991</v>
      </c>
      <c r="G413" s="4">
        <v>185.202</v>
      </c>
      <c r="H413" s="4"/>
      <c r="I413" s="4">
        <v>19.577000000000002</v>
      </c>
      <c r="J413" s="4">
        <v>1877.3979999999999</v>
      </c>
      <c r="K413" s="4">
        <v>102.09699999999999</v>
      </c>
      <c r="L413" s="4"/>
      <c r="M413" s="4">
        <v>16.59</v>
      </c>
      <c r="N413" s="4">
        <v>185.23699999999999</v>
      </c>
      <c r="O413" s="5">
        <v>68.688999999999993</v>
      </c>
      <c r="Q413" s="3">
        <v>20.475000000000001</v>
      </c>
      <c r="R413" s="4">
        <v>2725.74</v>
      </c>
      <c r="S413" s="4">
        <v>683.12800000000004</v>
      </c>
      <c r="T413" s="4"/>
      <c r="U413" s="4">
        <v>18.806000000000001</v>
      </c>
      <c r="V413" s="4">
        <v>1847.825</v>
      </c>
      <c r="W413" s="4">
        <v>156.12100000000001</v>
      </c>
      <c r="X413" s="4"/>
      <c r="Y413" s="4">
        <v>18.079999999999998</v>
      </c>
      <c r="Z413" s="4">
        <v>1912.9870000000001</v>
      </c>
      <c r="AA413" s="5">
        <v>95.902000000000001</v>
      </c>
      <c r="AC413" s="3">
        <v>20.213000000000001</v>
      </c>
      <c r="AD413" s="4">
        <v>3413.6680000000001</v>
      </c>
      <c r="AE413" s="4">
        <v>878.87900000000002</v>
      </c>
      <c r="AF413" s="4"/>
      <c r="AG413" s="4">
        <v>22.13</v>
      </c>
      <c r="AH413" s="4">
        <v>2140.4960000000001</v>
      </c>
      <c r="AI413" s="4">
        <v>120.64100000000001</v>
      </c>
      <c r="AJ413" s="4"/>
      <c r="AK413" s="4">
        <v>1130.423</v>
      </c>
      <c r="AL413" s="4">
        <v>3168.3090000000002</v>
      </c>
      <c r="AM413" s="5">
        <v>135.29900000000001</v>
      </c>
    </row>
    <row r="414" spans="1:39">
      <c r="A414" s="3">
        <v>20.376999999999999</v>
      </c>
      <c r="B414" s="4">
        <v>3133.6669999999999</v>
      </c>
      <c r="C414" s="4">
        <v>606.72</v>
      </c>
      <c r="D414" s="4"/>
      <c r="E414" s="4">
        <v>559.70299999999997</v>
      </c>
      <c r="F414" s="4">
        <v>2494.39</v>
      </c>
      <c r="G414" s="4">
        <v>197.21600000000001</v>
      </c>
      <c r="H414" s="4"/>
      <c r="I414" s="4">
        <v>19.474</v>
      </c>
      <c r="J414" s="4">
        <v>1969.143</v>
      </c>
      <c r="K414" s="4">
        <v>195.57400000000001</v>
      </c>
      <c r="L414" s="4"/>
      <c r="M414" s="4">
        <v>19.492000000000001</v>
      </c>
      <c r="N414" s="4">
        <v>269.35300000000001</v>
      </c>
      <c r="O414" s="5">
        <v>83.98</v>
      </c>
      <c r="Q414" s="3">
        <v>20.812000000000001</v>
      </c>
      <c r="R414" s="4">
        <v>2755.6570000000002</v>
      </c>
      <c r="S414" s="4">
        <v>509.65300000000002</v>
      </c>
      <c r="T414" s="4"/>
      <c r="U414" s="4">
        <v>21.864999999999998</v>
      </c>
      <c r="V414" s="4">
        <v>2046.327</v>
      </c>
      <c r="W414" s="4">
        <v>155.15899999999999</v>
      </c>
      <c r="X414" s="4"/>
      <c r="Y414" s="4">
        <v>1513.758</v>
      </c>
      <c r="Z414" s="4">
        <v>3553.0650000000001</v>
      </c>
      <c r="AA414" s="5">
        <v>394.505</v>
      </c>
      <c r="AC414" s="3">
        <v>17.274000000000001</v>
      </c>
      <c r="AD414" s="4">
        <v>3410.799</v>
      </c>
      <c r="AE414" s="4">
        <v>814.25900000000001</v>
      </c>
      <c r="AF414" s="4"/>
      <c r="AG414" s="4">
        <v>19.855</v>
      </c>
      <c r="AH414" s="4">
        <v>2154.3420000000001</v>
      </c>
      <c r="AI414" s="4">
        <v>219.83199999999999</v>
      </c>
      <c r="AJ414" s="4"/>
      <c r="AK414" s="4">
        <v>20.981999999999999</v>
      </c>
      <c r="AL414" s="4">
        <v>5896.1760000000004</v>
      </c>
      <c r="AM414" s="5">
        <v>313.10000000000002</v>
      </c>
    </row>
    <row r="415" spans="1:39">
      <c r="A415" s="3">
        <v>20.376999999999999</v>
      </c>
      <c r="B415" s="4">
        <v>3133.6669999999999</v>
      </c>
      <c r="C415" s="4">
        <v>1048.3599999999999</v>
      </c>
      <c r="D415" s="4"/>
      <c r="E415" s="4">
        <v>559.70299999999997</v>
      </c>
      <c r="F415" s="4">
        <v>2494.39</v>
      </c>
      <c r="G415" s="4">
        <v>271.50599999999997</v>
      </c>
      <c r="H415" s="4"/>
      <c r="I415" s="4">
        <v>19.474</v>
      </c>
      <c r="J415" s="4">
        <v>1969.143</v>
      </c>
      <c r="K415" s="4">
        <v>113.501</v>
      </c>
      <c r="L415" s="4"/>
      <c r="M415" s="4">
        <v>19.492000000000001</v>
      </c>
      <c r="N415" s="4">
        <v>269.35300000000001</v>
      </c>
      <c r="O415" s="5">
        <v>55.502000000000002</v>
      </c>
      <c r="Q415" s="3">
        <v>20.812000000000001</v>
      </c>
      <c r="R415" s="4">
        <v>2755.6570000000002</v>
      </c>
      <c r="S415" s="4">
        <v>499.44900000000001</v>
      </c>
      <c r="T415" s="4"/>
      <c r="U415" s="4">
        <v>21.864999999999998</v>
      </c>
      <c r="V415" s="4">
        <v>2046.327</v>
      </c>
      <c r="W415" s="4">
        <v>129.28700000000001</v>
      </c>
      <c r="X415" s="4"/>
      <c r="Y415" s="4">
        <v>1513.758</v>
      </c>
      <c r="Z415" s="4">
        <v>3553.0650000000001</v>
      </c>
      <c r="AA415" s="5">
        <v>107.53700000000001</v>
      </c>
      <c r="AC415" s="3">
        <v>17.274000000000001</v>
      </c>
      <c r="AD415" s="4">
        <v>3410.799</v>
      </c>
      <c r="AE415" s="4">
        <v>884.63800000000003</v>
      </c>
      <c r="AF415" s="4"/>
      <c r="AG415" s="4">
        <v>19.855</v>
      </c>
      <c r="AH415" s="4">
        <v>2154.3420000000001</v>
      </c>
      <c r="AI415" s="4">
        <v>112.221</v>
      </c>
      <c r="AJ415" s="4"/>
      <c r="AK415" s="4">
        <v>20.981999999999999</v>
      </c>
      <c r="AL415" s="4">
        <v>5896.1760000000004</v>
      </c>
      <c r="AM415" s="5">
        <v>109.395</v>
      </c>
    </row>
    <row r="416" spans="1:39">
      <c r="A416" s="3">
        <v>16.594000000000001</v>
      </c>
      <c r="B416" s="4">
        <v>2927</v>
      </c>
      <c r="C416" s="4">
        <v>604.43700000000001</v>
      </c>
      <c r="D416" s="4"/>
      <c r="E416" s="4">
        <v>1688.893</v>
      </c>
      <c r="F416" s="4">
        <v>3725.9079999999999</v>
      </c>
      <c r="G416" s="4">
        <v>609.79399999999998</v>
      </c>
      <c r="H416" s="4"/>
      <c r="I416" s="4">
        <v>19.728000000000002</v>
      </c>
      <c r="J416" s="4">
        <v>1910.0809999999999</v>
      </c>
      <c r="K416" s="4">
        <v>132.85599999999999</v>
      </c>
      <c r="L416" s="4"/>
      <c r="M416" s="4">
        <v>18.672999999999998</v>
      </c>
      <c r="N416" s="4">
        <v>292.54300000000001</v>
      </c>
      <c r="O416" s="5">
        <v>110.46899999999999</v>
      </c>
      <c r="Q416" s="3">
        <v>236.00700000000001</v>
      </c>
      <c r="R416" s="4">
        <v>2925.7170000000001</v>
      </c>
      <c r="S416" s="4">
        <v>670.80200000000002</v>
      </c>
      <c r="T416" s="4"/>
      <c r="U416" s="4">
        <v>20.811</v>
      </c>
      <c r="V416" s="4">
        <v>1931.172</v>
      </c>
      <c r="W416" s="4">
        <v>156.03700000000001</v>
      </c>
      <c r="X416" s="4"/>
      <c r="Y416" s="4">
        <v>16.966999999999999</v>
      </c>
      <c r="Z416" s="4">
        <v>1907.4649999999999</v>
      </c>
      <c r="AA416" s="5">
        <v>197.76400000000001</v>
      </c>
      <c r="AC416" s="3">
        <v>16.568999999999999</v>
      </c>
      <c r="AD416" s="4">
        <v>3415.3910000000001</v>
      </c>
      <c r="AE416" s="4">
        <v>808.72</v>
      </c>
      <c r="AF416" s="4"/>
      <c r="AG416" s="4">
        <v>724.37699999999995</v>
      </c>
      <c r="AH416" s="4">
        <v>2762.2820000000002</v>
      </c>
      <c r="AI416" s="4">
        <v>177.45400000000001</v>
      </c>
      <c r="AJ416" s="4"/>
      <c r="AK416" s="4">
        <v>17.530999999999999</v>
      </c>
      <c r="AL416" s="4">
        <v>1993.557</v>
      </c>
      <c r="AM416" s="5">
        <v>111.2</v>
      </c>
    </row>
    <row r="417" spans="1:39">
      <c r="A417" s="3">
        <v>16.594000000000001</v>
      </c>
      <c r="B417" s="4">
        <v>2927</v>
      </c>
      <c r="C417" s="4">
        <v>947.29</v>
      </c>
      <c r="D417" s="4"/>
      <c r="E417" s="4">
        <v>1688.893</v>
      </c>
      <c r="F417" s="4">
        <v>3725.9079999999999</v>
      </c>
      <c r="G417" s="4">
        <v>270.08600000000001</v>
      </c>
      <c r="H417" s="4"/>
      <c r="I417" s="4">
        <v>19.728000000000002</v>
      </c>
      <c r="J417" s="4">
        <v>1910.0809999999999</v>
      </c>
      <c r="K417" s="4">
        <v>110.66500000000001</v>
      </c>
      <c r="L417" s="4"/>
      <c r="M417" s="4">
        <v>18.672999999999998</v>
      </c>
      <c r="N417" s="4">
        <v>292.54300000000001</v>
      </c>
      <c r="O417" s="5">
        <v>55.936999999999998</v>
      </c>
      <c r="Q417" s="3">
        <v>236.00700000000001</v>
      </c>
      <c r="R417" s="4">
        <v>2925.7170000000001</v>
      </c>
      <c r="S417" s="4">
        <v>620.68100000000004</v>
      </c>
      <c r="T417" s="4"/>
      <c r="U417" s="4">
        <v>20.811</v>
      </c>
      <c r="V417" s="4">
        <v>1931.172</v>
      </c>
      <c r="W417" s="4">
        <v>136.095</v>
      </c>
      <c r="X417" s="4"/>
      <c r="Y417" s="4">
        <v>16.966999999999999</v>
      </c>
      <c r="Z417" s="4">
        <v>1907.4649999999999</v>
      </c>
      <c r="AA417" s="5">
        <v>126.4</v>
      </c>
      <c r="AC417" s="3">
        <v>16.568999999999999</v>
      </c>
      <c r="AD417" s="4">
        <v>3415.3910000000001</v>
      </c>
      <c r="AE417" s="4">
        <v>1704.981</v>
      </c>
      <c r="AF417" s="4"/>
      <c r="AG417" s="4">
        <v>724.37699999999995</v>
      </c>
      <c r="AH417" s="4">
        <v>2762.2820000000002</v>
      </c>
      <c r="AI417" s="4">
        <v>161.15100000000001</v>
      </c>
      <c r="AJ417" s="4"/>
      <c r="AK417" s="4">
        <v>17.530999999999999</v>
      </c>
      <c r="AL417" s="4">
        <v>1993.557</v>
      </c>
      <c r="AM417" s="5">
        <v>112.114</v>
      </c>
    </row>
    <row r="418" spans="1:39">
      <c r="A418" s="3">
        <v>22.158000000000001</v>
      </c>
      <c r="B418" s="4">
        <v>2937.8629999999998</v>
      </c>
      <c r="C418" s="4">
        <v>600.08000000000004</v>
      </c>
      <c r="D418" s="4"/>
      <c r="E418" s="4">
        <v>1176.376</v>
      </c>
      <c r="F418" s="4">
        <v>3214.3119999999999</v>
      </c>
      <c r="G418" s="4">
        <v>462.255</v>
      </c>
      <c r="H418" s="4"/>
      <c r="I418" s="4">
        <v>19.38</v>
      </c>
      <c r="J418" s="4">
        <v>1831.502</v>
      </c>
      <c r="K418" s="4">
        <v>123.128</v>
      </c>
      <c r="L418" s="4"/>
      <c r="M418" s="4">
        <v>25.8</v>
      </c>
      <c r="N418" s="4">
        <v>277.81</v>
      </c>
      <c r="O418" s="5">
        <v>163.696</v>
      </c>
      <c r="Q418" s="3">
        <v>1400.192</v>
      </c>
      <c r="R418" s="4">
        <v>4605.9610000000002</v>
      </c>
      <c r="S418" s="4">
        <v>1314.105</v>
      </c>
      <c r="T418" s="4"/>
      <c r="U418" s="4">
        <v>16.882000000000001</v>
      </c>
      <c r="V418" s="4">
        <v>1931.8440000000001</v>
      </c>
      <c r="W418" s="4">
        <v>134.68</v>
      </c>
      <c r="X418" s="4"/>
      <c r="Y418" s="4">
        <v>1311.1369999999999</v>
      </c>
      <c r="Z418" s="4">
        <v>3145.3649999999998</v>
      </c>
      <c r="AA418" s="5">
        <v>193.68</v>
      </c>
      <c r="AC418" s="3">
        <v>21.023</v>
      </c>
      <c r="AD418" s="4">
        <v>3505.7429999999999</v>
      </c>
      <c r="AE418" s="4">
        <v>920.85299999999995</v>
      </c>
      <c r="AF418" s="4"/>
      <c r="AG418" s="4">
        <v>21.157</v>
      </c>
      <c r="AH418" s="4">
        <v>1971.46</v>
      </c>
      <c r="AI418" s="4">
        <v>122.074</v>
      </c>
      <c r="AJ418" s="4"/>
      <c r="AK418" s="4">
        <v>12.15</v>
      </c>
      <c r="AL418" s="4">
        <v>2083.1060000000002</v>
      </c>
      <c r="AM418" s="5">
        <v>230.14099999999999</v>
      </c>
    </row>
    <row r="419" spans="1:39">
      <c r="A419" s="3">
        <v>22.158000000000001</v>
      </c>
      <c r="B419" s="4">
        <v>2937.8629999999998</v>
      </c>
      <c r="C419" s="4">
        <v>737.18799999999999</v>
      </c>
      <c r="D419" s="4"/>
      <c r="E419" s="4">
        <v>1176.376</v>
      </c>
      <c r="F419" s="4">
        <v>3214.3119999999999</v>
      </c>
      <c r="G419" s="4">
        <v>173.774</v>
      </c>
      <c r="H419" s="4"/>
      <c r="I419" s="4">
        <v>19.38</v>
      </c>
      <c r="J419" s="4">
        <v>1831.502</v>
      </c>
      <c r="K419" s="4">
        <v>144.565</v>
      </c>
      <c r="L419" s="4"/>
      <c r="M419" s="4">
        <v>25.8</v>
      </c>
      <c r="N419" s="4">
        <v>277.81</v>
      </c>
      <c r="O419" s="5">
        <v>69.841999999999999</v>
      </c>
      <c r="Q419" s="3">
        <v>1400.192</v>
      </c>
      <c r="R419" s="4">
        <v>4605.9610000000002</v>
      </c>
      <c r="S419" s="4">
        <v>862.84100000000001</v>
      </c>
      <c r="T419" s="4"/>
      <c r="U419" s="4">
        <v>16.882000000000001</v>
      </c>
      <c r="V419" s="4">
        <v>1931.8440000000001</v>
      </c>
      <c r="W419" s="4">
        <v>121.619</v>
      </c>
      <c r="X419" s="4"/>
      <c r="Y419" s="4">
        <v>1311.1369999999999</v>
      </c>
      <c r="Z419" s="4">
        <v>3145.3649999999998</v>
      </c>
      <c r="AA419" s="5">
        <v>106.301</v>
      </c>
      <c r="AC419" s="3">
        <v>21.023</v>
      </c>
      <c r="AD419" s="4">
        <v>3505.7429999999999</v>
      </c>
      <c r="AE419" s="4">
        <v>795.69200000000001</v>
      </c>
      <c r="AF419" s="4"/>
      <c r="AG419" s="4">
        <v>21.157</v>
      </c>
      <c r="AH419" s="4">
        <v>1971.46</v>
      </c>
      <c r="AI419" s="4">
        <v>136.05000000000001</v>
      </c>
      <c r="AJ419" s="4"/>
      <c r="AK419" s="4">
        <v>12.15</v>
      </c>
      <c r="AL419" s="4">
        <v>2083.1060000000002</v>
      </c>
      <c r="AM419" s="5">
        <v>131.37</v>
      </c>
    </row>
    <row r="420" spans="1:39">
      <c r="A420" s="3">
        <v>893.34</v>
      </c>
      <c r="B420" s="4">
        <v>3949.2350000000001</v>
      </c>
      <c r="C420" s="4">
        <v>606.01499999999999</v>
      </c>
      <c r="D420" s="4"/>
      <c r="E420" s="4">
        <v>3228.1109999999999</v>
      </c>
      <c r="F420" s="4">
        <v>5266.6760000000004</v>
      </c>
      <c r="G420" s="4">
        <v>480.42500000000001</v>
      </c>
      <c r="H420" s="4"/>
      <c r="I420" s="4">
        <v>812.34500000000003</v>
      </c>
      <c r="J420" s="4">
        <v>2850.1010000000001</v>
      </c>
      <c r="K420" s="4">
        <v>198.83799999999999</v>
      </c>
      <c r="L420" s="4"/>
      <c r="M420" s="4">
        <v>19.283999999999999</v>
      </c>
      <c r="N420" s="4">
        <v>188.69499999999999</v>
      </c>
      <c r="O420" s="5">
        <v>94.691000000000003</v>
      </c>
      <c r="Q420" s="3">
        <v>1745.2280000000001</v>
      </c>
      <c r="R420" s="4">
        <v>4498.549</v>
      </c>
      <c r="S420" s="4">
        <v>707.82799999999997</v>
      </c>
      <c r="T420" s="4"/>
      <c r="U420" s="4">
        <v>17.414999999999999</v>
      </c>
      <c r="V420" s="4">
        <v>1960.06</v>
      </c>
      <c r="W420" s="4">
        <v>135.946</v>
      </c>
      <c r="X420" s="4"/>
      <c r="Y420" s="4">
        <v>802.26599999999996</v>
      </c>
      <c r="Z420" s="4">
        <v>2737.9520000000002</v>
      </c>
      <c r="AA420" s="5">
        <v>110.709</v>
      </c>
      <c r="AC420" s="3">
        <v>20.527999999999999</v>
      </c>
      <c r="AD420" s="4">
        <v>3732.0320000000002</v>
      </c>
      <c r="AE420" s="4">
        <v>807.82799999999997</v>
      </c>
      <c r="AF420" s="4"/>
      <c r="AG420" s="4">
        <v>19.469000000000001</v>
      </c>
      <c r="AH420" s="4">
        <v>1990.2059999999999</v>
      </c>
      <c r="AI420" s="4">
        <v>121.208</v>
      </c>
      <c r="AJ420" s="4"/>
      <c r="AK420" s="4">
        <v>12.279</v>
      </c>
      <c r="AL420" s="4">
        <v>1930.002</v>
      </c>
      <c r="AM420" s="5">
        <v>99.739000000000004</v>
      </c>
    </row>
    <row r="421" spans="1:39">
      <c r="A421" s="3">
        <v>893.34</v>
      </c>
      <c r="B421" s="4">
        <v>3949.2350000000001</v>
      </c>
      <c r="C421" s="4">
        <v>748.38800000000003</v>
      </c>
      <c r="D421" s="4"/>
      <c r="E421" s="4">
        <v>3228.1109999999999</v>
      </c>
      <c r="F421" s="4">
        <v>5266.6760000000004</v>
      </c>
      <c r="G421" s="4">
        <v>128.27699999999999</v>
      </c>
      <c r="H421" s="4"/>
      <c r="I421" s="4">
        <v>812.34500000000003</v>
      </c>
      <c r="J421" s="4">
        <v>2850.1010000000001</v>
      </c>
      <c r="K421" s="4">
        <v>114.13200000000001</v>
      </c>
      <c r="L421" s="4"/>
      <c r="M421" s="4">
        <v>19.283999999999999</v>
      </c>
      <c r="N421" s="4">
        <v>188.69499999999999</v>
      </c>
      <c r="O421" s="5">
        <v>70.819000000000003</v>
      </c>
      <c r="Q421" s="3">
        <v>1745.2280000000001</v>
      </c>
      <c r="R421" s="4">
        <v>4498.549</v>
      </c>
      <c r="S421" s="4">
        <v>554.51900000000001</v>
      </c>
      <c r="T421" s="4"/>
      <c r="U421" s="4">
        <v>17.414999999999999</v>
      </c>
      <c r="V421" s="4">
        <v>1960.06</v>
      </c>
      <c r="W421" s="4">
        <v>194.24</v>
      </c>
      <c r="X421" s="4"/>
      <c r="Y421" s="4">
        <v>802.26599999999996</v>
      </c>
      <c r="Z421" s="4">
        <v>2737.9520000000002</v>
      </c>
      <c r="AA421" s="5">
        <v>104.735</v>
      </c>
      <c r="AC421" s="3">
        <v>20.527999999999999</v>
      </c>
      <c r="AD421" s="4">
        <v>3732.0320000000002</v>
      </c>
      <c r="AE421" s="4">
        <v>867.86400000000003</v>
      </c>
      <c r="AF421" s="4"/>
      <c r="AG421" s="4">
        <v>19.469000000000001</v>
      </c>
      <c r="AH421" s="4">
        <v>1990.2059999999999</v>
      </c>
      <c r="AI421" s="4">
        <v>128.74</v>
      </c>
      <c r="AJ421" s="4"/>
      <c r="AK421" s="4">
        <v>12.279</v>
      </c>
      <c r="AL421" s="4">
        <v>1930.002</v>
      </c>
      <c r="AM421" s="5">
        <v>179.18600000000001</v>
      </c>
    </row>
    <row r="422" spans="1:39">
      <c r="A422" s="3">
        <v>19.134</v>
      </c>
      <c r="B422" s="4">
        <v>2873.7979999999998</v>
      </c>
      <c r="C422" s="4">
        <v>564.89599999999996</v>
      </c>
      <c r="D422" s="4"/>
      <c r="E422" s="4">
        <v>1175.671</v>
      </c>
      <c r="F422" s="4">
        <v>3213.346</v>
      </c>
      <c r="G422" s="4">
        <v>572.33100000000002</v>
      </c>
      <c r="H422" s="4"/>
      <c r="I422" s="4">
        <v>1118.1479999999999</v>
      </c>
      <c r="J422" s="4">
        <v>3158.5650000000001</v>
      </c>
      <c r="K422" s="4">
        <v>127.878</v>
      </c>
      <c r="L422" s="4"/>
      <c r="M422" s="4">
        <v>18.45</v>
      </c>
      <c r="N422" s="4">
        <v>217.05500000000001</v>
      </c>
      <c r="O422" s="5">
        <v>72.685000000000002</v>
      </c>
      <c r="Q422" s="3">
        <v>617.245</v>
      </c>
      <c r="R422" s="4">
        <v>6134.915</v>
      </c>
      <c r="S422" s="4">
        <v>607.87599999999998</v>
      </c>
      <c r="T422" s="4"/>
      <c r="U422" s="4">
        <v>659.81899999999996</v>
      </c>
      <c r="V422" s="4">
        <v>2699.1930000000002</v>
      </c>
      <c r="W422" s="4">
        <v>204.53399999999999</v>
      </c>
      <c r="X422" s="4"/>
      <c r="Y422" s="4">
        <v>586.93899999999996</v>
      </c>
      <c r="Z422" s="4">
        <v>2426.4209999999998</v>
      </c>
      <c r="AA422" s="5">
        <v>98.299000000000007</v>
      </c>
      <c r="AC422" s="3">
        <v>17.404</v>
      </c>
      <c r="AD422" s="4">
        <v>3496.788</v>
      </c>
      <c r="AE422" s="4">
        <v>932.84299999999996</v>
      </c>
      <c r="AF422" s="4"/>
      <c r="AG422" s="4">
        <v>24.262</v>
      </c>
      <c r="AH422" s="4">
        <v>1974.088</v>
      </c>
      <c r="AI422" s="4">
        <v>132.05600000000001</v>
      </c>
      <c r="AJ422" s="4"/>
      <c r="AK422" s="4">
        <v>21.224</v>
      </c>
      <c r="AL422" s="4">
        <v>1992.3340000000001</v>
      </c>
      <c r="AM422" s="5">
        <v>137.774</v>
      </c>
    </row>
    <row r="423" spans="1:39">
      <c r="A423" s="3">
        <v>19.134</v>
      </c>
      <c r="B423" s="4">
        <v>2873.7979999999998</v>
      </c>
      <c r="C423" s="4">
        <v>602.16099999999994</v>
      </c>
      <c r="D423" s="4"/>
      <c r="E423" s="4">
        <v>1175.671</v>
      </c>
      <c r="F423" s="4">
        <v>3213.346</v>
      </c>
      <c r="G423" s="4">
        <v>113.60299999999999</v>
      </c>
      <c r="H423" s="4"/>
      <c r="I423" s="4">
        <v>1118.1479999999999</v>
      </c>
      <c r="J423" s="4">
        <v>3158.5650000000001</v>
      </c>
      <c r="K423" s="4">
        <v>90.269000000000005</v>
      </c>
      <c r="L423" s="4"/>
      <c r="M423" s="4">
        <v>18.45</v>
      </c>
      <c r="N423" s="4">
        <v>217.05500000000001</v>
      </c>
      <c r="O423" s="5">
        <v>56.889000000000003</v>
      </c>
      <c r="Q423" s="3">
        <v>617.245</v>
      </c>
      <c r="R423" s="4">
        <v>6134.915</v>
      </c>
      <c r="S423" s="4">
        <v>520.10599999999999</v>
      </c>
      <c r="T423" s="4"/>
      <c r="U423" s="4">
        <v>659.81899999999996</v>
      </c>
      <c r="V423" s="4">
        <v>2699.1930000000002</v>
      </c>
      <c r="W423" s="4">
        <v>131.38800000000001</v>
      </c>
      <c r="X423" s="4"/>
      <c r="Y423" s="4">
        <v>586.93899999999996</v>
      </c>
      <c r="Z423" s="4">
        <v>2426.4209999999998</v>
      </c>
      <c r="AA423" s="5">
        <v>101.41800000000001</v>
      </c>
      <c r="AC423" s="3">
        <v>17.404</v>
      </c>
      <c r="AD423" s="4">
        <v>3496.788</v>
      </c>
      <c r="AE423" s="4">
        <v>800.54499999999996</v>
      </c>
      <c r="AF423" s="4"/>
      <c r="AG423" s="4">
        <v>24.262</v>
      </c>
      <c r="AH423" s="4">
        <v>1974.088</v>
      </c>
      <c r="AI423" s="4">
        <v>150.08000000000001</v>
      </c>
      <c r="AJ423" s="4"/>
      <c r="AK423" s="4">
        <v>21.224</v>
      </c>
      <c r="AL423" s="4">
        <v>1992.3340000000001</v>
      </c>
      <c r="AM423" s="5">
        <v>125.738</v>
      </c>
    </row>
    <row r="424" spans="1:39">
      <c r="A424" s="3">
        <v>16.539000000000001</v>
      </c>
      <c r="B424" s="4">
        <v>2905.549</v>
      </c>
      <c r="C424" s="4">
        <v>1104.1859999999999</v>
      </c>
      <c r="D424" s="4"/>
      <c r="E424" s="4">
        <v>255.459</v>
      </c>
      <c r="F424" s="4">
        <v>2193.3409999999999</v>
      </c>
      <c r="G424" s="4">
        <v>135.74299999999999</v>
      </c>
      <c r="H424" s="4"/>
      <c r="I424" s="4">
        <v>13.499000000000001</v>
      </c>
      <c r="J424" s="4">
        <v>1831.768</v>
      </c>
      <c r="K424" s="4">
        <v>126.529</v>
      </c>
      <c r="L424" s="4"/>
      <c r="M424" s="4">
        <v>20.126000000000001</v>
      </c>
      <c r="N424" s="4">
        <v>255.709</v>
      </c>
      <c r="O424" s="5">
        <v>113.83799999999999</v>
      </c>
      <c r="Q424" s="3">
        <v>233.797</v>
      </c>
      <c r="R424" s="4">
        <v>5835.5119999999997</v>
      </c>
      <c r="S424" s="4">
        <v>1218.97</v>
      </c>
      <c r="T424" s="4"/>
      <c r="U424" s="4">
        <v>16.788</v>
      </c>
      <c r="V424" s="4">
        <v>1921.9749999999999</v>
      </c>
      <c r="W424" s="4">
        <v>199.89699999999999</v>
      </c>
      <c r="X424" s="4"/>
      <c r="Y424" s="4">
        <v>21.818999999999999</v>
      </c>
      <c r="Z424" s="4">
        <v>2017.2439999999999</v>
      </c>
      <c r="AA424" s="5">
        <v>109.355</v>
      </c>
      <c r="AC424" s="3">
        <v>20.085999999999999</v>
      </c>
      <c r="AD424" s="4">
        <v>3542.049</v>
      </c>
      <c r="AE424" s="4">
        <v>1629.4</v>
      </c>
      <c r="AF424" s="4"/>
      <c r="AG424" s="4">
        <v>22.760999999999999</v>
      </c>
      <c r="AH424" s="4">
        <v>2058.9749999999999</v>
      </c>
      <c r="AI424" s="4">
        <v>147.86199999999999</v>
      </c>
      <c r="AJ424" s="4"/>
      <c r="AK424" s="4">
        <v>12.45</v>
      </c>
      <c r="AL424" s="4">
        <v>2074.297</v>
      </c>
      <c r="AM424" s="5">
        <v>114.931</v>
      </c>
    </row>
    <row r="425" spans="1:39">
      <c r="A425" s="3">
        <v>16.539000000000001</v>
      </c>
      <c r="B425" s="4">
        <v>2905.549</v>
      </c>
      <c r="C425" s="4">
        <v>628.76300000000003</v>
      </c>
      <c r="D425" s="4"/>
      <c r="E425" s="4">
        <v>255.459</v>
      </c>
      <c r="F425" s="4">
        <v>2193.3409999999999</v>
      </c>
      <c r="G425" s="4">
        <v>270.51100000000002</v>
      </c>
      <c r="H425" s="4"/>
      <c r="I425" s="4">
        <v>13.499000000000001</v>
      </c>
      <c r="J425" s="4">
        <v>1831.768</v>
      </c>
      <c r="K425" s="4">
        <v>88.994</v>
      </c>
      <c r="L425" s="4"/>
      <c r="M425" s="4">
        <v>20.126000000000001</v>
      </c>
      <c r="N425" s="4">
        <v>255.709</v>
      </c>
      <c r="O425" s="5">
        <v>75.381</v>
      </c>
      <c r="Q425" s="3">
        <v>233.797</v>
      </c>
      <c r="R425" s="4">
        <v>5835.5119999999997</v>
      </c>
      <c r="S425" s="4">
        <v>959.28399999999999</v>
      </c>
      <c r="T425" s="4"/>
      <c r="U425" s="4">
        <v>16.788</v>
      </c>
      <c r="V425" s="4">
        <v>1921.9749999999999</v>
      </c>
      <c r="W425" s="4">
        <v>241.047</v>
      </c>
      <c r="X425" s="4"/>
      <c r="Y425" s="4">
        <v>21.818999999999999</v>
      </c>
      <c r="Z425" s="4">
        <v>2017.2439999999999</v>
      </c>
      <c r="AA425" s="5">
        <v>117.19</v>
      </c>
      <c r="AC425" s="3">
        <v>20.085999999999999</v>
      </c>
      <c r="AD425" s="4">
        <v>3542.049</v>
      </c>
      <c r="AE425" s="4">
        <v>879.39700000000005</v>
      </c>
      <c r="AF425" s="4"/>
      <c r="AG425" s="4">
        <v>22.760999999999999</v>
      </c>
      <c r="AH425" s="4">
        <v>2058.9749999999999</v>
      </c>
      <c r="AI425" s="4">
        <v>158.36799999999999</v>
      </c>
      <c r="AJ425" s="4"/>
      <c r="AK425" s="4">
        <v>12.45</v>
      </c>
      <c r="AL425" s="4">
        <v>2074.297</v>
      </c>
      <c r="AM425" s="5">
        <v>112.49</v>
      </c>
    </row>
    <row r="426" spans="1:39">
      <c r="A426" s="3">
        <v>39.966999999999999</v>
      </c>
      <c r="B426" s="4">
        <v>3020.1529999999998</v>
      </c>
      <c r="C426" s="4">
        <v>555.42999999999995</v>
      </c>
      <c r="D426" s="4"/>
      <c r="E426" s="4">
        <v>1380.663</v>
      </c>
      <c r="F426" s="4">
        <v>3271.0540000000001</v>
      </c>
      <c r="G426" s="4">
        <v>170.5</v>
      </c>
      <c r="H426" s="4"/>
      <c r="I426" s="4">
        <v>19.048999999999999</v>
      </c>
      <c r="J426" s="4">
        <v>1970.4939999999999</v>
      </c>
      <c r="K426" s="4">
        <v>144.18700000000001</v>
      </c>
      <c r="L426" s="4"/>
      <c r="M426" s="4">
        <v>17.163</v>
      </c>
      <c r="N426" s="4">
        <v>262.68200000000002</v>
      </c>
      <c r="O426" s="5">
        <v>200.792</v>
      </c>
      <c r="Q426" s="3">
        <v>4200.1059999999998</v>
      </c>
      <c r="R426" s="4">
        <v>7050.2979999999998</v>
      </c>
      <c r="S426" s="4">
        <v>1022.361</v>
      </c>
      <c r="T426" s="4"/>
      <c r="U426" s="4">
        <v>17.741</v>
      </c>
      <c r="V426" s="4">
        <v>1925.182</v>
      </c>
      <c r="W426" s="4">
        <v>122.431</v>
      </c>
      <c r="X426" s="4"/>
      <c r="Y426" s="4">
        <v>17.375</v>
      </c>
      <c r="Z426" s="4">
        <v>1810.9739999999999</v>
      </c>
      <c r="AA426" s="5">
        <v>93.823999999999998</v>
      </c>
      <c r="AC426" s="3">
        <v>20.056000000000001</v>
      </c>
      <c r="AD426" s="4">
        <v>3620.1579999999999</v>
      </c>
      <c r="AE426" s="4">
        <v>1419.8710000000001</v>
      </c>
      <c r="AF426" s="4"/>
      <c r="AG426" s="4">
        <v>20.722999999999999</v>
      </c>
      <c r="AH426" s="4">
        <v>1987.413</v>
      </c>
      <c r="AI426" s="4">
        <v>131.72399999999999</v>
      </c>
      <c r="AJ426" s="4"/>
      <c r="AK426" s="4">
        <v>491.97500000000002</v>
      </c>
      <c r="AL426" s="4">
        <v>2457.3820000000001</v>
      </c>
      <c r="AM426" s="5">
        <v>115.953</v>
      </c>
    </row>
    <row r="427" spans="1:39">
      <c r="A427" s="3">
        <v>39.966999999999999</v>
      </c>
      <c r="B427" s="4">
        <v>3020.1529999999998</v>
      </c>
      <c r="C427" s="4">
        <v>709.78</v>
      </c>
      <c r="D427" s="4"/>
      <c r="E427" s="4">
        <v>1380.663</v>
      </c>
      <c r="F427" s="4">
        <v>3271.0540000000001</v>
      </c>
      <c r="G427" s="4">
        <v>212.20400000000001</v>
      </c>
      <c r="H427" s="4"/>
      <c r="I427" s="4">
        <v>19.048999999999999</v>
      </c>
      <c r="J427" s="4">
        <v>1970.4939999999999</v>
      </c>
      <c r="K427" s="4">
        <v>106.937</v>
      </c>
      <c r="L427" s="4"/>
      <c r="M427" s="4">
        <v>17.163</v>
      </c>
      <c r="N427" s="4">
        <v>262.68200000000002</v>
      </c>
      <c r="O427" s="5">
        <v>96.146000000000001</v>
      </c>
      <c r="Q427" s="3">
        <v>4200.1059999999998</v>
      </c>
      <c r="R427" s="4">
        <v>7050.2979999999998</v>
      </c>
      <c r="S427" s="4">
        <v>868.91300000000001</v>
      </c>
      <c r="T427" s="4"/>
      <c r="U427" s="4">
        <v>17.741</v>
      </c>
      <c r="V427" s="4">
        <v>1925.182</v>
      </c>
      <c r="W427" s="4">
        <v>175.298</v>
      </c>
      <c r="X427" s="4"/>
      <c r="Y427" s="4">
        <v>17.375</v>
      </c>
      <c r="Z427" s="4">
        <v>1810.9739999999999</v>
      </c>
      <c r="AA427" s="5">
        <v>86.319000000000003</v>
      </c>
      <c r="AC427" s="3">
        <v>20.056000000000001</v>
      </c>
      <c r="AD427" s="4">
        <v>3620.1579999999999</v>
      </c>
      <c r="AE427" s="4">
        <v>876.89700000000005</v>
      </c>
      <c r="AF427" s="4"/>
      <c r="AG427" s="4">
        <v>20.722999999999999</v>
      </c>
      <c r="AH427" s="4">
        <v>1987.413</v>
      </c>
      <c r="AI427" s="4">
        <v>134.95500000000001</v>
      </c>
      <c r="AJ427" s="4"/>
      <c r="AK427" s="4">
        <v>491.97500000000002</v>
      </c>
      <c r="AL427" s="4">
        <v>2457.3820000000001</v>
      </c>
      <c r="AM427" s="5">
        <v>109.93899999999999</v>
      </c>
    </row>
    <row r="428" spans="1:39">
      <c r="A428" s="3">
        <v>17.588000000000001</v>
      </c>
      <c r="B428" s="4">
        <v>2928.123</v>
      </c>
      <c r="C428" s="4">
        <v>606.48099999999999</v>
      </c>
      <c r="D428" s="4"/>
      <c r="E428" s="4">
        <v>1934.3009999999999</v>
      </c>
      <c r="F428" s="4">
        <v>3974.0920000000001</v>
      </c>
      <c r="G428" s="4">
        <v>517.98400000000004</v>
      </c>
      <c r="H428" s="4"/>
      <c r="I428" s="4">
        <v>17.646999999999998</v>
      </c>
      <c r="J428" s="4">
        <v>1970.8219999999999</v>
      </c>
      <c r="K428" s="4">
        <v>196.47800000000001</v>
      </c>
      <c r="L428" s="4"/>
      <c r="M428" s="4">
        <v>17.736999999999998</v>
      </c>
      <c r="N428" s="4">
        <v>285.60300000000001</v>
      </c>
      <c r="O428" s="5">
        <v>80.849999999999994</v>
      </c>
      <c r="Q428" s="3">
        <v>4003.2190000000001</v>
      </c>
      <c r="R428" s="4">
        <v>9528.5920000000006</v>
      </c>
      <c r="S428" s="4">
        <v>984.39</v>
      </c>
      <c r="T428" s="4"/>
      <c r="U428" s="4">
        <v>16.734999999999999</v>
      </c>
      <c r="V428" s="4">
        <v>1901.8689999999999</v>
      </c>
      <c r="W428" s="4">
        <v>133.09700000000001</v>
      </c>
      <c r="X428" s="4"/>
      <c r="Y428" s="4">
        <v>21.506</v>
      </c>
      <c r="Z428" s="4">
        <v>1947.9739999999999</v>
      </c>
      <c r="AA428" s="5">
        <v>124.846</v>
      </c>
      <c r="AC428" s="3">
        <v>20.276</v>
      </c>
      <c r="AD428" s="4">
        <v>3823.3969999999999</v>
      </c>
      <c r="AE428" s="4">
        <v>734.12800000000004</v>
      </c>
      <c r="AF428" s="4"/>
      <c r="AG428" s="4">
        <v>22.597000000000001</v>
      </c>
      <c r="AH428" s="4">
        <v>2092.8870000000002</v>
      </c>
      <c r="AI428" s="4">
        <v>104.261</v>
      </c>
      <c r="AJ428" s="4"/>
      <c r="AK428" s="4">
        <v>17.718</v>
      </c>
      <c r="AL428" s="4">
        <v>2048.5120000000002</v>
      </c>
      <c r="AM428" s="5">
        <v>244.596</v>
      </c>
    </row>
    <row r="429" spans="1:39">
      <c r="A429" s="3">
        <v>17.588000000000001</v>
      </c>
      <c r="B429" s="4">
        <v>2928.123</v>
      </c>
      <c r="C429" s="4">
        <v>747.48199999999997</v>
      </c>
      <c r="D429" s="4"/>
      <c r="E429" s="4">
        <v>1934.3009999999999</v>
      </c>
      <c r="F429" s="4">
        <v>3974.0920000000001</v>
      </c>
      <c r="G429" s="4">
        <v>579.12900000000002</v>
      </c>
      <c r="H429" s="4"/>
      <c r="I429" s="4">
        <v>17.646999999999998</v>
      </c>
      <c r="J429" s="4">
        <v>1970.8219999999999</v>
      </c>
      <c r="K429" s="4">
        <v>96.968000000000004</v>
      </c>
      <c r="L429" s="4"/>
      <c r="M429" s="4">
        <v>17.736999999999998</v>
      </c>
      <c r="N429" s="4">
        <v>285.60300000000001</v>
      </c>
      <c r="O429" s="5">
        <v>58.292000000000002</v>
      </c>
      <c r="Q429" s="3">
        <v>4003.2190000000001</v>
      </c>
      <c r="R429" s="4">
        <v>9528.5920000000006</v>
      </c>
      <c r="S429" s="4">
        <v>547.15499999999997</v>
      </c>
      <c r="T429" s="4"/>
      <c r="U429" s="4">
        <v>16.734999999999999</v>
      </c>
      <c r="V429" s="4">
        <v>1901.8689999999999</v>
      </c>
      <c r="W429" s="4">
        <v>104.965</v>
      </c>
      <c r="X429" s="4"/>
      <c r="Y429" s="4">
        <v>21.506</v>
      </c>
      <c r="Z429" s="4">
        <v>1947.9739999999999</v>
      </c>
      <c r="AA429" s="5">
        <v>164.922</v>
      </c>
      <c r="AC429" s="3">
        <v>20.276</v>
      </c>
      <c r="AD429" s="4">
        <v>3823.3969999999999</v>
      </c>
      <c r="AE429" s="4">
        <v>861.77800000000002</v>
      </c>
      <c r="AF429" s="4"/>
      <c r="AG429" s="4">
        <v>22.597000000000001</v>
      </c>
      <c r="AH429" s="4">
        <v>2092.8870000000002</v>
      </c>
      <c r="AI429" s="4">
        <v>141.851</v>
      </c>
      <c r="AJ429" s="4"/>
      <c r="AK429" s="4">
        <v>17.718</v>
      </c>
      <c r="AL429" s="4">
        <v>2048.5120000000002</v>
      </c>
      <c r="AM429" s="5">
        <v>119.78100000000001</v>
      </c>
    </row>
    <row r="430" spans="1:39">
      <c r="A430" s="3">
        <v>437.37700000000001</v>
      </c>
      <c r="B430" s="4">
        <v>3550.5839999999998</v>
      </c>
      <c r="C430" s="4">
        <v>604.91200000000003</v>
      </c>
      <c r="D430" s="4"/>
      <c r="E430" s="4">
        <v>21.645</v>
      </c>
      <c r="F430" s="4">
        <v>1986.4939999999999</v>
      </c>
      <c r="G430" s="4">
        <v>195.33799999999999</v>
      </c>
      <c r="H430" s="4"/>
      <c r="I430" s="4">
        <v>19.739999999999998</v>
      </c>
      <c r="J430" s="4">
        <v>1929.296</v>
      </c>
      <c r="K430" s="4">
        <v>128.42599999999999</v>
      </c>
      <c r="L430" s="4"/>
      <c r="M430" s="4">
        <v>19.917999999999999</v>
      </c>
      <c r="N430" s="4">
        <v>284.01</v>
      </c>
      <c r="O430" s="5">
        <v>120.887</v>
      </c>
      <c r="Q430" s="3">
        <v>4193.3789999999999</v>
      </c>
      <c r="R430" s="4">
        <v>7050.8590000000004</v>
      </c>
      <c r="S430" s="4">
        <v>1021.441</v>
      </c>
      <c r="T430" s="4"/>
      <c r="U430" s="4">
        <v>740.96799999999996</v>
      </c>
      <c r="V430" s="4">
        <v>2915.547</v>
      </c>
      <c r="W430" s="4">
        <v>178.94200000000001</v>
      </c>
      <c r="X430" s="4"/>
      <c r="Y430" s="4">
        <v>24.719000000000001</v>
      </c>
      <c r="Z430" s="4">
        <v>1982.6659999999999</v>
      </c>
      <c r="AA430" s="5">
        <v>400.09500000000003</v>
      </c>
      <c r="AC430" s="3">
        <v>20.445</v>
      </c>
      <c r="AD430" s="4">
        <v>3448.5790000000002</v>
      </c>
      <c r="AE430" s="4">
        <v>769.81799999999998</v>
      </c>
      <c r="AF430" s="4"/>
      <c r="AG430" s="4">
        <v>37.115000000000002</v>
      </c>
      <c r="AH430" s="4">
        <v>1960.9880000000001</v>
      </c>
      <c r="AI430" s="4">
        <v>168.17699999999999</v>
      </c>
      <c r="AJ430" s="4"/>
      <c r="AK430" s="4">
        <v>16.951000000000001</v>
      </c>
      <c r="AL430" s="4">
        <v>2041.989</v>
      </c>
      <c r="AM430" s="5">
        <v>170.303</v>
      </c>
    </row>
    <row r="431" spans="1:39">
      <c r="A431" s="3">
        <v>437.37700000000001</v>
      </c>
      <c r="B431" s="4">
        <v>3550.5839999999998</v>
      </c>
      <c r="C431" s="4">
        <v>742.71</v>
      </c>
      <c r="D431" s="4"/>
      <c r="E431" s="4">
        <v>21.645</v>
      </c>
      <c r="F431" s="4">
        <v>1986.4939999999999</v>
      </c>
      <c r="G431" s="4">
        <v>128.178</v>
      </c>
      <c r="H431" s="4"/>
      <c r="I431" s="4">
        <v>19.739999999999998</v>
      </c>
      <c r="J431" s="4">
        <v>1929.296</v>
      </c>
      <c r="K431" s="4">
        <v>237.559</v>
      </c>
      <c r="L431" s="4"/>
      <c r="M431" s="4">
        <v>19.917999999999999</v>
      </c>
      <c r="N431" s="4">
        <v>284.01</v>
      </c>
      <c r="O431" s="5">
        <v>72.355999999999995</v>
      </c>
      <c r="Q431" s="3">
        <v>4193.3789999999999</v>
      </c>
      <c r="R431" s="4">
        <v>7050.8590000000004</v>
      </c>
      <c r="S431" s="4">
        <v>663.255</v>
      </c>
      <c r="T431" s="4"/>
      <c r="U431" s="4">
        <v>740.96799999999996</v>
      </c>
      <c r="V431" s="4">
        <v>2915.547</v>
      </c>
      <c r="W431" s="4">
        <v>208.73500000000001</v>
      </c>
      <c r="X431" s="4"/>
      <c r="Y431" s="4">
        <v>24.719000000000001</v>
      </c>
      <c r="Z431" s="4">
        <v>1982.6659999999999</v>
      </c>
      <c r="AA431" s="5">
        <v>91.156000000000006</v>
      </c>
      <c r="AC431" s="3">
        <v>20.445</v>
      </c>
      <c r="AD431" s="4">
        <v>3448.5790000000002</v>
      </c>
      <c r="AE431" s="4">
        <v>694.17399999999998</v>
      </c>
      <c r="AF431" s="4"/>
      <c r="AG431" s="4">
        <v>37.115000000000002</v>
      </c>
      <c r="AH431" s="4">
        <v>1960.9880000000001</v>
      </c>
      <c r="AI431" s="4">
        <v>272.66000000000003</v>
      </c>
      <c r="AJ431" s="4"/>
      <c r="AK431" s="4">
        <v>16.951000000000001</v>
      </c>
      <c r="AL431" s="4">
        <v>2041.989</v>
      </c>
      <c r="AM431" s="5">
        <v>105.876</v>
      </c>
    </row>
    <row r="432" spans="1:39">
      <c r="A432" s="3">
        <v>17.651</v>
      </c>
      <c r="B432" s="4">
        <v>2928.9839999999999</v>
      </c>
      <c r="C432" s="4">
        <v>605.73900000000003</v>
      </c>
      <c r="D432" s="4"/>
      <c r="E432" s="4">
        <v>1787.576</v>
      </c>
      <c r="F432" s="4">
        <v>3826.6570000000002</v>
      </c>
      <c r="G432" s="4">
        <v>457.85500000000002</v>
      </c>
      <c r="H432" s="4"/>
      <c r="I432" s="4">
        <v>18.324000000000002</v>
      </c>
      <c r="J432" s="4">
        <v>1892.665</v>
      </c>
      <c r="K432" s="4">
        <v>173.21799999999999</v>
      </c>
      <c r="L432" s="4"/>
      <c r="M432" s="4">
        <v>17.79</v>
      </c>
      <c r="N432" s="4">
        <v>280.52300000000002</v>
      </c>
      <c r="O432" s="5">
        <v>196.393</v>
      </c>
      <c r="Q432" s="3">
        <v>5026.4089999999997</v>
      </c>
      <c r="R432" s="4">
        <v>7881.7910000000002</v>
      </c>
      <c r="S432" s="4">
        <v>1433.9380000000001</v>
      </c>
      <c r="T432" s="4"/>
      <c r="U432" s="4">
        <v>14.294</v>
      </c>
      <c r="V432" s="4">
        <v>1988.1410000000001</v>
      </c>
      <c r="W432" s="4">
        <v>138.44399999999999</v>
      </c>
      <c r="X432" s="4"/>
      <c r="Y432" s="4">
        <v>21.785</v>
      </c>
      <c r="Z432" s="4">
        <v>1912.75</v>
      </c>
      <c r="AA432" s="5">
        <v>109.83799999999999</v>
      </c>
      <c r="AC432" s="3">
        <v>16.696999999999999</v>
      </c>
      <c r="AD432" s="4">
        <v>3578.4250000000002</v>
      </c>
      <c r="AE432" s="4">
        <v>1322.7929999999999</v>
      </c>
      <c r="AF432" s="4"/>
      <c r="AG432" s="4">
        <v>21.917000000000002</v>
      </c>
      <c r="AH432" s="4">
        <v>1992.741</v>
      </c>
      <c r="AI432" s="4">
        <v>122.553</v>
      </c>
      <c r="AJ432" s="4"/>
      <c r="AK432" s="4">
        <v>13.984999999999999</v>
      </c>
      <c r="AL432" s="4">
        <v>2043.3389999999999</v>
      </c>
      <c r="AM432" s="5">
        <v>121.51900000000001</v>
      </c>
    </row>
    <row r="433" spans="1:39">
      <c r="A433" s="3">
        <v>17.651</v>
      </c>
      <c r="B433" s="4">
        <v>2928.9839999999999</v>
      </c>
      <c r="C433" s="4">
        <v>639.56600000000003</v>
      </c>
      <c r="D433" s="4"/>
      <c r="E433" s="4">
        <v>1787.576</v>
      </c>
      <c r="F433" s="4">
        <v>3826.6570000000002</v>
      </c>
      <c r="G433" s="4">
        <v>272.37099999999998</v>
      </c>
      <c r="H433" s="4"/>
      <c r="I433" s="4">
        <v>18.324000000000002</v>
      </c>
      <c r="J433" s="4">
        <v>1892.665</v>
      </c>
      <c r="K433" s="4">
        <v>165.85900000000001</v>
      </c>
      <c r="L433" s="4"/>
      <c r="M433" s="4">
        <v>17.79</v>
      </c>
      <c r="N433" s="4">
        <v>280.52300000000002</v>
      </c>
      <c r="O433" s="5">
        <v>74.228999999999999</v>
      </c>
      <c r="Q433" s="3">
        <v>5026.4089999999997</v>
      </c>
      <c r="R433" s="4">
        <v>7881.7910000000002</v>
      </c>
      <c r="S433" s="4">
        <v>661.42200000000003</v>
      </c>
      <c r="T433" s="4"/>
      <c r="U433" s="4">
        <v>14.294</v>
      </c>
      <c r="V433" s="4">
        <v>1988.1410000000001</v>
      </c>
      <c r="W433" s="4">
        <v>136.72</v>
      </c>
      <c r="X433" s="4"/>
      <c r="Y433" s="4">
        <v>21.785</v>
      </c>
      <c r="Z433" s="4">
        <v>1912.75</v>
      </c>
      <c r="AA433" s="5">
        <v>105.443</v>
      </c>
      <c r="AC433" s="3">
        <v>16.696999999999999</v>
      </c>
      <c r="AD433" s="4">
        <v>3578.4250000000002</v>
      </c>
      <c r="AE433" s="4">
        <v>884.74900000000002</v>
      </c>
      <c r="AF433" s="4"/>
      <c r="AG433" s="4">
        <v>21.917000000000002</v>
      </c>
      <c r="AH433" s="4">
        <v>1992.741</v>
      </c>
      <c r="AI433" s="4">
        <v>143.786</v>
      </c>
      <c r="AJ433" s="4"/>
      <c r="AK433" s="4">
        <v>13.984999999999999</v>
      </c>
      <c r="AL433" s="4">
        <v>2043.3389999999999</v>
      </c>
      <c r="AM433" s="5">
        <v>112.084</v>
      </c>
    </row>
    <row r="434" spans="1:39">
      <c r="A434" s="3">
        <v>17.12</v>
      </c>
      <c r="B434" s="4">
        <v>2929.1640000000002</v>
      </c>
      <c r="C434" s="4">
        <v>605.75699999999995</v>
      </c>
      <c r="D434" s="4"/>
      <c r="E434" s="4">
        <v>1484.7139999999999</v>
      </c>
      <c r="F434" s="4">
        <v>3514.556</v>
      </c>
      <c r="G434" s="4">
        <v>510.435</v>
      </c>
      <c r="H434" s="4"/>
      <c r="I434" s="4">
        <v>19.873999999999999</v>
      </c>
      <c r="J434" s="4">
        <v>1935.4290000000001</v>
      </c>
      <c r="K434" s="4">
        <v>130.84</v>
      </c>
      <c r="L434" s="4"/>
      <c r="M434" s="4">
        <v>17.658999999999999</v>
      </c>
      <c r="N434" s="4">
        <v>190.334</v>
      </c>
      <c r="O434" s="5">
        <v>129.58600000000001</v>
      </c>
      <c r="Q434" s="3">
        <v>1339.4670000000001</v>
      </c>
      <c r="R434" s="4">
        <v>6857.4719999999998</v>
      </c>
      <c r="S434" s="4">
        <v>1019.3</v>
      </c>
      <c r="T434" s="4"/>
      <c r="U434" s="4">
        <v>22.7</v>
      </c>
      <c r="V434" s="4">
        <v>1923.943</v>
      </c>
      <c r="W434" s="4">
        <v>189.501</v>
      </c>
      <c r="X434" s="4"/>
      <c r="Y434" s="4">
        <v>18.204000000000001</v>
      </c>
      <c r="Z434" s="4">
        <v>1914.8979999999999</v>
      </c>
      <c r="AA434" s="5">
        <v>110.795</v>
      </c>
      <c r="AC434" s="3">
        <v>19.388999999999999</v>
      </c>
      <c r="AD434" s="4">
        <v>3530.27</v>
      </c>
      <c r="AE434" s="4">
        <v>1518.3340000000001</v>
      </c>
      <c r="AF434" s="4"/>
      <c r="AG434" s="4">
        <v>29.12</v>
      </c>
      <c r="AH434" s="4">
        <v>2103.7829999999999</v>
      </c>
      <c r="AI434" s="4">
        <v>138.03200000000001</v>
      </c>
      <c r="AJ434" s="4"/>
      <c r="AK434" s="4">
        <v>846.21900000000005</v>
      </c>
      <c r="AL434" s="4">
        <v>2864.3440000000001</v>
      </c>
      <c r="AM434" s="5">
        <v>115.961</v>
      </c>
    </row>
    <row r="435" spans="1:39">
      <c r="A435" s="3">
        <v>17.12</v>
      </c>
      <c r="B435" s="4">
        <v>2929.1640000000002</v>
      </c>
      <c r="C435" s="4">
        <v>748.88199999999995</v>
      </c>
      <c r="D435" s="4"/>
      <c r="E435" s="4">
        <v>1484.7139999999999</v>
      </c>
      <c r="F435" s="4">
        <v>3514.556</v>
      </c>
      <c r="G435" s="4">
        <v>584.52700000000004</v>
      </c>
      <c r="H435" s="4"/>
      <c r="I435" s="4">
        <v>19.873999999999999</v>
      </c>
      <c r="J435" s="4">
        <v>1935.4290000000001</v>
      </c>
      <c r="K435" s="4">
        <v>103.499</v>
      </c>
      <c r="L435" s="4"/>
      <c r="M435" s="4">
        <v>17.658999999999999</v>
      </c>
      <c r="N435" s="4">
        <v>190.334</v>
      </c>
      <c r="O435" s="5">
        <v>57.896000000000001</v>
      </c>
      <c r="Q435" s="3">
        <v>1339.4670000000001</v>
      </c>
      <c r="R435" s="4">
        <v>6857.4719999999998</v>
      </c>
      <c r="S435" s="4">
        <v>482.69799999999998</v>
      </c>
      <c r="T435" s="4"/>
      <c r="U435" s="4">
        <v>22.7</v>
      </c>
      <c r="V435" s="4">
        <v>1923.943</v>
      </c>
      <c r="W435" s="4">
        <v>113.35899999999999</v>
      </c>
      <c r="X435" s="4"/>
      <c r="Y435" s="4">
        <v>18.204000000000001</v>
      </c>
      <c r="Z435" s="4">
        <v>1914.8979999999999</v>
      </c>
      <c r="AA435" s="5">
        <v>112.40600000000001</v>
      </c>
      <c r="AC435" s="3">
        <v>19.388999999999999</v>
      </c>
      <c r="AD435" s="4">
        <v>3530.27</v>
      </c>
      <c r="AE435" s="4">
        <v>771.45100000000002</v>
      </c>
      <c r="AF435" s="4"/>
      <c r="AG435" s="4">
        <v>29.12</v>
      </c>
      <c r="AH435" s="4">
        <v>2103.7829999999999</v>
      </c>
      <c r="AI435" s="4">
        <v>125.05800000000001</v>
      </c>
      <c r="AJ435" s="4"/>
      <c r="AK435" s="4">
        <v>846.21900000000005</v>
      </c>
      <c r="AL435" s="4">
        <v>2864.3440000000001</v>
      </c>
      <c r="AM435" s="5">
        <v>196.13</v>
      </c>
    </row>
    <row r="436" spans="1:39">
      <c r="A436" s="3">
        <v>13.285</v>
      </c>
      <c r="B436" s="4">
        <v>2929.848</v>
      </c>
      <c r="C436" s="4">
        <v>552.76</v>
      </c>
      <c r="D436" s="4"/>
      <c r="E436" s="4">
        <v>48.668999999999997</v>
      </c>
      <c r="F436" s="4">
        <v>3935.5949999999998</v>
      </c>
      <c r="G436" s="4">
        <v>233.61600000000001</v>
      </c>
      <c r="H436" s="4"/>
      <c r="I436" s="4">
        <v>17.762</v>
      </c>
      <c r="J436" s="4">
        <v>1943.704</v>
      </c>
      <c r="K436" s="4">
        <v>195.989</v>
      </c>
      <c r="L436" s="4"/>
      <c r="M436" s="4">
        <v>19.847999999999999</v>
      </c>
      <c r="N436" s="4">
        <v>266.32499999999999</v>
      </c>
      <c r="O436" s="5">
        <v>123.27500000000001</v>
      </c>
      <c r="Q436" s="3">
        <v>412.62599999999998</v>
      </c>
      <c r="R436" s="4">
        <v>3165.7289999999998</v>
      </c>
      <c r="S436" s="4">
        <v>2188.152</v>
      </c>
      <c r="T436" s="4"/>
      <c r="U436" s="4">
        <v>21.899000000000001</v>
      </c>
      <c r="V436" s="4">
        <v>1926.152</v>
      </c>
      <c r="W436" s="4">
        <v>128.27799999999999</v>
      </c>
      <c r="X436" s="4"/>
      <c r="Y436" s="4">
        <v>17.085999999999999</v>
      </c>
      <c r="Z436" s="4">
        <v>1912.441</v>
      </c>
      <c r="AA436" s="5">
        <v>114.816</v>
      </c>
      <c r="AC436" s="3">
        <v>24.588000000000001</v>
      </c>
      <c r="AD436" s="4">
        <v>3405.9380000000001</v>
      </c>
      <c r="AE436" s="4">
        <v>2082.8209999999999</v>
      </c>
      <c r="AF436" s="4"/>
      <c r="AG436" s="4">
        <v>17.93</v>
      </c>
      <c r="AH436" s="4">
        <v>2016.098</v>
      </c>
      <c r="AI436" s="4">
        <v>117.48</v>
      </c>
      <c r="AJ436" s="4"/>
      <c r="AK436" s="4">
        <v>21.17</v>
      </c>
      <c r="AL436" s="4">
        <v>1981.287</v>
      </c>
      <c r="AM436" s="5">
        <v>107.955</v>
      </c>
    </row>
    <row r="437" spans="1:39">
      <c r="A437" s="3">
        <v>13.285</v>
      </c>
      <c r="B437" s="4">
        <v>2929.848</v>
      </c>
      <c r="C437" s="4">
        <v>639.23800000000006</v>
      </c>
      <c r="D437" s="4"/>
      <c r="E437" s="4">
        <v>48.668999999999997</v>
      </c>
      <c r="F437" s="4">
        <v>3935.5949999999998</v>
      </c>
      <c r="G437" s="4">
        <v>111.131</v>
      </c>
      <c r="H437" s="4"/>
      <c r="I437" s="4">
        <v>17.762</v>
      </c>
      <c r="J437" s="4">
        <v>1943.704</v>
      </c>
      <c r="K437" s="4">
        <v>182.60900000000001</v>
      </c>
      <c r="L437" s="4"/>
      <c r="M437" s="4">
        <v>19.847999999999999</v>
      </c>
      <c r="N437" s="4">
        <v>266.32499999999999</v>
      </c>
      <c r="O437" s="5">
        <v>61.301000000000002</v>
      </c>
      <c r="Q437" s="3">
        <v>412.62599999999998</v>
      </c>
      <c r="R437" s="4">
        <v>3165.7289999999998</v>
      </c>
      <c r="S437" s="4">
        <v>560.47799999999995</v>
      </c>
      <c r="T437" s="4"/>
      <c r="U437" s="4">
        <v>21.899000000000001</v>
      </c>
      <c r="V437" s="4">
        <v>1926.152</v>
      </c>
      <c r="W437" s="4">
        <v>136.40799999999999</v>
      </c>
      <c r="X437" s="4"/>
      <c r="Y437" s="4">
        <v>17.085999999999999</v>
      </c>
      <c r="Z437" s="4">
        <v>1912.441</v>
      </c>
      <c r="AA437" s="5">
        <v>96.998999999999995</v>
      </c>
      <c r="AC437" s="3">
        <v>24.588000000000001</v>
      </c>
      <c r="AD437" s="4">
        <v>3405.9380000000001</v>
      </c>
      <c r="AE437" s="4">
        <v>882.64700000000005</v>
      </c>
      <c r="AF437" s="4"/>
      <c r="AG437" s="4">
        <v>17.93</v>
      </c>
      <c r="AH437" s="4">
        <v>2016.098</v>
      </c>
      <c r="AI437" s="4">
        <v>154.667</v>
      </c>
      <c r="AJ437" s="4"/>
      <c r="AK437" s="4">
        <v>21.17</v>
      </c>
      <c r="AL437" s="4">
        <v>1981.287</v>
      </c>
      <c r="AM437" s="5">
        <v>135.65700000000001</v>
      </c>
    </row>
    <row r="438" spans="1:39">
      <c r="A438" s="3">
        <v>16.861000000000001</v>
      </c>
      <c r="B438" s="4">
        <v>2931.489</v>
      </c>
      <c r="C438" s="4">
        <v>606.39</v>
      </c>
      <c r="D438" s="4"/>
      <c r="E438" s="4">
        <v>360.596</v>
      </c>
      <c r="F438" s="4">
        <v>2290.3580000000002</v>
      </c>
      <c r="G438" s="4">
        <v>195.358</v>
      </c>
      <c r="H438" s="4"/>
      <c r="I438" s="4">
        <v>19.474</v>
      </c>
      <c r="J438" s="4">
        <v>1926.297</v>
      </c>
      <c r="K438" s="4">
        <v>105.83799999999999</v>
      </c>
      <c r="L438" s="4"/>
      <c r="M438" s="4">
        <v>17.864999999999998</v>
      </c>
      <c r="N438" s="4">
        <v>185.505</v>
      </c>
      <c r="O438" s="5">
        <v>72.153000000000006</v>
      </c>
      <c r="Q438" s="3">
        <v>4617.93</v>
      </c>
      <c r="R438" s="4">
        <v>7473.2730000000001</v>
      </c>
      <c r="S438" s="4">
        <v>1017.091</v>
      </c>
      <c r="T438" s="4"/>
      <c r="U438" s="4">
        <v>1535.527</v>
      </c>
      <c r="V438" s="4">
        <v>3563.1109999999999</v>
      </c>
      <c r="W438" s="4">
        <v>128.22999999999999</v>
      </c>
      <c r="X438" s="4"/>
      <c r="Y438" s="4">
        <v>288.81299999999999</v>
      </c>
      <c r="Z438" s="4">
        <v>2164.9160000000002</v>
      </c>
      <c r="AA438" s="5">
        <v>114.215</v>
      </c>
      <c r="AC438" s="3">
        <v>17.507999999999999</v>
      </c>
      <c r="AD438" s="4">
        <v>3573.7069999999999</v>
      </c>
      <c r="AE438" s="4">
        <v>959.048</v>
      </c>
      <c r="AF438" s="4"/>
      <c r="AG438" s="4">
        <v>23.094000000000001</v>
      </c>
      <c r="AH438" s="4">
        <v>2078.6039999999998</v>
      </c>
      <c r="AI438" s="4">
        <v>140.416</v>
      </c>
      <c r="AJ438" s="4"/>
      <c r="AK438" s="4">
        <v>12.589</v>
      </c>
      <c r="AL438" s="4">
        <v>1954.596</v>
      </c>
      <c r="AM438" s="5">
        <v>110.871</v>
      </c>
    </row>
    <row r="439" spans="1:39">
      <c r="A439" s="3">
        <v>16.861000000000001</v>
      </c>
      <c r="B439" s="4">
        <v>2931.489</v>
      </c>
      <c r="C439" s="4">
        <v>951.23699999999997</v>
      </c>
      <c r="D439" s="4"/>
      <c r="E439" s="4">
        <v>360.596</v>
      </c>
      <c r="F439" s="4">
        <v>2290.3580000000002</v>
      </c>
      <c r="G439" s="4">
        <v>167.28299999999999</v>
      </c>
      <c r="H439" s="4"/>
      <c r="I439" s="4">
        <v>19.474</v>
      </c>
      <c r="J439" s="4">
        <v>1926.297</v>
      </c>
      <c r="K439" s="4">
        <v>145.393</v>
      </c>
      <c r="L439" s="4"/>
      <c r="M439" s="4">
        <v>17.864999999999998</v>
      </c>
      <c r="N439" s="4">
        <v>185.505</v>
      </c>
      <c r="O439" s="5">
        <v>65.186999999999998</v>
      </c>
      <c r="Q439" s="3">
        <v>4617.93</v>
      </c>
      <c r="R439" s="4">
        <v>7473.2730000000001</v>
      </c>
      <c r="S439" s="4">
        <v>1476.931</v>
      </c>
      <c r="T439" s="4"/>
      <c r="U439" s="4">
        <v>1535.527</v>
      </c>
      <c r="V439" s="4">
        <v>3563.1109999999999</v>
      </c>
      <c r="W439" s="4">
        <v>163.58600000000001</v>
      </c>
      <c r="X439" s="4"/>
      <c r="Y439" s="4">
        <v>288.81299999999999</v>
      </c>
      <c r="Z439" s="4">
        <v>2164.9160000000002</v>
      </c>
      <c r="AA439" s="5">
        <v>97.760999999999996</v>
      </c>
      <c r="AC439" s="3">
        <v>17.507999999999999</v>
      </c>
      <c r="AD439" s="4">
        <v>3573.7069999999999</v>
      </c>
      <c r="AE439" s="4">
        <v>1648.729</v>
      </c>
      <c r="AF439" s="4"/>
      <c r="AG439" s="4">
        <v>23.094000000000001</v>
      </c>
      <c r="AH439" s="4">
        <v>2078.6039999999998</v>
      </c>
      <c r="AI439" s="4">
        <v>136.804</v>
      </c>
      <c r="AJ439" s="4"/>
      <c r="AK439" s="4">
        <v>12.589</v>
      </c>
      <c r="AL439" s="4">
        <v>1954.596</v>
      </c>
      <c r="AM439" s="5">
        <v>124.681</v>
      </c>
    </row>
    <row r="440" spans="1:39">
      <c r="A440" s="3">
        <v>21.385000000000002</v>
      </c>
      <c r="B440" s="4">
        <v>2934.2190000000001</v>
      </c>
      <c r="C440" s="4">
        <v>605.56299999999999</v>
      </c>
      <c r="D440" s="4"/>
      <c r="E440" s="4">
        <v>1377.3</v>
      </c>
      <c r="F440" s="4">
        <v>5281.277</v>
      </c>
      <c r="G440" s="4">
        <v>462.51400000000001</v>
      </c>
      <c r="H440" s="4"/>
      <c r="I440" s="4">
        <v>18.414000000000001</v>
      </c>
      <c r="J440" s="4">
        <v>1860.22</v>
      </c>
      <c r="K440" s="4">
        <v>122.447</v>
      </c>
      <c r="L440" s="4"/>
      <c r="M440" s="4">
        <v>19.285</v>
      </c>
      <c r="N440" s="4">
        <v>190.96700000000001</v>
      </c>
      <c r="O440" s="5">
        <v>119.72</v>
      </c>
      <c r="Q440" s="3">
        <v>3998.491</v>
      </c>
      <c r="R440" s="4">
        <v>6793.2979999999998</v>
      </c>
      <c r="S440" s="4">
        <v>1485.03</v>
      </c>
      <c r="T440" s="4"/>
      <c r="U440" s="4">
        <v>54.743000000000002</v>
      </c>
      <c r="V440" s="4">
        <v>2130.1480000000001</v>
      </c>
      <c r="W440" s="4">
        <v>184.56399999999999</v>
      </c>
      <c r="X440" s="4"/>
      <c r="Y440" s="4">
        <v>18.86</v>
      </c>
      <c r="Z440" s="4">
        <v>1865.1690000000001</v>
      </c>
      <c r="AA440" s="5">
        <v>299.05599999999998</v>
      </c>
      <c r="AC440" s="3">
        <v>37.945</v>
      </c>
      <c r="AD440" s="4">
        <v>3464.3009999999999</v>
      </c>
      <c r="AE440" s="4">
        <v>809.74800000000005</v>
      </c>
      <c r="AF440" s="4"/>
      <c r="AG440" s="4">
        <v>1340.7929999999999</v>
      </c>
      <c r="AH440" s="4">
        <v>3440.1559999999999</v>
      </c>
      <c r="AI440" s="4">
        <v>127.193</v>
      </c>
      <c r="AJ440" s="4"/>
      <c r="AK440" s="4">
        <v>16.606999999999999</v>
      </c>
      <c r="AL440" s="4">
        <v>2118.4259999999999</v>
      </c>
      <c r="AM440" s="5">
        <v>128.93199999999999</v>
      </c>
    </row>
    <row r="441" spans="1:39">
      <c r="A441" s="3">
        <v>21.385000000000002</v>
      </c>
      <c r="B441" s="4">
        <v>2934.2190000000001</v>
      </c>
      <c r="C441" s="4">
        <v>946.06600000000003</v>
      </c>
      <c r="D441" s="4"/>
      <c r="E441" s="4">
        <v>1377.3</v>
      </c>
      <c r="F441" s="4">
        <v>5281.277</v>
      </c>
      <c r="G441" s="4">
        <v>247.70599999999999</v>
      </c>
      <c r="H441" s="4"/>
      <c r="I441" s="4">
        <v>18.414000000000001</v>
      </c>
      <c r="J441" s="4">
        <v>1860.22</v>
      </c>
      <c r="K441" s="4">
        <v>111.616</v>
      </c>
      <c r="L441" s="4"/>
      <c r="M441" s="4">
        <v>19.285</v>
      </c>
      <c r="N441" s="4">
        <v>190.96700000000001</v>
      </c>
      <c r="O441" s="5">
        <v>92.111000000000004</v>
      </c>
      <c r="Q441" s="3">
        <v>3998.491</v>
      </c>
      <c r="R441" s="4">
        <v>6793.2979999999998</v>
      </c>
      <c r="S441" s="4">
        <v>921.79100000000005</v>
      </c>
      <c r="T441" s="4"/>
      <c r="U441" s="4">
        <v>54.743000000000002</v>
      </c>
      <c r="V441" s="4">
        <v>2130.1480000000001</v>
      </c>
      <c r="W441" s="4">
        <v>108.904</v>
      </c>
      <c r="X441" s="4"/>
      <c r="Y441" s="4">
        <v>18.86</v>
      </c>
      <c r="Z441" s="4">
        <v>1865.1690000000001</v>
      </c>
      <c r="AA441" s="5">
        <v>100.608</v>
      </c>
      <c r="AC441" s="3">
        <v>37.945</v>
      </c>
      <c r="AD441" s="4">
        <v>3464.3009999999999</v>
      </c>
      <c r="AE441" s="4">
        <v>986.35900000000004</v>
      </c>
      <c r="AF441" s="4"/>
      <c r="AG441" s="4">
        <v>1340.7929999999999</v>
      </c>
      <c r="AH441" s="4">
        <v>3440.1559999999999</v>
      </c>
      <c r="AI441" s="4">
        <v>266.863</v>
      </c>
      <c r="AJ441" s="4"/>
      <c r="AK441" s="4">
        <v>16.606999999999999</v>
      </c>
      <c r="AL441" s="4">
        <v>2118.4259999999999</v>
      </c>
      <c r="AM441" s="5">
        <v>127.081</v>
      </c>
    </row>
    <row r="442" spans="1:39">
      <c r="A442" s="3">
        <v>21.062999999999999</v>
      </c>
      <c r="B442" s="4">
        <v>2926.491</v>
      </c>
      <c r="C442" s="4">
        <v>608.77599999999995</v>
      </c>
      <c r="D442" s="4"/>
      <c r="E442" s="4">
        <v>2280.049</v>
      </c>
      <c r="F442" s="4">
        <v>4220.9750000000004</v>
      </c>
      <c r="G442" s="4">
        <v>145.197</v>
      </c>
      <c r="H442" s="4"/>
      <c r="I442" s="4">
        <v>773.96400000000006</v>
      </c>
      <c r="J442" s="4">
        <v>2813.0650000000001</v>
      </c>
      <c r="K442" s="4">
        <v>116.327</v>
      </c>
      <c r="L442" s="4"/>
      <c r="M442" s="4">
        <v>19.311</v>
      </c>
      <c r="N442" s="4">
        <v>182.66</v>
      </c>
      <c r="O442" s="5">
        <v>75.491</v>
      </c>
      <c r="Q442" s="3">
        <v>5079.5209999999997</v>
      </c>
      <c r="R442" s="4">
        <v>7940.19</v>
      </c>
      <c r="S442" s="4">
        <v>1420.92</v>
      </c>
      <c r="T442" s="4"/>
      <c r="U442" s="4">
        <v>21.254999999999999</v>
      </c>
      <c r="V442" s="4">
        <v>2124.1819999999998</v>
      </c>
      <c r="W442" s="4">
        <v>613.4</v>
      </c>
      <c r="X442" s="4"/>
      <c r="Y442" s="4">
        <v>16.620999999999999</v>
      </c>
      <c r="Z442" s="4">
        <v>1918.72</v>
      </c>
      <c r="AA442" s="5">
        <v>121.42100000000001</v>
      </c>
      <c r="AC442" s="3">
        <v>17.861000000000001</v>
      </c>
      <c r="AD442" s="4">
        <v>3824.761</v>
      </c>
      <c r="AE442" s="4">
        <v>1322.0150000000001</v>
      </c>
      <c r="AF442" s="4"/>
      <c r="AG442" s="4">
        <v>20.891999999999999</v>
      </c>
      <c r="AH442" s="4">
        <v>1933.9390000000001</v>
      </c>
      <c r="AI442" s="4">
        <v>113.916</v>
      </c>
      <c r="AJ442" s="4"/>
      <c r="AK442" s="4">
        <v>17.297999999999998</v>
      </c>
      <c r="AL442" s="4">
        <v>1965.222</v>
      </c>
      <c r="AM442" s="5">
        <v>118.706</v>
      </c>
    </row>
    <row r="443" spans="1:39">
      <c r="A443" s="3">
        <v>21.062999999999999</v>
      </c>
      <c r="B443" s="4">
        <v>2926.491</v>
      </c>
      <c r="C443" s="4">
        <v>1152.886</v>
      </c>
      <c r="D443" s="4"/>
      <c r="E443" s="4">
        <v>2280.049</v>
      </c>
      <c r="F443" s="4">
        <v>4220.9750000000004</v>
      </c>
      <c r="G443" s="4">
        <v>149.23500000000001</v>
      </c>
      <c r="H443" s="4"/>
      <c r="I443" s="4">
        <v>773.96400000000006</v>
      </c>
      <c r="J443" s="4">
        <v>2813.0650000000001</v>
      </c>
      <c r="K443" s="4">
        <v>112.634</v>
      </c>
      <c r="L443" s="4"/>
      <c r="M443" s="4">
        <v>19.311</v>
      </c>
      <c r="N443" s="4">
        <v>182.66</v>
      </c>
      <c r="O443" s="5">
        <v>68.16</v>
      </c>
      <c r="Q443" s="3">
        <v>5079.5209999999997</v>
      </c>
      <c r="R443" s="4">
        <v>7940.19</v>
      </c>
      <c r="S443" s="4">
        <v>1066.789</v>
      </c>
      <c r="T443" s="4"/>
      <c r="U443" s="4">
        <v>21.254999999999999</v>
      </c>
      <c r="V443" s="4">
        <v>2124.1819999999998</v>
      </c>
      <c r="W443" s="4">
        <v>350.86200000000002</v>
      </c>
      <c r="X443" s="4"/>
      <c r="Y443" s="4">
        <v>16.620999999999999</v>
      </c>
      <c r="Z443" s="4">
        <v>1918.72</v>
      </c>
      <c r="AA443" s="5">
        <v>308.125</v>
      </c>
      <c r="AC443" s="3">
        <v>17.861000000000001</v>
      </c>
      <c r="AD443" s="4">
        <v>3824.761</v>
      </c>
      <c r="AE443" s="4">
        <v>1537.43</v>
      </c>
      <c r="AF443" s="4"/>
      <c r="AG443" s="4">
        <v>20.891999999999999</v>
      </c>
      <c r="AH443" s="4">
        <v>1933.9390000000001</v>
      </c>
      <c r="AI443" s="4">
        <v>117.754</v>
      </c>
      <c r="AJ443" s="4"/>
      <c r="AK443" s="4">
        <v>17.297999999999998</v>
      </c>
      <c r="AL443" s="4">
        <v>1965.222</v>
      </c>
      <c r="AM443" s="5">
        <v>110.19199999999999</v>
      </c>
    </row>
    <row r="444" spans="1:39">
      <c r="A444" s="3">
        <v>21.469000000000001</v>
      </c>
      <c r="B444" s="4">
        <v>2928.0790000000002</v>
      </c>
      <c r="C444" s="4">
        <v>638.56700000000001</v>
      </c>
      <c r="D444" s="4"/>
      <c r="E444" s="4">
        <v>17.728999999999999</v>
      </c>
      <c r="F444" s="4">
        <v>2081.0590000000002</v>
      </c>
      <c r="G444" s="4">
        <v>443.39699999999999</v>
      </c>
      <c r="H444" s="4"/>
      <c r="I444" s="4">
        <v>106.32899999999999</v>
      </c>
      <c r="J444" s="4">
        <v>3458.68</v>
      </c>
      <c r="K444" s="4">
        <v>334.964</v>
      </c>
      <c r="L444" s="4"/>
      <c r="M444" s="4">
        <v>19.596</v>
      </c>
      <c r="N444" s="4">
        <v>239.06800000000001</v>
      </c>
      <c r="O444" s="5">
        <v>110.511</v>
      </c>
      <c r="Q444" s="3">
        <v>2151.9830000000002</v>
      </c>
      <c r="R444" s="4">
        <v>5013.9390000000003</v>
      </c>
      <c r="S444" s="4">
        <v>613.27</v>
      </c>
      <c r="T444" s="4"/>
      <c r="U444" s="4">
        <v>90.727000000000004</v>
      </c>
      <c r="V444" s="4">
        <v>2139.0430000000001</v>
      </c>
      <c r="W444" s="4">
        <v>328.63799999999998</v>
      </c>
      <c r="X444" s="4"/>
      <c r="Y444" s="4">
        <v>17.867000000000001</v>
      </c>
      <c r="Z444" s="4">
        <v>1912.8389999999999</v>
      </c>
      <c r="AA444" s="5">
        <v>117.03400000000001</v>
      </c>
      <c r="AC444" s="3">
        <v>2095.491</v>
      </c>
      <c r="AD444" s="4">
        <v>5770.9560000000001</v>
      </c>
      <c r="AE444" s="4">
        <v>1115.3699999999999</v>
      </c>
      <c r="AF444" s="4"/>
      <c r="AG444" s="4">
        <v>19.119</v>
      </c>
      <c r="AH444" s="4">
        <v>2097.326</v>
      </c>
      <c r="AI444" s="4">
        <v>126.669</v>
      </c>
      <c r="AJ444" s="4"/>
      <c r="AK444" s="4">
        <v>36.582999999999998</v>
      </c>
      <c r="AL444" s="4">
        <v>1999.135</v>
      </c>
      <c r="AM444" s="5">
        <v>209.393</v>
      </c>
    </row>
    <row r="445" spans="1:39">
      <c r="A445" s="3">
        <v>21.469000000000001</v>
      </c>
      <c r="B445" s="4">
        <v>2928.0790000000002</v>
      </c>
      <c r="C445" s="4">
        <v>746.21500000000003</v>
      </c>
      <c r="D445" s="4"/>
      <c r="E445" s="4">
        <v>17.728999999999999</v>
      </c>
      <c r="F445" s="4">
        <v>2081.0590000000002</v>
      </c>
      <c r="G445" s="4">
        <v>175.92500000000001</v>
      </c>
      <c r="H445" s="4"/>
      <c r="I445" s="4">
        <v>106.32899999999999</v>
      </c>
      <c r="J445" s="4">
        <v>3458.68</v>
      </c>
      <c r="K445" s="4">
        <v>125.57899999999999</v>
      </c>
      <c r="L445" s="4"/>
      <c r="M445" s="4">
        <v>19.596</v>
      </c>
      <c r="N445" s="4">
        <v>239.06800000000001</v>
      </c>
      <c r="O445" s="5">
        <v>66.021000000000001</v>
      </c>
      <c r="Q445" s="3">
        <v>2151.9830000000002</v>
      </c>
      <c r="R445" s="4">
        <v>5013.9390000000003</v>
      </c>
      <c r="S445" s="4">
        <v>660.03899999999999</v>
      </c>
      <c r="T445" s="4"/>
      <c r="U445" s="4">
        <v>90.727000000000004</v>
      </c>
      <c r="V445" s="4">
        <v>2139.0430000000001</v>
      </c>
      <c r="W445" s="4">
        <v>103.842</v>
      </c>
      <c r="X445" s="4"/>
      <c r="Y445" s="4">
        <v>17.867000000000001</v>
      </c>
      <c r="Z445" s="4">
        <v>1912.8389999999999</v>
      </c>
      <c r="AA445" s="5">
        <v>85.754000000000005</v>
      </c>
      <c r="AC445" s="3">
        <v>2095.491</v>
      </c>
      <c r="AD445" s="4">
        <v>5770.9560000000001</v>
      </c>
      <c r="AE445" s="4">
        <v>1699.7950000000001</v>
      </c>
      <c r="AF445" s="4"/>
      <c r="AG445" s="4">
        <v>19.119</v>
      </c>
      <c r="AH445" s="4">
        <v>2097.326</v>
      </c>
      <c r="AI445" s="4">
        <v>149.61699999999999</v>
      </c>
      <c r="AJ445" s="4"/>
      <c r="AK445" s="4">
        <v>36.582999999999998</v>
      </c>
      <c r="AL445" s="4">
        <v>1999.135</v>
      </c>
      <c r="AM445" s="5">
        <v>115.758</v>
      </c>
    </row>
    <row r="446" spans="1:39">
      <c r="A446" s="3">
        <v>20.498000000000001</v>
      </c>
      <c r="B446" s="4">
        <v>2930.279</v>
      </c>
      <c r="C446" s="4">
        <v>605.65899999999999</v>
      </c>
      <c r="D446" s="4"/>
      <c r="E446" s="4">
        <v>21.780999999999999</v>
      </c>
      <c r="F446" s="4">
        <v>1991.703</v>
      </c>
      <c r="G446" s="4">
        <v>133.251</v>
      </c>
      <c r="H446" s="4"/>
      <c r="I446" s="4">
        <v>604.34</v>
      </c>
      <c r="J446" s="4">
        <v>2436.136</v>
      </c>
      <c r="K446" s="4">
        <v>199.42599999999999</v>
      </c>
      <c r="L446" s="4"/>
      <c r="M446" s="4">
        <v>18.16</v>
      </c>
      <c r="N446" s="4">
        <v>209.339</v>
      </c>
      <c r="O446" s="5">
        <v>146.72399999999999</v>
      </c>
      <c r="Q446" s="3">
        <v>14.297000000000001</v>
      </c>
      <c r="R446" s="4">
        <v>2762.0940000000001</v>
      </c>
      <c r="S446" s="4">
        <v>611.27</v>
      </c>
      <c r="T446" s="4"/>
      <c r="U446" s="4">
        <v>1803.8910000000001</v>
      </c>
      <c r="V446" s="4">
        <v>3774.6959999999999</v>
      </c>
      <c r="W446" s="4">
        <v>140.542</v>
      </c>
      <c r="X446" s="4"/>
      <c r="Y446" s="4">
        <v>16.774999999999999</v>
      </c>
      <c r="Z446" s="4">
        <v>1782.3810000000001</v>
      </c>
      <c r="AA446" s="5">
        <v>113.833</v>
      </c>
      <c r="AC446" s="3">
        <v>20.355</v>
      </c>
      <c r="AD446" s="4">
        <v>3825.2739999999999</v>
      </c>
      <c r="AE446" s="4">
        <v>807.49900000000002</v>
      </c>
      <c r="AF446" s="4"/>
      <c r="AG446" s="4">
        <v>18.794</v>
      </c>
      <c r="AH446" s="4">
        <v>2002.597</v>
      </c>
      <c r="AI446" s="4">
        <v>131.81700000000001</v>
      </c>
      <c r="AJ446" s="4"/>
      <c r="AK446" s="4">
        <v>20.004000000000001</v>
      </c>
      <c r="AL446" s="4">
        <v>1963.5740000000001</v>
      </c>
      <c r="AM446" s="5">
        <v>116.964</v>
      </c>
    </row>
    <row r="447" spans="1:39">
      <c r="A447" s="3">
        <v>20.498000000000001</v>
      </c>
      <c r="B447" s="4">
        <v>2930.279</v>
      </c>
      <c r="C447" s="4">
        <v>743.57399999999996</v>
      </c>
      <c r="D447" s="4"/>
      <c r="E447" s="4">
        <v>21.780999999999999</v>
      </c>
      <c r="F447" s="4">
        <v>1991.703</v>
      </c>
      <c r="G447" s="4">
        <v>270.137</v>
      </c>
      <c r="H447" s="4"/>
      <c r="I447" s="4">
        <v>604.34</v>
      </c>
      <c r="J447" s="4">
        <v>2436.136</v>
      </c>
      <c r="K447" s="4">
        <v>96.759</v>
      </c>
      <c r="L447" s="4"/>
      <c r="M447" s="4">
        <v>18.16</v>
      </c>
      <c r="N447" s="4">
        <v>209.339</v>
      </c>
      <c r="O447" s="5">
        <v>65.296999999999997</v>
      </c>
      <c r="Q447" s="3">
        <v>14.297000000000001</v>
      </c>
      <c r="R447" s="4">
        <v>2762.0940000000001</v>
      </c>
      <c r="S447" s="4">
        <v>657.59799999999996</v>
      </c>
      <c r="T447" s="4"/>
      <c r="U447" s="4">
        <v>1803.8910000000001</v>
      </c>
      <c r="V447" s="4">
        <v>3774.6959999999999</v>
      </c>
      <c r="W447" s="4">
        <v>135.16900000000001</v>
      </c>
      <c r="X447" s="4"/>
      <c r="Y447" s="4">
        <v>16.774999999999999</v>
      </c>
      <c r="Z447" s="4">
        <v>1782.3810000000001</v>
      </c>
      <c r="AA447" s="5">
        <v>102.273</v>
      </c>
      <c r="AC447" s="3">
        <v>20.355</v>
      </c>
      <c r="AD447" s="4">
        <v>3825.2739999999999</v>
      </c>
      <c r="AE447" s="4">
        <v>694.97400000000005</v>
      </c>
      <c r="AF447" s="4"/>
      <c r="AG447" s="4">
        <v>18.794</v>
      </c>
      <c r="AH447" s="4">
        <v>2002.597</v>
      </c>
      <c r="AI447" s="4">
        <v>122.65300000000001</v>
      </c>
      <c r="AJ447" s="4"/>
      <c r="AK447" s="4">
        <v>20.004000000000001</v>
      </c>
      <c r="AL447" s="4">
        <v>1963.5740000000001</v>
      </c>
      <c r="AM447" s="5">
        <v>126.982</v>
      </c>
    </row>
    <row r="448" spans="1:39">
      <c r="A448" s="3">
        <v>2325.1529999999998</v>
      </c>
      <c r="B448" s="4">
        <v>5385.7529999999997</v>
      </c>
      <c r="C448" s="4">
        <v>583.54200000000003</v>
      </c>
      <c r="D448" s="4"/>
      <c r="E448" s="4">
        <v>1788.818</v>
      </c>
      <c r="F448" s="4">
        <v>3692.145</v>
      </c>
      <c r="G448" s="4">
        <v>533.00300000000004</v>
      </c>
      <c r="H448" s="4"/>
      <c r="I448" s="4">
        <v>19.736999999999998</v>
      </c>
      <c r="J448" s="4">
        <v>2105.4259999999999</v>
      </c>
      <c r="K448" s="4">
        <v>196.99299999999999</v>
      </c>
      <c r="L448" s="4"/>
      <c r="M448" s="4">
        <v>18.105</v>
      </c>
      <c r="N448" s="4">
        <v>185.797</v>
      </c>
      <c r="O448" s="5">
        <v>104.675</v>
      </c>
      <c r="Q448" s="3">
        <v>18.591000000000001</v>
      </c>
      <c r="R448" s="4">
        <v>2831.8809999999999</v>
      </c>
      <c r="S448" s="4">
        <v>741.61900000000003</v>
      </c>
      <c r="T448" s="4"/>
      <c r="U448" s="4">
        <v>111.917</v>
      </c>
      <c r="V448" s="4">
        <v>1980.1220000000001</v>
      </c>
      <c r="W448" s="4">
        <v>122.497</v>
      </c>
      <c r="X448" s="4"/>
      <c r="Y448" s="4">
        <v>18.023</v>
      </c>
      <c r="Z448" s="4">
        <v>1831.6659999999999</v>
      </c>
      <c r="AA448" s="5">
        <v>147.43299999999999</v>
      </c>
      <c r="AC448" s="3">
        <v>16.361000000000001</v>
      </c>
      <c r="AD448" s="4">
        <v>3821.2440000000001</v>
      </c>
      <c r="AE448" s="4">
        <v>1526.9449999999999</v>
      </c>
      <c r="AF448" s="4"/>
      <c r="AG448" s="4">
        <v>61.953000000000003</v>
      </c>
      <c r="AH448" s="4">
        <v>2093.85</v>
      </c>
      <c r="AI448" s="4">
        <v>127.919</v>
      </c>
      <c r="AJ448" s="4"/>
      <c r="AK448" s="4">
        <v>17.164000000000001</v>
      </c>
      <c r="AL448" s="4">
        <v>1961.41</v>
      </c>
      <c r="AM448" s="5">
        <v>107.874</v>
      </c>
    </row>
    <row r="449" spans="1:39">
      <c r="A449" s="3">
        <v>2325.1529999999998</v>
      </c>
      <c r="B449" s="4">
        <v>5385.7529999999997</v>
      </c>
      <c r="C449" s="4">
        <v>742.81799999999998</v>
      </c>
      <c r="D449" s="4"/>
      <c r="E449" s="4">
        <v>1788.818</v>
      </c>
      <c r="F449" s="4">
        <v>3692.145</v>
      </c>
      <c r="G449" s="4">
        <v>403.33800000000002</v>
      </c>
      <c r="H449" s="4"/>
      <c r="I449" s="4">
        <v>19.736999999999998</v>
      </c>
      <c r="J449" s="4">
        <v>2105.4259999999999</v>
      </c>
      <c r="K449" s="4">
        <v>110.262</v>
      </c>
      <c r="L449" s="4"/>
      <c r="M449" s="4">
        <v>18.105</v>
      </c>
      <c r="N449" s="4">
        <v>185.797</v>
      </c>
      <c r="O449" s="5">
        <v>70.994</v>
      </c>
      <c r="Q449" s="3">
        <v>18.591000000000001</v>
      </c>
      <c r="R449" s="4">
        <v>2831.8809999999999</v>
      </c>
      <c r="S449" s="4">
        <v>802.91300000000001</v>
      </c>
      <c r="T449" s="4"/>
      <c r="U449" s="4">
        <v>111.917</v>
      </c>
      <c r="V449" s="4">
        <v>1980.1220000000001</v>
      </c>
      <c r="W449" s="4">
        <v>127.94799999999999</v>
      </c>
      <c r="X449" s="4"/>
      <c r="Y449" s="4">
        <v>18.023</v>
      </c>
      <c r="Z449" s="4">
        <v>1831.6659999999999</v>
      </c>
      <c r="AA449" s="5">
        <v>100.694</v>
      </c>
      <c r="AC449" s="3">
        <v>16.361000000000001</v>
      </c>
      <c r="AD449" s="4">
        <v>3821.2440000000001</v>
      </c>
      <c r="AE449" s="4">
        <v>1088.183</v>
      </c>
      <c r="AF449" s="4"/>
      <c r="AG449" s="4">
        <v>61.953000000000003</v>
      </c>
      <c r="AH449" s="4">
        <v>2093.85</v>
      </c>
      <c r="AI449" s="4">
        <v>175.601</v>
      </c>
      <c r="AJ449" s="4"/>
      <c r="AK449" s="4">
        <v>17.164000000000001</v>
      </c>
      <c r="AL449" s="4">
        <v>1961.41</v>
      </c>
      <c r="AM449" s="5">
        <v>118.916</v>
      </c>
    </row>
    <row r="450" spans="1:39">
      <c r="A450" s="3">
        <v>16.545000000000002</v>
      </c>
      <c r="B450" s="4">
        <v>2873.8589999999999</v>
      </c>
      <c r="C450" s="4">
        <v>660.99400000000003</v>
      </c>
      <c r="D450" s="4"/>
      <c r="E450" s="4">
        <v>17.329999999999998</v>
      </c>
      <c r="F450" s="4">
        <v>2115.4949999999999</v>
      </c>
      <c r="G450" s="4">
        <v>606.274</v>
      </c>
      <c r="H450" s="4"/>
      <c r="I450" s="4">
        <v>19.974</v>
      </c>
      <c r="J450" s="4">
        <v>1920.549</v>
      </c>
      <c r="K450" s="4">
        <v>196.82900000000001</v>
      </c>
      <c r="L450" s="4"/>
      <c r="M450" s="4">
        <v>19.472999999999999</v>
      </c>
      <c r="N450" s="4">
        <v>274.05200000000002</v>
      </c>
      <c r="O450" s="5">
        <v>81.926000000000002</v>
      </c>
      <c r="Q450" s="3">
        <v>17.777000000000001</v>
      </c>
      <c r="R450" s="4">
        <v>2893.5630000000001</v>
      </c>
      <c r="S450" s="4">
        <v>599.86800000000005</v>
      </c>
      <c r="T450" s="4"/>
      <c r="U450" s="4">
        <v>245.63200000000001</v>
      </c>
      <c r="V450" s="4">
        <v>2278.8890000000001</v>
      </c>
      <c r="W450" s="4">
        <v>134.95500000000001</v>
      </c>
      <c r="X450" s="4"/>
      <c r="Y450" s="4">
        <v>1527.952</v>
      </c>
      <c r="Z450" s="4">
        <v>3461.58</v>
      </c>
      <c r="AA450" s="5">
        <v>98.320999999999998</v>
      </c>
      <c r="AC450" s="3">
        <v>1788.9159999999999</v>
      </c>
      <c r="AD450" s="4">
        <v>5466.6890000000003</v>
      </c>
      <c r="AE450" s="4">
        <v>805.97199999999998</v>
      </c>
      <c r="AF450" s="4"/>
      <c r="AG450" s="4">
        <v>24.207000000000001</v>
      </c>
      <c r="AH450" s="4">
        <v>2151.3319999999999</v>
      </c>
      <c r="AI450" s="4">
        <v>158.553</v>
      </c>
      <c r="AJ450" s="4"/>
      <c r="AK450" s="4">
        <v>19.010999999999999</v>
      </c>
      <c r="AL450" s="4">
        <v>1939.346</v>
      </c>
      <c r="AM450" s="5">
        <v>105.42400000000001</v>
      </c>
    </row>
    <row r="451" spans="1:39">
      <c r="A451" s="3">
        <v>16.545000000000002</v>
      </c>
      <c r="B451" s="4">
        <v>2873.8589999999999</v>
      </c>
      <c r="C451" s="4">
        <v>597.15899999999999</v>
      </c>
      <c r="D451" s="4"/>
      <c r="E451" s="4">
        <v>17.329999999999998</v>
      </c>
      <c r="F451" s="4">
        <v>2115.4949999999999</v>
      </c>
      <c r="G451" s="4">
        <v>118.611</v>
      </c>
      <c r="H451" s="4"/>
      <c r="I451" s="4">
        <v>19.974</v>
      </c>
      <c r="J451" s="4">
        <v>1920.549</v>
      </c>
      <c r="K451" s="4">
        <v>109.131</v>
      </c>
      <c r="L451" s="4"/>
      <c r="M451" s="4">
        <v>19.472999999999999</v>
      </c>
      <c r="N451" s="4">
        <v>274.05200000000002</v>
      </c>
      <c r="O451" s="5">
        <v>54.609000000000002</v>
      </c>
      <c r="Q451" s="3">
        <v>17.777000000000001</v>
      </c>
      <c r="R451" s="4">
        <v>2893.5630000000001</v>
      </c>
      <c r="S451" s="4">
        <v>651.03</v>
      </c>
      <c r="T451" s="4"/>
      <c r="U451" s="4">
        <v>245.63200000000001</v>
      </c>
      <c r="V451" s="4">
        <v>2278.8890000000001</v>
      </c>
      <c r="W451" s="4">
        <v>143.655</v>
      </c>
      <c r="X451" s="4"/>
      <c r="Y451" s="4">
        <v>1527.952</v>
      </c>
      <c r="Z451" s="4">
        <v>3461.58</v>
      </c>
      <c r="AA451" s="5">
        <v>113.226</v>
      </c>
      <c r="AC451" s="3">
        <v>1788.9159999999999</v>
      </c>
      <c r="AD451" s="4">
        <v>5466.6890000000003</v>
      </c>
      <c r="AE451" s="4">
        <v>879.25300000000004</v>
      </c>
      <c r="AF451" s="4"/>
      <c r="AG451" s="4">
        <v>24.207000000000001</v>
      </c>
      <c r="AH451" s="4">
        <v>2151.3319999999999</v>
      </c>
      <c r="AI451" s="4">
        <v>132.40799999999999</v>
      </c>
      <c r="AJ451" s="4"/>
      <c r="AK451" s="4">
        <v>19.010999999999999</v>
      </c>
      <c r="AL451" s="4">
        <v>1939.346</v>
      </c>
      <c r="AM451" s="5">
        <v>89.628</v>
      </c>
    </row>
    <row r="452" spans="1:39">
      <c r="A452" s="3">
        <v>19.574999999999999</v>
      </c>
      <c r="B452" s="4">
        <v>2844.4520000000002</v>
      </c>
      <c r="C452" s="4">
        <v>755.572</v>
      </c>
      <c r="D452" s="4"/>
      <c r="E452" s="4">
        <v>17.068000000000001</v>
      </c>
      <c r="F452" s="4">
        <v>1983.5540000000001</v>
      </c>
      <c r="G452" s="4">
        <v>131.947</v>
      </c>
      <c r="H452" s="4"/>
      <c r="I452" s="4">
        <v>16.617000000000001</v>
      </c>
      <c r="J452" s="4">
        <v>1925.4839999999999</v>
      </c>
      <c r="K452" s="4">
        <v>194.62899999999999</v>
      </c>
      <c r="L452" s="4"/>
      <c r="M452" s="4">
        <v>19.048999999999999</v>
      </c>
      <c r="N452" s="4">
        <v>241.32599999999999</v>
      </c>
      <c r="O452" s="5">
        <v>95.563000000000002</v>
      </c>
      <c r="Q452" s="3">
        <v>17.353999999999999</v>
      </c>
      <c r="R452" s="4">
        <v>2959.8180000000002</v>
      </c>
      <c r="S452" s="4">
        <v>528.79700000000003</v>
      </c>
      <c r="T452" s="4"/>
      <c r="U452" s="4">
        <v>80.938000000000002</v>
      </c>
      <c r="V452" s="4">
        <v>2135.8150000000001</v>
      </c>
      <c r="W452" s="4">
        <v>125.044</v>
      </c>
      <c r="X452" s="4"/>
      <c r="Y452" s="4">
        <v>21.446000000000002</v>
      </c>
      <c r="Z452" s="4">
        <v>2018.1089999999999</v>
      </c>
      <c r="AA452" s="5">
        <v>369.01400000000001</v>
      </c>
      <c r="AC452" s="3">
        <v>18.704999999999998</v>
      </c>
      <c r="AD452" s="4">
        <v>3512.7559999999999</v>
      </c>
      <c r="AE452" s="4">
        <v>913.29499999999996</v>
      </c>
      <c r="AF452" s="4"/>
      <c r="AG452" s="4">
        <v>25.78</v>
      </c>
      <c r="AH452" s="4">
        <v>2152.5030000000002</v>
      </c>
      <c r="AI452" s="4">
        <v>166.52099999999999</v>
      </c>
      <c r="AJ452" s="4"/>
      <c r="AK452" s="4">
        <v>15.532999999999999</v>
      </c>
      <c r="AL452" s="4">
        <v>2005.154</v>
      </c>
      <c r="AM452" s="5">
        <v>88.326999999999998</v>
      </c>
    </row>
    <row r="453" spans="1:39">
      <c r="A453" s="3">
        <v>19.574999999999999</v>
      </c>
      <c r="B453" s="4">
        <v>2844.4520000000002</v>
      </c>
      <c r="C453" s="4">
        <v>889.32500000000005</v>
      </c>
      <c r="D453" s="4"/>
      <c r="E453" s="4">
        <v>17.068000000000001</v>
      </c>
      <c r="F453" s="4">
        <v>1983.5540000000001</v>
      </c>
      <c r="G453" s="4">
        <v>167.97399999999999</v>
      </c>
      <c r="H453" s="4"/>
      <c r="I453" s="4">
        <v>16.617000000000001</v>
      </c>
      <c r="J453" s="4">
        <v>1925.4839999999999</v>
      </c>
      <c r="K453" s="4">
        <v>136.774</v>
      </c>
      <c r="L453" s="4"/>
      <c r="M453" s="4">
        <v>19.048999999999999</v>
      </c>
      <c r="N453" s="4">
        <v>241.32599999999999</v>
      </c>
      <c r="O453" s="5">
        <v>74.358999999999995</v>
      </c>
      <c r="Q453" s="3">
        <v>17.353999999999999</v>
      </c>
      <c r="R453" s="4">
        <v>2959.8180000000002</v>
      </c>
      <c r="S453" s="4">
        <v>650.20399999999995</v>
      </c>
      <c r="T453" s="4"/>
      <c r="U453" s="4">
        <v>80.938000000000002</v>
      </c>
      <c r="V453" s="4">
        <v>2135.8150000000001</v>
      </c>
      <c r="W453" s="4">
        <v>120.155</v>
      </c>
      <c r="X453" s="4"/>
      <c r="Y453" s="4">
        <v>21.446000000000002</v>
      </c>
      <c r="Z453" s="4">
        <v>2018.1089999999999</v>
      </c>
      <c r="AA453" s="5">
        <v>542.43700000000001</v>
      </c>
      <c r="AC453" s="3">
        <v>18.704999999999998</v>
      </c>
      <c r="AD453" s="4">
        <v>3512.7559999999999</v>
      </c>
      <c r="AE453" s="4">
        <v>991.67200000000003</v>
      </c>
      <c r="AF453" s="4"/>
      <c r="AG453" s="4">
        <v>25.78</v>
      </c>
      <c r="AH453" s="4">
        <v>2152.5030000000002</v>
      </c>
      <c r="AI453" s="4">
        <v>129.661</v>
      </c>
      <c r="AJ453" s="4"/>
      <c r="AK453" s="4">
        <v>15.532999999999999</v>
      </c>
      <c r="AL453" s="4">
        <v>2005.154</v>
      </c>
      <c r="AM453" s="5">
        <v>119.063</v>
      </c>
    </row>
    <row r="454" spans="1:39">
      <c r="A454" s="3">
        <v>18.460999999999999</v>
      </c>
      <c r="B454" s="4">
        <v>3076.7060000000001</v>
      </c>
      <c r="C454" s="4">
        <v>706.50400000000002</v>
      </c>
      <c r="D454" s="4"/>
      <c r="E454" s="4">
        <v>17.263000000000002</v>
      </c>
      <c r="F454" s="4">
        <v>1983.838</v>
      </c>
      <c r="G454" s="4">
        <v>195.86500000000001</v>
      </c>
      <c r="H454" s="4"/>
      <c r="I454" s="4">
        <v>158.03200000000001</v>
      </c>
      <c r="J454" s="4">
        <v>2027.7750000000001</v>
      </c>
      <c r="K454" s="4">
        <v>193.858</v>
      </c>
      <c r="L454" s="4"/>
      <c r="M454" s="4">
        <v>17.920000000000002</v>
      </c>
      <c r="N454" s="4">
        <v>279.04000000000002</v>
      </c>
      <c r="O454" s="5">
        <v>81.379000000000005</v>
      </c>
      <c r="Q454" s="3">
        <v>20.297999999999998</v>
      </c>
      <c r="R454" s="4">
        <v>2851.2840000000001</v>
      </c>
      <c r="S454" s="4">
        <v>532.57299999999998</v>
      </c>
      <c r="T454" s="4"/>
      <c r="U454" s="4">
        <v>17.591999999999999</v>
      </c>
      <c r="V454" s="4">
        <v>1932.0239999999999</v>
      </c>
      <c r="W454" s="4">
        <v>137.947</v>
      </c>
      <c r="X454" s="4"/>
      <c r="Y454" s="4">
        <v>15.596</v>
      </c>
      <c r="Z454" s="4">
        <v>1844.596</v>
      </c>
      <c r="AA454" s="5">
        <v>146.636</v>
      </c>
      <c r="AC454" s="3">
        <v>20.925999999999998</v>
      </c>
      <c r="AD454" s="4">
        <v>3517.8609999999999</v>
      </c>
      <c r="AE454" s="4">
        <v>1220.4269999999999</v>
      </c>
      <c r="AF454" s="4"/>
      <c r="AG454" s="4">
        <v>21.765999999999998</v>
      </c>
      <c r="AH454" s="4">
        <v>1979.088</v>
      </c>
      <c r="AI454" s="4">
        <v>128.34299999999999</v>
      </c>
      <c r="AJ454" s="4"/>
      <c r="AK454" s="4">
        <v>15.493</v>
      </c>
      <c r="AL454" s="4">
        <v>1937.7239999999999</v>
      </c>
      <c r="AM454" s="5">
        <v>107.015</v>
      </c>
    </row>
    <row r="455" spans="1:39">
      <c r="A455" s="3">
        <v>18.460999999999999</v>
      </c>
      <c r="B455" s="4">
        <v>3076.7060000000001</v>
      </c>
      <c r="C455" s="4">
        <v>549.92899999999997</v>
      </c>
      <c r="D455" s="4"/>
      <c r="E455" s="4">
        <v>17.263000000000002</v>
      </c>
      <c r="F455" s="4">
        <v>1983.838</v>
      </c>
      <c r="G455" s="4">
        <v>167.07400000000001</v>
      </c>
      <c r="H455" s="4"/>
      <c r="I455" s="4">
        <v>158.03200000000001</v>
      </c>
      <c r="J455" s="4">
        <v>2027.7750000000001</v>
      </c>
      <c r="K455" s="4">
        <v>155.06100000000001</v>
      </c>
      <c r="L455" s="4"/>
      <c r="M455" s="4">
        <v>17.920000000000002</v>
      </c>
      <c r="N455" s="4">
        <v>279.04000000000002</v>
      </c>
      <c r="O455" s="5">
        <v>74.56</v>
      </c>
      <c r="Q455" s="3">
        <v>20.297999999999998</v>
      </c>
      <c r="R455" s="4">
        <v>2851.2840000000001</v>
      </c>
      <c r="S455" s="4">
        <v>764.928</v>
      </c>
      <c r="T455" s="4"/>
      <c r="U455" s="4">
        <v>17.591999999999999</v>
      </c>
      <c r="V455" s="4">
        <v>1932.0239999999999</v>
      </c>
      <c r="W455" s="4">
        <v>116.873</v>
      </c>
      <c r="X455" s="4"/>
      <c r="Y455" s="4">
        <v>15.596</v>
      </c>
      <c r="Z455" s="4">
        <v>1844.596</v>
      </c>
      <c r="AA455" s="5">
        <v>344.06700000000001</v>
      </c>
      <c r="AC455" s="3">
        <v>20.925999999999998</v>
      </c>
      <c r="AD455" s="4">
        <v>3517.8609999999999</v>
      </c>
      <c r="AE455" s="4">
        <v>884.39800000000002</v>
      </c>
      <c r="AF455" s="4"/>
      <c r="AG455" s="4">
        <v>21.765999999999998</v>
      </c>
      <c r="AH455" s="4">
        <v>1979.088</v>
      </c>
      <c r="AI455" s="4">
        <v>137.52799999999999</v>
      </c>
      <c r="AJ455" s="4"/>
      <c r="AK455" s="4">
        <v>15.493</v>
      </c>
      <c r="AL455" s="4">
        <v>1937.7239999999999</v>
      </c>
      <c r="AM455" s="5">
        <v>105.837</v>
      </c>
    </row>
    <row r="456" spans="1:39">
      <c r="A456" s="3">
        <v>21.538</v>
      </c>
      <c r="B456" s="4">
        <v>2930.2689999999998</v>
      </c>
      <c r="C456" s="4">
        <v>602.85400000000004</v>
      </c>
      <c r="D456" s="4"/>
      <c r="E456" s="4">
        <v>1584.327</v>
      </c>
      <c r="F456" s="4">
        <v>3623.2530000000002</v>
      </c>
      <c r="G456" s="4">
        <v>199.99799999999999</v>
      </c>
      <c r="H456" s="4"/>
      <c r="I456" s="4">
        <v>807.95399999999995</v>
      </c>
      <c r="J456" s="4">
        <v>2846.8510000000001</v>
      </c>
      <c r="K456" s="4">
        <v>132.40799999999999</v>
      </c>
      <c r="L456" s="4"/>
      <c r="M456" s="4">
        <v>20.329000000000001</v>
      </c>
      <c r="N456" s="4">
        <v>220.43199999999999</v>
      </c>
      <c r="O456" s="5">
        <v>111.102</v>
      </c>
      <c r="Q456" s="3">
        <v>19.952999999999999</v>
      </c>
      <c r="R456" s="4">
        <v>2859.047</v>
      </c>
      <c r="S456" s="4">
        <v>607.84699999999998</v>
      </c>
      <c r="T456" s="4"/>
      <c r="U456" s="4">
        <v>610.13199999999995</v>
      </c>
      <c r="V456" s="4">
        <v>4383.0969999999998</v>
      </c>
      <c r="W456" s="4">
        <v>120.90600000000001</v>
      </c>
      <c r="X456" s="4"/>
      <c r="Y456" s="4">
        <v>17.408999999999999</v>
      </c>
      <c r="Z456" s="4">
        <v>1787.46</v>
      </c>
      <c r="AA456" s="5">
        <v>116.654</v>
      </c>
      <c r="AC456" s="3">
        <v>88.834000000000003</v>
      </c>
      <c r="AD456" s="4">
        <v>3479.587</v>
      </c>
      <c r="AE456" s="4">
        <v>1463.518</v>
      </c>
      <c r="AF456" s="4"/>
      <c r="AG456" s="4">
        <v>19.472000000000001</v>
      </c>
      <c r="AH456" s="4">
        <v>2069.221</v>
      </c>
      <c r="AI456" s="4">
        <v>116.437</v>
      </c>
      <c r="AJ456" s="4"/>
      <c r="AK456" s="4">
        <v>13.987</v>
      </c>
      <c r="AL456" s="4">
        <v>1964.748</v>
      </c>
      <c r="AM456" s="5">
        <v>125.636</v>
      </c>
    </row>
    <row r="457" spans="1:39">
      <c r="A457" s="3">
        <v>21.538</v>
      </c>
      <c r="B457" s="4">
        <v>2930.2689999999998</v>
      </c>
      <c r="C457" s="4">
        <v>628.87400000000002</v>
      </c>
      <c r="D457" s="4"/>
      <c r="E457" s="4">
        <v>1584.327</v>
      </c>
      <c r="F457" s="4">
        <v>3623.2530000000002</v>
      </c>
      <c r="G457" s="4">
        <v>166.334</v>
      </c>
      <c r="H457" s="4"/>
      <c r="I457" s="4">
        <v>807.95399999999995</v>
      </c>
      <c r="J457" s="4">
        <v>2846.8510000000001</v>
      </c>
      <c r="K457" s="4">
        <v>187.15700000000001</v>
      </c>
      <c r="L457" s="4"/>
      <c r="M457" s="4">
        <v>20.329000000000001</v>
      </c>
      <c r="N457" s="4">
        <v>220.43199999999999</v>
      </c>
      <c r="O457" s="5">
        <v>81.563000000000002</v>
      </c>
      <c r="Q457" s="3">
        <v>19.952999999999999</v>
      </c>
      <c r="R457" s="4">
        <v>2859.047</v>
      </c>
      <c r="S457" s="4">
        <v>660.23400000000004</v>
      </c>
      <c r="T457" s="4"/>
      <c r="U457" s="4">
        <v>610.13199999999995</v>
      </c>
      <c r="V457" s="4">
        <v>4383.0969999999998</v>
      </c>
      <c r="W457" s="4">
        <v>122.578</v>
      </c>
      <c r="X457" s="4"/>
      <c r="Y457" s="4">
        <v>17.408999999999999</v>
      </c>
      <c r="Z457" s="4">
        <v>1787.46</v>
      </c>
      <c r="AA457" s="5">
        <v>103.989</v>
      </c>
      <c r="AC457" s="3">
        <v>88.834000000000003</v>
      </c>
      <c r="AD457" s="4">
        <v>3479.587</v>
      </c>
      <c r="AE457" s="4">
        <v>819.05899999999997</v>
      </c>
      <c r="AF457" s="4"/>
      <c r="AG457" s="4">
        <v>19.472000000000001</v>
      </c>
      <c r="AH457" s="4">
        <v>2069.221</v>
      </c>
      <c r="AI457" s="4">
        <v>117.166</v>
      </c>
      <c r="AJ457" s="4"/>
      <c r="AK457" s="4">
        <v>13.987</v>
      </c>
      <c r="AL457" s="4">
        <v>1964.748</v>
      </c>
      <c r="AM457" s="5">
        <v>121.378</v>
      </c>
    </row>
    <row r="458" spans="1:39">
      <c r="A458" s="3">
        <v>17.568999999999999</v>
      </c>
      <c r="B458" s="4">
        <v>2925.69</v>
      </c>
      <c r="C458" s="4">
        <v>809.17</v>
      </c>
      <c r="D458" s="4"/>
      <c r="E458" s="4">
        <v>15.946</v>
      </c>
      <c r="F458" s="4">
        <v>1989.317</v>
      </c>
      <c r="G458" s="4">
        <v>338.44499999999999</v>
      </c>
      <c r="H458" s="4"/>
      <c r="I458" s="4">
        <v>1527.183</v>
      </c>
      <c r="J458" s="4">
        <v>3684.8939999999998</v>
      </c>
      <c r="K458" s="4">
        <v>314.72500000000002</v>
      </c>
      <c r="L458" s="4"/>
      <c r="M458" s="4">
        <v>14.718999999999999</v>
      </c>
      <c r="N458" s="4">
        <v>180.93600000000001</v>
      </c>
      <c r="O458" s="5">
        <v>75.198999999999998</v>
      </c>
      <c r="Q458" s="3">
        <v>20.045000000000002</v>
      </c>
      <c r="R458" s="4">
        <v>2768.0149999999999</v>
      </c>
      <c r="S458" s="4">
        <v>1149.626</v>
      </c>
      <c r="T458" s="4"/>
      <c r="U458" s="4">
        <v>18.969000000000001</v>
      </c>
      <c r="V458" s="4">
        <v>1925.0050000000001</v>
      </c>
      <c r="W458" s="4">
        <v>113.113</v>
      </c>
      <c r="X458" s="4"/>
      <c r="Y458" s="4">
        <v>20.132999999999999</v>
      </c>
      <c r="Z458" s="4">
        <v>1904.0830000000001</v>
      </c>
      <c r="AA458" s="5">
        <v>114.767</v>
      </c>
      <c r="AC458" s="3">
        <v>17.427</v>
      </c>
      <c r="AD458" s="4">
        <v>3560.1390000000001</v>
      </c>
      <c r="AE458" s="4">
        <v>1011.552</v>
      </c>
      <c r="AF458" s="4"/>
      <c r="AG458" s="4">
        <v>112.143</v>
      </c>
      <c r="AH458" s="4">
        <v>2097.6689999999999</v>
      </c>
      <c r="AI458" s="4">
        <v>126.655</v>
      </c>
      <c r="AJ458" s="4"/>
      <c r="AK458" s="4">
        <v>36.247999999999998</v>
      </c>
      <c r="AL458" s="4">
        <v>1987.576</v>
      </c>
      <c r="AM458" s="5">
        <v>108.34099999999999</v>
      </c>
    </row>
    <row r="459" spans="1:39">
      <c r="A459" s="3">
        <v>17.568999999999999</v>
      </c>
      <c r="B459" s="4">
        <v>2925.69</v>
      </c>
      <c r="C459" s="4">
        <v>743.19100000000003</v>
      </c>
      <c r="D459" s="4"/>
      <c r="E459" s="4">
        <v>15.946</v>
      </c>
      <c r="F459" s="4">
        <v>1989.317</v>
      </c>
      <c r="G459" s="4">
        <v>130.47999999999999</v>
      </c>
      <c r="H459" s="4"/>
      <c r="I459" s="4">
        <v>1527.183</v>
      </c>
      <c r="J459" s="4">
        <v>3684.8939999999998</v>
      </c>
      <c r="K459" s="4">
        <v>129.90199999999999</v>
      </c>
      <c r="L459" s="4"/>
      <c r="M459" s="4">
        <v>14.718999999999999</v>
      </c>
      <c r="N459" s="4">
        <v>180.93600000000001</v>
      </c>
      <c r="O459" s="5">
        <v>62.793999999999997</v>
      </c>
      <c r="Q459" s="3">
        <v>20.045000000000002</v>
      </c>
      <c r="R459" s="4">
        <v>2768.0149999999999</v>
      </c>
      <c r="S459" s="4">
        <v>509.22800000000001</v>
      </c>
      <c r="T459" s="4"/>
      <c r="U459" s="4">
        <v>18.969000000000001</v>
      </c>
      <c r="V459" s="4">
        <v>1925.0050000000001</v>
      </c>
      <c r="W459" s="4">
        <v>110.501</v>
      </c>
      <c r="X459" s="4"/>
      <c r="Y459" s="4">
        <v>20.132999999999999</v>
      </c>
      <c r="Z459" s="4">
        <v>1904.0830000000001</v>
      </c>
      <c r="AA459" s="5">
        <v>177.54499999999999</v>
      </c>
      <c r="AC459" s="3">
        <v>17.427</v>
      </c>
      <c r="AD459" s="4">
        <v>3560.1390000000001</v>
      </c>
      <c r="AE459" s="4">
        <v>777.41099999999994</v>
      </c>
      <c r="AF459" s="4"/>
      <c r="AG459" s="4">
        <v>112.143</v>
      </c>
      <c r="AH459" s="4">
        <v>2097.6689999999999</v>
      </c>
      <c r="AI459" s="4">
        <v>329.76299999999998</v>
      </c>
      <c r="AJ459" s="4"/>
      <c r="AK459" s="4">
        <v>36.247999999999998</v>
      </c>
      <c r="AL459" s="4">
        <v>1987.576</v>
      </c>
      <c r="AM459" s="5">
        <v>153.10900000000001</v>
      </c>
    </row>
    <row r="460" spans="1:39">
      <c r="A460" s="3">
        <v>19.084</v>
      </c>
      <c r="B460" s="4">
        <v>2927.3560000000002</v>
      </c>
      <c r="C460" s="4">
        <v>603.45299999999997</v>
      </c>
      <c r="D460" s="4"/>
      <c r="E460" s="4">
        <v>16.585000000000001</v>
      </c>
      <c r="F460" s="4">
        <v>1982.5029999999999</v>
      </c>
      <c r="G460" s="4">
        <v>500.92599999999999</v>
      </c>
      <c r="H460" s="4"/>
      <c r="I460" s="4">
        <v>951.35</v>
      </c>
      <c r="J460" s="4">
        <v>3038.0129999999999</v>
      </c>
      <c r="K460" s="4">
        <v>121.429</v>
      </c>
      <c r="L460" s="4"/>
      <c r="M460" s="4">
        <v>19.096</v>
      </c>
      <c r="N460" s="4">
        <v>284.95800000000003</v>
      </c>
      <c r="O460" s="5">
        <v>79.879000000000005</v>
      </c>
      <c r="Q460" s="3">
        <v>22.279</v>
      </c>
      <c r="R460" s="4">
        <v>2950.6120000000001</v>
      </c>
      <c r="S460" s="4">
        <v>1425.106</v>
      </c>
      <c r="T460" s="4"/>
      <c r="U460" s="4">
        <v>19.84</v>
      </c>
      <c r="V460" s="4">
        <v>1926.94</v>
      </c>
      <c r="W460" s="4">
        <v>186.82400000000001</v>
      </c>
      <c r="X460" s="4"/>
      <c r="Y460" s="4">
        <v>35.298000000000002</v>
      </c>
      <c r="Z460" s="4">
        <v>1807.9960000000001</v>
      </c>
      <c r="AA460" s="5">
        <v>115.79900000000001</v>
      </c>
      <c r="AC460" s="3">
        <v>20.585999999999999</v>
      </c>
      <c r="AD460" s="4">
        <v>4028.7</v>
      </c>
      <c r="AE460" s="4">
        <v>811.21100000000001</v>
      </c>
      <c r="AF460" s="4"/>
      <c r="AG460" s="4">
        <v>17.693000000000001</v>
      </c>
      <c r="AH460" s="4">
        <v>1948.778</v>
      </c>
      <c r="AI460" s="4">
        <v>129.53399999999999</v>
      </c>
      <c r="AJ460" s="4"/>
      <c r="AK460" s="4">
        <v>31.846</v>
      </c>
      <c r="AL460" s="4">
        <v>1966.6510000000001</v>
      </c>
      <c r="AM460" s="5">
        <v>124.458</v>
      </c>
    </row>
    <row r="461" spans="1:39">
      <c r="A461" s="3">
        <v>19.084</v>
      </c>
      <c r="B461" s="4">
        <v>2927.3560000000002</v>
      </c>
      <c r="C461" s="4">
        <v>741.17499999999995</v>
      </c>
      <c r="D461" s="4"/>
      <c r="E461" s="4">
        <v>16.585000000000001</v>
      </c>
      <c r="F461" s="4">
        <v>1982.5029999999999</v>
      </c>
      <c r="G461" s="4">
        <v>166.55500000000001</v>
      </c>
      <c r="H461" s="4"/>
      <c r="I461" s="4">
        <v>951.35</v>
      </c>
      <c r="J461" s="4">
        <v>3038.0129999999999</v>
      </c>
      <c r="K461" s="4">
        <v>99.981999999999999</v>
      </c>
      <c r="L461" s="4"/>
      <c r="M461" s="4">
        <v>19.096</v>
      </c>
      <c r="N461" s="4">
        <v>284.95800000000003</v>
      </c>
      <c r="O461" s="5">
        <v>86.456000000000003</v>
      </c>
      <c r="Q461" s="3">
        <v>22.279</v>
      </c>
      <c r="R461" s="4">
        <v>2950.6120000000001</v>
      </c>
      <c r="S461" s="4">
        <v>552.65200000000004</v>
      </c>
      <c r="T461" s="4"/>
      <c r="U461" s="4">
        <v>19.84</v>
      </c>
      <c r="V461" s="4">
        <v>1926.94</v>
      </c>
      <c r="W461" s="4">
        <v>114.77</v>
      </c>
      <c r="X461" s="4"/>
      <c r="Y461" s="4">
        <v>35.298000000000002</v>
      </c>
      <c r="Z461" s="4">
        <v>1807.9960000000001</v>
      </c>
      <c r="AA461" s="5">
        <v>88.781999999999996</v>
      </c>
      <c r="AC461" s="3">
        <v>20.585999999999999</v>
      </c>
      <c r="AD461" s="4">
        <v>4028.7</v>
      </c>
      <c r="AE461" s="4">
        <v>743.98900000000003</v>
      </c>
      <c r="AF461" s="4"/>
      <c r="AG461" s="4">
        <v>17.693000000000001</v>
      </c>
      <c r="AH461" s="4">
        <v>1948.778</v>
      </c>
      <c r="AI461" s="4">
        <v>216.86</v>
      </c>
      <c r="AJ461" s="4"/>
      <c r="AK461" s="4">
        <v>31.846</v>
      </c>
      <c r="AL461" s="4">
        <v>1966.6510000000001</v>
      </c>
      <c r="AM461" s="5">
        <v>136.61600000000001</v>
      </c>
    </row>
    <row r="462" spans="1:39">
      <c r="A462" s="3">
        <v>485.71199999999999</v>
      </c>
      <c r="B462" s="4">
        <v>3541.4940000000001</v>
      </c>
      <c r="C462" s="4">
        <v>606.28800000000001</v>
      </c>
      <c r="D462" s="4"/>
      <c r="E462" s="4">
        <v>20.73</v>
      </c>
      <c r="F462" s="4">
        <v>1985.0039999999999</v>
      </c>
      <c r="G462" s="4">
        <v>193.59200000000001</v>
      </c>
      <c r="H462" s="4"/>
      <c r="I462" s="4">
        <v>18.687000000000001</v>
      </c>
      <c r="J462" s="4">
        <v>1880.944</v>
      </c>
      <c r="K462" s="4">
        <v>240.31100000000001</v>
      </c>
      <c r="L462" s="4"/>
      <c r="M462" s="4">
        <v>19.175000000000001</v>
      </c>
      <c r="N462" s="4">
        <v>231.31100000000001</v>
      </c>
      <c r="O462" s="5">
        <v>78.501000000000005</v>
      </c>
      <c r="Q462" s="3">
        <v>21.064</v>
      </c>
      <c r="R462" s="4">
        <v>2785.5120000000002</v>
      </c>
      <c r="S462" s="4">
        <v>576.48199999999997</v>
      </c>
      <c r="T462" s="4"/>
      <c r="U462" s="4">
        <v>299.971</v>
      </c>
      <c r="V462" s="4">
        <v>2162.2860000000001</v>
      </c>
      <c r="W462" s="4">
        <v>164.87799999999999</v>
      </c>
      <c r="X462" s="4"/>
      <c r="Y462" s="4">
        <v>21.106000000000002</v>
      </c>
      <c r="Z462" s="4">
        <v>2022.309</v>
      </c>
      <c r="AA462" s="5">
        <v>128.679</v>
      </c>
      <c r="AC462" s="3">
        <v>13.805999999999999</v>
      </c>
      <c r="AD462" s="4">
        <v>3484.489</v>
      </c>
      <c r="AE462" s="4">
        <v>947.50800000000004</v>
      </c>
      <c r="AF462" s="4"/>
      <c r="AG462" s="4">
        <v>260.678</v>
      </c>
      <c r="AH462" s="4">
        <v>2258.83</v>
      </c>
      <c r="AI462" s="4">
        <v>135.90600000000001</v>
      </c>
      <c r="AJ462" s="4"/>
      <c r="AK462" s="4">
        <v>18.725999999999999</v>
      </c>
      <c r="AL462" s="4">
        <v>2061.904</v>
      </c>
      <c r="AM462" s="5">
        <v>102.086</v>
      </c>
    </row>
    <row r="463" spans="1:39">
      <c r="A463" s="3">
        <v>485.71199999999999</v>
      </c>
      <c r="B463" s="4">
        <v>3541.4940000000001</v>
      </c>
      <c r="C463" s="4">
        <v>1561.962</v>
      </c>
      <c r="D463" s="4"/>
      <c r="E463" s="4">
        <v>20.73</v>
      </c>
      <c r="F463" s="4">
        <v>1985.0039999999999</v>
      </c>
      <c r="G463" s="4">
        <v>164.874</v>
      </c>
      <c r="H463" s="4"/>
      <c r="I463" s="4">
        <v>18.687000000000001</v>
      </c>
      <c r="J463" s="4">
        <v>1880.944</v>
      </c>
      <c r="K463" s="4">
        <v>105.35899999999999</v>
      </c>
      <c r="L463" s="4"/>
      <c r="M463" s="4">
        <v>19.175000000000001</v>
      </c>
      <c r="N463" s="4">
        <v>231.31100000000001</v>
      </c>
      <c r="O463" s="5">
        <v>60.01</v>
      </c>
      <c r="Q463" s="3">
        <v>21.064</v>
      </c>
      <c r="R463" s="4">
        <v>2785.5120000000002</v>
      </c>
      <c r="S463" s="4">
        <v>574.125</v>
      </c>
      <c r="T463" s="4"/>
      <c r="U463" s="4">
        <v>299.971</v>
      </c>
      <c r="V463" s="4">
        <v>2162.2860000000001</v>
      </c>
      <c r="W463" s="4">
        <v>122.437</v>
      </c>
      <c r="X463" s="4"/>
      <c r="Y463" s="4">
        <v>21.106000000000002</v>
      </c>
      <c r="Z463" s="4">
        <v>2022.309</v>
      </c>
      <c r="AA463" s="5">
        <v>102.53700000000001</v>
      </c>
      <c r="AC463" s="3">
        <v>13.805999999999999</v>
      </c>
      <c r="AD463" s="4">
        <v>3484.489</v>
      </c>
      <c r="AE463" s="4">
        <v>917.50400000000002</v>
      </c>
      <c r="AF463" s="4"/>
      <c r="AG463" s="4">
        <v>260.678</v>
      </c>
      <c r="AH463" s="4">
        <v>2258.83</v>
      </c>
      <c r="AI463" s="4">
        <v>316.34800000000001</v>
      </c>
      <c r="AJ463" s="4"/>
      <c r="AK463" s="4">
        <v>18.725999999999999</v>
      </c>
      <c r="AL463" s="4">
        <v>2061.904</v>
      </c>
      <c r="AM463" s="5">
        <v>99.222999999999999</v>
      </c>
    </row>
    <row r="464" spans="1:39">
      <c r="A464" s="3">
        <v>20.867000000000001</v>
      </c>
      <c r="B464" s="4">
        <v>2933.03</v>
      </c>
      <c r="C464" s="4">
        <v>524.95699999999999</v>
      </c>
      <c r="D464" s="4"/>
      <c r="E464" s="4">
        <v>1795.5340000000001</v>
      </c>
      <c r="F464" s="4">
        <v>3834.8670000000002</v>
      </c>
      <c r="G464" s="4">
        <v>190.61500000000001</v>
      </c>
      <c r="H464" s="4"/>
      <c r="I464" s="4">
        <v>19.724</v>
      </c>
      <c r="J464" s="4">
        <v>1898.8989999999999</v>
      </c>
      <c r="K464" s="4">
        <v>122.748</v>
      </c>
      <c r="L464" s="4"/>
      <c r="M464" s="4">
        <v>19.806000000000001</v>
      </c>
      <c r="N464" s="4">
        <v>254.06700000000001</v>
      </c>
      <c r="O464" s="5">
        <v>85.813999999999993</v>
      </c>
      <c r="Q464" s="3">
        <v>17.905999999999999</v>
      </c>
      <c r="R464" s="4">
        <v>2935.6219999999998</v>
      </c>
      <c r="S464" s="4">
        <v>598.26099999999997</v>
      </c>
      <c r="T464" s="4"/>
      <c r="U464" s="4">
        <v>1667.5229999999999</v>
      </c>
      <c r="V464" s="4">
        <v>3738.5949999999998</v>
      </c>
      <c r="W464" s="4">
        <v>396.447</v>
      </c>
      <c r="X464" s="4"/>
      <c r="Y464" s="4">
        <v>18.29</v>
      </c>
      <c r="Z464" s="4">
        <v>1913.508</v>
      </c>
      <c r="AA464" s="5">
        <v>118.904</v>
      </c>
      <c r="AC464" s="3">
        <v>17.727</v>
      </c>
      <c r="AD464" s="4">
        <v>3555.9830000000002</v>
      </c>
      <c r="AE464" s="4">
        <v>1282.202</v>
      </c>
      <c r="AF464" s="4"/>
      <c r="AG464" s="4">
        <v>22.518999999999998</v>
      </c>
      <c r="AH464" s="4">
        <v>2083.223</v>
      </c>
      <c r="AI464" s="4">
        <v>131.95099999999999</v>
      </c>
      <c r="AJ464" s="4"/>
      <c r="AK464" s="4">
        <v>20.038</v>
      </c>
      <c r="AL464" s="4">
        <v>2046.973</v>
      </c>
      <c r="AM464" s="5">
        <v>164.791</v>
      </c>
    </row>
    <row r="465" spans="1:39">
      <c r="A465" s="3">
        <v>20.867000000000001</v>
      </c>
      <c r="B465" s="4">
        <v>2933.03</v>
      </c>
      <c r="C465" s="4">
        <v>738.52700000000004</v>
      </c>
      <c r="D465" s="4"/>
      <c r="E465" s="4">
        <v>1795.5340000000001</v>
      </c>
      <c r="F465" s="4">
        <v>3834.8670000000002</v>
      </c>
      <c r="G465" s="4">
        <v>162.51</v>
      </c>
      <c r="H465" s="4"/>
      <c r="I465" s="4">
        <v>19.724</v>
      </c>
      <c r="J465" s="4">
        <v>1898.8989999999999</v>
      </c>
      <c r="K465" s="4">
        <v>203.58</v>
      </c>
      <c r="L465" s="4"/>
      <c r="M465" s="4">
        <v>19.806000000000001</v>
      </c>
      <c r="N465" s="4">
        <v>254.06700000000001</v>
      </c>
      <c r="O465" s="5">
        <v>72.373999999999995</v>
      </c>
      <c r="Q465" s="3">
        <v>17.905999999999999</v>
      </c>
      <c r="R465" s="4">
        <v>2935.6219999999998</v>
      </c>
      <c r="S465" s="4">
        <v>652.25300000000004</v>
      </c>
      <c r="T465" s="4"/>
      <c r="U465" s="4">
        <v>1667.5229999999999</v>
      </c>
      <c r="V465" s="4">
        <v>3738.5949999999998</v>
      </c>
      <c r="W465" s="4">
        <v>146.755</v>
      </c>
      <c r="X465" s="4"/>
      <c r="Y465" s="4">
        <v>18.29</v>
      </c>
      <c r="Z465" s="4">
        <v>1913.508</v>
      </c>
      <c r="AA465" s="5">
        <v>335.03500000000003</v>
      </c>
      <c r="AC465" s="3">
        <v>17.727</v>
      </c>
      <c r="AD465" s="4">
        <v>3555.9830000000002</v>
      </c>
      <c r="AE465" s="4">
        <v>878.92100000000005</v>
      </c>
      <c r="AF465" s="4"/>
      <c r="AG465" s="4">
        <v>22.518999999999998</v>
      </c>
      <c r="AH465" s="4">
        <v>2083.223</v>
      </c>
      <c r="AI465" s="4">
        <v>125.86</v>
      </c>
      <c r="AJ465" s="4"/>
      <c r="AK465" s="4">
        <v>20.038</v>
      </c>
      <c r="AL465" s="4">
        <v>2046.973</v>
      </c>
      <c r="AM465" s="5">
        <v>115.883</v>
      </c>
    </row>
    <row r="466" spans="1:39">
      <c r="A466" s="3">
        <v>13.582000000000001</v>
      </c>
      <c r="B466" s="4">
        <v>2852.5940000000001</v>
      </c>
      <c r="C466" s="4">
        <v>1188.6489999999999</v>
      </c>
      <c r="D466" s="4"/>
      <c r="E466" s="4">
        <v>25.288</v>
      </c>
      <c r="F466" s="4">
        <v>1978.2850000000001</v>
      </c>
      <c r="G466" s="4">
        <v>195.04</v>
      </c>
      <c r="H466" s="4"/>
      <c r="I466" s="4">
        <v>19.564</v>
      </c>
      <c r="J466" s="4">
        <v>1995.403</v>
      </c>
      <c r="K466" s="4">
        <v>193.815</v>
      </c>
      <c r="L466" s="4"/>
      <c r="M466" s="4">
        <v>13.861000000000001</v>
      </c>
      <c r="N466" s="4">
        <v>256.399</v>
      </c>
      <c r="O466" s="5">
        <v>73.826999999999998</v>
      </c>
      <c r="Q466" s="3">
        <v>17.420000000000002</v>
      </c>
      <c r="R466" s="4">
        <v>2965.5569999999998</v>
      </c>
      <c r="S466" s="4">
        <v>1008.3390000000001</v>
      </c>
      <c r="T466" s="4"/>
      <c r="U466" s="4">
        <v>736.31200000000001</v>
      </c>
      <c r="V466" s="4">
        <v>2581.7919999999999</v>
      </c>
      <c r="W466" s="4">
        <v>161.99600000000001</v>
      </c>
      <c r="X466" s="4"/>
      <c r="Y466" s="4">
        <v>20.510999999999999</v>
      </c>
      <c r="Z466" s="4">
        <v>1910.8340000000001</v>
      </c>
      <c r="AA466" s="5">
        <v>122.91200000000001</v>
      </c>
      <c r="AC466" s="3">
        <v>18.873999999999999</v>
      </c>
      <c r="AD466" s="4">
        <v>3513.4989999999998</v>
      </c>
      <c r="AE466" s="4">
        <v>1118.0060000000001</v>
      </c>
      <c r="AF466" s="4"/>
      <c r="AG466" s="4">
        <v>18.704999999999998</v>
      </c>
      <c r="AH466" s="4">
        <v>1981.2159999999999</v>
      </c>
      <c r="AI466" s="4">
        <v>130.536</v>
      </c>
      <c r="AJ466" s="4"/>
      <c r="AK466" s="4">
        <v>17.239999999999998</v>
      </c>
      <c r="AL466" s="4">
        <v>2044.5360000000001</v>
      </c>
      <c r="AM466" s="5">
        <v>114.309</v>
      </c>
    </row>
    <row r="467" spans="1:39">
      <c r="A467" s="3">
        <v>13.582000000000001</v>
      </c>
      <c r="B467" s="4">
        <v>2852.5940000000001</v>
      </c>
      <c r="C467" s="4">
        <v>609.04700000000003</v>
      </c>
      <c r="D467" s="4"/>
      <c r="E467" s="4">
        <v>25.288</v>
      </c>
      <c r="F467" s="4">
        <v>1978.2850000000001</v>
      </c>
      <c r="G467" s="4">
        <v>371.41699999999997</v>
      </c>
      <c r="H467" s="4"/>
      <c r="I467" s="4">
        <v>19.564</v>
      </c>
      <c r="J467" s="4">
        <v>1995.403</v>
      </c>
      <c r="K467" s="4">
        <v>144.946</v>
      </c>
      <c r="L467" s="4"/>
      <c r="M467" s="4">
        <v>13.861000000000001</v>
      </c>
      <c r="N467" s="4">
        <v>256.399</v>
      </c>
      <c r="O467" s="5">
        <v>76.59</v>
      </c>
      <c r="Q467" s="3">
        <v>17.420000000000002</v>
      </c>
      <c r="R467" s="4">
        <v>2965.5569999999998</v>
      </c>
      <c r="S467" s="4">
        <v>650.54700000000003</v>
      </c>
      <c r="T467" s="4"/>
      <c r="U467" s="4">
        <v>736.31200000000001</v>
      </c>
      <c r="V467" s="4">
        <v>2581.7919999999999</v>
      </c>
      <c r="W467" s="4">
        <v>146.65299999999999</v>
      </c>
      <c r="X467" s="4"/>
      <c r="Y467" s="4">
        <v>20.510999999999999</v>
      </c>
      <c r="Z467" s="4">
        <v>1910.8340000000001</v>
      </c>
      <c r="AA467" s="5">
        <v>250.10300000000001</v>
      </c>
      <c r="AC467" s="3">
        <v>18.873999999999999</v>
      </c>
      <c r="AD467" s="4">
        <v>3513.4989999999998</v>
      </c>
      <c r="AE467" s="4">
        <v>1394.202</v>
      </c>
      <c r="AF467" s="4"/>
      <c r="AG467" s="4">
        <v>18.704999999999998</v>
      </c>
      <c r="AH467" s="4">
        <v>1981.2159999999999</v>
      </c>
      <c r="AI467" s="4">
        <v>172.96899999999999</v>
      </c>
      <c r="AJ467" s="4"/>
      <c r="AK467" s="4">
        <v>17.239999999999998</v>
      </c>
      <c r="AL467" s="4">
        <v>2044.5360000000001</v>
      </c>
      <c r="AM467" s="5">
        <v>121.744</v>
      </c>
    </row>
    <row r="468" spans="1:39">
      <c r="A468" s="3">
        <v>19.587</v>
      </c>
      <c r="B468" s="4">
        <v>3000.1329999999998</v>
      </c>
      <c r="C468" s="4">
        <v>606.96400000000006</v>
      </c>
      <c r="D468" s="4"/>
      <c r="E468" s="4">
        <v>19.907</v>
      </c>
      <c r="F468" s="4">
        <v>1982.8040000000001</v>
      </c>
      <c r="G468" s="4">
        <v>193.84299999999999</v>
      </c>
      <c r="H468" s="4"/>
      <c r="I468" s="4">
        <v>31.061</v>
      </c>
      <c r="J468" s="4">
        <v>1921.636</v>
      </c>
      <c r="K468" s="4">
        <v>201.184</v>
      </c>
      <c r="L468" s="4"/>
      <c r="M468" s="4">
        <v>16.3</v>
      </c>
      <c r="N468" s="4">
        <v>274.64499999999998</v>
      </c>
      <c r="O468" s="5">
        <v>76.372</v>
      </c>
      <c r="Q468" s="3">
        <v>20.754999999999999</v>
      </c>
      <c r="R468" s="4">
        <v>2954.2269999999999</v>
      </c>
      <c r="S468" s="4">
        <v>606.71900000000005</v>
      </c>
      <c r="T468" s="4"/>
      <c r="U468" s="4">
        <v>20.798999999999999</v>
      </c>
      <c r="V468" s="4">
        <v>1891.758</v>
      </c>
      <c r="W468" s="4">
        <v>197.33699999999999</v>
      </c>
      <c r="X468" s="4"/>
      <c r="Y468" s="4">
        <v>19.308</v>
      </c>
      <c r="Z468" s="4">
        <v>1916.48</v>
      </c>
      <c r="AA468" s="5">
        <v>341.81</v>
      </c>
      <c r="AC468" s="3">
        <v>16.672000000000001</v>
      </c>
      <c r="AD468" s="4">
        <v>3722.819</v>
      </c>
      <c r="AE468" s="4">
        <v>809.83600000000001</v>
      </c>
      <c r="AF468" s="4"/>
      <c r="AG468" s="4">
        <v>22.294</v>
      </c>
      <c r="AH468" s="4">
        <v>2110.9169999999999</v>
      </c>
      <c r="AI468" s="4">
        <v>133.041</v>
      </c>
      <c r="AJ468" s="4"/>
      <c r="AK468" s="4">
        <v>18.055</v>
      </c>
      <c r="AL468" s="4">
        <v>1948.934</v>
      </c>
      <c r="AM468" s="5">
        <v>146.42599999999999</v>
      </c>
    </row>
    <row r="469" spans="1:39">
      <c r="A469" s="3">
        <v>19.587</v>
      </c>
      <c r="B469" s="4">
        <v>3000.1329999999998</v>
      </c>
      <c r="C469" s="4">
        <v>537.66499999999996</v>
      </c>
      <c r="D469" s="4"/>
      <c r="E469" s="4">
        <v>19.907</v>
      </c>
      <c r="F469" s="4">
        <v>1982.8040000000001</v>
      </c>
      <c r="G469" s="4">
        <v>472.68400000000003</v>
      </c>
      <c r="H469" s="4"/>
      <c r="I469" s="4">
        <v>31.061</v>
      </c>
      <c r="J469" s="4">
        <v>1921.636</v>
      </c>
      <c r="K469" s="4">
        <v>219.45</v>
      </c>
      <c r="L469" s="4"/>
      <c r="M469" s="4">
        <v>16.3</v>
      </c>
      <c r="N469" s="4">
        <v>274.64499999999998</v>
      </c>
      <c r="O469" s="5">
        <v>73.881</v>
      </c>
      <c r="Q469" s="3">
        <v>20.754999999999999</v>
      </c>
      <c r="R469" s="4">
        <v>2954.2269999999999</v>
      </c>
      <c r="S469" s="4">
        <v>553.91200000000003</v>
      </c>
      <c r="T469" s="4"/>
      <c r="U469" s="4">
        <v>20.798999999999999</v>
      </c>
      <c r="V469" s="4">
        <v>1891.758</v>
      </c>
      <c r="W469" s="4">
        <v>168.97</v>
      </c>
      <c r="X469" s="4"/>
      <c r="Y469" s="4">
        <v>19.308</v>
      </c>
      <c r="Z469" s="4">
        <v>1916.48</v>
      </c>
      <c r="AA469" s="5">
        <v>104.932</v>
      </c>
      <c r="AC469" s="3">
        <v>16.672000000000001</v>
      </c>
      <c r="AD469" s="4">
        <v>3722.819</v>
      </c>
      <c r="AE469" s="4">
        <v>882.96699999999998</v>
      </c>
      <c r="AF469" s="4"/>
      <c r="AG469" s="4">
        <v>22.294</v>
      </c>
      <c r="AH469" s="4">
        <v>2110.9169999999999</v>
      </c>
      <c r="AI469" s="4">
        <v>137.21600000000001</v>
      </c>
      <c r="AJ469" s="4"/>
      <c r="AK469" s="4">
        <v>18.055</v>
      </c>
      <c r="AL469" s="4">
        <v>1948.934</v>
      </c>
      <c r="AM469" s="5">
        <v>290.61099999999999</v>
      </c>
    </row>
    <row r="470" spans="1:39">
      <c r="A470" s="3">
        <v>20.526</v>
      </c>
      <c r="B470" s="4">
        <v>2780.8760000000002</v>
      </c>
      <c r="C470" s="4">
        <v>1162.4680000000001</v>
      </c>
      <c r="D470" s="4"/>
      <c r="E470" s="4">
        <v>13.972</v>
      </c>
      <c r="F470" s="4">
        <v>1981.59</v>
      </c>
      <c r="G470" s="4">
        <v>197.56800000000001</v>
      </c>
      <c r="H470" s="4"/>
      <c r="I470" s="4">
        <v>17.704000000000001</v>
      </c>
      <c r="J470" s="4">
        <v>1943.367</v>
      </c>
      <c r="K470" s="4">
        <v>124.645</v>
      </c>
      <c r="L470" s="4"/>
      <c r="M470" s="4">
        <v>21.073</v>
      </c>
      <c r="N470" s="4">
        <v>288.517</v>
      </c>
      <c r="O470" s="5">
        <v>87.941000000000003</v>
      </c>
      <c r="Q470" s="3">
        <v>20.317</v>
      </c>
      <c r="R470" s="4">
        <v>2971</v>
      </c>
      <c r="S470" s="4">
        <v>600.149</v>
      </c>
      <c r="T470" s="4"/>
      <c r="U470" s="4">
        <v>1834.6969999999999</v>
      </c>
      <c r="V470" s="4">
        <v>3876.92</v>
      </c>
      <c r="W470" s="4">
        <v>143.61699999999999</v>
      </c>
      <c r="X470" s="4"/>
      <c r="Y470" s="4">
        <v>15.525</v>
      </c>
      <c r="Z470" s="4">
        <v>1919.0160000000001</v>
      </c>
      <c r="AA470" s="5">
        <v>131.68899999999999</v>
      </c>
      <c r="AC470" s="3">
        <v>17.004999999999999</v>
      </c>
      <c r="AD470" s="4">
        <v>3427.9760000000001</v>
      </c>
      <c r="AE470" s="4">
        <v>1103.252</v>
      </c>
      <c r="AF470" s="4"/>
      <c r="AG470" s="4">
        <v>22.795000000000002</v>
      </c>
      <c r="AH470" s="4">
        <v>2154.63</v>
      </c>
      <c r="AI470" s="4">
        <v>134.25299999999999</v>
      </c>
      <c r="AJ470" s="4"/>
      <c r="AK470" s="4">
        <v>17.068000000000001</v>
      </c>
      <c r="AL470" s="4">
        <v>1992.722</v>
      </c>
      <c r="AM470" s="5">
        <v>140.6</v>
      </c>
    </row>
    <row r="471" spans="1:39">
      <c r="A471" s="3">
        <v>20.526</v>
      </c>
      <c r="B471" s="4">
        <v>2780.8760000000002</v>
      </c>
      <c r="C471" s="4">
        <v>1094.21</v>
      </c>
      <c r="D471" s="4"/>
      <c r="E471" s="4">
        <v>13.972</v>
      </c>
      <c r="F471" s="4">
        <v>1981.59</v>
      </c>
      <c r="G471" s="4">
        <v>476.64499999999998</v>
      </c>
      <c r="H471" s="4"/>
      <c r="I471" s="4">
        <v>17.704000000000001</v>
      </c>
      <c r="J471" s="4">
        <v>1943.367</v>
      </c>
      <c r="K471" s="4">
        <v>110.54300000000001</v>
      </c>
      <c r="L471" s="4"/>
      <c r="M471" s="4">
        <v>21.073</v>
      </c>
      <c r="N471" s="4">
        <v>288.517</v>
      </c>
      <c r="O471" s="5">
        <v>59.841999999999999</v>
      </c>
      <c r="Q471" s="3">
        <v>20.317</v>
      </c>
      <c r="R471" s="4">
        <v>2971</v>
      </c>
      <c r="S471" s="4">
        <v>652.71100000000001</v>
      </c>
      <c r="T471" s="4"/>
      <c r="U471" s="4">
        <v>1834.6969999999999</v>
      </c>
      <c r="V471" s="4">
        <v>3876.92</v>
      </c>
      <c r="W471" s="4">
        <v>158.41800000000001</v>
      </c>
      <c r="X471" s="4"/>
      <c r="Y471" s="4">
        <v>15.525</v>
      </c>
      <c r="Z471" s="4">
        <v>1919.0160000000001</v>
      </c>
      <c r="AA471" s="5">
        <v>104.675</v>
      </c>
      <c r="AC471" s="3">
        <v>17.004999999999999</v>
      </c>
      <c r="AD471" s="4">
        <v>3427.9760000000001</v>
      </c>
      <c r="AE471" s="4">
        <v>742.56399999999996</v>
      </c>
      <c r="AF471" s="4"/>
      <c r="AG471" s="4">
        <v>22.795000000000002</v>
      </c>
      <c r="AH471" s="4">
        <v>2154.63</v>
      </c>
      <c r="AI471" s="4">
        <v>142.84899999999999</v>
      </c>
      <c r="AJ471" s="4"/>
      <c r="AK471" s="4">
        <v>17.068000000000001</v>
      </c>
      <c r="AL471" s="4">
        <v>1992.722</v>
      </c>
      <c r="AM471" s="5">
        <v>116.155</v>
      </c>
    </row>
    <row r="472" spans="1:39">
      <c r="A472" s="3">
        <v>21.521000000000001</v>
      </c>
      <c r="B472" s="4">
        <v>2974.1849999999999</v>
      </c>
      <c r="C472" s="4">
        <v>705.74699999999996</v>
      </c>
      <c r="D472" s="4"/>
      <c r="E472" s="4">
        <v>1177.2470000000001</v>
      </c>
      <c r="F472" s="4">
        <v>3214.3150000000001</v>
      </c>
      <c r="G472" s="4">
        <v>398.52499999999998</v>
      </c>
      <c r="H472" s="4"/>
      <c r="I472" s="4">
        <v>688.52499999999998</v>
      </c>
      <c r="J472" s="4">
        <v>2623.6779999999999</v>
      </c>
      <c r="K472" s="4">
        <v>347.23700000000002</v>
      </c>
      <c r="L472" s="4"/>
      <c r="M472" s="4">
        <v>17.268000000000001</v>
      </c>
      <c r="N472" s="4">
        <v>280.904</v>
      </c>
      <c r="O472" s="5">
        <v>110.301</v>
      </c>
      <c r="Q472" s="3">
        <v>14.09</v>
      </c>
      <c r="R472" s="4">
        <v>2960.9989999999998</v>
      </c>
      <c r="S472" s="4">
        <v>607.08600000000001</v>
      </c>
      <c r="T472" s="4"/>
      <c r="U472" s="4">
        <v>43.335999999999999</v>
      </c>
      <c r="V472" s="4">
        <v>1926.0840000000001</v>
      </c>
      <c r="W472" s="4">
        <v>131.28899999999999</v>
      </c>
      <c r="X472" s="4"/>
      <c r="Y472" s="4">
        <v>18.823</v>
      </c>
      <c r="Z472" s="4">
        <v>1916.0260000000001</v>
      </c>
      <c r="AA472" s="5">
        <v>112.489</v>
      </c>
      <c r="AC472" s="3">
        <v>16.725000000000001</v>
      </c>
      <c r="AD472" s="4">
        <v>3503.1669999999999</v>
      </c>
      <c r="AE472" s="4">
        <v>912.86900000000003</v>
      </c>
      <c r="AF472" s="4"/>
      <c r="AG472" s="4">
        <v>19.817</v>
      </c>
      <c r="AH472" s="4">
        <v>1943.732</v>
      </c>
      <c r="AI472" s="4">
        <v>125.73699999999999</v>
      </c>
      <c r="AJ472" s="4"/>
      <c r="AK472" s="4">
        <v>17.187000000000001</v>
      </c>
      <c r="AL472" s="4">
        <v>1987.5260000000001</v>
      </c>
      <c r="AM472" s="5">
        <v>156.36799999999999</v>
      </c>
    </row>
    <row r="473" spans="1:39">
      <c r="A473" s="3">
        <v>21.521000000000001</v>
      </c>
      <c r="B473" s="4">
        <v>2974.1849999999999</v>
      </c>
      <c r="C473" s="4">
        <v>740.53399999999999</v>
      </c>
      <c r="D473" s="4"/>
      <c r="E473" s="4">
        <v>1177.2470000000001</v>
      </c>
      <c r="F473" s="4">
        <v>3214.3150000000001</v>
      </c>
      <c r="G473" s="4">
        <v>162.946</v>
      </c>
      <c r="H473" s="4"/>
      <c r="I473" s="4">
        <v>688.52499999999998</v>
      </c>
      <c r="J473" s="4">
        <v>2623.6779999999999</v>
      </c>
      <c r="K473" s="4">
        <v>114.575</v>
      </c>
      <c r="L473" s="4"/>
      <c r="M473" s="4">
        <v>17.268000000000001</v>
      </c>
      <c r="N473" s="4">
        <v>280.904</v>
      </c>
      <c r="O473" s="5">
        <v>90.710999999999999</v>
      </c>
      <c r="Q473" s="3">
        <v>14.09</v>
      </c>
      <c r="R473" s="4">
        <v>2960.9989999999998</v>
      </c>
      <c r="S473" s="4">
        <v>1070.789</v>
      </c>
      <c r="T473" s="4"/>
      <c r="U473" s="4">
        <v>43.335999999999999</v>
      </c>
      <c r="V473" s="4">
        <v>1926.0840000000001</v>
      </c>
      <c r="W473" s="4">
        <v>239.45400000000001</v>
      </c>
      <c r="X473" s="4"/>
      <c r="Y473" s="4">
        <v>18.823</v>
      </c>
      <c r="Z473" s="4">
        <v>1916.0260000000001</v>
      </c>
      <c r="AA473" s="5">
        <v>98.792000000000002</v>
      </c>
      <c r="AC473" s="3">
        <v>16.725000000000001</v>
      </c>
      <c r="AD473" s="4">
        <v>3503.1669999999999</v>
      </c>
      <c r="AE473" s="4">
        <v>781.78899999999999</v>
      </c>
      <c r="AF473" s="4"/>
      <c r="AG473" s="4">
        <v>19.817</v>
      </c>
      <c r="AH473" s="4">
        <v>1943.732</v>
      </c>
      <c r="AI473" s="4">
        <v>167.26900000000001</v>
      </c>
      <c r="AJ473" s="4"/>
      <c r="AK473" s="4">
        <v>17.187000000000001</v>
      </c>
      <c r="AL473" s="4">
        <v>1987.5260000000001</v>
      </c>
      <c r="AM473" s="5">
        <v>212.42400000000001</v>
      </c>
    </row>
    <row r="474" spans="1:39">
      <c r="A474" s="3">
        <v>16.588000000000001</v>
      </c>
      <c r="B474" s="4">
        <v>2857.982</v>
      </c>
      <c r="C474" s="4">
        <v>781.93200000000002</v>
      </c>
      <c r="D474" s="4"/>
      <c r="E474" s="4">
        <v>22.675000000000001</v>
      </c>
      <c r="F474" s="4">
        <v>2184.2750000000001</v>
      </c>
      <c r="G474" s="4">
        <v>194.892</v>
      </c>
      <c r="H474" s="4"/>
      <c r="I474" s="4">
        <v>244.31</v>
      </c>
      <c r="J474" s="4">
        <v>2143.1579999999999</v>
      </c>
      <c r="K474" s="4">
        <v>126.79900000000001</v>
      </c>
      <c r="L474" s="4"/>
      <c r="M474" s="4">
        <v>18</v>
      </c>
      <c r="N474" s="4">
        <v>284.21600000000001</v>
      </c>
      <c r="O474" s="5">
        <v>73.945999999999998</v>
      </c>
      <c r="Q474" s="3">
        <v>36.110999999999997</v>
      </c>
      <c r="R474" s="4">
        <v>2960.761</v>
      </c>
      <c r="S474" s="4">
        <v>606.54700000000003</v>
      </c>
      <c r="T474" s="4"/>
      <c r="U474" s="4">
        <v>497.78500000000003</v>
      </c>
      <c r="V474" s="4">
        <v>2437.3000000000002</v>
      </c>
      <c r="W474" s="4">
        <v>124.297</v>
      </c>
      <c r="X474" s="4"/>
      <c r="Y474" s="4">
        <v>21.158000000000001</v>
      </c>
      <c r="Z474" s="4">
        <v>1912.433</v>
      </c>
      <c r="AA474" s="5">
        <v>112.33799999999999</v>
      </c>
      <c r="AC474" s="3">
        <v>16.553999999999998</v>
      </c>
      <c r="AD474" s="4">
        <v>3525.4229999999998</v>
      </c>
      <c r="AE474" s="4">
        <v>1521.626</v>
      </c>
      <c r="AF474" s="4"/>
      <c r="AG474" s="4">
        <v>121.86499999999999</v>
      </c>
      <c r="AH474" s="4">
        <v>2152.442</v>
      </c>
      <c r="AI474" s="4">
        <v>131.24799999999999</v>
      </c>
      <c r="AJ474" s="4"/>
      <c r="AK474" s="4">
        <v>17.164000000000001</v>
      </c>
      <c r="AL474" s="4">
        <v>2036.89</v>
      </c>
      <c r="AM474" s="5">
        <v>123</v>
      </c>
    </row>
    <row r="475" spans="1:39">
      <c r="A475" s="3">
        <v>16.588000000000001</v>
      </c>
      <c r="B475" s="4">
        <v>2857.982</v>
      </c>
      <c r="C475" s="4">
        <v>714.13199999999995</v>
      </c>
      <c r="D475" s="4"/>
      <c r="E475" s="4">
        <v>22.675000000000001</v>
      </c>
      <c r="F475" s="4">
        <v>2184.2750000000001</v>
      </c>
      <c r="G475" s="4">
        <v>120.01300000000001</v>
      </c>
      <c r="H475" s="4"/>
      <c r="I475" s="4">
        <v>244.31</v>
      </c>
      <c r="J475" s="4">
        <v>2143.1579999999999</v>
      </c>
      <c r="K475" s="4">
        <v>132.005</v>
      </c>
      <c r="L475" s="4"/>
      <c r="M475" s="4">
        <v>18</v>
      </c>
      <c r="N475" s="4">
        <v>284.21600000000001</v>
      </c>
      <c r="O475" s="5">
        <v>58.572000000000003</v>
      </c>
      <c r="Q475" s="3">
        <v>36.110999999999997</v>
      </c>
      <c r="R475" s="4">
        <v>2960.761</v>
      </c>
      <c r="S475" s="4">
        <v>656.87099999999998</v>
      </c>
      <c r="T475" s="4"/>
      <c r="U475" s="4">
        <v>497.78500000000003</v>
      </c>
      <c r="V475" s="4">
        <v>2437.3000000000002</v>
      </c>
      <c r="W475" s="4">
        <v>152.28800000000001</v>
      </c>
      <c r="X475" s="4"/>
      <c r="Y475" s="4">
        <v>21.158000000000001</v>
      </c>
      <c r="Z475" s="4">
        <v>1912.433</v>
      </c>
      <c r="AA475" s="5">
        <v>102.92</v>
      </c>
      <c r="AC475" s="3">
        <v>16.553999999999998</v>
      </c>
      <c r="AD475" s="4">
        <v>3525.4229999999998</v>
      </c>
      <c r="AE475" s="4">
        <v>854.245</v>
      </c>
      <c r="AF475" s="4"/>
      <c r="AG475" s="4">
        <v>121.86499999999999</v>
      </c>
      <c r="AH475" s="4">
        <v>2152.442</v>
      </c>
      <c r="AI475" s="4">
        <v>170.636</v>
      </c>
      <c r="AJ475" s="4"/>
      <c r="AK475" s="4">
        <v>17.164000000000001</v>
      </c>
      <c r="AL475" s="4">
        <v>2036.89</v>
      </c>
      <c r="AM475" s="5">
        <v>124.15600000000001</v>
      </c>
    </row>
    <row r="476" spans="1:39">
      <c r="A476" s="3">
        <v>20.297000000000001</v>
      </c>
      <c r="B476" s="4">
        <v>2900.8719999999998</v>
      </c>
      <c r="C476" s="4">
        <v>809.07399999999996</v>
      </c>
      <c r="D476" s="4"/>
      <c r="E476" s="4">
        <v>18.026</v>
      </c>
      <c r="F476" s="4">
        <v>1988.2660000000001</v>
      </c>
      <c r="G476" s="4">
        <v>193.09100000000001</v>
      </c>
      <c r="H476" s="4"/>
      <c r="I476" s="4">
        <v>19.672000000000001</v>
      </c>
      <c r="J476" s="4">
        <v>2033.57</v>
      </c>
      <c r="K476" s="4">
        <v>127.97499999999999</v>
      </c>
      <c r="L476" s="4"/>
      <c r="M476" s="4">
        <v>19.863</v>
      </c>
      <c r="N476" s="4">
        <v>281.029</v>
      </c>
      <c r="O476" s="5">
        <v>73.856999999999999</v>
      </c>
      <c r="Q476" s="3">
        <v>20.651</v>
      </c>
      <c r="R476" s="4">
        <v>2791.6770000000001</v>
      </c>
      <c r="S476" s="4">
        <v>986.25</v>
      </c>
      <c r="T476" s="4"/>
      <c r="U476" s="4">
        <v>199.5</v>
      </c>
      <c r="V476" s="4">
        <v>2233.2629999999999</v>
      </c>
      <c r="W476" s="4">
        <v>121.92100000000001</v>
      </c>
      <c r="X476" s="4"/>
      <c r="Y476" s="4">
        <v>20.972999999999999</v>
      </c>
      <c r="Z476" s="4">
        <v>1918.248</v>
      </c>
      <c r="AA476" s="5">
        <v>119.741</v>
      </c>
      <c r="AC476" s="3">
        <v>1175.0239999999999</v>
      </c>
      <c r="AD476" s="4">
        <v>4842.732</v>
      </c>
      <c r="AE476" s="4">
        <v>817.18100000000004</v>
      </c>
      <c r="AF476" s="4"/>
      <c r="AG476" s="4">
        <v>115.738</v>
      </c>
      <c r="AH476" s="4">
        <v>2089.4630000000002</v>
      </c>
      <c r="AI476" s="4">
        <v>120.67700000000001</v>
      </c>
      <c r="AJ476" s="4"/>
      <c r="AK476" s="4">
        <v>362.93</v>
      </c>
      <c r="AL476" s="4">
        <v>2270.9270000000001</v>
      </c>
      <c r="AM476" s="5">
        <v>152.24</v>
      </c>
    </row>
    <row r="477" spans="1:39">
      <c r="A477" s="3">
        <v>20.297000000000001</v>
      </c>
      <c r="B477" s="4">
        <v>2900.8719999999998</v>
      </c>
      <c r="C477" s="4">
        <v>638.952</v>
      </c>
      <c r="D477" s="4"/>
      <c r="E477" s="4">
        <v>18.026</v>
      </c>
      <c r="F477" s="4">
        <v>1988.2660000000001</v>
      </c>
      <c r="G477" s="4">
        <v>163.78700000000001</v>
      </c>
      <c r="H477" s="4"/>
      <c r="I477" s="4">
        <v>19.672000000000001</v>
      </c>
      <c r="J477" s="4">
        <v>2033.57</v>
      </c>
      <c r="K477" s="4">
        <v>102.1</v>
      </c>
      <c r="L477" s="4"/>
      <c r="M477" s="4">
        <v>19.863</v>
      </c>
      <c r="N477" s="4">
        <v>281.029</v>
      </c>
      <c r="O477" s="5">
        <v>64.843000000000004</v>
      </c>
      <c r="Q477" s="3">
        <v>20.651</v>
      </c>
      <c r="R477" s="4">
        <v>2791.6770000000001</v>
      </c>
      <c r="S477" s="4">
        <v>627.23299999999995</v>
      </c>
      <c r="T477" s="4"/>
      <c r="U477" s="4">
        <v>199.5</v>
      </c>
      <c r="V477" s="4">
        <v>2233.2629999999999</v>
      </c>
      <c r="W477" s="4">
        <v>135.69499999999999</v>
      </c>
      <c r="X477" s="4"/>
      <c r="Y477" s="4">
        <v>20.972999999999999</v>
      </c>
      <c r="Z477" s="4">
        <v>1918.248</v>
      </c>
      <c r="AA477" s="5">
        <v>100.46899999999999</v>
      </c>
      <c r="AC477" s="3">
        <v>1175.0239999999999</v>
      </c>
      <c r="AD477" s="4">
        <v>4842.732</v>
      </c>
      <c r="AE477" s="4">
        <v>785.38800000000003</v>
      </c>
      <c r="AF477" s="4"/>
      <c r="AG477" s="4">
        <v>115.738</v>
      </c>
      <c r="AH477" s="4">
        <v>2089.4630000000002</v>
      </c>
      <c r="AI477" s="4">
        <v>218.36799999999999</v>
      </c>
      <c r="AJ477" s="4"/>
      <c r="AK477" s="4">
        <v>362.93</v>
      </c>
      <c r="AL477" s="4">
        <v>2270.9270000000001</v>
      </c>
      <c r="AM477" s="5">
        <v>132.31800000000001</v>
      </c>
    </row>
    <row r="478" spans="1:39">
      <c r="A478" s="3">
        <v>17.282</v>
      </c>
      <c r="B478" s="4">
        <v>2932.88</v>
      </c>
      <c r="C478" s="4">
        <v>605.79700000000003</v>
      </c>
      <c r="D478" s="4"/>
      <c r="E478" s="4">
        <v>14.564</v>
      </c>
      <c r="F478" s="4">
        <v>1956.9380000000001</v>
      </c>
      <c r="G478" s="4">
        <v>126.676</v>
      </c>
      <c r="H478" s="4"/>
      <c r="I478" s="4">
        <v>17.739000000000001</v>
      </c>
      <c r="J478" s="4">
        <v>2015.77</v>
      </c>
      <c r="K478" s="4">
        <v>106.886</v>
      </c>
      <c r="L478" s="4"/>
      <c r="M478" s="4">
        <v>20.035</v>
      </c>
      <c r="N478" s="4">
        <v>282.55200000000002</v>
      </c>
      <c r="O478" s="5">
        <v>71.759</v>
      </c>
      <c r="Q478" s="3">
        <v>18.16</v>
      </c>
      <c r="R478" s="4">
        <v>5950.6090000000004</v>
      </c>
      <c r="S478" s="4">
        <v>660.21400000000006</v>
      </c>
      <c r="T478" s="4"/>
      <c r="U478" s="4">
        <v>44.723999999999997</v>
      </c>
      <c r="V478" s="4">
        <v>3768.0940000000001</v>
      </c>
      <c r="W478" s="4">
        <v>399.48599999999999</v>
      </c>
      <c r="X478" s="4"/>
      <c r="Y478" s="4">
        <v>18.082000000000001</v>
      </c>
      <c r="Z478" s="4">
        <v>1914.557</v>
      </c>
      <c r="AA478" s="5">
        <v>131.24799999999999</v>
      </c>
      <c r="AC478" s="3">
        <v>18.327000000000002</v>
      </c>
      <c r="AD478" s="4">
        <v>3580.357</v>
      </c>
      <c r="AE478" s="4">
        <v>855.77099999999996</v>
      </c>
      <c r="AF478" s="4"/>
      <c r="AG478" s="4">
        <v>17.759</v>
      </c>
      <c r="AH478" s="4">
        <v>2042.229</v>
      </c>
      <c r="AI478" s="4">
        <v>142.06299999999999</v>
      </c>
      <c r="AJ478" s="4"/>
      <c r="AK478" s="4">
        <v>23.617999999999999</v>
      </c>
      <c r="AL478" s="4">
        <v>2025.7660000000001</v>
      </c>
      <c r="AM478" s="5">
        <v>124.986</v>
      </c>
    </row>
    <row r="479" spans="1:39">
      <c r="A479" s="3">
        <v>17.282</v>
      </c>
      <c r="B479" s="4">
        <v>2932.88</v>
      </c>
      <c r="C479" s="4">
        <v>1153.3230000000001</v>
      </c>
      <c r="D479" s="4"/>
      <c r="E479" s="4">
        <v>14.564</v>
      </c>
      <c r="F479" s="4">
        <v>1956.9380000000001</v>
      </c>
      <c r="G479" s="4">
        <v>128.79499999999999</v>
      </c>
      <c r="H479" s="4"/>
      <c r="I479" s="4">
        <v>17.739000000000001</v>
      </c>
      <c r="J479" s="4">
        <v>2015.77</v>
      </c>
      <c r="K479" s="4">
        <v>140.75399999999999</v>
      </c>
      <c r="L479" s="4"/>
      <c r="M479" s="4">
        <v>20.035</v>
      </c>
      <c r="N479" s="4">
        <v>282.55200000000002</v>
      </c>
      <c r="O479" s="5">
        <v>73.384</v>
      </c>
      <c r="Q479" s="3">
        <v>18.16</v>
      </c>
      <c r="R479" s="4">
        <v>5950.6090000000004</v>
      </c>
      <c r="S479" s="4">
        <v>508.00900000000001</v>
      </c>
      <c r="T479" s="4"/>
      <c r="U479" s="4">
        <v>44.723999999999997</v>
      </c>
      <c r="V479" s="4">
        <v>3768.0940000000001</v>
      </c>
      <c r="W479" s="4">
        <v>137.61199999999999</v>
      </c>
      <c r="X479" s="4"/>
      <c r="Y479" s="4">
        <v>18.082000000000001</v>
      </c>
      <c r="Z479" s="4">
        <v>1914.557</v>
      </c>
      <c r="AA479" s="5">
        <v>542.91999999999996</v>
      </c>
      <c r="AC479" s="3">
        <v>18.327000000000002</v>
      </c>
      <c r="AD479" s="4">
        <v>3580.357</v>
      </c>
      <c r="AE479" s="4">
        <v>671.452</v>
      </c>
      <c r="AF479" s="4"/>
      <c r="AG479" s="4">
        <v>17.759</v>
      </c>
      <c r="AH479" s="4">
        <v>2042.229</v>
      </c>
      <c r="AI479" s="4">
        <v>141.328</v>
      </c>
      <c r="AJ479" s="4"/>
      <c r="AK479" s="4">
        <v>23.617999999999999</v>
      </c>
      <c r="AL479" s="4">
        <v>2025.7660000000001</v>
      </c>
      <c r="AM479" s="5">
        <v>120.407</v>
      </c>
    </row>
    <row r="480" spans="1:39">
      <c r="A480" s="3">
        <v>20.433</v>
      </c>
      <c r="B480" s="4">
        <v>2931.7240000000002</v>
      </c>
      <c r="C480" s="4">
        <v>704.53599999999994</v>
      </c>
      <c r="D480" s="4"/>
      <c r="E480" s="4">
        <v>804.77099999999996</v>
      </c>
      <c r="F480" s="4">
        <v>2823.7489999999998</v>
      </c>
      <c r="G480" s="4">
        <v>399.428</v>
      </c>
      <c r="H480" s="4"/>
      <c r="I480" s="4">
        <v>19.605</v>
      </c>
      <c r="J480" s="4">
        <v>2029.665</v>
      </c>
      <c r="K480" s="4">
        <v>191.786</v>
      </c>
      <c r="L480" s="4"/>
      <c r="M480" s="4">
        <v>19.027999999999999</v>
      </c>
      <c r="N480" s="4">
        <v>286.53300000000002</v>
      </c>
      <c r="O480" s="5">
        <v>110.798</v>
      </c>
      <c r="Q480" s="3">
        <v>18.481000000000002</v>
      </c>
      <c r="R480" s="4">
        <v>2811.346</v>
      </c>
      <c r="S480" s="4">
        <v>609.923</v>
      </c>
      <c r="T480" s="4"/>
      <c r="U480" s="4">
        <v>733.41399999999999</v>
      </c>
      <c r="V480" s="4">
        <v>2662.9180000000001</v>
      </c>
      <c r="W480" s="4">
        <v>176.572</v>
      </c>
      <c r="X480" s="4"/>
      <c r="Y480" s="4">
        <v>20.960999999999999</v>
      </c>
      <c r="Z480" s="4">
        <v>1919.586</v>
      </c>
      <c r="AA480" s="5">
        <v>115.06</v>
      </c>
      <c r="AC480" s="3">
        <v>16.611999999999998</v>
      </c>
      <c r="AD480" s="4">
        <v>3560.6909999999998</v>
      </c>
      <c r="AE480" s="4">
        <v>1114.0630000000001</v>
      </c>
      <c r="AF480" s="4"/>
      <c r="AG480" s="4">
        <v>21.577000000000002</v>
      </c>
      <c r="AH480" s="4">
        <v>2096.3449999999998</v>
      </c>
      <c r="AI480" s="4">
        <v>117.941</v>
      </c>
      <c r="AJ480" s="4"/>
      <c r="AK480" s="4">
        <v>17.486000000000001</v>
      </c>
      <c r="AL480" s="4">
        <v>2044.239</v>
      </c>
      <c r="AM480" s="5">
        <v>124.824</v>
      </c>
    </row>
    <row r="481" spans="1:39">
      <c r="A481" s="3">
        <v>20.433</v>
      </c>
      <c r="B481" s="4">
        <v>2931.7240000000002</v>
      </c>
      <c r="C481" s="4">
        <v>739.85699999999997</v>
      </c>
      <c r="D481" s="4"/>
      <c r="E481" s="4">
        <v>804.77099999999996</v>
      </c>
      <c r="F481" s="4">
        <v>2823.7489999999998</v>
      </c>
      <c r="G481" s="4">
        <v>169.90600000000001</v>
      </c>
      <c r="H481" s="4"/>
      <c r="I481" s="4">
        <v>19.605</v>
      </c>
      <c r="J481" s="4">
        <v>2029.665</v>
      </c>
      <c r="K481" s="4">
        <v>112.15</v>
      </c>
      <c r="L481" s="4"/>
      <c r="M481" s="4">
        <v>19.027999999999999</v>
      </c>
      <c r="N481" s="4">
        <v>286.53300000000002</v>
      </c>
      <c r="O481" s="5">
        <v>94.394000000000005</v>
      </c>
      <c r="Q481" s="3">
        <v>18.481000000000002</v>
      </c>
      <c r="R481" s="4">
        <v>2811.346</v>
      </c>
      <c r="S481" s="4">
        <v>656.36699999999996</v>
      </c>
      <c r="T481" s="4"/>
      <c r="U481" s="4">
        <v>733.41399999999999</v>
      </c>
      <c r="V481" s="4">
        <v>2662.9180000000001</v>
      </c>
      <c r="W481" s="4">
        <v>117.08199999999999</v>
      </c>
      <c r="X481" s="4"/>
      <c r="Y481" s="4">
        <v>20.960999999999999</v>
      </c>
      <c r="Z481" s="4">
        <v>1919.586</v>
      </c>
      <c r="AA481" s="5">
        <v>103.006</v>
      </c>
      <c r="AC481" s="3">
        <v>16.611999999999998</v>
      </c>
      <c r="AD481" s="4">
        <v>3560.6909999999998</v>
      </c>
      <c r="AE481" s="4">
        <v>1190.3620000000001</v>
      </c>
      <c r="AF481" s="4"/>
      <c r="AG481" s="4">
        <v>21.577000000000002</v>
      </c>
      <c r="AH481" s="4">
        <v>2096.3449999999998</v>
      </c>
      <c r="AI481" s="4">
        <v>184.416</v>
      </c>
      <c r="AJ481" s="4"/>
      <c r="AK481" s="4">
        <v>17.486000000000001</v>
      </c>
      <c r="AL481" s="4">
        <v>2044.239</v>
      </c>
      <c r="AM481" s="5">
        <v>114.508</v>
      </c>
    </row>
    <row r="482" spans="1:39">
      <c r="A482" s="3">
        <v>18.109000000000002</v>
      </c>
      <c r="B482" s="4">
        <v>2927.1239999999998</v>
      </c>
      <c r="C482" s="4">
        <v>604.37699999999995</v>
      </c>
      <c r="D482" s="4"/>
      <c r="E482" s="4">
        <v>16.523</v>
      </c>
      <c r="F482" s="4">
        <v>2091.029</v>
      </c>
      <c r="G482" s="4">
        <v>602.63800000000003</v>
      </c>
      <c r="H482" s="4"/>
      <c r="I482" s="4">
        <v>17.492000000000001</v>
      </c>
      <c r="J482" s="4">
        <v>1923.67</v>
      </c>
      <c r="K482" s="4">
        <v>137.44</v>
      </c>
      <c r="L482" s="4"/>
      <c r="M482" s="4">
        <v>34.192</v>
      </c>
      <c r="N482" s="4">
        <v>200.54300000000001</v>
      </c>
      <c r="O482" s="5">
        <v>105.57299999999999</v>
      </c>
      <c r="Q482" s="3">
        <v>21.241</v>
      </c>
      <c r="R482" s="4">
        <v>2858.3649999999998</v>
      </c>
      <c r="S482" s="4">
        <v>604.17899999999997</v>
      </c>
      <c r="T482" s="4"/>
      <c r="U482" s="4">
        <v>14.977</v>
      </c>
      <c r="V482" s="4">
        <v>1865.69</v>
      </c>
      <c r="W482" s="4">
        <v>203.86099999999999</v>
      </c>
      <c r="X482" s="4"/>
      <c r="Y482" s="4">
        <v>15.406000000000001</v>
      </c>
      <c r="Z482" s="4">
        <v>1915.453</v>
      </c>
      <c r="AA482" s="5">
        <v>329.97899999999998</v>
      </c>
      <c r="AC482" s="3">
        <v>20.405000000000001</v>
      </c>
      <c r="AD482" s="4">
        <v>3320.52</v>
      </c>
      <c r="AE482" s="4">
        <v>816.84699999999998</v>
      </c>
      <c r="AF482" s="4"/>
      <c r="AG482" s="4">
        <v>119.742</v>
      </c>
      <c r="AH482" s="4">
        <v>2153.3389999999999</v>
      </c>
      <c r="AI482" s="4">
        <v>152.05500000000001</v>
      </c>
      <c r="AJ482" s="4"/>
      <c r="AK482" s="4">
        <v>17.747</v>
      </c>
      <c r="AL482" s="4">
        <v>2047.4760000000001</v>
      </c>
      <c r="AM482" s="5">
        <v>114.658</v>
      </c>
    </row>
    <row r="483" spans="1:39">
      <c r="A483" s="3">
        <v>18.109000000000002</v>
      </c>
      <c r="B483" s="4">
        <v>2927.1239999999998</v>
      </c>
      <c r="C483" s="4">
        <v>743.67499999999995</v>
      </c>
      <c r="D483" s="4"/>
      <c r="E483" s="4">
        <v>16.523</v>
      </c>
      <c r="F483" s="4">
        <v>2091.029</v>
      </c>
      <c r="G483" s="4">
        <v>163.411</v>
      </c>
      <c r="H483" s="4"/>
      <c r="I483" s="4">
        <v>17.492000000000001</v>
      </c>
      <c r="J483" s="4">
        <v>1923.67</v>
      </c>
      <c r="K483" s="4">
        <v>149.21199999999999</v>
      </c>
      <c r="L483" s="4"/>
      <c r="M483" s="4">
        <v>34.192</v>
      </c>
      <c r="N483" s="4">
        <v>200.54300000000001</v>
      </c>
      <c r="O483" s="5">
        <v>73.504000000000005</v>
      </c>
      <c r="Q483" s="3">
        <v>21.241</v>
      </c>
      <c r="R483" s="4">
        <v>2858.3649999999998</v>
      </c>
      <c r="S483" s="4">
        <v>758.45299999999997</v>
      </c>
      <c r="T483" s="4"/>
      <c r="U483" s="4">
        <v>14.977</v>
      </c>
      <c r="V483" s="4">
        <v>1865.69</v>
      </c>
      <c r="W483" s="4">
        <v>120.116</v>
      </c>
      <c r="X483" s="4"/>
      <c r="Y483" s="4">
        <v>15.406000000000001</v>
      </c>
      <c r="Z483" s="4">
        <v>1915.453</v>
      </c>
      <c r="AA483" s="5">
        <v>103.289</v>
      </c>
      <c r="AC483" s="3">
        <v>20.405000000000001</v>
      </c>
      <c r="AD483" s="4">
        <v>3320.52</v>
      </c>
      <c r="AE483" s="4">
        <v>1096.2180000000001</v>
      </c>
      <c r="AF483" s="4"/>
      <c r="AG483" s="4">
        <v>119.742</v>
      </c>
      <c r="AH483" s="4">
        <v>2153.3389999999999</v>
      </c>
      <c r="AI483" s="4">
        <v>140.24700000000001</v>
      </c>
      <c r="AJ483" s="4"/>
      <c r="AK483" s="4">
        <v>17.747</v>
      </c>
      <c r="AL483" s="4">
        <v>2047.4760000000001</v>
      </c>
      <c r="AM483" s="5">
        <v>116.32599999999999</v>
      </c>
    </row>
    <row r="484" spans="1:39">
      <c r="A484" s="3">
        <v>18.077999999999999</v>
      </c>
      <c r="B484" s="4">
        <v>2929.5819999999999</v>
      </c>
      <c r="C484" s="4">
        <v>605.12300000000005</v>
      </c>
      <c r="D484" s="4"/>
      <c r="E484" s="4">
        <v>19.196999999999999</v>
      </c>
      <c r="F484" s="4">
        <v>2085.989</v>
      </c>
      <c r="G484" s="4">
        <v>196.28899999999999</v>
      </c>
      <c r="H484" s="4"/>
      <c r="I484" s="4">
        <v>1738.1010000000001</v>
      </c>
      <c r="J484" s="4">
        <v>3650.2040000000002</v>
      </c>
      <c r="K484" s="4">
        <v>231.14699999999999</v>
      </c>
      <c r="L484" s="4"/>
      <c r="M484" s="4">
        <v>17.637</v>
      </c>
      <c r="N484" s="4">
        <v>259.51299999999998</v>
      </c>
      <c r="O484" s="5">
        <v>88.105999999999995</v>
      </c>
      <c r="Q484" s="3">
        <v>17.494</v>
      </c>
      <c r="R484" s="4">
        <v>2863.049</v>
      </c>
      <c r="S484" s="4">
        <v>809.76599999999996</v>
      </c>
      <c r="T484" s="4"/>
      <c r="U484" s="4">
        <v>648.83600000000001</v>
      </c>
      <c r="V484" s="4">
        <v>2686.1129999999998</v>
      </c>
      <c r="W484" s="4">
        <v>144.708</v>
      </c>
      <c r="X484" s="4"/>
      <c r="Y484" s="4">
        <v>30.907</v>
      </c>
      <c r="Z484" s="4">
        <v>1915.8030000000001</v>
      </c>
      <c r="AA484" s="5">
        <v>122.08</v>
      </c>
      <c r="AC484" s="3">
        <v>20.501000000000001</v>
      </c>
      <c r="AD484" s="4">
        <v>3624.1950000000002</v>
      </c>
      <c r="AE484" s="4">
        <v>1014.989</v>
      </c>
      <c r="AF484" s="4"/>
      <c r="AG484" s="4">
        <v>23.814</v>
      </c>
      <c r="AH484" s="4">
        <v>1998.4849999999999</v>
      </c>
      <c r="AI484" s="4">
        <v>128.976</v>
      </c>
      <c r="AJ484" s="4"/>
      <c r="AK484" s="4">
        <v>17.341999999999999</v>
      </c>
      <c r="AL484" s="4">
        <v>2049.1680000000001</v>
      </c>
      <c r="AM484" s="5">
        <v>109.661</v>
      </c>
    </row>
    <row r="485" spans="1:39">
      <c r="A485" s="3">
        <v>18.077999999999999</v>
      </c>
      <c r="B485" s="4">
        <v>2929.5819999999999</v>
      </c>
      <c r="C485" s="4">
        <v>641.91700000000003</v>
      </c>
      <c r="D485" s="4"/>
      <c r="E485" s="4">
        <v>19.196999999999999</v>
      </c>
      <c r="F485" s="4">
        <v>2085.989</v>
      </c>
      <c r="G485" s="4">
        <v>168.55099999999999</v>
      </c>
      <c r="H485" s="4"/>
      <c r="I485" s="4">
        <v>1738.1010000000001</v>
      </c>
      <c r="J485" s="4">
        <v>3650.2040000000002</v>
      </c>
      <c r="K485" s="4">
        <v>99.162000000000006</v>
      </c>
      <c r="L485" s="4"/>
      <c r="M485" s="4">
        <v>17.637</v>
      </c>
      <c r="N485" s="4">
        <v>259.51299999999998</v>
      </c>
      <c r="O485" s="5">
        <v>74.588999999999999</v>
      </c>
      <c r="Q485" s="3">
        <v>17.494</v>
      </c>
      <c r="R485" s="4">
        <v>2863.049</v>
      </c>
      <c r="S485" s="4">
        <v>511.56200000000001</v>
      </c>
      <c r="T485" s="4"/>
      <c r="U485" s="4">
        <v>648.83600000000001</v>
      </c>
      <c r="V485" s="4">
        <v>2686.1129999999998</v>
      </c>
      <c r="W485" s="4">
        <v>117.283</v>
      </c>
      <c r="X485" s="4"/>
      <c r="Y485" s="4">
        <v>30.907</v>
      </c>
      <c r="Z485" s="4">
        <v>1915.8030000000001</v>
      </c>
      <c r="AA485" s="5">
        <v>102.33</v>
      </c>
      <c r="AC485" s="3">
        <v>20.501000000000001</v>
      </c>
      <c r="AD485" s="4">
        <v>3624.1950000000002</v>
      </c>
      <c r="AE485" s="4">
        <v>599.02800000000002</v>
      </c>
      <c r="AF485" s="4"/>
      <c r="AG485" s="4">
        <v>23.814</v>
      </c>
      <c r="AH485" s="4">
        <v>1998.4849999999999</v>
      </c>
      <c r="AI485" s="4">
        <v>157.126</v>
      </c>
      <c r="AJ485" s="4"/>
      <c r="AK485" s="4">
        <v>17.341999999999999</v>
      </c>
      <c r="AL485" s="4">
        <v>2049.1680000000001</v>
      </c>
      <c r="AM485" s="5">
        <v>115.367</v>
      </c>
    </row>
    <row r="486" spans="1:39">
      <c r="A486" s="3">
        <v>18.562000000000001</v>
      </c>
      <c r="B486" s="4">
        <v>2929.3829999999998</v>
      </c>
      <c r="C486" s="4">
        <v>605.55799999999999</v>
      </c>
      <c r="D486" s="4"/>
      <c r="E486" s="4">
        <v>20.254000000000001</v>
      </c>
      <c r="F486" s="4">
        <v>1985.423</v>
      </c>
      <c r="G486" s="4">
        <v>192.94399999999999</v>
      </c>
      <c r="H486" s="4"/>
      <c r="I486" s="4">
        <v>20.18</v>
      </c>
      <c r="J486" s="4">
        <v>1944.35</v>
      </c>
      <c r="K486" s="4">
        <v>134.14500000000001</v>
      </c>
      <c r="L486" s="4"/>
      <c r="M486" s="4">
        <v>20.076000000000001</v>
      </c>
      <c r="N486" s="4">
        <v>284.18900000000002</v>
      </c>
      <c r="O486" s="5">
        <v>71.58</v>
      </c>
      <c r="Q486" s="3">
        <v>14.443</v>
      </c>
      <c r="R486" s="4">
        <v>2852.84</v>
      </c>
      <c r="S486" s="4">
        <v>1016.535</v>
      </c>
      <c r="T486" s="4"/>
      <c r="U486" s="4">
        <v>400.08499999999998</v>
      </c>
      <c r="V486" s="4">
        <v>2335.44</v>
      </c>
      <c r="W486" s="4">
        <v>133.98699999999999</v>
      </c>
      <c r="X486" s="4"/>
      <c r="Y486" s="4">
        <v>24.559000000000001</v>
      </c>
      <c r="Z486" s="4">
        <v>1912.845</v>
      </c>
      <c r="AA486" s="5">
        <v>118.99</v>
      </c>
      <c r="AC486" s="3">
        <v>19.888999999999999</v>
      </c>
      <c r="AD486" s="4">
        <v>3486.98</v>
      </c>
      <c r="AE486" s="4">
        <v>931.03399999999999</v>
      </c>
      <c r="AF486" s="4"/>
      <c r="AG486" s="4">
        <v>23.158999999999999</v>
      </c>
      <c r="AH486" s="4">
        <v>2089.5259999999998</v>
      </c>
      <c r="AI486" s="4">
        <v>150.10900000000001</v>
      </c>
      <c r="AJ486" s="4"/>
      <c r="AK486" s="4">
        <v>47.682000000000002</v>
      </c>
      <c r="AL486" s="4">
        <v>2039.26</v>
      </c>
      <c r="AM486" s="5">
        <v>110.735</v>
      </c>
    </row>
    <row r="487" spans="1:39">
      <c r="A487" s="3">
        <v>18.562000000000001</v>
      </c>
      <c r="B487" s="4">
        <v>2929.3829999999998</v>
      </c>
      <c r="C487" s="4">
        <v>541.28499999999997</v>
      </c>
      <c r="D487" s="4"/>
      <c r="E487" s="4">
        <v>20.254000000000001</v>
      </c>
      <c r="F487" s="4">
        <v>1985.423</v>
      </c>
      <c r="G487" s="4">
        <v>166.04599999999999</v>
      </c>
      <c r="H487" s="4"/>
      <c r="I487" s="4">
        <v>20.18</v>
      </c>
      <c r="J487" s="4">
        <v>1944.35</v>
      </c>
      <c r="K487" s="4">
        <v>113.21599999999999</v>
      </c>
      <c r="L487" s="4"/>
      <c r="M487" s="4">
        <v>20.076000000000001</v>
      </c>
      <c r="N487" s="4">
        <v>284.18900000000002</v>
      </c>
      <c r="O487" s="5">
        <v>65.064999999999998</v>
      </c>
      <c r="Q487" s="3">
        <v>14.443</v>
      </c>
      <c r="R487" s="4">
        <v>2852.84</v>
      </c>
      <c r="S487" s="4">
        <v>556.05799999999999</v>
      </c>
      <c r="T487" s="4"/>
      <c r="U487" s="4">
        <v>400.08499999999998</v>
      </c>
      <c r="V487" s="4">
        <v>2335.44</v>
      </c>
      <c r="W487" s="4">
        <v>128.285</v>
      </c>
      <c r="X487" s="4"/>
      <c r="Y487" s="4">
        <v>24.559000000000001</v>
      </c>
      <c r="Z487" s="4">
        <v>1912.845</v>
      </c>
      <c r="AA487" s="5">
        <v>111.919</v>
      </c>
      <c r="AC487" s="3">
        <v>19.888999999999999</v>
      </c>
      <c r="AD487" s="4">
        <v>3486.98</v>
      </c>
      <c r="AE487" s="4">
        <v>1429.3889999999999</v>
      </c>
      <c r="AF487" s="4"/>
      <c r="AG487" s="4">
        <v>23.158999999999999</v>
      </c>
      <c r="AH487" s="4">
        <v>2089.5259999999998</v>
      </c>
      <c r="AI487" s="4">
        <v>120.44799999999999</v>
      </c>
      <c r="AJ487" s="4"/>
      <c r="AK487" s="4">
        <v>47.682000000000002</v>
      </c>
      <c r="AL487" s="4">
        <v>2039.26</v>
      </c>
      <c r="AM487" s="5">
        <v>141.31100000000001</v>
      </c>
    </row>
    <row r="488" spans="1:39">
      <c r="A488" s="3">
        <v>21.884</v>
      </c>
      <c r="B488" s="4">
        <v>2929.6990000000001</v>
      </c>
      <c r="C488" s="4">
        <v>810.27200000000005</v>
      </c>
      <c r="D488" s="4"/>
      <c r="E488" s="4">
        <v>20.645</v>
      </c>
      <c r="F488" s="4">
        <v>1981.8340000000001</v>
      </c>
      <c r="G488" s="4">
        <v>195.239</v>
      </c>
      <c r="H488" s="4"/>
      <c r="I488" s="4">
        <v>11.891</v>
      </c>
      <c r="J488" s="4">
        <v>1895.39</v>
      </c>
      <c r="K488" s="4">
        <v>124.295</v>
      </c>
      <c r="L488" s="4"/>
      <c r="M488" s="4">
        <v>17.059000000000001</v>
      </c>
      <c r="N488" s="4">
        <v>281.40499999999997</v>
      </c>
      <c r="O488" s="5">
        <v>73.02</v>
      </c>
      <c r="Q488" s="3">
        <v>18.809999999999999</v>
      </c>
      <c r="R488" s="4">
        <v>2860.2269999999999</v>
      </c>
      <c r="S488" s="4">
        <v>605.83500000000004</v>
      </c>
      <c r="T488" s="4"/>
      <c r="U488" s="4">
        <v>196.28</v>
      </c>
      <c r="V488" s="4">
        <v>3973.7249999999999</v>
      </c>
      <c r="W488" s="4">
        <v>135.15</v>
      </c>
      <c r="X488" s="4"/>
      <c r="Y488" s="4">
        <v>20.853999999999999</v>
      </c>
      <c r="Z488" s="4">
        <v>1915.2940000000001</v>
      </c>
      <c r="AA488" s="5">
        <v>117.161</v>
      </c>
      <c r="AC488" s="3">
        <v>22.251000000000001</v>
      </c>
      <c r="AD488" s="4">
        <v>3754.8829999999998</v>
      </c>
      <c r="AE488" s="4">
        <v>920.13900000000001</v>
      </c>
      <c r="AF488" s="4"/>
      <c r="AG488" s="4">
        <v>35.030999999999999</v>
      </c>
      <c r="AH488" s="4">
        <v>2148.576</v>
      </c>
      <c r="AI488" s="4">
        <v>122.879</v>
      </c>
      <c r="AJ488" s="4"/>
      <c r="AK488" s="4">
        <v>16.952000000000002</v>
      </c>
      <c r="AL488" s="4">
        <v>2046.7729999999999</v>
      </c>
      <c r="AM488" s="5">
        <v>191.988</v>
      </c>
    </row>
    <row r="489" spans="1:39">
      <c r="A489" s="3">
        <v>21.884</v>
      </c>
      <c r="B489" s="4">
        <v>2929.6990000000001</v>
      </c>
      <c r="C489" s="4">
        <v>1053.278</v>
      </c>
      <c r="D489" s="4"/>
      <c r="E489" s="4">
        <v>20.645</v>
      </c>
      <c r="F489" s="4">
        <v>1981.8340000000001</v>
      </c>
      <c r="G489" s="4">
        <v>165.86600000000001</v>
      </c>
      <c r="H489" s="4"/>
      <c r="I489" s="4">
        <v>11.891</v>
      </c>
      <c r="J489" s="4">
        <v>1895.39</v>
      </c>
      <c r="K489" s="4">
        <v>151.041</v>
      </c>
      <c r="L489" s="4"/>
      <c r="M489" s="4">
        <v>17.059000000000001</v>
      </c>
      <c r="N489" s="4">
        <v>281.40499999999997</v>
      </c>
      <c r="O489" s="5">
        <v>84.233000000000004</v>
      </c>
      <c r="Q489" s="3">
        <v>18.809999999999999</v>
      </c>
      <c r="R489" s="4">
        <v>2860.2269999999999</v>
      </c>
      <c r="S489" s="4">
        <v>661.42700000000002</v>
      </c>
      <c r="T489" s="4"/>
      <c r="U489" s="4">
        <v>196.28</v>
      </c>
      <c r="V489" s="4">
        <v>3973.7249999999999</v>
      </c>
      <c r="W489" s="4">
        <v>137.941</v>
      </c>
      <c r="X489" s="4"/>
      <c r="Y489" s="4">
        <v>20.853999999999999</v>
      </c>
      <c r="Z489" s="4">
        <v>1915.2940000000001</v>
      </c>
      <c r="AA489" s="5">
        <v>235.69300000000001</v>
      </c>
      <c r="AC489" s="3">
        <v>22.251000000000001</v>
      </c>
      <c r="AD489" s="4">
        <v>3754.8829999999998</v>
      </c>
      <c r="AE489" s="4">
        <v>992.59799999999996</v>
      </c>
      <c r="AF489" s="4"/>
      <c r="AG489" s="4">
        <v>35.030999999999999</v>
      </c>
      <c r="AH489" s="4">
        <v>2148.576</v>
      </c>
      <c r="AI489" s="4">
        <v>116.675</v>
      </c>
      <c r="AJ489" s="4"/>
      <c r="AK489" s="4">
        <v>16.952000000000002</v>
      </c>
      <c r="AL489" s="4">
        <v>2046.7729999999999</v>
      </c>
      <c r="AM489" s="5">
        <v>129.738</v>
      </c>
    </row>
    <row r="490" spans="1:39">
      <c r="A490" s="3">
        <v>16.969000000000001</v>
      </c>
      <c r="B490" s="4">
        <v>2936.123</v>
      </c>
      <c r="C490" s="4">
        <v>1428.74</v>
      </c>
      <c r="D490" s="4"/>
      <c r="E490" s="4">
        <v>17.923999999999999</v>
      </c>
      <c r="F490" s="4">
        <v>1987.0809999999999</v>
      </c>
      <c r="G490" s="4">
        <v>195.71899999999999</v>
      </c>
      <c r="H490" s="4"/>
      <c r="I490" s="4">
        <v>21.277000000000001</v>
      </c>
      <c r="J490" s="4">
        <v>2063.7350000000001</v>
      </c>
      <c r="K490" s="4">
        <v>125.19</v>
      </c>
      <c r="L490" s="4"/>
      <c r="M490" s="4">
        <v>20.963000000000001</v>
      </c>
      <c r="N490" s="4">
        <v>282.24099999999999</v>
      </c>
      <c r="O490" s="5">
        <v>75.531000000000006</v>
      </c>
      <c r="Q490" s="3">
        <v>21.645</v>
      </c>
      <c r="R490" s="4">
        <v>2755.3159999999998</v>
      </c>
      <c r="S490" s="4">
        <v>605.34699999999998</v>
      </c>
      <c r="T490" s="4"/>
      <c r="U490" s="4">
        <v>567.37099999999998</v>
      </c>
      <c r="V490" s="4">
        <v>2539.991</v>
      </c>
      <c r="W490" s="4">
        <v>197.32</v>
      </c>
      <c r="X490" s="4"/>
      <c r="Y490" s="4">
        <v>22.634</v>
      </c>
      <c r="Z490" s="4">
        <v>1832.0129999999999</v>
      </c>
      <c r="AA490" s="5">
        <v>106.693</v>
      </c>
      <c r="AC490" s="3">
        <v>20.606000000000002</v>
      </c>
      <c r="AD490" s="4">
        <v>3729.0059999999999</v>
      </c>
      <c r="AE490" s="4">
        <v>810.928</v>
      </c>
      <c r="AF490" s="4"/>
      <c r="AG490" s="4">
        <v>131.98400000000001</v>
      </c>
      <c r="AH490" s="4">
        <v>2102.17</v>
      </c>
      <c r="AI490" s="4">
        <v>126.20099999999999</v>
      </c>
      <c r="AJ490" s="4"/>
      <c r="AK490" s="4">
        <v>17.181999999999999</v>
      </c>
      <c r="AL490" s="4">
        <v>2039.7180000000001</v>
      </c>
      <c r="AM490" s="5">
        <v>137.65299999999999</v>
      </c>
    </row>
    <row r="491" spans="1:39">
      <c r="A491" s="3">
        <v>16.969000000000001</v>
      </c>
      <c r="B491" s="4">
        <v>2936.123</v>
      </c>
      <c r="C491" s="4">
        <v>639.97</v>
      </c>
      <c r="D491" s="4"/>
      <c r="E491" s="4">
        <v>17.923999999999999</v>
      </c>
      <c r="F491" s="4">
        <v>1987.0809999999999</v>
      </c>
      <c r="G491" s="4">
        <v>471.71100000000001</v>
      </c>
      <c r="H491" s="4"/>
      <c r="I491" s="4">
        <v>21.277000000000001</v>
      </c>
      <c r="J491" s="4">
        <v>2063.7350000000001</v>
      </c>
      <c r="K491" s="4">
        <v>101.807</v>
      </c>
      <c r="L491" s="4"/>
      <c r="M491" s="4">
        <v>20.963000000000001</v>
      </c>
      <c r="N491" s="4">
        <v>282.24099999999999</v>
      </c>
      <c r="O491" s="5">
        <v>81.635000000000005</v>
      </c>
      <c r="Q491" s="3">
        <v>21.645</v>
      </c>
      <c r="R491" s="4">
        <v>2755.3159999999998</v>
      </c>
      <c r="S491" s="4">
        <v>661.25099999999998</v>
      </c>
      <c r="T491" s="4"/>
      <c r="U491" s="4">
        <v>567.37099999999998</v>
      </c>
      <c r="V491" s="4">
        <v>2539.991</v>
      </c>
      <c r="W491" s="4">
        <v>105.021</v>
      </c>
      <c r="X491" s="4"/>
      <c r="Y491" s="4">
        <v>22.634</v>
      </c>
      <c r="Z491" s="4">
        <v>1832.0129999999999</v>
      </c>
      <c r="AA491" s="5">
        <v>88.372</v>
      </c>
      <c r="AC491" s="3">
        <v>20.606000000000002</v>
      </c>
      <c r="AD491" s="4">
        <v>3729.0059999999999</v>
      </c>
      <c r="AE491" s="4">
        <v>884.43399999999997</v>
      </c>
      <c r="AF491" s="4"/>
      <c r="AG491" s="4">
        <v>131.98400000000001</v>
      </c>
      <c r="AH491" s="4">
        <v>2102.17</v>
      </c>
      <c r="AI491" s="4">
        <v>129.941</v>
      </c>
      <c r="AJ491" s="4"/>
      <c r="AK491" s="4">
        <v>17.181999999999999</v>
      </c>
      <c r="AL491" s="4">
        <v>2039.7180000000001</v>
      </c>
      <c r="AM491" s="5">
        <v>203.089</v>
      </c>
    </row>
    <row r="492" spans="1:39">
      <c r="A492" s="3">
        <v>15.295</v>
      </c>
      <c r="B492" s="4">
        <v>2930.0610000000001</v>
      </c>
      <c r="C492" s="4">
        <v>607.60799999999995</v>
      </c>
      <c r="D492" s="4"/>
      <c r="E492" s="4">
        <v>20.248000000000001</v>
      </c>
      <c r="F492" s="4">
        <v>1981.8320000000001</v>
      </c>
      <c r="G492" s="4">
        <v>193.678</v>
      </c>
      <c r="H492" s="4"/>
      <c r="I492" s="4">
        <v>1728.7560000000001</v>
      </c>
      <c r="J492" s="4">
        <v>3626.0749999999998</v>
      </c>
      <c r="K492" s="4">
        <v>329.67700000000002</v>
      </c>
      <c r="L492" s="4"/>
      <c r="M492" s="4">
        <v>17.902000000000001</v>
      </c>
      <c r="N492" s="4">
        <v>282.37400000000002</v>
      </c>
      <c r="O492" s="5">
        <v>73.147000000000006</v>
      </c>
      <c r="Q492" s="3">
        <v>21.843</v>
      </c>
      <c r="R492" s="4">
        <v>2760.7089999999998</v>
      </c>
      <c r="S492" s="4">
        <v>1217.758</v>
      </c>
      <c r="T492" s="4"/>
      <c r="U492" s="4">
        <v>19.253</v>
      </c>
      <c r="V492" s="4">
        <v>1926.4179999999999</v>
      </c>
      <c r="W492" s="4">
        <v>175.65799999999999</v>
      </c>
      <c r="X492" s="4"/>
      <c r="Y492" s="4">
        <v>21.359000000000002</v>
      </c>
      <c r="Z492" s="4">
        <v>1894.7370000000001</v>
      </c>
      <c r="AA492" s="5">
        <v>399.69099999999997</v>
      </c>
      <c r="AC492" s="3">
        <v>14.863</v>
      </c>
      <c r="AD492" s="4">
        <v>3516.7049999999999</v>
      </c>
      <c r="AE492" s="4">
        <v>1197.634</v>
      </c>
      <c r="AF492" s="4"/>
      <c r="AG492" s="4">
        <v>263.29300000000001</v>
      </c>
      <c r="AH492" s="4">
        <v>2232.0639999999999</v>
      </c>
      <c r="AI492" s="4">
        <v>130.726</v>
      </c>
      <c r="AJ492" s="4"/>
      <c r="AK492" s="4">
        <v>16.945</v>
      </c>
      <c r="AL492" s="4">
        <v>2001.43</v>
      </c>
      <c r="AM492" s="5">
        <v>97.908000000000001</v>
      </c>
    </row>
    <row r="493" spans="1:39">
      <c r="A493" s="3">
        <v>15.295</v>
      </c>
      <c r="B493" s="4">
        <v>2930.0610000000001</v>
      </c>
      <c r="C493" s="4">
        <v>952.47799999999995</v>
      </c>
      <c r="D493" s="4"/>
      <c r="E493" s="4">
        <v>20.248000000000001</v>
      </c>
      <c r="F493" s="4">
        <v>1981.8320000000001</v>
      </c>
      <c r="G493" s="4">
        <v>473.90899999999999</v>
      </c>
      <c r="H493" s="4"/>
      <c r="I493" s="4">
        <v>1728.7560000000001</v>
      </c>
      <c r="J493" s="4">
        <v>3626.0749999999998</v>
      </c>
      <c r="K493" s="4">
        <v>97.891999999999996</v>
      </c>
      <c r="L493" s="4"/>
      <c r="M493" s="4">
        <v>17.902000000000001</v>
      </c>
      <c r="N493" s="4">
        <v>282.37400000000002</v>
      </c>
      <c r="O493" s="5">
        <v>76.188000000000002</v>
      </c>
      <c r="Q493" s="3">
        <v>21.843</v>
      </c>
      <c r="R493" s="4">
        <v>2760.7089999999998</v>
      </c>
      <c r="S493" s="4">
        <v>550.72199999999998</v>
      </c>
      <c r="T493" s="4"/>
      <c r="U493" s="4">
        <v>19.253</v>
      </c>
      <c r="V493" s="4">
        <v>1926.4179999999999</v>
      </c>
      <c r="W493" s="4">
        <v>138.33500000000001</v>
      </c>
      <c r="X493" s="4"/>
      <c r="Y493" s="4">
        <v>21.359000000000002</v>
      </c>
      <c r="Z493" s="4">
        <v>1894.7370000000001</v>
      </c>
      <c r="AA493" s="5">
        <v>98.771000000000001</v>
      </c>
      <c r="AC493" s="3">
        <v>14.863</v>
      </c>
      <c r="AD493" s="4">
        <v>3516.7049999999999</v>
      </c>
      <c r="AE493" s="4">
        <v>1396.375</v>
      </c>
      <c r="AF493" s="4"/>
      <c r="AG493" s="4">
        <v>263.29300000000001</v>
      </c>
      <c r="AH493" s="4">
        <v>2232.0639999999999</v>
      </c>
      <c r="AI493" s="4">
        <v>150.47800000000001</v>
      </c>
      <c r="AJ493" s="4"/>
      <c r="AK493" s="4">
        <v>16.945</v>
      </c>
      <c r="AL493" s="4">
        <v>2001.43</v>
      </c>
      <c r="AM493" s="5">
        <v>115.25</v>
      </c>
    </row>
    <row r="494" spans="1:39">
      <c r="A494" s="3">
        <v>1511.193</v>
      </c>
      <c r="B494" s="4">
        <v>4573.3689999999997</v>
      </c>
      <c r="C494" s="4">
        <v>808.51</v>
      </c>
      <c r="D494" s="4"/>
      <c r="E494" s="4">
        <v>20.190000000000001</v>
      </c>
      <c r="F494" s="4">
        <v>1982.3340000000001</v>
      </c>
      <c r="G494" s="4">
        <v>197.70400000000001</v>
      </c>
      <c r="H494" s="4"/>
      <c r="I494" s="4">
        <v>19.628</v>
      </c>
      <c r="J494" s="4">
        <v>1859.473</v>
      </c>
      <c r="K494" s="4">
        <v>109.05500000000001</v>
      </c>
      <c r="L494" s="4"/>
      <c r="M494" s="4">
        <v>19.885000000000002</v>
      </c>
      <c r="N494" s="4">
        <v>184.02500000000001</v>
      </c>
      <c r="O494" s="5">
        <v>86.23</v>
      </c>
      <c r="Q494" s="3">
        <v>15.207000000000001</v>
      </c>
      <c r="R494" s="4">
        <v>3163.4679999999998</v>
      </c>
      <c r="S494" s="4">
        <v>605.81299999999999</v>
      </c>
      <c r="T494" s="4"/>
      <c r="U494" s="4">
        <v>18.431000000000001</v>
      </c>
      <c r="V494" s="4">
        <v>1936.568</v>
      </c>
      <c r="W494" s="4">
        <v>195.517</v>
      </c>
      <c r="X494" s="4"/>
      <c r="Y494" s="4">
        <v>20.803999999999998</v>
      </c>
      <c r="Z494" s="4">
        <v>1810.6569999999999</v>
      </c>
      <c r="AA494" s="5">
        <v>121.782</v>
      </c>
      <c r="AC494" s="3">
        <v>3330.7420000000002</v>
      </c>
      <c r="AD494" s="4">
        <v>10377.655000000001</v>
      </c>
      <c r="AE494" s="4">
        <v>1472.491</v>
      </c>
      <c r="AF494" s="4"/>
      <c r="AG494" s="4">
        <v>91.662999999999997</v>
      </c>
      <c r="AH494" s="4">
        <v>2107.8620000000001</v>
      </c>
      <c r="AI494" s="4">
        <v>150.74600000000001</v>
      </c>
      <c r="AJ494" s="4"/>
      <c r="AK494" s="4">
        <v>34.4</v>
      </c>
      <c r="AL494" s="4">
        <v>2085.4920000000002</v>
      </c>
      <c r="AM494" s="5">
        <v>122.46599999999999</v>
      </c>
    </row>
    <row r="495" spans="1:39">
      <c r="A495" s="3">
        <v>1511.193</v>
      </c>
      <c r="B495" s="4">
        <v>4573.3689999999997</v>
      </c>
      <c r="C495" s="4">
        <v>740.35299999999995</v>
      </c>
      <c r="D495" s="4"/>
      <c r="E495" s="4">
        <v>20.190000000000001</v>
      </c>
      <c r="F495" s="4">
        <v>1982.3340000000001</v>
      </c>
      <c r="G495" s="4">
        <v>165.72200000000001</v>
      </c>
      <c r="H495" s="4"/>
      <c r="I495" s="4">
        <v>19.628</v>
      </c>
      <c r="J495" s="4">
        <v>1859.473</v>
      </c>
      <c r="K495" s="4">
        <v>140.02099999999999</v>
      </c>
      <c r="L495" s="4"/>
      <c r="M495" s="4">
        <v>19.885000000000002</v>
      </c>
      <c r="N495" s="4">
        <v>184.02500000000001</v>
      </c>
      <c r="O495" s="5">
        <v>72.811999999999998</v>
      </c>
      <c r="Q495" s="3">
        <v>15.207000000000001</v>
      </c>
      <c r="R495" s="4">
        <v>3163.4679999999998</v>
      </c>
      <c r="S495" s="4">
        <v>861.6</v>
      </c>
      <c r="T495" s="4"/>
      <c r="U495" s="4">
        <v>18.431000000000001</v>
      </c>
      <c r="V495" s="4">
        <v>1936.568</v>
      </c>
      <c r="W495" s="4">
        <v>205.80500000000001</v>
      </c>
      <c r="X495" s="4"/>
      <c r="Y495" s="4">
        <v>20.803999999999998</v>
      </c>
      <c r="Z495" s="4">
        <v>1810.6569999999999</v>
      </c>
      <c r="AA495" s="5">
        <v>344.50900000000001</v>
      </c>
      <c r="AC495" s="3">
        <v>3330.7420000000002</v>
      </c>
      <c r="AD495" s="4">
        <v>10377.655000000001</v>
      </c>
      <c r="AE495" s="4">
        <v>782.21199999999999</v>
      </c>
      <c r="AF495" s="4"/>
      <c r="AG495" s="4">
        <v>91.662999999999997</v>
      </c>
      <c r="AH495" s="4">
        <v>2107.8620000000001</v>
      </c>
      <c r="AI495" s="4">
        <v>193.268</v>
      </c>
      <c r="AJ495" s="4"/>
      <c r="AK495" s="4">
        <v>34.4</v>
      </c>
      <c r="AL495" s="4">
        <v>2085.4920000000002</v>
      </c>
      <c r="AM495" s="5">
        <v>121.666</v>
      </c>
    </row>
    <row r="496" spans="1:39">
      <c r="A496" s="3">
        <v>19.298999999999999</v>
      </c>
      <c r="B496" s="4">
        <v>2946.1390000000001</v>
      </c>
      <c r="C496" s="4">
        <v>1204.107</v>
      </c>
      <c r="D496" s="4"/>
      <c r="E496" s="4">
        <v>20.779</v>
      </c>
      <c r="F496" s="4">
        <v>1982.201</v>
      </c>
      <c r="G496" s="4">
        <v>194.959</v>
      </c>
      <c r="H496" s="4"/>
      <c r="I496" s="4">
        <v>20.074000000000002</v>
      </c>
      <c r="J496" s="4">
        <v>1927.0619999999999</v>
      </c>
      <c r="K496" s="4">
        <v>120.524</v>
      </c>
      <c r="L496" s="4"/>
      <c r="M496" s="4">
        <v>19.771000000000001</v>
      </c>
      <c r="N496" s="4">
        <v>278.221</v>
      </c>
      <c r="O496" s="5">
        <v>78.622</v>
      </c>
      <c r="Q496" s="3">
        <v>20.155999999999999</v>
      </c>
      <c r="R496" s="4">
        <v>2756.48</v>
      </c>
      <c r="S496" s="4">
        <v>1220.4490000000001</v>
      </c>
      <c r="T496" s="4"/>
      <c r="U496" s="4">
        <v>17.161000000000001</v>
      </c>
      <c r="V496" s="4">
        <v>1922.4110000000001</v>
      </c>
      <c r="W496" s="4">
        <v>139.19399999999999</v>
      </c>
      <c r="X496" s="4"/>
      <c r="Y496" s="4">
        <v>20.756</v>
      </c>
      <c r="Z496" s="4">
        <v>1877.9259999999999</v>
      </c>
      <c r="AA496" s="5">
        <v>123.444</v>
      </c>
      <c r="AC496" s="3">
        <v>18.186</v>
      </c>
      <c r="AD496" s="4">
        <v>3726.9940000000001</v>
      </c>
      <c r="AE496" s="4">
        <v>806.702</v>
      </c>
      <c r="AF496" s="4"/>
      <c r="AG496" s="4">
        <v>131.30699999999999</v>
      </c>
      <c r="AH496" s="4">
        <v>2146.2130000000002</v>
      </c>
      <c r="AI496" s="4">
        <v>138.655</v>
      </c>
      <c r="AJ496" s="4"/>
      <c r="AK496" s="4">
        <v>19.766999999999999</v>
      </c>
      <c r="AL496" s="4">
        <v>2040.8489999999999</v>
      </c>
      <c r="AM496" s="5">
        <v>119.14700000000001</v>
      </c>
    </row>
    <row r="497" spans="1:39">
      <c r="A497" s="3">
        <v>19.298999999999999</v>
      </c>
      <c r="B497" s="4">
        <v>2946.1390000000001</v>
      </c>
      <c r="C497" s="4">
        <v>1059.1110000000001</v>
      </c>
      <c r="D497" s="4"/>
      <c r="E497" s="4">
        <v>20.779</v>
      </c>
      <c r="F497" s="4">
        <v>1982.201</v>
      </c>
      <c r="G497" s="4">
        <v>166.84100000000001</v>
      </c>
      <c r="H497" s="4"/>
      <c r="I497" s="4">
        <v>20.074000000000002</v>
      </c>
      <c r="J497" s="4">
        <v>1927.0619999999999</v>
      </c>
      <c r="K497" s="4">
        <v>96.316000000000003</v>
      </c>
      <c r="L497" s="4"/>
      <c r="M497" s="4">
        <v>19.771000000000001</v>
      </c>
      <c r="N497" s="4">
        <v>278.221</v>
      </c>
      <c r="O497" s="5">
        <v>59.968000000000004</v>
      </c>
      <c r="Q497" s="3">
        <v>20.155999999999999</v>
      </c>
      <c r="R497" s="4">
        <v>2756.48</v>
      </c>
      <c r="S497" s="4">
        <v>657.75300000000004</v>
      </c>
      <c r="T497" s="4"/>
      <c r="U497" s="4">
        <v>17.161000000000001</v>
      </c>
      <c r="V497" s="4">
        <v>1922.4110000000001</v>
      </c>
      <c r="W497" s="4">
        <v>158.374</v>
      </c>
      <c r="X497" s="4"/>
      <c r="Y497" s="4">
        <v>20.756</v>
      </c>
      <c r="Z497" s="4">
        <v>1877.9259999999999</v>
      </c>
      <c r="AA497" s="5">
        <v>106.47</v>
      </c>
      <c r="AC497" s="3">
        <v>18.186</v>
      </c>
      <c r="AD497" s="4">
        <v>3726.9940000000001</v>
      </c>
      <c r="AE497" s="4">
        <v>1290.1379999999999</v>
      </c>
      <c r="AF497" s="4"/>
      <c r="AG497" s="4">
        <v>131.30699999999999</v>
      </c>
      <c r="AH497" s="4">
        <v>2146.2130000000002</v>
      </c>
      <c r="AI497" s="4">
        <v>217.06200000000001</v>
      </c>
      <c r="AJ497" s="4"/>
      <c r="AK497" s="4">
        <v>19.766999999999999</v>
      </c>
      <c r="AL497" s="4">
        <v>2040.8489999999999</v>
      </c>
      <c r="AM497" s="5">
        <v>119.57299999999999</v>
      </c>
    </row>
    <row r="498" spans="1:39">
      <c r="A498" s="3">
        <v>20.661000000000001</v>
      </c>
      <c r="B498" s="4">
        <v>3218.652</v>
      </c>
      <c r="C498" s="4">
        <v>711.78300000000002</v>
      </c>
      <c r="D498" s="4"/>
      <c r="E498" s="4">
        <v>20.937999999999999</v>
      </c>
      <c r="F498" s="4">
        <v>1986.575</v>
      </c>
      <c r="G498" s="4">
        <v>146.273</v>
      </c>
      <c r="H498" s="4"/>
      <c r="I498" s="4">
        <v>19.597999999999999</v>
      </c>
      <c r="J498" s="4">
        <v>2053.471</v>
      </c>
      <c r="K498" s="4">
        <v>128.76599999999999</v>
      </c>
      <c r="L498" s="4"/>
      <c r="M498" s="4">
        <v>22.218</v>
      </c>
      <c r="N498" s="4">
        <v>285.56099999999998</v>
      </c>
      <c r="O498" s="5">
        <v>82.795000000000002</v>
      </c>
      <c r="Q498" s="3">
        <v>18.085999999999999</v>
      </c>
      <c r="R498" s="4">
        <v>2962.7779999999998</v>
      </c>
      <c r="S498" s="4">
        <v>604.43200000000002</v>
      </c>
      <c r="T498" s="4"/>
      <c r="U498" s="4">
        <v>526.83199999999999</v>
      </c>
      <c r="V498" s="4">
        <v>2437.6790000000001</v>
      </c>
      <c r="W498" s="4">
        <v>184.00299999999999</v>
      </c>
      <c r="X498" s="4"/>
      <c r="Y498" s="4">
        <v>22.853999999999999</v>
      </c>
      <c r="Z498" s="4">
        <v>1950.7670000000001</v>
      </c>
      <c r="AA498" s="5">
        <v>403.60599999999999</v>
      </c>
      <c r="AC498" s="3">
        <v>17.167999999999999</v>
      </c>
      <c r="AD498" s="4">
        <v>3615.6930000000002</v>
      </c>
      <c r="AE498" s="4">
        <v>811.20600000000002</v>
      </c>
      <c r="AF498" s="4"/>
      <c r="AG498" s="4">
        <v>41.624000000000002</v>
      </c>
      <c r="AH498" s="4">
        <v>2147.1889999999999</v>
      </c>
      <c r="AI498" s="4">
        <v>145.76400000000001</v>
      </c>
      <c r="AJ498" s="4"/>
      <c r="AK498" s="4">
        <v>17.812000000000001</v>
      </c>
      <c r="AL498" s="4">
        <v>2045.232</v>
      </c>
      <c r="AM498" s="5">
        <v>113.535</v>
      </c>
    </row>
    <row r="499" spans="1:39">
      <c r="A499" s="3">
        <v>20.661000000000001</v>
      </c>
      <c r="B499" s="4">
        <v>3218.652</v>
      </c>
      <c r="C499" s="4">
        <v>643.87900000000002</v>
      </c>
      <c r="D499" s="4"/>
      <c r="E499" s="4">
        <v>20.937999999999999</v>
      </c>
      <c r="F499" s="4">
        <v>1986.575</v>
      </c>
      <c r="G499" s="4">
        <v>166.43100000000001</v>
      </c>
      <c r="H499" s="4"/>
      <c r="I499" s="4">
        <v>19.597999999999999</v>
      </c>
      <c r="J499" s="4">
        <v>2053.471</v>
      </c>
      <c r="K499" s="4">
        <v>133.30500000000001</v>
      </c>
      <c r="L499" s="4"/>
      <c r="M499" s="4">
        <v>22.218</v>
      </c>
      <c r="N499" s="4">
        <v>285.56099999999998</v>
      </c>
      <c r="O499" s="5">
        <v>56.1</v>
      </c>
      <c r="Q499" s="3">
        <v>18.085999999999999</v>
      </c>
      <c r="R499" s="4">
        <v>2962.7779999999998</v>
      </c>
      <c r="S499" s="4">
        <v>658.05100000000004</v>
      </c>
      <c r="T499" s="4"/>
      <c r="U499" s="4">
        <v>526.83199999999999</v>
      </c>
      <c r="V499" s="4">
        <v>2437.6790000000001</v>
      </c>
      <c r="W499" s="4">
        <v>138.66900000000001</v>
      </c>
      <c r="X499" s="4"/>
      <c r="Y499" s="4">
        <v>22.853999999999999</v>
      </c>
      <c r="Z499" s="4">
        <v>1950.7670000000001</v>
      </c>
      <c r="AA499" s="5">
        <v>108.881</v>
      </c>
      <c r="AC499" s="3">
        <v>17.167999999999999</v>
      </c>
      <c r="AD499" s="4">
        <v>3615.6930000000002</v>
      </c>
      <c r="AE499" s="4">
        <v>846.02300000000002</v>
      </c>
      <c r="AF499" s="4"/>
      <c r="AG499" s="4">
        <v>41.624000000000002</v>
      </c>
      <c r="AH499" s="4">
        <v>2147.1889999999999</v>
      </c>
      <c r="AI499" s="4">
        <v>161.9</v>
      </c>
      <c r="AJ499" s="4"/>
      <c r="AK499" s="4">
        <v>17.812000000000001</v>
      </c>
      <c r="AL499" s="4">
        <v>2045.232</v>
      </c>
      <c r="AM499" s="5">
        <v>106.92700000000001</v>
      </c>
    </row>
    <row r="500" spans="1:39">
      <c r="A500" s="3">
        <v>21.375</v>
      </c>
      <c r="B500" s="4">
        <v>2929.9229999999998</v>
      </c>
      <c r="C500" s="4">
        <v>709.303</v>
      </c>
      <c r="D500" s="4"/>
      <c r="E500" s="4">
        <v>20.146000000000001</v>
      </c>
      <c r="F500" s="4">
        <v>2293.6979999999999</v>
      </c>
      <c r="G500" s="4">
        <v>289.50900000000001</v>
      </c>
      <c r="H500" s="4"/>
      <c r="I500" s="4">
        <v>19.765999999999998</v>
      </c>
      <c r="J500" s="4">
        <v>2004.0930000000001</v>
      </c>
      <c r="K500" s="4">
        <v>126.22499999999999</v>
      </c>
      <c r="L500" s="4"/>
      <c r="M500" s="4">
        <v>31.558</v>
      </c>
      <c r="N500" s="4">
        <v>282.16000000000003</v>
      </c>
      <c r="O500" s="5">
        <v>109.136</v>
      </c>
      <c r="Q500" s="3">
        <v>19.591000000000001</v>
      </c>
      <c r="R500" s="4">
        <v>2754.5050000000001</v>
      </c>
      <c r="S500" s="4">
        <v>609.37699999999995</v>
      </c>
      <c r="T500" s="4"/>
      <c r="U500" s="4">
        <v>196.185</v>
      </c>
      <c r="V500" s="4">
        <v>2055.924</v>
      </c>
      <c r="W500" s="4">
        <v>266.80399999999997</v>
      </c>
      <c r="X500" s="4"/>
      <c r="Y500" s="4">
        <v>21.257999999999999</v>
      </c>
      <c r="Z500" s="4">
        <v>1916.271</v>
      </c>
      <c r="AA500" s="5">
        <v>120.393</v>
      </c>
      <c r="AC500" s="3">
        <v>1175.0809999999999</v>
      </c>
      <c r="AD500" s="4">
        <v>4849.5619999999999</v>
      </c>
      <c r="AE500" s="4">
        <v>1219.537</v>
      </c>
      <c r="AF500" s="4"/>
      <c r="AG500" s="4">
        <v>22.829000000000001</v>
      </c>
      <c r="AH500" s="4">
        <v>2129.2759999999998</v>
      </c>
      <c r="AI500" s="4">
        <v>136.39500000000001</v>
      </c>
      <c r="AJ500" s="4"/>
      <c r="AK500" s="4">
        <v>16.079999999999998</v>
      </c>
      <c r="AL500" s="4">
        <v>2050.306</v>
      </c>
      <c r="AM500" s="5">
        <v>112.879</v>
      </c>
    </row>
    <row r="501" spans="1:39">
      <c r="A501" s="3">
        <v>21.375</v>
      </c>
      <c r="B501" s="4">
        <v>2929.9229999999998</v>
      </c>
      <c r="C501" s="4">
        <v>641.69000000000005</v>
      </c>
      <c r="D501" s="4"/>
      <c r="E501" s="4">
        <v>20.146000000000001</v>
      </c>
      <c r="F501" s="4">
        <v>2293.6979999999999</v>
      </c>
      <c r="G501" s="4">
        <v>158.95699999999999</v>
      </c>
      <c r="H501" s="4"/>
      <c r="I501" s="4">
        <v>19.765999999999998</v>
      </c>
      <c r="J501" s="4">
        <v>2004.0930000000001</v>
      </c>
      <c r="K501" s="4">
        <v>92.822999999999993</v>
      </c>
      <c r="L501" s="4"/>
      <c r="M501" s="4">
        <v>31.558</v>
      </c>
      <c r="N501" s="4">
        <v>282.16000000000003</v>
      </c>
      <c r="O501" s="5">
        <v>74.876999999999995</v>
      </c>
      <c r="Q501" s="3">
        <v>19.591000000000001</v>
      </c>
      <c r="R501" s="4">
        <v>2754.5050000000001</v>
      </c>
      <c r="S501" s="4">
        <v>542.98</v>
      </c>
      <c r="T501" s="4"/>
      <c r="U501" s="4">
        <v>196.185</v>
      </c>
      <c r="V501" s="4">
        <v>2055.924</v>
      </c>
      <c r="W501" s="4">
        <v>123.255</v>
      </c>
      <c r="X501" s="4"/>
      <c r="Y501" s="4">
        <v>21.257999999999999</v>
      </c>
      <c r="Z501" s="4">
        <v>1916.271</v>
      </c>
      <c r="AA501" s="5">
        <v>102.07899999999999</v>
      </c>
      <c r="AC501" s="3">
        <v>1175.0809999999999</v>
      </c>
      <c r="AD501" s="4">
        <v>4849.5619999999999</v>
      </c>
      <c r="AE501" s="4">
        <v>729.78800000000001</v>
      </c>
      <c r="AF501" s="4"/>
      <c r="AG501" s="4">
        <v>22.829000000000001</v>
      </c>
      <c r="AH501" s="4">
        <v>2129.2759999999998</v>
      </c>
      <c r="AI501" s="4">
        <v>128.11500000000001</v>
      </c>
      <c r="AJ501" s="4"/>
      <c r="AK501" s="4">
        <v>16.079999999999998</v>
      </c>
      <c r="AL501" s="4">
        <v>2050.306</v>
      </c>
      <c r="AM501" s="5">
        <v>107.943</v>
      </c>
    </row>
    <row r="502" spans="1:39">
      <c r="A502" s="3">
        <v>20.907</v>
      </c>
      <c r="B502" s="4">
        <v>3134.4349999999999</v>
      </c>
      <c r="C502" s="4">
        <v>709.34900000000005</v>
      </c>
      <c r="D502" s="4"/>
      <c r="E502" s="4">
        <v>18.280999999999999</v>
      </c>
      <c r="F502" s="4">
        <v>1972.942</v>
      </c>
      <c r="G502" s="4">
        <v>402.09199999999998</v>
      </c>
      <c r="H502" s="4"/>
      <c r="I502" s="4">
        <v>17.335000000000001</v>
      </c>
      <c r="J502" s="4">
        <v>1931.0840000000001</v>
      </c>
      <c r="K502" s="4">
        <v>130.24799999999999</v>
      </c>
      <c r="L502" s="4"/>
      <c r="M502" s="4">
        <v>19.640999999999998</v>
      </c>
      <c r="N502" s="4">
        <v>281.02699999999999</v>
      </c>
      <c r="O502" s="5">
        <v>111.95</v>
      </c>
      <c r="Q502" s="3">
        <v>20.183</v>
      </c>
      <c r="R502" s="4">
        <v>2960.395</v>
      </c>
      <c r="S502" s="4">
        <v>605.1</v>
      </c>
      <c r="T502" s="4"/>
      <c r="U502" s="4">
        <v>1853.498</v>
      </c>
      <c r="V502" s="4">
        <v>3711.2719999999999</v>
      </c>
      <c r="W502" s="4">
        <v>347.99799999999999</v>
      </c>
      <c r="X502" s="4"/>
      <c r="Y502" s="4">
        <v>17.321000000000002</v>
      </c>
      <c r="Z502" s="4">
        <v>1910.9580000000001</v>
      </c>
      <c r="AA502" s="5">
        <v>196.50700000000001</v>
      </c>
      <c r="AC502" s="3">
        <v>18.221</v>
      </c>
      <c r="AD502" s="4">
        <v>3413.788</v>
      </c>
      <c r="AE502" s="4">
        <v>816.66700000000003</v>
      </c>
      <c r="AF502" s="4"/>
      <c r="AG502" s="4">
        <v>19.323</v>
      </c>
      <c r="AH502" s="4">
        <v>2009.6590000000001</v>
      </c>
      <c r="AI502" s="4">
        <v>159.589</v>
      </c>
      <c r="AJ502" s="4"/>
      <c r="AK502" s="4">
        <v>16.649000000000001</v>
      </c>
      <c r="AL502" s="4">
        <v>2048.3290000000002</v>
      </c>
      <c r="AM502" s="5">
        <v>122.509</v>
      </c>
    </row>
    <row r="503" spans="1:39" ht="17" thickBot="1">
      <c r="A503" s="6">
        <v>20.907</v>
      </c>
      <c r="B503" s="7">
        <v>3134.4349999999999</v>
      </c>
      <c r="C503" s="7">
        <v>642.65599999999995</v>
      </c>
      <c r="D503" s="7"/>
      <c r="E503" s="7">
        <v>18.280999999999999</v>
      </c>
      <c r="F503" s="7">
        <v>1972.942</v>
      </c>
      <c r="G503" s="7">
        <v>167.227</v>
      </c>
      <c r="H503" s="7"/>
      <c r="I503" s="7">
        <v>17.335000000000001</v>
      </c>
      <c r="J503" s="7">
        <v>1931.0840000000001</v>
      </c>
      <c r="K503" s="7">
        <v>235.63499999999999</v>
      </c>
      <c r="L503" s="7"/>
      <c r="M503" s="7">
        <v>19.640999999999998</v>
      </c>
      <c r="N503" s="7">
        <v>281.02699999999999</v>
      </c>
      <c r="O503" s="8">
        <v>68.706000000000003</v>
      </c>
      <c r="Q503" s="6">
        <v>20.183</v>
      </c>
      <c r="R503" s="7">
        <v>2960.395</v>
      </c>
      <c r="S503" s="7">
        <v>1066.289</v>
      </c>
      <c r="T503" s="7"/>
      <c r="U503" s="7">
        <v>1853.498</v>
      </c>
      <c r="V503" s="7">
        <v>3711.2719999999999</v>
      </c>
      <c r="W503" s="7">
        <v>172.863</v>
      </c>
      <c r="X503" s="7"/>
      <c r="Y503" s="7">
        <v>17.321000000000002</v>
      </c>
      <c r="Z503" s="7">
        <v>1910.9580000000001</v>
      </c>
      <c r="AA503" s="8">
        <v>102.265</v>
      </c>
      <c r="AC503" s="6">
        <v>18.221</v>
      </c>
      <c r="AD503" s="7">
        <v>3413.788</v>
      </c>
      <c r="AE503" s="7">
        <v>1505.3920000000001</v>
      </c>
      <c r="AF503" s="7"/>
      <c r="AG503" s="7">
        <v>19.323</v>
      </c>
      <c r="AH503" s="7">
        <v>2009.6590000000001</v>
      </c>
      <c r="AI503" s="7">
        <v>170.47499999999999</v>
      </c>
      <c r="AJ503" s="7"/>
      <c r="AK503" s="7">
        <v>16.649000000000001</v>
      </c>
      <c r="AL503" s="7">
        <v>2048.3290000000002</v>
      </c>
      <c r="AM503" s="8">
        <v>108.331</v>
      </c>
    </row>
    <row r="504" spans="1:39">
      <c r="A504">
        <f>AVERAGE(A4:A503)</f>
        <v>135.50849999999988</v>
      </c>
      <c r="B504">
        <f t="shared" ref="B504:C504" si="0">AVERAGE(B4:B503)</f>
        <v>3077.8170599999971</v>
      </c>
      <c r="C504">
        <f t="shared" si="0"/>
        <v>760.64190999999994</v>
      </c>
      <c r="E504" s="1">
        <f>AVERAGE(E204:E503)</f>
        <v>205.15539333333345</v>
      </c>
      <c r="F504" s="1">
        <f t="shared" ref="F504:AM504" si="1">AVERAGE(F204:F503)</f>
        <v>2239.6578599999975</v>
      </c>
      <c r="G504" s="1">
        <f t="shared" si="1"/>
        <v>239.53548666666674</v>
      </c>
      <c r="H504" s="1"/>
      <c r="I504" s="1">
        <f t="shared" si="1"/>
        <v>239.96195333333321</v>
      </c>
      <c r="J504" s="1">
        <f t="shared" si="1"/>
        <v>2218.9899466666679</v>
      </c>
      <c r="K504" s="1">
        <f t="shared" si="1"/>
        <v>148.96368999999996</v>
      </c>
      <c r="L504" s="1"/>
      <c r="M504" s="1">
        <f t="shared" si="1"/>
        <v>20.077099999999991</v>
      </c>
      <c r="N504" s="1">
        <f t="shared" si="1"/>
        <v>252.41595333333342</v>
      </c>
      <c r="O504" s="1">
        <f t="shared" si="1"/>
        <v>86.928743333333273</v>
      </c>
      <c r="P504" s="1"/>
      <c r="Q504" s="1">
        <f>AVERAGE(Q204:Q503)</f>
        <v>662.10552666666706</v>
      </c>
      <c r="R504" s="1">
        <f>AVERAGE(R204:R503)</f>
        <v>3816.5283599999998</v>
      </c>
      <c r="S504" s="1">
        <f>AVERAGE(S204:S503)</f>
        <v>751.34628666666674</v>
      </c>
      <c r="T504" s="1"/>
      <c r="U504" s="1">
        <f t="shared" si="1"/>
        <v>736.0111399999995</v>
      </c>
      <c r="V504" s="1">
        <f t="shared" si="1"/>
        <v>2798.5051533333308</v>
      </c>
      <c r="W504" s="1">
        <f t="shared" si="1"/>
        <v>194.31688333333338</v>
      </c>
      <c r="X504" s="1"/>
      <c r="Y504" s="1">
        <f t="shared" si="1"/>
        <v>85.458126666666729</v>
      </c>
      <c r="Z504" s="1">
        <f t="shared" si="1"/>
        <v>1963.9163466666635</v>
      </c>
      <c r="AA504" s="1">
        <f t="shared" si="1"/>
        <v>150.93851666666663</v>
      </c>
      <c r="AB504" s="1"/>
      <c r="AC504" s="1">
        <f t="shared" si="1"/>
        <v>366.35532000000018</v>
      </c>
      <c r="AD504" s="1">
        <f t="shared" si="1"/>
        <v>3992.1169800000002</v>
      </c>
      <c r="AE504" s="1">
        <f t="shared" si="1"/>
        <v>1080.2280466666666</v>
      </c>
      <c r="AF504" s="1"/>
      <c r="AG504" s="1">
        <f t="shared" si="1"/>
        <v>96.607473333333331</v>
      </c>
      <c r="AH504" s="1">
        <f t="shared" si="1"/>
        <v>2128.0125600000006</v>
      </c>
      <c r="AI504" s="1">
        <f t="shared" si="1"/>
        <v>157.81946666666664</v>
      </c>
      <c r="AJ504" s="1"/>
      <c r="AK504" s="1">
        <f t="shared" si="1"/>
        <v>151.11925333333326</v>
      </c>
      <c r="AL504" s="1">
        <f t="shared" si="1"/>
        <v>2213.8368266666648</v>
      </c>
      <c r="AM504" s="1">
        <f t="shared" si="1"/>
        <v>135.26316999999992</v>
      </c>
    </row>
    <row r="505" spans="1:39">
      <c r="A505" s="25">
        <f t="shared" ref="A505:K505" si="2">_xlfn.STDEV.P(A4:A503)</f>
        <v>404.73392486617411</v>
      </c>
      <c r="B505" s="25">
        <f t="shared" si="2"/>
        <v>444.95643463807789</v>
      </c>
      <c r="C505" s="25">
        <f t="shared" si="2"/>
        <v>219.86504154352096</v>
      </c>
      <c r="D505" s="25"/>
      <c r="E505" s="25">
        <f t="shared" si="2"/>
        <v>413.47341269734295</v>
      </c>
      <c r="F505" s="25">
        <f t="shared" si="2"/>
        <v>490.55405129086324</v>
      </c>
      <c r="G505" s="25">
        <f t="shared" si="2"/>
        <v>135.45498707820289</v>
      </c>
      <c r="H505" s="25"/>
      <c r="I505" s="25">
        <f t="shared" si="2"/>
        <v>355.52089970102298</v>
      </c>
      <c r="J505" s="25">
        <f t="shared" si="2"/>
        <v>424.02363721667797</v>
      </c>
      <c r="K505" s="25">
        <f t="shared" si="2"/>
        <v>61.835842219822588</v>
      </c>
      <c r="L505" s="25"/>
      <c r="M505" s="25">
        <f>_xlfn.STDEV.P(M4:M503)</f>
        <v>5.6862254570582129</v>
      </c>
      <c r="N505" s="25">
        <f t="shared" ref="N505:O505" si="3">_xlfn.STDEV.P(N4:N503)</f>
        <v>45.098708931241809</v>
      </c>
      <c r="O505" s="25">
        <f t="shared" si="3"/>
        <v>37.782455357317922</v>
      </c>
    </row>
  </sheetData>
  <mergeCells count="13">
    <mergeCell ref="AK2:AM2"/>
    <mergeCell ref="Q1:AA1"/>
    <mergeCell ref="AC1:AM1"/>
    <mergeCell ref="A1:O1"/>
    <mergeCell ref="A2:C2"/>
    <mergeCell ref="E2:G2"/>
    <mergeCell ref="I2:K2"/>
    <mergeCell ref="M2:O2"/>
    <mergeCell ref="Q2:S2"/>
    <mergeCell ref="U2:W2"/>
    <mergeCell ref="Y2:AA2"/>
    <mergeCell ref="AC2:AE2"/>
    <mergeCell ref="AG2:AI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331E-B5F2-614D-9B55-B70C626BA33C}">
  <dimension ref="A1:AQ605"/>
  <sheetViews>
    <sheetView zoomScale="99" workbookViewId="0">
      <selection activeCell="G4" sqref="G4:G603"/>
    </sheetView>
  </sheetViews>
  <sheetFormatPr baseColWidth="10" defaultRowHeight="16"/>
  <cols>
    <col min="1" max="1" width="7.6640625" bestFit="1" customWidth="1"/>
    <col min="2" max="2" width="8.6640625" bestFit="1" customWidth="1"/>
    <col min="3" max="3" width="8.1640625" bestFit="1" customWidth="1"/>
    <col min="17" max="19" width="9.33203125" bestFit="1" customWidth="1"/>
    <col min="21" max="22" width="9.33203125" bestFit="1" customWidth="1"/>
    <col min="23" max="23" width="8.1640625" bestFit="1" customWidth="1"/>
    <col min="25" max="27" width="9.1640625" bestFit="1" customWidth="1"/>
    <col min="29" max="31" width="9.33203125" bestFit="1" customWidth="1"/>
    <col min="33" max="34" width="9.33203125" bestFit="1" customWidth="1"/>
    <col min="35" max="35" width="8.1640625" bestFit="1" customWidth="1"/>
    <col min="37" max="38" width="9.33203125" bestFit="1" customWidth="1"/>
    <col min="39" max="39" width="8.1640625" bestFit="1" customWidth="1"/>
  </cols>
  <sheetData>
    <row r="1" spans="1:43" ht="25" thickBot="1">
      <c r="A1" s="114" t="s">
        <v>11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Q1" s="118" t="s">
        <v>23</v>
      </c>
      <c r="R1" s="119"/>
      <c r="S1" s="119"/>
      <c r="T1" s="119"/>
      <c r="U1" s="119"/>
      <c r="V1" s="119"/>
      <c r="W1" s="119"/>
      <c r="X1" s="119"/>
      <c r="Y1" s="119"/>
      <c r="Z1" s="119"/>
      <c r="AA1" s="120"/>
      <c r="AB1" s="27"/>
      <c r="AC1" s="118" t="s">
        <v>24</v>
      </c>
      <c r="AD1" s="119"/>
      <c r="AE1" s="119"/>
      <c r="AF1" s="119"/>
      <c r="AG1" s="119"/>
      <c r="AH1" s="119"/>
      <c r="AI1" s="119"/>
      <c r="AJ1" s="119"/>
      <c r="AK1" s="119"/>
      <c r="AL1" s="119"/>
      <c r="AM1" s="120"/>
      <c r="AN1" s="27"/>
      <c r="AO1" s="27"/>
      <c r="AP1" s="27"/>
      <c r="AQ1" s="27"/>
    </row>
    <row r="2" spans="1:43" ht="24">
      <c r="A2" s="114" t="s">
        <v>0</v>
      </c>
      <c r="B2" s="115"/>
      <c r="C2" s="115"/>
      <c r="D2" s="2"/>
      <c r="E2" s="115" t="s">
        <v>4</v>
      </c>
      <c r="F2" s="115"/>
      <c r="G2" s="115"/>
      <c r="H2" s="2"/>
      <c r="I2" s="115" t="s">
        <v>5</v>
      </c>
      <c r="J2" s="115"/>
      <c r="K2" s="115"/>
      <c r="L2" s="2"/>
      <c r="M2" s="115" t="s">
        <v>6</v>
      </c>
      <c r="N2" s="115"/>
      <c r="O2" s="116"/>
      <c r="Q2" s="114" t="s">
        <v>0</v>
      </c>
      <c r="R2" s="115"/>
      <c r="S2" s="115"/>
      <c r="T2" s="2"/>
      <c r="U2" s="115" t="s">
        <v>4</v>
      </c>
      <c r="V2" s="115"/>
      <c r="W2" s="115"/>
      <c r="X2" s="2"/>
      <c r="Y2" s="115" t="s">
        <v>5</v>
      </c>
      <c r="Z2" s="115"/>
      <c r="AA2" s="116"/>
      <c r="AB2" s="28"/>
      <c r="AC2" s="114" t="s">
        <v>0</v>
      </c>
      <c r="AD2" s="115"/>
      <c r="AE2" s="115"/>
      <c r="AF2" s="2"/>
      <c r="AG2" s="115" t="s">
        <v>4</v>
      </c>
      <c r="AH2" s="115"/>
      <c r="AI2" s="115"/>
      <c r="AJ2" s="2"/>
      <c r="AK2" s="115" t="s">
        <v>5</v>
      </c>
      <c r="AL2" s="115"/>
      <c r="AM2" s="116"/>
      <c r="AN2" s="28"/>
      <c r="AO2" s="121"/>
      <c r="AP2" s="121"/>
      <c r="AQ2" s="121"/>
    </row>
    <row r="3" spans="1:43">
      <c r="A3" s="3" t="s">
        <v>1</v>
      </c>
      <c r="B3" s="4" t="s">
        <v>2</v>
      </c>
      <c r="C3" s="4" t="s">
        <v>3</v>
      </c>
      <c r="D3" s="4"/>
      <c r="E3" s="4" t="s">
        <v>1</v>
      </c>
      <c r="F3" s="4" t="s">
        <v>2</v>
      </c>
      <c r="G3" s="4" t="s">
        <v>3</v>
      </c>
      <c r="H3" s="4"/>
      <c r="I3" s="4" t="s">
        <v>1</v>
      </c>
      <c r="J3" s="4" t="s">
        <v>2</v>
      </c>
      <c r="K3" s="4" t="s">
        <v>3</v>
      </c>
      <c r="L3" s="4"/>
      <c r="M3" s="4" t="s">
        <v>1</v>
      </c>
      <c r="N3" s="4" t="s">
        <v>2</v>
      </c>
      <c r="O3" s="5" t="s">
        <v>3</v>
      </c>
      <c r="Q3" s="3" t="s">
        <v>1</v>
      </c>
      <c r="R3" s="4" t="s">
        <v>2</v>
      </c>
      <c r="S3" s="4" t="s">
        <v>3</v>
      </c>
      <c r="T3" s="4"/>
      <c r="U3" s="4" t="s">
        <v>1</v>
      </c>
      <c r="V3" s="4" t="s">
        <v>2</v>
      </c>
      <c r="W3" s="4" t="s">
        <v>3</v>
      </c>
      <c r="X3" s="4"/>
      <c r="Y3" s="4" t="s">
        <v>1</v>
      </c>
      <c r="Z3" s="4" t="s">
        <v>2</v>
      </c>
      <c r="AA3" s="5" t="s">
        <v>3</v>
      </c>
      <c r="AB3" s="4"/>
      <c r="AC3" s="3" t="s">
        <v>1</v>
      </c>
      <c r="AD3" s="4" t="s">
        <v>2</v>
      </c>
      <c r="AE3" s="4" t="s">
        <v>3</v>
      </c>
      <c r="AF3" s="4"/>
      <c r="AG3" s="4" t="s">
        <v>1</v>
      </c>
      <c r="AH3" s="4" t="s">
        <v>2</v>
      </c>
      <c r="AI3" s="4" t="s">
        <v>3</v>
      </c>
      <c r="AJ3" s="4"/>
      <c r="AK3" s="4" t="s">
        <v>1</v>
      </c>
      <c r="AL3" s="4" t="s">
        <v>2</v>
      </c>
      <c r="AM3" s="5" t="s">
        <v>3</v>
      </c>
      <c r="AN3" s="4"/>
      <c r="AO3" s="4"/>
      <c r="AP3" s="4"/>
      <c r="AQ3" s="4"/>
    </row>
    <row r="4" spans="1:43">
      <c r="A4" s="3">
        <v>17.821999999999999</v>
      </c>
      <c r="B4" s="4">
        <v>3077.8470000000002</v>
      </c>
      <c r="C4" s="4">
        <v>612.77700000000004</v>
      </c>
      <c r="D4" s="4"/>
      <c r="E4" s="4">
        <v>29.292999999999999</v>
      </c>
      <c r="F4" s="4">
        <v>2004.51</v>
      </c>
      <c r="G4" s="4">
        <v>196.27</v>
      </c>
      <c r="H4" s="4"/>
      <c r="I4" s="4">
        <v>18.527999999999999</v>
      </c>
      <c r="J4" s="4">
        <v>1908.8520000000001</v>
      </c>
      <c r="K4" s="4">
        <v>165.148</v>
      </c>
      <c r="L4" s="4"/>
      <c r="M4" s="4">
        <v>35.505000000000003</v>
      </c>
      <c r="N4" s="4">
        <v>255.84899999999999</v>
      </c>
      <c r="O4" s="5">
        <v>148.298</v>
      </c>
      <c r="Q4" s="3">
        <v>16.588000000000001</v>
      </c>
      <c r="R4" s="4">
        <v>2889.748</v>
      </c>
      <c r="S4" s="4">
        <v>810.21500000000003</v>
      </c>
      <c r="T4" s="4"/>
      <c r="U4" s="4">
        <v>17.87</v>
      </c>
      <c r="V4" s="4">
        <v>1949.893</v>
      </c>
      <c r="W4" s="4">
        <v>177.37</v>
      </c>
      <c r="X4" s="4"/>
      <c r="Y4" s="4">
        <v>19.817</v>
      </c>
      <c r="Z4" s="4">
        <v>1953.1990000000001</v>
      </c>
      <c r="AA4" s="5">
        <v>1028.4069999999999</v>
      </c>
      <c r="AC4" s="3">
        <v>18.187999999999999</v>
      </c>
      <c r="AD4" s="4">
        <v>3568.0540000000001</v>
      </c>
      <c r="AE4" s="4">
        <v>1015.163</v>
      </c>
      <c r="AF4" s="4"/>
      <c r="AG4" s="4">
        <v>21.556999999999999</v>
      </c>
      <c r="AH4" s="4">
        <v>2001.27</v>
      </c>
      <c r="AI4" s="4">
        <v>135.74299999999999</v>
      </c>
      <c r="AJ4" s="4"/>
      <c r="AK4" s="4">
        <v>1107.374</v>
      </c>
      <c r="AL4" s="4">
        <v>3170.232</v>
      </c>
      <c r="AM4" s="5">
        <v>151.131</v>
      </c>
      <c r="AN4" s="4"/>
      <c r="AO4" s="4"/>
      <c r="AP4" s="4"/>
      <c r="AQ4" s="4"/>
    </row>
    <row r="5" spans="1:43">
      <c r="A5" s="3">
        <v>17.821999999999999</v>
      </c>
      <c r="B5" s="4">
        <v>3077.8470000000002</v>
      </c>
      <c r="C5" s="4">
        <v>619.70399999999995</v>
      </c>
      <c r="D5" s="4"/>
      <c r="E5" s="4">
        <v>29.292999999999999</v>
      </c>
      <c r="F5" s="4">
        <v>2004.51</v>
      </c>
      <c r="G5" s="4">
        <v>140.59399999999999</v>
      </c>
      <c r="H5" s="4"/>
      <c r="I5" s="4">
        <v>18.527999999999999</v>
      </c>
      <c r="J5" s="4">
        <v>1908.8520000000001</v>
      </c>
      <c r="K5" s="4">
        <v>139.50399999999999</v>
      </c>
      <c r="L5" s="4"/>
      <c r="M5" s="4">
        <v>35.505000000000003</v>
      </c>
      <c r="N5" s="4">
        <v>255.84899999999999</v>
      </c>
      <c r="O5" s="5">
        <v>76.043999999999997</v>
      </c>
      <c r="Q5" s="3">
        <v>16.588000000000001</v>
      </c>
      <c r="R5" s="4">
        <v>2889.748</v>
      </c>
      <c r="S5" s="4">
        <v>655.96100000000001</v>
      </c>
      <c r="T5" s="4"/>
      <c r="U5" s="4">
        <v>17.87</v>
      </c>
      <c r="V5" s="4">
        <v>1949.893</v>
      </c>
      <c r="W5" s="4">
        <v>221.01</v>
      </c>
      <c r="X5" s="4"/>
      <c r="Y5" s="4">
        <v>19.817</v>
      </c>
      <c r="Z5" s="4">
        <v>1953.1990000000001</v>
      </c>
      <c r="AA5" s="5">
        <v>109.61799999999999</v>
      </c>
      <c r="AC5" s="3">
        <v>18.187999999999999</v>
      </c>
      <c r="AD5" s="4">
        <v>3568.0540000000001</v>
      </c>
      <c r="AE5" s="4">
        <v>1031.252</v>
      </c>
      <c r="AF5" s="4"/>
      <c r="AG5" s="4">
        <v>21.556999999999999</v>
      </c>
      <c r="AH5" s="4">
        <v>2001.27</v>
      </c>
      <c r="AI5" s="4">
        <v>119.8</v>
      </c>
      <c r="AJ5" s="4"/>
      <c r="AK5" s="4">
        <v>1107.374</v>
      </c>
      <c r="AL5" s="4">
        <v>3170.232</v>
      </c>
      <c r="AM5" s="5">
        <v>93.251000000000005</v>
      </c>
    </row>
    <row r="6" spans="1:43">
      <c r="A6" s="3">
        <v>13.798999999999999</v>
      </c>
      <c r="B6" s="4">
        <v>2953.797</v>
      </c>
      <c r="C6" s="4">
        <v>813.78</v>
      </c>
      <c r="D6" s="4"/>
      <c r="E6" s="4">
        <v>21.34</v>
      </c>
      <c r="F6" s="4">
        <v>1992.68</v>
      </c>
      <c r="G6" s="4">
        <v>130.28899999999999</v>
      </c>
      <c r="H6" s="4"/>
      <c r="I6" s="4">
        <v>18.920999999999999</v>
      </c>
      <c r="J6" s="4">
        <v>1854.9190000000001</v>
      </c>
      <c r="K6" s="4">
        <v>339.77699999999999</v>
      </c>
      <c r="L6" s="4"/>
      <c r="M6" s="4">
        <v>19.68</v>
      </c>
      <c r="N6" s="4">
        <v>183.50700000000001</v>
      </c>
      <c r="O6" s="5">
        <v>72.322999999999993</v>
      </c>
      <c r="Q6" s="3">
        <v>16.361000000000001</v>
      </c>
      <c r="R6" s="4">
        <v>2808.7260000000001</v>
      </c>
      <c r="S6" s="4">
        <v>811.88199999999995</v>
      </c>
      <c r="T6" s="4"/>
      <c r="U6" s="4">
        <v>20.78</v>
      </c>
      <c r="V6" s="4">
        <v>1957.9960000000001</v>
      </c>
      <c r="W6" s="4">
        <v>121.858</v>
      </c>
      <c r="X6" s="4"/>
      <c r="Y6" s="4">
        <v>19.907</v>
      </c>
      <c r="Z6" s="4">
        <v>1896.0440000000001</v>
      </c>
      <c r="AA6" s="5">
        <v>346.166</v>
      </c>
      <c r="AC6" s="3">
        <v>20.364999999999998</v>
      </c>
      <c r="AD6" s="4">
        <v>3720.7440000000001</v>
      </c>
      <c r="AE6" s="4">
        <v>1114.663</v>
      </c>
      <c r="AF6" s="4"/>
      <c r="AG6" s="4">
        <v>18.431999999999999</v>
      </c>
      <c r="AH6" s="4">
        <v>2069.6120000000001</v>
      </c>
      <c r="AI6" s="4">
        <v>130.45699999999999</v>
      </c>
      <c r="AJ6" s="4"/>
      <c r="AK6" s="4">
        <v>13.577</v>
      </c>
      <c r="AL6" s="4">
        <v>2006.4069999999999</v>
      </c>
      <c r="AM6" s="5">
        <v>122.84699999999999</v>
      </c>
    </row>
    <row r="7" spans="1:43">
      <c r="A7" s="3">
        <v>13.798999999999999</v>
      </c>
      <c r="B7" s="4">
        <v>2953.797</v>
      </c>
      <c r="C7" s="4">
        <v>1163.298</v>
      </c>
      <c r="D7" s="4"/>
      <c r="E7" s="4">
        <v>21.34</v>
      </c>
      <c r="F7" s="4">
        <v>1992.68</v>
      </c>
      <c r="G7" s="4">
        <v>332.04300000000001</v>
      </c>
      <c r="H7" s="4"/>
      <c r="I7" s="4">
        <v>18.920999999999999</v>
      </c>
      <c r="J7" s="4">
        <v>1854.9190000000001</v>
      </c>
      <c r="K7" s="4">
        <v>212.59899999999999</v>
      </c>
      <c r="L7" s="4"/>
      <c r="M7" s="4">
        <v>19.68</v>
      </c>
      <c r="N7" s="4">
        <v>183.50700000000001</v>
      </c>
      <c r="O7" s="5">
        <v>80.296999999999997</v>
      </c>
      <c r="Q7" s="3">
        <v>16.361000000000001</v>
      </c>
      <c r="R7" s="4">
        <v>2808.7260000000001</v>
      </c>
      <c r="S7" s="4">
        <v>691.202</v>
      </c>
      <c r="T7" s="4"/>
      <c r="U7" s="4">
        <v>20.78</v>
      </c>
      <c r="V7" s="4">
        <v>1957.9960000000001</v>
      </c>
      <c r="W7" s="4">
        <v>103.432</v>
      </c>
      <c r="X7" s="4"/>
      <c r="Y7" s="4">
        <v>19.907</v>
      </c>
      <c r="Z7" s="4">
        <v>1896.0440000000001</v>
      </c>
      <c r="AA7" s="5">
        <v>203.49199999999999</v>
      </c>
      <c r="AC7" s="3">
        <v>20.364999999999998</v>
      </c>
      <c r="AD7" s="4">
        <v>3720.7440000000001</v>
      </c>
      <c r="AE7" s="4">
        <v>1040.4559999999999</v>
      </c>
      <c r="AF7" s="4"/>
      <c r="AG7" s="4">
        <v>18.431999999999999</v>
      </c>
      <c r="AH7" s="4">
        <v>2069.6120000000001</v>
      </c>
      <c r="AI7" s="4">
        <v>107.61499999999999</v>
      </c>
      <c r="AJ7" s="4"/>
      <c r="AK7" s="4">
        <v>13.577</v>
      </c>
      <c r="AL7" s="4">
        <v>2006.4069999999999</v>
      </c>
      <c r="AM7" s="5">
        <v>108.986</v>
      </c>
    </row>
    <row r="8" spans="1:43">
      <c r="A8" s="3">
        <v>21.018999999999998</v>
      </c>
      <c r="B8" s="4">
        <v>3045.2620000000002</v>
      </c>
      <c r="C8" s="4">
        <v>1018.915</v>
      </c>
      <c r="D8" s="4"/>
      <c r="E8" s="4">
        <v>33.247</v>
      </c>
      <c r="F8" s="4">
        <v>1879.7809999999999</v>
      </c>
      <c r="G8" s="4">
        <v>140.386</v>
      </c>
      <c r="H8" s="4"/>
      <c r="I8" s="4">
        <v>20.547000000000001</v>
      </c>
      <c r="J8" s="4">
        <v>1853.377</v>
      </c>
      <c r="K8" s="4">
        <v>412.62400000000002</v>
      </c>
      <c r="L8" s="4"/>
      <c r="M8" s="4">
        <v>21.074000000000002</v>
      </c>
      <c r="N8" s="4">
        <v>231.416</v>
      </c>
      <c r="O8" s="5">
        <v>70.59</v>
      </c>
      <c r="Q8" s="3">
        <v>31.015999999999998</v>
      </c>
      <c r="R8" s="4">
        <v>3944.0709999999999</v>
      </c>
      <c r="S8" s="4">
        <v>912.87099999999998</v>
      </c>
      <c r="T8" s="4"/>
      <c r="U8" s="4">
        <v>37.131999999999998</v>
      </c>
      <c r="V8" s="4">
        <v>2037.4839999999999</v>
      </c>
      <c r="W8" s="4">
        <v>136.53899999999999</v>
      </c>
      <c r="X8" s="4"/>
      <c r="Y8" s="4">
        <v>14.648999999999999</v>
      </c>
      <c r="Z8" s="4">
        <v>1893.1369999999999</v>
      </c>
      <c r="AA8" s="5">
        <v>115.97</v>
      </c>
      <c r="AC8" s="3">
        <v>17.018000000000001</v>
      </c>
      <c r="AD8" s="4">
        <v>3518.7849999999999</v>
      </c>
      <c r="AE8" s="4">
        <v>1423.5450000000001</v>
      </c>
      <c r="AF8" s="4"/>
      <c r="AG8" s="4">
        <v>20.341999999999999</v>
      </c>
      <c r="AH8" s="4">
        <v>2049.2710000000002</v>
      </c>
      <c r="AI8" s="4">
        <v>119.759</v>
      </c>
      <c r="AJ8" s="4"/>
      <c r="AK8" s="4">
        <v>814.68799999999999</v>
      </c>
      <c r="AL8" s="4">
        <v>2815.8919999999998</v>
      </c>
      <c r="AM8" s="5">
        <v>141.96</v>
      </c>
    </row>
    <row r="9" spans="1:43">
      <c r="A9" s="3">
        <v>21.018999999999998</v>
      </c>
      <c r="B9" s="4">
        <v>3045.2620000000002</v>
      </c>
      <c r="C9" s="4">
        <v>859.46299999999997</v>
      </c>
      <c r="D9" s="4"/>
      <c r="E9" s="4">
        <v>33.247</v>
      </c>
      <c r="F9" s="4">
        <v>1879.7809999999999</v>
      </c>
      <c r="G9" s="4">
        <v>237.37700000000001</v>
      </c>
      <c r="H9" s="4"/>
      <c r="I9" s="4">
        <v>20.547000000000001</v>
      </c>
      <c r="J9" s="4">
        <v>1853.377</v>
      </c>
      <c r="K9" s="4">
        <v>113.556</v>
      </c>
      <c r="L9" s="4"/>
      <c r="M9" s="4">
        <v>21.074000000000002</v>
      </c>
      <c r="N9" s="4">
        <v>231.416</v>
      </c>
      <c r="O9" s="5">
        <v>74.611999999999995</v>
      </c>
      <c r="Q9" s="3">
        <v>31.015999999999998</v>
      </c>
      <c r="R9" s="4">
        <v>3944.0709999999999</v>
      </c>
      <c r="S9" s="4">
        <v>581.50800000000004</v>
      </c>
      <c r="T9" s="4"/>
      <c r="U9" s="4">
        <v>37.131999999999998</v>
      </c>
      <c r="V9" s="4">
        <v>2037.4839999999999</v>
      </c>
      <c r="W9" s="4">
        <v>100.64</v>
      </c>
      <c r="X9" s="4"/>
      <c r="Y9" s="4">
        <v>14.648999999999999</v>
      </c>
      <c r="Z9" s="4">
        <v>1893.1369999999999</v>
      </c>
      <c r="AA9" s="5">
        <v>375.39600000000002</v>
      </c>
      <c r="AC9" s="3">
        <v>17.018000000000001</v>
      </c>
      <c r="AD9" s="4">
        <v>3518.7849999999999</v>
      </c>
      <c r="AE9" s="4">
        <v>829.03899999999999</v>
      </c>
      <c r="AF9" s="4"/>
      <c r="AG9" s="4">
        <v>20.341999999999999</v>
      </c>
      <c r="AH9" s="4">
        <v>2049.2710000000002</v>
      </c>
      <c r="AI9" s="4">
        <v>137.398</v>
      </c>
      <c r="AJ9" s="4"/>
      <c r="AK9" s="4">
        <v>814.68799999999999</v>
      </c>
      <c r="AL9" s="4">
        <v>2815.8919999999998</v>
      </c>
      <c r="AM9" s="5">
        <v>131.29300000000001</v>
      </c>
    </row>
    <row r="10" spans="1:43">
      <c r="A10" s="3">
        <v>12.566000000000001</v>
      </c>
      <c r="B10" s="4">
        <v>3056.701</v>
      </c>
      <c r="C10" s="4">
        <v>1343.0740000000001</v>
      </c>
      <c r="D10" s="4"/>
      <c r="E10" s="4">
        <v>19.442</v>
      </c>
      <c r="F10" s="4">
        <v>1943.376</v>
      </c>
      <c r="G10" s="4">
        <v>259.447</v>
      </c>
      <c r="H10" s="4"/>
      <c r="I10" s="4">
        <v>20.039000000000001</v>
      </c>
      <c r="J10" s="4">
        <v>1843.9259999999999</v>
      </c>
      <c r="K10" s="4">
        <v>478.149</v>
      </c>
      <c r="L10" s="4"/>
      <c r="M10" s="4">
        <v>14.554</v>
      </c>
      <c r="N10" s="4">
        <v>203.167</v>
      </c>
      <c r="O10" s="5">
        <v>96.052999999999997</v>
      </c>
      <c r="Q10" s="3">
        <v>20.175999999999998</v>
      </c>
      <c r="R10" s="4">
        <v>2919.6579999999999</v>
      </c>
      <c r="S10" s="4">
        <v>600.40899999999999</v>
      </c>
      <c r="T10" s="4"/>
      <c r="U10" s="4">
        <v>16.43</v>
      </c>
      <c r="V10" s="4">
        <v>2036.2059999999999</v>
      </c>
      <c r="W10" s="4">
        <v>128.93899999999999</v>
      </c>
      <c r="X10" s="4"/>
      <c r="Y10" s="4">
        <v>18.39</v>
      </c>
      <c r="Z10" s="4">
        <v>1890.1610000000001</v>
      </c>
      <c r="AA10" s="5">
        <v>451.54700000000003</v>
      </c>
      <c r="AC10" s="3">
        <v>31.96</v>
      </c>
      <c r="AD10" s="4">
        <v>3512.2449999999999</v>
      </c>
      <c r="AE10" s="4">
        <v>1629.9190000000001</v>
      </c>
      <c r="AF10" s="4"/>
      <c r="AG10" s="4">
        <v>19.192</v>
      </c>
      <c r="AH10" s="4">
        <v>2102.828</v>
      </c>
      <c r="AI10" s="4">
        <v>137.131</v>
      </c>
      <c r="AJ10" s="4"/>
      <c r="AK10" s="4">
        <v>19.914999999999999</v>
      </c>
      <c r="AL10" s="4">
        <v>2147.8719999999998</v>
      </c>
      <c r="AM10" s="5">
        <v>141.29</v>
      </c>
    </row>
    <row r="11" spans="1:43">
      <c r="A11" s="3">
        <v>12.566000000000001</v>
      </c>
      <c r="B11" s="4">
        <v>3056.701</v>
      </c>
      <c r="C11" s="4">
        <v>650.41399999999999</v>
      </c>
      <c r="D11" s="4"/>
      <c r="E11" s="4">
        <v>19.442</v>
      </c>
      <c r="F11" s="4">
        <v>1943.376</v>
      </c>
      <c r="G11" s="4">
        <v>112.642</v>
      </c>
      <c r="H11" s="4"/>
      <c r="I11" s="4">
        <v>20.039000000000001</v>
      </c>
      <c r="J11" s="4">
        <v>1843.9259999999999</v>
      </c>
      <c r="K11" s="4">
        <v>124.289</v>
      </c>
      <c r="L11" s="4"/>
      <c r="M11" s="4">
        <v>14.554</v>
      </c>
      <c r="N11" s="4">
        <v>203.167</v>
      </c>
      <c r="O11" s="5">
        <v>58.198999999999998</v>
      </c>
      <c r="Q11" s="3">
        <v>20.175999999999998</v>
      </c>
      <c r="R11" s="4">
        <v>2919.6579999999999</v>
      </c>
      <c r="S11" s="4">
        <v>582.08399999999995</v>
      </c>
      <c r="T11" s="4"/>
      <c r="U11" s="4">
        <v>16.43</v>
      </c>
      <c r="V11" s="4">
        <v>2036.2059999999999</v>
      </c>
      <c r="W11" s="4">
        <v>120.625</v>
      </c>
      <c r="X11" s="4"/>
      <c r="Y11" s="4">
        <v>18.39</v>
      </c>
      <c r="Z11" s="4">
        <v>1890.1610000000001</v>
      </c>
      <c r="AA11" s="5">
        <v>180.673</v>
      </c>
      <c r="AC11" s="3">
        <v>31.96</v>
      </c>
      <c r="AD11" s="4">
        <v>3512.2449999999999</v>
      </c>
      <c r="AE11" s="4">
        <v>728.81299999999999</v>
      </c>
      <c r="AF11" s="4"/>
      <c r="AG11" s="4">
        <v>19.192</v>
      </c>
      <c r="AH11" s="4">
        <v>2102.828</v>
      </c>
      <c r="AI11" s="4">
        <v>234.547</v>
      </c>
      <c r="AJ11" s="4"/>
      <c r="AK11" s="4">
        <v>19.914999999999999</v>
      </c>
      <c r="AL11" s="4">
        <v>2147.8719999999998</v>
      </c>
      <c r="AM11" s="5">
        <v>107.96</v>
      </c>
    </row>
    <row r="12" spans="1:43">
      <c r="A12" s="3">
        <v>25.431999999999999</v>
      </c>
      <c r="B12" s="4">
        <v>3158.683</v>
      </c>
      <c r="C12" s="4">
        <v>902.29899999999998</v>
      </c>
      <c r="D12" s="4"/>
      <c r="E12" s="4">
        <v>20.13</v>
      </c>
      <c r="F12" s="4">
        <v>1885.4</v>
      </c>
      <c r="G12" s="4">
        <v>137.81299999999999</v>
      </c>
      <c r="H12" s="4"/>
      <c r="I12" s="4">
        <v>21.373000000000001</v>
      </c>
      <c r="J12" s="4">
        <v>1961.8720000000001</v>
      </c>
      <c r="K12" s="4">
        <v>505.58300000000003</v>
      </c>
      <c r="L12" s="4"/>
      <c r="M12" s="4">
        <v>20.428000000000001</v>
      </c>
      <c r="N12" s="4">
        <v>285.084</v>
      </c>
      <c r="O12" s="5">
        <v>112.346</v>
      </c>
      <c r="Q12" s="3">
        <v>23.081</v>
      </c>
      <c r="R12" s="4">
        <v>2738.3270000000002</v>
      </c>
      <c r="S12" s="4">
        <v>1503.4749999999999</v>
      </c>
      <c r="T12" s="4"/>
      <c r="U12" s="4">
        <v>33.633000000000003</v>
      </c>
      <c r="V12" s="4">
        <v>2034.87</v>
      </c>
      <c r="W12" s="4">
        <v>400.24799999999999</v>
      </c>
      <c r="X12" s="4"/>
      <c r="Y12" s="4">
        <v>21.1</v>
      </c>
      <c r="Z12" s="4">
        <v>1887.2550000000001</v>
      </c>
      <c r="AA12" s="5">
        <v>499.245</v>
      </c>
      <c r="AC12" s="3">
        <v>18.006</v>
      </c>
      <c r="AD12" s="4">
        <v>3718.79</v>
      </c>
      <c r="AE12" s="4">
        <v>1835.1120000000001</v>
      </c>
      <c r="AF12" s="4"/>
      <c r="AG12" s="4">
        <v>18.454000000000001</v>
      </c>
      <c r="AH12" s="4">
        <v>1990.134</v>
      </c>
      <c r="AI12" s="4">
        <v>162.672</v>
      </c>
      <c r="AJ12" s="4"/>
      <c r="AK12" s="4">
        <v>254.96299999999999</v>
      </c>
      <c r="AL12" s="4">
        <v>4150.92</v>
      </c>
      <c r="AM12" s="5">
        <v>103.66200000000001</v>
      </c>
    </row>
    <row r="13" spans="1:43">
      <c r="A13" s="3">
        <v>25.431999999999999</v>
      </c>
      <c r="B13" s="4">
        <v>3158.683</v>
      </c>
      <c r="C13" s="4">
        <v>750.84199999999998</v>
      </c>
      <c r="D13" s="4"/>
      <c r="E13" s="4">
        <v>20.13</v>
      </c>
      <c r="F13" s="4">
        <v>1885.4</v>
      </c>
      <c r="G13" s="4">
        <v>138.49600000000001</v>
      </c>
      <c r="H13" s="4"/>
      <c r="I13" s="4">
        <v>21.373000000000001</v>
      </c>
      <c r="J13" s="4">
        <v>1961.8720000000001</v>
      </c>
      <c r="K13" s="4">
        <v>116.46599999999999</v>
      </c>
      <c r="L13" s="4"/>
      <c r="M13" s="4">
        <v>20.428000000000001</v>
      </c>
      <c r="N13" s="4">
        <v>285.084</v>
      </c>
      <c r="O13" s="5">
        <v>57.045999999999999</v>
      </c>
      <c r="Q13" s="3">
        <v>23.081</v>
      </c>
      <c r="R13" s="4">
        <v>2738.3270000000002</v>
      </c>
      <c r="S13" s="4">
        <v>546.83399999999995</v>
      </c>
      <c r="T13" s="4"/>
      <c r="U13" s="4">
        <v>33.633000000000003</v>
      </c>
      <c r="V13" s="4">
        <v>2034.87</v>
      </c>
      <c r="W13" s="4">
        <v>133.614</v>
      </c>
      <c r="X13" s="4"/>
      <c r="Y13" s="4">
        <v>21.1</v>
      </c>
      <c r="Z13" s="4">
        <v>1887.2550000000001</v>
      </c>
      <c r="AA13" s="5">
        <v>99.75</v>
      </c>
      <c r="AC13" s="3">
        <v>18.006</v>
      </c>
      <c r="AD13" s="4">
        <v>3718.79</v>
      </c>
      <c r="AE13" s="4">
        <v>1241.395</v>
      </c>
      <c r="AF13" s="4"/>
      <c r="AG13" s="4">
        <v>18.454000000000001</v>
      </c>
      <c r="AH13" s="4">
        <v>1990.134</v>
      </c>
      <c r="AI13" s="4">
        <v>211.80500000000001</v>
      </c>
      <c r="AJ13" s="4"/>
      <c r="AK13" s="4">
        <v>254.96299999999999</v>
      </c>
      <c r="AL13" s="4">
        <v>4150.92</v>
      </c>
      <c r="AM13" s="5">
        <v>110.661</v>
      </c>
    </row>
    <row r="14" spans="1:43">
      <c r="A14" s="3">
        <v>1838.8240000000001</v>
      </c>
      <c r="B14" s="4">
        <v>4790.1580000000004</v>
      </c>
      <c r="C14" s="4">
        <v>1222.3050000000001</v>
      </c>
      <c r="D14" s="4"/>
      <c r="E14" s="4">
        <v>17.7</v>
      </c>
      <c r="F14" s="4">
        <v>1928.9010000000001</v>
      </c>
      <c r="G14" s="4">
        <v>188.054</v>
      </c>
      <c r="H14" s="4"/>
      <c r="I14" s="4">
        <v>19.007999999999999</v>
      </c>
      <c r="J14" s="4">
        <v>1927.6030000000001</v>
      </c>
      <c r="K14" s="4">
        <v>611.30899999999997</v>
      </c>
      <c r="L14" s="4"/>
      <c r="M14" s="4">
        <v>38.444000000000003</v>
      </c>
      <c r="N14" s="4">
        <v>208.14500000000001</v>
      </c>
      <c r="O14" s="5">
        <v>112.423</v>
      </c>
      <c r="Q14" s="3">
        <v>16.946000000000002</v>
      </c>
      <c r="R14" s="4">
        <v>3193.2530000000002</v>
      </c>
      <c r="S14" s="4">
        <v>706.47</v>
      </c>
      <c r="T14" s="4"/>
      <c r="U14" s="4">
        <v>17.959</v>
      </c>
      <c r="V14" s="4">
        <v>2037.5719999999999</v>
      </c>
      <c r="W14" s="4">
        <v>136.50700000000001</v>
      </c>
      <c r="X14" s="4"/>
      <c r="Y14" s="4">
        <v>18.600000000000001</v>
      </c>
      <c r="Z14" s="4">
        <v>1894.365</v>
      </c>
      <c r="AA14" s="5">
        <v>510.33800000000002</v>
      </c>
      <c r="AC14" s="3">
        <v>661.45699999999999</v>
      </c>
      <c r="AD14" s="4">
        <v>4339.9260000000004</v>
      </c>
      <c r="AE14" s="4">
        <v>1424.4739999999999</v>
      </c>
      <c r="AF14" s="4"/>
      <c r="AG14" s="4">
        <v>20.152999999999999</v>
      </c>
      <c r="AH14" s="4">
        <v>2070.4789999999998</v>
      </c>
      <c r="AI14" s="4">
        <v>227.93199999999999</v>
      </c>
      <c r="AJ14" s="4"/>
      <c r="AK14" s="4">
        <v>46.161000000000001</v>
      </c>
      <c r="AL14" s="4">
        <v>2005.7950000000001</v>
      </c>
      <c r="AM14" s="5">
        <v>113.123</v>
      </c>
    </row>
    <row r="15" spans="1:43">
      <c r="A15" s="3">
        <v>1838.8240000000001</v>
      </c>
      <c r="B15" s="4">
        <v>4790.1580000000004</v>
      </c>
      <c r="C15" s="4">
        <v>764.07399999999996</v>
      </c>
      <c r="D15" s="4"/>
      <c r="E15" s="4">
        <v>17.7</v>
      </c>
      <c r="F15" s="4">
        <v>1928.9010000000001</v>
      </c>
      <c r="G15" s="4">
        <v>111.782</v>
      </c>
      <c r="H15" s="4"/>
      <c r="I15" s="4">
        <v>19.007999999999999</v>
      </c>
      <c r="J15" s="4">
        <v>1927.6030000000001</v>
      </c>
      <c r="K15" s="4">
        <v>118.56399999999999</v>
      </c>
      <c r="L15" s="4"/>
      <c r="M15" s="4">
        <v>38.444000000000003</v>
      </c>
      <c r="N15" s="4">
        <v>208.14500000000001</v>
      </c>
      <c r="O15" s="5">
        <v>56.531999999999996</v>
      </c>
      <c r="Q15" s="3">
        <v>16.946000000000002</v>
      </c>
      <c r="R15" s="4">
        <v>3193.2530000000002</v>
      </c>
      <c r="S15" s="4">
        <v>785.88099999999997</v>
      </c>
      <c r="T15" s="4"/>
      <c r="U15" s="4">
        <v>17.959</v>
      </c>
      <c r="V15" s="4">
        <v>2037.5719999999999</v>
      </c>
      <c r="W15" s="4">
        <v>196.131</v>
      </c>
      <c r="X15" s="4"/>
      <c r="Y15" s="4">
        <v>18.600000000000001</v>
      </c>
      <c r="Z15" s="4">
        <v>1894.365</v>
      </c>
      <c r="AA15" s="5">
        <v>222.27600000000001</v>
      </c>
      <c r="AC15" s="3">
        <v>661.45699999999999</v>
      </c>
      <c r="AD15" s="4">
        <v>4339.9260000000004</v>
      </c>
      <c r="AE15" s="4">
        <v>830.91700000000003</v>
      </c>
      <c r="AF15" s="4"/>
      <c r="AG15" s="4">
        <v>20.152999999999999</v>
      </c>
      <c r="AH15" s="4">
        <v>2070.4789999999998</v>
      </c>
      <c r="AI15" s="4">
        <v>212.11</v>
      </c>
      <c r="AJ15" s="4"/>
      <c r="AK15" s="4">
        <v>46.161000000000001</v>
      </c>
      <c r="AL15" s="4">
        <v>2005.7950000000001</v>
      </c>
      <c r="AM15" s="5">
        <v>143.07900000000001</v>
      </c>
    </row>
    <row r="16" spans="1:43">
      <c r="A16" s="3">
        <v>35.561999999999998</v>
      </c>
      <c r="B16" s="4">
        <v>2858.1640000000002</v>
      </c>
      <c r="C16" s="4">
        <v>1116.3689999999999</v>
      </c>
      <c r="D16" s="4"/>
      <c r="E16" s="4">
        <v>21.593</v>
      </c>
      <c r="F16" s="4">
        <v>2078.2919999999999</v>
      </c>
      <c r="G16" s="4">
        <v>224.53</v>
      </c>
      <c r="H16" s="4"/>
      <c r="I16" s="4">
        <v>19.731999999999999</v>
      </c>
      <c r="J16" s="4">
        <v>1935.98</v>
      </c>
      <c r="K16" s="4">
        <v>706.48800000000006</v>
      </c>
      <c r="L16" s="4"/>
      <c r="M16" s="4">
        <v>19.568999999999999</v>
      </c>
      <c r="N16" s="4">
        <v>256.01499999999999</v>
      </c>
      <c r="O16" s="5">
        <v>72.528999999999996</v>
      </c>
      <c r="Q16" s="3">
        <v>39.149000000000001</v>
      </c>
      <c r="R16" s="4">
        <v>2816.4479999999999</v>
      </c>
      <c r="S16" s="4">
        <v>606.55600000000004</v>
      </c>
      <c r="T16" s="4"/>
      <c r="U16" s="4">
        <v>148.215</v>
      </c>
      <c r="V16" s="4">
        <v>2043.873</v>
      </c>
      <c r="W16" s="4">
        <v>191.083</v>
      </c>
      <c r="X16" s="4"/>
      <c r="Y16" s="4">
        <v>21.277999999999999</v>
      </c>
      <c r="Z16" s="4">
        <v>1889.086</v>
      </c>
      <c r="AA16" s="5">
        <v>565.37400000000002</v>
      </c>
      <c r="AC16" s="3">
        <v>2298.5340000000001</v>
      </c>
      <c r="AD16" s="4">
        <v>6278.8469999999998</v>
      </c>
      <c r="AE16" s="4">
        <v>1924.7950000000001</v>
      </c>
      <c r="AF16" s="4"/>
      <c r="AG16" s="4">
        <v>886.48099999999999</v>
      </c>
      <c r="AH16" s="4">
        <v>2973.9879999999998</v>
      </c>
      <c r="AI16" s="4">
        <v>134.60900000000001</v>
      </c>
      <c r="AJ16" s="4"/>
      <c r="AK16" s="4">
        <v>1135.78</v>
      </c>
      <c r="AL16" s="4">
        <v>3149.8440000000001</v>
      </c>
      <c r="AM16" s="5">
        <v>124.343</v>
      </c>
    </row>
    <row r="17" spans="1:39">
      <c r="A17" s="3">
        <v>35.561999999999998</v>
      </c>
      <c r="B17" s="4">
        <v>2858.1640000000002</v>
      </c>
      <c r="C17" s="4">
        <v>651.21600000000001</v>
      </c>
      <c r="D17" s="4"/>
      <c r="E17" s="4">
        <v>21.593</v>
      </c>
      <c r="F17" s="4">
        <v>2078.2919999999999</v>
      </c>
      <c r="G17" s="4">
        <v>227.898</v>
      </c>
      <c r="H17" s="4"/>
      <c r="I17" s="4">
        <v>19.731999999999999</v>
      </c>
      <c r="J17" s="4">
        <v>1935.98</v>
      </c>
      <c r="K17" s="4">
        <v>116.286</v>
      </c>
      <c r="L17" s="4"/>
      <c r="M17" s="4">
        <v>19.568999999999999</v>
      </c>
      <c r="N17" s="4">
        <v>256.01499999999999</v>
      </c>
      <c r="O17" s="5">
        <v>62.762999999999998</v>
      </c>
      <c r="Q17" s="3">
        <v>39.149000000000001</v>
      </c>
      <c r="R17" s="4">
        <v>2816.4479999999999</v>
      </c>
      <c r="S17" s="4">
        <v>582.96100000000001</v>
      </c>
      <c r="T17" s="4"/>
      <c r="U17" s="4">
        <v>148.215</v>
      </c>
      <c r="V17" s="4">
        <v>2043.873</v>
      </c>
      <c r="W17" s="4">
        <v>189.99600000000001</v>
      </c>
      <c r="X17" s="4"/>
      <c r="Y17" s="4">
        <v>21.277999999999999</v>
      </c>
      <c r="Z17" s="4">
        <v>1889.086</v>
      </c>
      <c r="AA17" s="5">
        <v>102.655</v>
      </c>
      <c r="AC17" s="3">
        <v>2298.5340000000001</v>
      </c>
      <c r="AD17" s="4">
        <v>6278.8469999999998</v>
      </c>
      <c r="AE17" s="4">
        <v>741.29600000000005</v>
      </c>
      <c r="AF17" s="4"/>
      <c r="AG17" s="4">
        <v>886.48099999999999</v>
      </c>
      <c r="AH17" s="4">
        <v>2973.9879999999998</v>
      </c>
      <c r="AI17" s="4">
        <v>161.708</v>
      </c>
      <c r="AJ17" s="4"/>
      <c r="AK17" s="4">
        <v>1135.78</v>
      </c>
      <c r="AL17" s="4">
        <v>3149.8440000000001</v>
      </c>
      <c r="AM17" s="5">
        <v>173.5</v>
      </c>
    </row>
    <row r="18" spans="1:39">
      <c r="A18" s="3">
        <v>14.949</v>
      </c>
      <c r="B18" s="4">
        <v>2824.623</v>
      </c>
      <c r="C18" s="4">
        <v>630.70100000000002</v>
      </c>
      <c r="D18" s="4"/>
      <c r="E18" s="4">
        <v>19.263000000000002</v>
      </c>
      <c r="F18" s="4">
        <v>1994.056</v>
      </c>
      <c r="G18" s="4">
        <v>128.31700000000001</v>
      </c>
      <c r="H18" s="4"/>
      <c r="I18" s="4">
        <v>15.94</v>
      </c>
      <c r="J18" s="4">
        <v>2035.722</v>
      </c>
      <c r="K18" s="4">
        <v>701.78200000000004</v>
      </c>
      <c r="L18" s="4"/>
      <c r="M18" s="4">
        <v>18.263000000000002</v>
      </c>
      <c r="N18" s="4">
        <v>289.79899999999998</v>
      </c>
      <c r="O18" s="5">
        <v>66.448999999999998</v>
      </c>
      <c r="Q18" s="3">
        <v>21.991</v>
      </c>
      <c r="R18" s="4">
        <v>2755.3440000000001</v>
      </c>
      <c r="S18" s="4">
        <v>565.17399999999998</v>
      </c>
      <c r="T18" s="4"/>
      <c r="U18" s="4">
        <v>401.37599999999998</v>
      </c>
      <c r="V18" s="4">
        <v>2442.9009999999998</v>
      </c>
      <c r="W18" s="4">
        <v>196.28399999999999</v>
      </c>
      <c r="X18" s="4"/>
      <c r="Y18" s="4">
        <v>24.343</v>
      </c>
      <c r="Z18" s="4">
        <v>1905.2059999999999</v>
      </c>
      <c r="AA18" s="5">
        <v>582.505</v>
      </c>
      <c r="AC18" s="3">
        <v>2200.8110000000001</v>
      </c>
      <c r="AD18" s="4">
        <v>6083.2290000000003</v>
      </c>
      <c r="AE18" s="4">
        <v>1217.3879999999999</v>
      </c>
      <c r="AF18" s="4"/>
      <c r="AG18" s="4">
        <v>17.32</v>
      </c>
      <c r="AH18" s="4">
        <v>2021.029</v>
      </c>
      <c r="AI18" s="4">
        <v>139.22200000000001</v>
      </c>
      <c r="AJ18" s="4"/>
      <c r="AK18" s="4">
        <v>1133.289</v>
      </c>
      <c r="AL18" s="4">
        <v>3171.569</v>
      </c>
      <c r="AM18" s="5">
        <v>114.54300000000001</v>
      </c>
    </row>
    <row r="19" spans="1:39">
      <c r="A19" s="3">
        <v>14.949</v>
      </c>
      <c r="B19" s="4">
        <v>2824.623</v>
      </c>
      <c r="C19" s="4">
        <v>579.26099999999997</v>
      </c>
      <c r="D19" s="4"/>
      <c r="E19" s="4">
        <v>19.263000000000002</v>
      </c>
      <c r="F19" s="4">
        <v>1994.056</v>
      </c>
      <c r="G19" s="4">
        <v>163.535</v>
      </c>
      <c r="H19" s="4"/>
      <c r="I19" s="4">
        <v>15.94</v>
      </c>
      <c r="J19" s="4">
        <v>2035.722</v>
      </c>
      <c r="K19" s="4">
        <v>135.33699999999999</v>
      </c>
      <c r="L19" s="4"/>
      <c r="M19" s="4">
        <v>18.263000000000002</v>
      </c>
      <c r="N19" s="4">
        <v>289.79899999999998</v>
      </c>
      <c r="O19" s="5">
        <v>75.320999999999998</v>
      </c>
      <c r="Q19" s="3">
        <v>21.991</v>
      </c>
      <c r="R19" s="4">
        <v>2755.3440000000001</v>
      </c>
      <c r="S19" s="4">
        <v>547.42200000000003</v>
      </c>
      <c r="T19" s="4"/>
      <c r="U19" s="4">
        <v>401.37599999999998</v>
      </c>
      <c r="V19" s="4">
        <v>2442.9009999999998</v>
      </c>
      <c r="W19" s="4">
        <v>94.587999999999994</v>
      </c>
      <c r="X19" s="4"/>
      <c r="Y19" s="4">
        <v>24.343</v>
      </c>
      <c r="Z19" s="4">
        <v>1905.2059999999999</v>
      </c>
      <c r="AA19" s="5">
        <v>120.045</v>
      </c>
      <c r="AC19" s="3">
        <v>2200.8110000000001</v>
      </c>
      <c r="AD19" s="4">
        <v>6083.2290000000003</v>
      </c>
      <c r="AE19" s="4">
        <v>829.36400000000003</v>
      </c>
      <c r="AF19" s="4"/>
      <c r="AG19" s="4">
        <v>17.32</v>
      </c>
      <c r="AH19" s="4">
        <v>2021.029</v>
      </c>
      <c r="AI19" s="4">
        <v>210.33500000000001</v>
      </c>
      <c r="AJ19" s="4"/>
      <c r="AK19" s="4">
        <v>1133.289</v>
      </c>
      <c r="AL19" s="4">
        <v>3171.569</v>
      </c>
      <c r="AM19" s="5">
        <v>106.614</v>
      </c>
    </row>
    <row r="20" spans="1:39">
      <c r="A20" s="3">
        <v>17.334</v>
      </c>
      <c r="B20" s="4">
        <v>2784.9720000000002</v>
      </c>
      <c r="C20" s="4">
        <v>1003.129</v>
      </c>
      <c r="D20" s="4"/>
      <c r="E20" s="4">
        <v>19.001000000000001</v>
      </c>
      <c r="F20" s="4">
        <v>1860.59</v>
      </c>
      <c r="G20" s="4">
        <v>201.21799999999999</v>
      </c>
      <c r="H20" s="4"/>
      <c r="I20" s="4">
        <v>20.201000000000001</v>
      </c>
      <c r="J20" s="4">
        <v>1929.2650000000001</v>
      </c>
      <c r="K20" s="4">
        <v>625.08799999999997</v>
      </c>
      <c r="L20" s="4"/>
      <c r="M20" s="4">
        <v>17.946000000000002</v>
      </c>
      <c r="N20" s="4">
        <v>274.71600000000001</v>
      </c>
      <c r="O20" s="5">
        <v>101.63</v>
      </c>
      <c r="Q20" s="3">
        <v>21.007999999999999</v>
      </c>
      <c r="R20" s="4">
        <v>2768.2489999999998</v>
      </c>
      <c r="S20" s="4">
        <v>605.23099999999999</v>
      </c>
      <c r="T20" s="4"/>
      <c r="U20" s="4">
        <v>16.526</v>
      </c>
      <c r="V20" s="4">
        <v>2040.163</v>
      </c>
      <c r="W20" s="4">
        <v>112.93600000000001</v>
      </c>
      <c r="X20" s="4"/>
      <c r="Y20" s="4">
        <v>13.612</v>
      </c>
      <c r="Z20" s="4">
        <v>1869.577</v>
      </c>
      <c r="AA20" s="5">
        <v>595.23699999999997</v>
      </c>
      <c r="AC20" s="3">
        <v>3522.1309999999999</v>
      </c>
      <c r="AD20" s="4">
        <v>7401.3289999999997</v>
      </c>
      <c r="AE20" s="4">
        <v>1319.4280000000001</v>
      </c>
      <c r="AF20" s="4"/>
      <c r="AG20" s="4">
        <v>25.053999999999998</v>
      </c>
      <c r="AH20" s="4">
        <v>2022.7180000000001</v>
      </c>
      <c r="AI20" s="4">
        <v>158.69200000000001</v>
      </c>
      <c r="AJ20" s="4"/>
      <c r="AK20" s="4">
        <v>1131.9549999999999</v>
      </c>
      <c r="AL20" s="4">
        <v>3170.1880000000001</v>
      </c>
      <c r="AM20" s="5">
        <v>115.444</v>
      </c>
    </row>
    <row r="21" spans="1:39">
      <c r="A21" s="3">
        <v>17.334</v>
      </c>
      <c r="B21" s="4">
        <v>2784.9720000000002</v>
      </c>
      <c r="C21" s="4">
        <v>531.23900000000003</v>
      </c>
      <c r="D21" s="4"/>
      <c r="E21" s="4">
        <v>19.001000000000001</v>
      </c>
      <c r="F21" s="4">
        <v>1860.59</v>
      </c>
      <c r="G21" s="4">
        <v>153.79</v>
      </c>
      <c r="H21" s="4"/>
      <c r="I21" s="4">
        <v>20.201000000000001</v>
      </c>
      <c r="J21" s="4">
        <v>1929.2650000000001</v>
      </c>
      <c r="K21" s="4">
        <v>118.57899999999999</v>
      </c>
      <c r="L21" s="4"/>
      <c r="M21" s="4">
        <v>17.946000000000002</v>
      </c>
      <c r="N21" s="4">
        <v>274.71600000000001</v>
      </c>
      <c r="O21" s="5">
        <v>73.536000000000001</v>
      </c>
      <c r="Q21" s="3">
        <v>21.007999999999999</v>
      </c>
      <c r="R21" s="4">
        <v>2768.2489999999998</v>
      </c>
      <c r="S21" s="4">
        <v>686.88199999999995</v>
      </c>
      <c r="T21" s="4"/>
      <c r="U21" s="4">
        <v>16.526</v>
      </c>
      <c r="V21" s="4">
        <v>2040.163</v>
      </c>
      <c r="W21" s="4">
        <v>190.93</v>
      </c>
      <c r="X21" s="4"/>
      <c r="Y21" s="4">
        <v>13.612</v>
      </c>
      <c r="Z21" s="4">
        <v>1869.577</v>
      </c>
      <c r="AA21" s="5">
        <v>101.77800000000001</v>
      </c>
      <c r="AC21" s="3">
        <v>3522.1309999999999</v>
      </c>
      <c r="AD21" s="4">
        <v>7401.3289999999997</v>
      </c>
      <c r="AE21" s="4">
        <v>828.85</v>
      </c>
      <c r="AF21" s="4"/>
      <c r="AG21" s="4">
        <v>25.053999999999998</v>
      </c>
      <c r="AH21" s="4">
        <v>2022.7180000000001</v>
      </c>
      <c r="AI21" s="4">
        <v>140.232</v>
      </c>
      <c r="AJ21" s="4"/>
      <c r="AK21" s="4">
        <v>1131.9549999999999</v>
      </c>
      <c r="AL21" s="4">
        <v>3170.1880000000001</v>
      </c>
      <c r="AM21" s="5">
        <v>114.78700000000001</v>
      </c>
    </row>
    <row r="22" spans="1:39">
      <c r="A22" s="3">
        <v>15.523</v>
      </c>
      <c r="B22" s="4">
        <v>2934.7240000000002</v>
      </c>
      <c r="C22" s="4">
        <v>973.31399999999996</v>
      </c>
      <c r="D22" s="4"/>
      <c r="E22" s="4">
        <v>46.927</v>
      </c>
      <c r="F22" s="4">
        <v>1994.7170000000001</v>
      </c>
      <c r="G22" s="4">
        <v>141.739</v>
      </c>
      <c r="H22" s="4"/>
      <c r="I22" s="4">
        <v>19.716999999999999</v>
      </c>
      <c r="J22" s="4">
        <v>1926.4480000000001</v>
      </c>
      <c r="K22" s="4">
        <v>624.01199999999994</v>
      </c>
      <c r="L22" s="4"/>
      <c r="M22" s="4">
        <v>18.54</v>
      </c>
      <c r="N22" s="4">
        <v>288.10399999999998</v>
      </c>
      <c r="O22" s="5">
        <v>66.709999999999994</v>
      </c>
      <c r="Q22" s="3">
        <v>13.170999999999999</v>
      </c>
      <c r="R22" s="4">
        <v>2785.922</v>
      </c>
      <c r="S22" s="4">
        <v>1041.079</v>
      </c>
      <c r="T22" s="4"/>
      <c r="U22" s="4">
        <v>405.61</v>
      </c>
      <c r="V22" s="4">
        <v>4251.4080000000004</v>
      </c>
      <c r="W22" s="4">
        <v>271.15699999999998</v>
      </c>
      <c r="X22" s="4"/>
      <c r="Y22" s="4">
        <v>22.131</v>
      </c>
      <c r="Z22" s="4">
        <v>1890.5519999999999</v>
      </c>
      <c r="AA22" s="5">
        <v>634.125</v>
      </c>
      <c r="AC22" s="3">
        <v>1071.2460000000001</v>
      </c>
      <c r="AD22" s="4">
        <v>4534.2430000000004</v>
      </c>
      <c r="AE22" s="4">
        <v>3063.1</v>
      </c>
      <c r="AF22" s="4"/>
      <c r="AG22" s="4">
        <v>1276.694</v>
      </c>
      <c r="AH22" s="4">
        <v>3515.1350000000002</v>
      </c>
      <c r="AI22" s="4">
        <v>441.02</v>
      </c>
      <c r="AJ22" s="4"/>
      <c r="AK22" s="4">
        <v>375.59</v>
      </c>
      <c r="AL22" s="4">
        <v>2351.8719999999998</v>
      </c>
      <c r="AM22" s="5">
        <v>128.09200000000001</v>
      </c>
    </row>
    <row r="23" spans="1:39">
      <c r="A23" s="3">
        <v>15.523</v>
      </c>
      <c r="B23" s="4">
        <v>2934.7240000000002</v>
      </c>
      <c r="C23" s="4">
        <v>964.55100000000004</v>
      </c>
      <c r="D23" s="4"/>
      <c r="E23" s="4">
        <v>46.927</v>
      </c>
      <c r="F23" s="4">
        <v>1994.7170000000001</v>
      </c>
      <c r="G23" s="4">
        <v>135.739</v>
      </c>
      <c r="H23" s="4"/>
      <c r="I23" s="4">
        <v>19.716999999999999</v>
      </c>
      <c r="J23" s="4">
        <v>1926.4480000000001</v>
      </c>
      <c r="K23" s="4">
        <v>240.09100000000001</v>
      </c>
      <c r="L23" s="4"/>
      <c r="M23" s="4">
        <v>18.54</v>
      </c>
      <c r="N23" s="4">
        <v>288.10399999999998</v>
      </c>
      <c r="O23" s="5">
        <v>71.224000000000004</v>
      </c>
      <c r="Q23" s="3">
        <v>13.170999999999999</v>
      </c>
      <c r="R23" s="4">
        <v>2785.922</v>
      </c>
      <c r="S23" s="4">
        <v>506.84199999999998</v>
      </c>
      <c r="T23" s="4"/>
      <c r="U23" s="4">
        <v>405.61</v>
      </c>
      <c r="V23" s="4">
        <v>4251.4080000000004</v>
      </c>
      <c r="W23" s="4">
        <v>228.81800000000001</v>
      </c>
      <c r="X23" s="4"/>
      <c r="Y23" s="4">
        <v>22.131</v>
      </c>
      <c r="Z23" s="4">
        <v>1890.5519999999999</v>
      </c>
      <c r="AA23" s="5">
        <v>99.682000000000002</v>
      </c>
      <c r="AC23" s="3">
        <v>1071.2460000000001</v>
      </c>
      <c r="AD23" s="4">
        <v>4534.2430000000004</v>
      </c>
      <c r="AE23" s="4">
        <v>935.03499999999997</v>
      </c>
      <c r="AF23" s="4"/>
      <c r="AG23" s="4">
        <v>1276.694</v>
      </c>
      <c r="AH23" s="4">
        <v>3515.1350000000002</v>
      </c>
      <c r="AI23" s="4">
        <v>130.40700000000001</v>
      </c>
      <c r="AJ23" s="4"/>
      <c r="AK23" s="4">
        <v>375.59</v>
      </c>
      <c r="AL23" s="4">
        <v>2351.8719999999998</v>
      </c>
      <c r="AM23" s="5">
        <v>103.93600000000001</v>
      </c>
    </row>
    <row r="24" spans="1:39">
      <c r="A24" s="3">
        <v>401.99700000000001</v>
      </c>
      <c r="B24" s="4">
        <v>3360.7170000000001</v>
      </c>
      <c r="C24" s="4">
        <v>1219.9870000000001</v>
      </c>
      <c r="D24" s="4"/>
      <c r="E24" s="4">
        <v>400.31</v>
      </c>
      <c r="F24" s="4">
        <v>3154.1970000000001</v>
      </c>
      <c r="G24" s="4">
        <v>196.87200000000001</v>
      </c>
      <c r="H24" s="4"/>
      <c r="I24" s="4">
        <v>15.962999999999999</v>
      </c>
      <c r="J24" s="4">
        <v>1970.067</v>
      </c>
      <c r="K24" s="4">
        <v>124.88500000000001</v>
      </c>
      <c r="L24" s="4"/>
      <c r="M24" s="4">
        <v>23.385000000000002</v>
      </c>
      <c r="N24" s="4">
        <v>261.27199999999999</v>
      </c>
      <c r="O24" s="5">
        <v>180.268</v>
      </c>
      <c r="Q24" s="3">
        <v>19.359000000000002</v>
      </c>
      <c r="R24" s="4">
        <v>2840.0909999999999</v>
      </c>
      <c r="S24" s="4">
        <v>601.18899999999996</v>
      </c>
      <c r="T24" s="4"/>
      <c r="U24" s="4">
        <v>21.042999999999999</v>
      </c>
      <c r="V24" s="4">
        <v>1892.606</v>
      </c>
      <c r="W24" s="4">
        <v>134.21</v>
      </c>
      <c r="X24" s="4"/>
      <c r="Y24" s="4">
        <v>18.853000000000002</v>
      </c>
      <c r="Z24" s="4">
        <v>1891.3710000000001</v>
      </c>
      <c r="AA24" s="5">
        <v>129.52000000000001</v>
      </c>
      <c r="AC24" s="3">
        <v>17.594999999999999</v>
      </c>
      <c r="AD24" s="4">
        <v>3722.279</v>
      </c>
      <c r="AE24" s="4">
        <v>2274.6109999999999</v>
      </c>
      <c r="AF24" s="4"/>
      <c r="AG24" s="4">
        <v>19.945</v>
      </c>
      <c r="AH24" s="4">
        <v>2063.248</v>
      </c>
      <c r="AI24" s="4">
        <v>250.95699999999999</v>
      </c>
      <c r="AJ24" s="4"/>
      <c r="AK24" s="4">
        <v>20.545999999999999</v>
      </c>
      <c r="AL24" s="4">
        <v>1963.134</v>
      </c>
      <c r="AM24" s="5">
        <v>106.53400000000001</v>
      </c>
    </row>
    <row r="25" spans="1:39">
      <c r="A25" s="3">
        <v>401.99700000000001</v>
      </c>
      <c r="B25" s="4">
        <v>3360.7170000000001</v>
      </c>
      <c r="C25" s="4">
        <v>561.31299999999999</v>
      </c>
      <c r="D25" s="4"/>
      <c r="E25" s="4">
        <v>400.31</v>
      </c>
      <c r="F25" s="4">
        <v>3154.1970000000001</v>
      </c>
      <c r="G25" s="4">
        <v>232.62899999999999</v>
      </c>
      <c r="H25" s="4"/>
      <c r="I25" s="4">
        <v>15.962999999999999</v>
      </c>
      <c r="J25" s="4">
        <v>1970.067</v>
      </c>
      <c r="K25" s="4">
        <v>135.06100000000001</v>
      </c>
      <c r="L25" s="4"/>
      <c r="M25" s="4">
        <v>23.385000000000002</v>
      </c>
      <c r="N25" s="4">
        <v>261.27199999999999</v>
      </c>
      <c r="O25" s="5">
        <v>107.286</v>
      </c>
      <c r="Q25" s="3">
        <v>19.359000000000002</v>
      </c>
      <c r="R25" s="4">
        <v>2840.0909999999999</v>
      </c>
      <c r="S25" s="4">
        <v>681.73199999999997</v>
      </c>
      <c r="T25" s="4"/>
      <c r="U25" s="4">
        <v>21.042999999999999</v>
      </c>
      <c r="V25" s="4">
        <v>1892.606</v>
      </c>
      <c r="W25" s="4">
        <v>105.545</v>
      </c>
      <c r="X25" s="4"/>
      <c r="Y25" s="4">
        <v>18.853000000000002</v>
      </c>
      <c r="Z25" s="4">
        <v>1891.3710000000001</v>
      </c>
      <c r="AA25" s="5">
        <v>84.486999999999995</v>
      </c>
      <c r="AC25" s="3">
        <v>17.594999999999999</v>
      </c>
      <c r="AD25" s="4">
        <v>3722.279</v>
      </c>
      <c r="AE25" s="4">
        <v>828.54100000000005</v>
      </c>
      <c r="AF25" s="4"/>
      <c r="AG25" s="4">
        <v>19.945</v>
      </c>
      <c r="AH25" s="4">
        <v>2063.248</v>
      </c>
      <c r="AI25" s="4">
        <v>139.34200000000001</v>
      </c>
      <c r="AJ25" s="4"/>
      <c r="AK25" s="4">
        <v>20.545999999999999</v>
      </c>
      <c r="AL25" s="4">
        <v>1963.134</v>
      </c>
      <c r="AM25" s="5">
        <v>117.881</v>
      </c>
    </row>
    <row r="26" spans="1:39">
      <c r="A26" s="3">
        <v>20.89</v>
      </c>
      <c r="B26" s="4">
        <v>2961.3890000000001</v>
      </c>
      <c r="C26" s="4">
        <v>1222.2270000000001</v>
      </c>
      <c r="D26" s="4"/>
      <c r="E26" s="4">
        <v>1395.3150000000001</v>
      </c>
      <c r="F26" s="4">
        <v>5377.5050000000001</v>
      </c>
      <c r="G26" s="4">
        <v>163.14599999999999</v>
      </c>
      <c r="H26" s="4"/>
      <c r="I26" s="4">
        <v>20.527000000000001</v>
      </c>
      <c r="J26" s="4">
        <v>1901.432</v>
      </c>
      <c r="K26" s="4">
        <v>558.31100000000004</v>
      </c>
      <c r="L26" s="4"/>
      <c r="M26" s="4">
        <v>18.097000000000001</v>
      </c>
      <c r="N26" s="4">
        <v>301.58600000000001</v>
      </c>
      <c r="O26" s="5">
        <v>68.977999999999994</v>
      </c>
      <c r="Q26" s="3">
        <v>15.901999999999999</v>
      </c>
      <c r="R26" s="4">
        <v>2813.8020000000001</v>
      </c>
      <c r="S26" s="4">
        <v>606.37300000000005</v>
      </c>
      <c r="T26" s="4"/>
      <c r="U26" s="4">
        <v>36.334000000000003</v>
      </c>
      <c r="V26" s="4">
        <v>1910.77</v>
      </c>
      <c r="W26" s="4">
        <v>298.99599999999998</v>
      </c>
      <c r="X26" s="4"/>
      <c r="Y26" s="4">
        <v>19.073</v>
      </c>
      <c r="Z26" s="4">
        <v>1775.87</v>
      </c>
      <c r="AA26" s="5">
        <v>108.315</v>
      </c>
      <c r="AC26" s="3">
        <v>16.948</v>
      </c>
      <c r="AD26" s="4">
        <v>3512.11</v>
      </c>
      <c r="AE26" s="4">
        <v>1382.9839999999999</v>
      </c>
      <c r="AF26" s="4"/>
      <c r="AG26" s="4">
        <v>20.329000000000001</v>
      </c>
      <c r="AH26" s="4">
        <v>2043.1389999999999</v>
      </c>
      <c r="AI26" s="4">
        <v>158.88900000000001</v>
      </c>
      <c r="AJ26" s="4"/>
      <c r="AK26" s="4">
        <v>35.085999999999999</v>
      </c>
      <c r="AL26" s="4">
        <v>2127.5500000000002</v>
      </c>
      <c r="AM26" s="5">
        <v>110.792</v>
      </c>
    </row>
    <row r="27" spans="1:39">
      <c r="A27" s="3">
        <v>20.89</v>
      </c>
      <c r="B27" s="4">
        <v>2961.3890000000001</v>
      </c>
      <c r="C27" s="4">
        <v>756.00900000000001</v>
      </c>
      <c r="D27" s="4"/>
      <c r="E27" s="4">
        <v>1395.3150000000001</v>
      </c>
      <c r="F27" s="4">
        <v>5377.5050000000001</v>
      </c>
      <c r="G27" s="4">
        <v>233.202</v>
      </c>
      <c r="H27" s="4"/>
      <c r="I27" s="4">
        <v>20.527000000000001</v>
      </c>
      <c r="J27" s="4">
        <v>1901.432</v>
      </c>
      <c r="K27" s="4">
        <v>118.114</v>
      </c>
      <c r="L27" s="4"/>
      <c r="M27" s="4">
        <v>18.097000000000001</v>
      </c>
      <c r="N27" s="4">
        <v>301.58600000000001</v>
      </c>
      <c r="O27" s="5">
        <v>75.042000000000002</v>
      </c>
      <c r="Q27" s="3">
        <v>15.901999999999999</v>
      </c>
      <c r="R27" s="4">
        <v>2813.8020000000001</v>
      </c>
      <c r="S27" s="4">
        <v>578.13199999999995</v>
      </c>
      <c r="T27" s="4"/>
      <c r="U27" s="4">
        <v>36.334000000000003</v>
      </c>
      <c r="V27" s="4">
        <v>1910.77</v>
      </c>
      <c r="W27" s="4">
        <v>100.533</v>
      </c>
      <c r="X27" s="4"/>
      <c r="Y27" s="4">
        <v>19.073</v>
      </c>
      <c r="Z27" s="4">
        <v>1775.87</v>
      </c>
      <c r="AA27" s="5">
        <v>100.565</v>
      </c>
      <c r="AC27" s="3">
        <v>16.948</v>
      </c>
      <c r="AD27" s="4">
        <v>3512.11</v>
      </c>
      <c r="AE27" s="4">
        <v>1547.3420000000001</v>
      </c>
      <c r="AF27" s="4"/>
      <c r="AG27" s="4">
        <v>20.329000000000001</v>
      </c>
      <c r="AH27" s="4">
        <v>2043.1389999999999</v>
      </c>
      <c r="AI27" s="4">
        <v>216.10599999999999</v>
      </c>
      <c r="AJ27" s="4"/>
      <c r="AK27" s="4">
        <v>35.085999999999999</v>
      </c>
      <c r="AL27" s="4">
        <v>2127.5500000000002</v>
      </c>
      <c r="AM27" s="5">
        <v>96.418999999999997</v>
      </c>
    </row>
    <row r="28" spans="1:39">
      <c r="A28" s="3">
        <v>1113.586</v>
      </c>
      <c r="B28" s="4">
        <v>4181.741</v>
      </c>
      <c r="C28" s="4">
        <v>1216.393</v>
      </c>
      <c r="D28" s="4"/>
      <c r="E28" s="4">
        <v>365.56799999999998</v>
      </c>
      <c r="F28" s="4">
        <v>2368.9690000000001</v>
      </c>
      <c r="G28" s="4">
        <v>200.411</v>
      </c>
      <c r="H28" s="4"/>
      <c r="I28" s="4">
        <v>900.71100000000001</v>
      </c>
      <c r="J28" s="4">
        <v>2937.7359999999999</v>
      </c>
      <c r="K28" s="4">
        <v>561.11800000000005</v>
      </c>
      <c r="L28" s="4"/>
      <c r="M28" s="4">
        <v>19.399999999999999</v>
      </c>
      <c r="N28" s="4">
        <v>276.38499999999999</v>
      </c>
      <c r="O28" s="5">
        <v>106.312</v>
      </c>
      <c r="Q28" s="3">
        <v>18.048999999999999</v>
      </c>
      <c r="R28" s="4">
        <v>2812.5740000000001</v>
      </c>
      <c r="S28" s="4">
        <v>1021.941</v>
      </c>
      <c r="T28" s="4"/>
      <c r="U28" s="4">
        <v>17.666</v>
      </c>
      <c r="V28" s="4">
        <v>1945.0239999999999</v>
      </c>
      <c r="W28" s="4">
        <v>293.09699999999998</v>
      </c>
      <c r="X28" s="4"/>
      <c r="Y28" s="4">
        <v>17.43</v>
      </c>
      <c r="Z28" s="4">
        <v>1905.924</v>
      </c>
      <c r="AA28" s="5">
        <v>104.408</v>
      </c>
      <c r="AC28" s="3">
        <v>14.481</v>
      </c>
      <c r="AD28" s="4">
        <v>3923.4029999999998</v>
      </c>
      <c r="AE28" s="4">
        <v>1835.4290000000001</v>
      </c>
      <c r="AF28" s="4"/>
      <c r="AG28" s="4">
        <v>21.606000000000002</v>
      </c>
      <c r="AH28" s="4">
        <v>2019.53</v>
      </c>
      <c r="AI28" s="4">
        <v>154.40299999999999</v>
      </c>
      <c r="AJ28" s="4"/>
      <c r="AK28" s="4">
        <v>1134.806</v>
      </c>
      <c r="AL28" s="4">
        <v>3076.4229999999998</v>
      </c>
      <c r="AM28" s="5">
        <v>98.335999999999999</v>
      </c>
    </row>
    <row r="29" spans="1:39">
      <c r="A29" s="3">
        <v>1113.586</v>
      </c>
      <c r="B29" s="4">
        <v>4181.741</v>
      </c>
      <c r="C29" s="4">
        <v>646.20100000000002</v>
      </c>
      <c r="D29" s="4"/>
      <c r="E29" s="4">
        <v>365.56799999999998</v>
      </c>
      <c r="F29" s="4">
        <v>2368.9690000000001</v>
      </c>
      <c r="G29" s="4">
        <v>161.00299999999999</v>
      </c>
      <c r="H29" s="4"/>
      <c r="I29" s="4">
        <v>900.71100000000001</v>
      </c>
      <c r="J29" s="4">
        <v>2937.7359999999999</v>
      </c>
      <c r="K29" s="4">
        <v>108.018</v>
      </c>
      <c r="L29" s="4"/>
      <c r="M29" s="4">
        <v>19.399999999999999</v>
      </c>
      <c r="N29" s="4">
        <v>276.38499999999999</v>
      </c>
      <c r="O29" s="5">
        <v>79.277000000000001</v>
      </c>
      <c r="Q29" s="3">
        <v>18.048999999999999</v>
      </c>
      <c r="R29" s="4">
        <v>2812.5740000000001</v>
      </c>
      <c r="S29" s="4">
        <v>691.96</v>
      </c>
      <c r="T29" s="4"/>
      <c r="U29" s="4">
        <v>17.666</v>
      </c>
      <c r="V29" s="4">
        <v>1945.0239999999999</v>
      </c>
      <c r="W29" s="4">
        <v>190.5</v>
      </c>
      <c r="X29" s="4"/>
      <c r="Y29" s="4">
        <v>17.43</v>
      </c>
      <c r="Z29" s="4">
        <v>1905.924</v>
      </c>
      <c r="AA29" s="5">
        <v>117.72199999999999</v>
      </c>
      <c r="AC29" s="3">
        <v>14.481</v>
      </c>
      <c r="AD29" s="4">
        <v>3923.4029999999998</v>
      </c>
      <c r="AE29" s="4">
        <v>1044.4459999999999</v>
      </c>
      <c r="AF29" s="4"/>
      <c r="AG29" s="4">
        <v>21.606000000000002</v>
      </c>
      <c r="AH29" s="4">
        <v>2019.53</v>
      </c>
      <c r="AI29" s="4">
        <v>211.62700000000001</v>
      </c>
      <c r="AJ29" s="4"/>
      <c r="AK29" s="4">
        <v>1134.806</v>
      </c>
      <c r="AL29" s="4">
        <v>3076.4229999999998</v>
      </c>
      <c r="AM29" s="5">
        <v>112.075</v>
      </c>
    </row>
    <row r="30" spans="1:39">
      <c r="A30" s="3">
        <v>1727.422</v>
      </c>
      <c r="B30" s="4">
        <v>3025.585</v>
      </c>
      <c r="C30" s="4">
        <v>1012.4589999999999</v>
      </c>
      <c r="D30" s="4"/>
      <c r="E30" s="4">
        <v>13.618</v>
      </c>
      <c r="F30" s="4">
        <v>2031.153</v>
      </c>
      <c r="G30" s="4">
        <v>125.962</v>
      </c>
      <c r="H30" s="4"/>
      <c r="I30" s="4">
        <v>18.806999999999999</v>
      </c>
      <c r="J30" s="4">
        <v>1938.75</v>
      </c>
      <c r="K30" s="4">
        <v>590.322</v>
      </c>
      <c r="L30" s="4"/>
      <c r="M30" s="4">
        <v>20.184000000000001</v>
      </c>
      <c r="N30" s="4">
        <v>285.81099999999998</v>
      </c>
      <c r="O30" s="5">
        <v>70.704999999999998</v>
      </c>
      <c r="Q30" s="3">
        <v>856.61900000000003</v>
      </c>
      <c r="R30" s="4">
        <v>4452.7560000000003</v>
      </c>
      <c r="S30" s="4">
        <v>792.71500000000003</v>
      </c>
      <c r="T30" s="4"/>
      <c r="U30" s="4">
        <v>19.181000000000001</v>
      </c>
      <c r="V30" s="4">
        <v>2032.403</v>
      </c>
      <c r="W30" s="4">
        <v>196.524</v>
      </c>
      <c r="X30" s="4"/>
      <c r="Y30" s="4">
        <v>15.877000000000001</v>
      </c>
      <c r="Z30" s="4">
        <v>1889.2190000000001</v>
      </c>
      <c r="AA30" s="5">
        <v>448.495</v>
      </c>
      <c r="AC30" s="3">
        <v>20.683</v>
      </c>
      <c r="AD30" s="4">
        <v>3685.3490000000002</v>
      </c>
      <c r="AE30" s="4">
        <v>2187.56</v>
      </c>
      <c r="AF30" s="4"/>
      <c r="AG30" s="4">
        <v>25.94</v>
      </c>
      <c r="AH30" s="4">
        <v>2027.6890000000001</v>
      </c>
      <c r="AI30" s="4">
        <v>246.84299999999999</v>
      </c>
      <c r="AJ30" s="4"/>
      <c r="AK30" s="4">
        <v>341.62900000000002</v>
      </c>
      <c r="AL30" s="4">
        <v>2286.5320000000002</v>
      </c>
      <c r="AM30" s="5">
        <v>109.121</v>
      </c>
    </row>
    <row r="31" spans="1:39">
      <c r="A31" s="3">
        <v>1727.422</v>
      </c>
      <c r="B31" s="4">
        <v>3025.585</v>
      </c>
      <c r="C31" s="4">
        <v>1366.0889999999999</v>
      </c>
      <c r="D31" s="4"/>
      <c r="E31" s="4">
        <v>13.618</v>
      </c>
      <c r="F31" s="4">
        <v>2031.153</v>
      </c>
      <c r="G31" s="4">
        <v>132.40700000000001</v>
      </c>
      <c r="H31" s="4"/>
      <c r="I31" s="4">
        <v>18.806999999999999</v>
      </c>
      <c r="J31" s="4">
        <v>1938.75</v>
      </c>
      <c r="K31" s="4">
        <v>117.251</v>
      </c>
      <c r="L31" s="4"/>
      <c r="M31" s="4">
        <v>20.184000000000001</v>
      </c>
      <c r="N31" s="4">
        <v>285.81099999999998</v>
      </c>
      <c r="O31" s="5">
        <v>71.978999999999999</v>
      </c>
      <c r="Q31" s="3">
        <v>856.61900000000003</v>
      </c>
      <c r="R31" s="4">
        <v>4452.7560000000003</v>
      </c>
      <c r="S31" s="4">
        <v>585.64200000000005</v>
      </c>
      <c r="T31" s="4"/>
      <c r="U31" s="4">
        <v>19.181000000000001</v>
      </c>
      <c r="V31" s="4">
        <v>2032.403</v>
      </c>
      <c r="W31" s="4">
        <v>100.438</v>
      </c>
      <c r="X31" s="4"/>
      <c r="Y31" s="4">
        <v>15.877000000000001</v>
      </c>
      <c r="Z31" s="4">
        <v>1889.2190000000001</v>
      </c>
      <c r="AA31" s="5">
        <v>90.194999999999993</v>
      </c>
      <c r="AC31" s="3">
        <v>20.683</v>
      </c>
      <c r="AD31" s="4">
        <v>3685.3490000000002</v>
      </c>
      <c r="AE31" s="4">
        <v>882.9</v>
      </c>
      <c r="AF31" s="4"/>
      <c r="AG31" s="4">
        <v>25.94</v>
      </c>
      <c r="AH31" s="4">
        <v>2027.6890000000001</v>
      </c>
      <c r="AI31" s="4">
        <v>108.955</v>
      </c>
      <c r="AJ31" s="4"/>
      <c r="AK31" s="4">
        <v>341.62900000000002</v>
      </c>
      <c r="AL31" s="4">
        <v>2286.5320000000002</v>
      </c>
      <c r="AM31" s="5">
        <v>122.152</v>
      </c>
    </row>
    <row r="32" spans="1:39">
      <c r="A32" s="3">
        <v>1320.712</v>
      </c>
      <c r="B32" s="4">
        <v>4181.6710000000003</v>
      </c>
      <c r="C32" s="4">
        <v>1013.168</v>
      </c>
      <c r="D32" s="4"/>
      <c r="E32" s="4">
        <v>17.594000000000001</v>
      </c>
      <c r="F32" s="4">
        <v>2099.56</v>
      </c>
      <c r="G32" s="4">
        <v>191.494</v>
      </c>
      <c r="H32" s="4"/>
      <c r="I32" s="4">
        <v>20.366</v>
      </c>
      <c r="J32" s="4">
        <v>1928.7090000000001</v>
      </c>
      <c r="K32" s="4">
        <v>130.142</v>
      </c>
      <c r="L32" s="4"/>
      <c r="M32" s="4">
        <v>20.288</v>
      </c>
      <c r="N32" s="4">
        <v>276.61599999999999</v>
      </c>
      <c r="O32" s="5">
        <v>97.375</v>
      </c>
      <c r="Q32" s="3">
        <v>120.827</v>
      </c>
      <c r="R32" s="4">
        <v>5580.7209999999995</v>
      </c>
      <c r="S32" s="4">
        <v>917.43</v>
      </c>
      <c r="T32" s="4"/>
      <c r="U32" s="4">
        <v>17.792000000000002</v>
      </c>
      <c r="V32" s="4">
        <v>1881.011</v>
      </c>
      <c r="W32" s="4">
        <v>149.48599999999999</v>
      </c>
      <c r="X32" s="4"/>
      <c r="Y32" s="4">
        <v>37.523000000000003</v>
      </c>
      <c r="Z32" s="4">
        <v>1992.7639999999999</v>
      </c>
      <c r="AA32" s="5">
        <v>499.95</v>
      </c>
      <c r="AC32" s="3">
        <v>20.199000000000002</v>
      </c>
      <c r="AD32" s="4">
        <v>3495.1</v>
      </c>
      <c r="AE32" s="4">
        <v>1489.115</v>
      </c>
      <c r="AF32" s="4"/>
      <c r="AG32" s="4">
        <v>19.677</v>
      </c>
      <c r="AH32" s="4">
        <v>2172.0160000000001</v>
      </c>
      <c r="AI32" s="4">
        <v>144.19</v>
      </c>
      <c r="AJ32" s="4"/>
      <c r="AK32" s="4">
        <v>1503.203</v>
      </c>
      <c r="AL32" s="4">
        <v>3542.5830000000001</v>
      </c>
      <c r="AM32" s="5">
        <v>128.18</v>
      </c>
    </row>
    <row r="33" spans="1:39">
      <c r="A33" s="3">
        <v>1320.712</v>
      </c>
      <c r="B33" s="4">
        <v>4181.6710000000003</v>
      </c>
      <c r="C33" s="4">
        <v>749.24099999999999</v>
      </c>
      <c r="D33" s="4"/>
      <c r="E33" s="4">
        <v>17.594000000000001</v>
      </c>
      <c r="F33" s="4">
        <v>2099.56</v>
      </c>
      <c r="G33" s="4">
        <v>218.821</v>
      </c>
      <c r="H33" s="4"/>
      <c r="I33" s="4">
        <v>20.366</v>
      </c>
      <c r="J33" s="4">
        <v>1928.7090000000001</v>
      </c>
      <c r="K33" s="4">
        <v>244.97399999999999</v>
      </c>
      <c r="L33" s="4"/>
      <c r="M33" s="4">
        <v>20.288</v>
      </c>
      <c r="N33" s="4">
        <v>276.61599999999999</v>
      </c>
      <c r="O33" s="5">
        <v>59.402999999999999</v>
      </c>
      <c r="Q33" s="3">
        <v>120.827</v>
      </c>
      <c r="R33" s="4">
        <v>5580.7209999999995</v>
      </c>
      <c r="S33" s="4">
        <v>786.30600000000004</v>
      </c>
      <c r="T33" s="4"/>
      <c r="U33" s="4">
        <v>17.792000000000002</v>
      </c>
      <c r="V33" s="4">
        <v>1881.011</v>
      </c>
      <c r="W33" s="4">
        <v>116.402</v>
      </c>
      <c r="X33" s="4"/>
      <c r="Y33" s="4">
        <v>37.523000000000003</v>
      </c>
      <c r="Z33" s="4">
        <v>1992.7639999999999</v>
      </c>
      <c r="AA33" s="5">
        <v>101.658</v>
      </c>
      <c r="AC33" s="3">
        <v>20.199000000000002</v>
      </c>
      <c r="AD33" s="4">
        <v>3495.1</v>
      </c>
      <c r="AE33" s="4">
        <v>790.89700000000005</v>
      </c>
      <c r="AF33" s="4"/>
      <c r="AG33" s="4">
        <v>19.677</v>
      </c>
      <c r="AH33" s="4">
        <v>2172.0160000000001</v>
      </c>
      <c r="AI33" s="4">
        <v>131.33500000000001</v>
      </c>
      <c r="AJ33" s="4"/>
      <c r="AK33" s="4">
        <v>1503.203</v>
      </c>
      <c r="AL33" s="4">
        <v>3542.5830000000001</v>
      </c>
      <c r="AM33" s="5">
        <v>94.492999999999995</v>
      </c>
    </row>
    <row r="34" spans="1:39">
      <c r="A34" s="3">
        <v>21.143000000000001</v>
      </c>
      <c r="B34" s="4">
        <v>2818.6550000000002</v>
      </c>
      <c r="C34" s="4">
        <v>938.54899999999998</v>
      </c>
      <c r="D34" s="4"/>
      <c r="E34" s="4">
        <v>34.567999999999998</v>
      </c>
      <c r="F34" s="4">
        <v>2098.2820000000002</v>
      </c>
      <c r="G34" s="4">
        <v>197.18899999999999</v>
      </c>
      <c r="H34" s="4"/>
      <c r="I34" s="4">
        <v>1016.088</v>
      </c>
      <c r="J34" s="4">
        <v>2956.8029999999999</v>
      </c>
      <c r="K34" s="4">
        <v>292.52699999999999</v>
      </c>
      <c r="L34" s="4"/>
      <c r="M34" s="4">
        <v>19.302</v>
      </c>
      <c r="N34" s="4">
        <v>279.721</v>
      </c>
      <c r="O34" s="5">
        <v>108.476</v>
      </c>
      <c r="Q34" s="3">
        <v>1183.0260000000001</v>
      </c>
      <c r="R34" s="4">
        <v>3937.7719999999999</v>
      </c>
      <c r="S34" s="4">
        <v>1017.045</v>
      </c>
      <c r="T34" s="4"/>
      <c r="U34" s="4">
        <v>770.34299999999996</v>
      </c>
      <c r="V34" s="4">
        <v>2619.94</v>
      </c>
      <c r="W34" s="4">
        <v>139.512</v>
      </c>
      <c r="X34" s="4"/>
      <c r="Y34" s="4">
        <v>22.763000000000002</v>
      </c>
      <c r="Z34" s="4">
        <v>1817.893</v>
      </c>
      <c r="AA34" s="5">
        <v>116.051</v>
      </c>
      <c r="AC34" s="3">
        <v>21.449000000000002</v>
      </c>
      <c r="AD34" s="4">
        <v>3474.6190000000001</v>
      </c>
      <c r="AE34" s="4">
        <v>1528.7729999999999</v>
      </c>
      <c r="AF34" s="4"/>
      <c r="AG34" s="4">
        <v>21.661999999999999</v>
      </c>
      <c r="AH34" s="4">
        <v>1987.375</v>
      </c>
      <c r="AI34" s="4">
        <v>119.125</v>
      </c>
      <c r="AJ34" s="4"/>
      <c r="AK34" s="4">
        <v>20.213999999999999</v>
      </c>
      <c r="AL34" s="4">
        <v>1968.146</v>
      </c>
      <c r="AM34" s="5">
        <v>138.114</v>
      </c>
    </row>
    <row r="35" spans="1:39">
      <c r="A35" s="3">
        <v>21.143000000000001</v>
      </c>
      <c r="B35" s="4">
        <v>2818.6550000000002</v>
      </c>
      <c r="C35" s="4">
        <v>879.899</v>
      </c>
      <c r="D35" s="4"/>
      <c r="E35" s="4">
        <v>34.567999999999998</v>
      </c>
      <c r="F35" s="4">
        <v>2098.2820000000002</v>
      </c>
      <c r="G35" s="4">
        <v>228.47200000000001</v>
      </c>
      <c r="H35" s="4"/>
      <c r="I35" s="4">
        <v>1016.088</v>
      </c>
      <c r="J35" s="4">
        <v>2956.8029999999999</v>
      </c>
      <c r="K35" s="4">
        <v>113.94799999999999</v>
      </c>
      <c r="L35" s="4"/>
      <c r="M35" s="4">
        <v>19.302</v>
      </c>
      <c r="N35" s="4">
        <v>279.721</v>
      </c>
      <c r="O35" s="5">
        <v>71.88</v>
      </c>
      <c r="Q35" s="3">
        <v>1183.0260000000001</v>
      </c>
      <c r="R35" s="4">
        <v>3937.7719999999999</v>
      </c>
      <c r="S35" s="4">
        <v>1094.924</v>
      </c>
      <c r="T35" s="4"/>
      <c r="U35" s="4">
        <v>770.34299999999996</v>
      </c>
      <c r="V35" s="4">
        <v>2619.94</v>
      </c>
      <c r="W35" s="4">
        <v>167.798</v>
      </c>
      <c r="X35" s="4"/>
      <c r="Y35" s="4">
        <v>22.763000000000002</v>
      </c>
      <c r="Z35" s="4">
        <v>1817.893</v>
      </c>
      <c r="AA35" s="5">
        <v>193.70099999999999</v>
      </c>
      <c r="AC35" s="3">
        <v>21.449000000000002</v>
      </c>
      <c r="AD35" s="4">
        <v>3474.6190000000001</v>
      </c>
      <c r="AE35" s="4">
        <v>1340.346</v>
      </c>
      <c r="AF35" s="4"/>
      <c r="AG35" s="4">
        <v>21.661999999999999</v>
      </c>
      <c r="AH35" s="4">
        <v>1987.375</v>
      </c>
      <c r="AI35" s="4">
        <v>137.72300000000001</v>
      </c>
      <c r="AJ35" s="4"/>
      <c r="AK35" s="4">
        <v>20.213999999999999</v>
      </c>
      <c r="AL35" s="4">
        <v>1968.146</v>
      </c>
      <c r="AM35" s="5">
        <v>112.616</v>
      </c>
    </row>
    <row r="36" spans="1:39">
      <c r="A36" s="3">
        <v>18.256</v>
      </c>
      <c r="B36" s="4">
        <v>2876.0410000000002</v>
      </c>
      <c r="C36" s="4">
        <v>1016.324</v>
      </c>
      <c r="D36" s="4"/>
      <c r="E36" s="4">
        <v>22.013000000000002</v>
      </c>
      <c r="F36" s="4">
        <v>1927.5319999999999</v>
      </c>
      <c r="G36" s="4">
        <v>263.15899999999999</v>
      </c>
      <c r="H36" s="4"/>
      <c r="I36" s="4">
        <v>18.088000000000001</v>
      </c>
      <c r="J36" s="4">
        <v>1924.893</v>
      </c>
      <c r="K36" s="4">
        <v>476.68200000000002</v>
      </c>
      <c r="L36" s="4"/>
      <c r="M36" s="4">
        <v>20.045999999999999</v>
      </c>
      <c r="N36" s="4">
        <v>238.256</v>
      </c>
      <c r="O36" s="5">
        <v>123.387</v>
      </c>
      <c r="Q36" s="3">
        <v>137.47800000000001</v>
      </c>
      <c r="R36" s="4">
        <v>2809.2939999999999</v>
      </c>
      <c r="S36" s="4">
        <v>1229.904</v>
      </c>
      <c r="T36" s="4"/>
      <c r="U36" s="4">
        <v>1636.3209999999999</v>
      </c>
      <c r="V36" s="4">
        <v>5390.3459999999995</v>
      </c>
      <c r="W36" s="4">
        <v>235.65799999999999</v>
      </c>
      <c r="X36" s="4"/>
      <c r="Y36" s="4">
        <v>13.097</v>
      </c>
      <c r="Z36" s="4">
        <v>1824.1279999999999</v>
      </c>
      <c r="AA36" s="5">
        <v>147.255</v>
      </c>
      <c r="AC36" s="3">
        <v>37.923999999999999</v>
      </c>
      <c r="AD36" s="4">
        <v>3827.9580000000001</v>
      </c>
      <c r="AE36" s="4">
        <v>809.42499999999995</v>
      </c>
      <c r="AF36" s="4"/>
      <c r="AG36" s="4">
        <v>20.146999999999998</v>
      </c>
      <c r="AH36" s="4">
        <v>2004.82</v>
      </c>
      <c r="AI36" s="4">
        <v>130.21</v>
      </c>
      <c r="AJ36" s="4"/>
      <c r="AK36" s="4">
        <v>1942.32</v>
      </c>
      <c r="AL36" s="4">
        <v>3891.078</v>
      </c>
      <c r="AM36" s="5">
        <v>111.398</v>
      </c>
    </row>
    <row r="37" spans="1:39">
      <c r="A37" s="3">
        <v>18.256</v>
      </c>
      <c r="B37" s="4">
        <v>2876.0410000000002</v>
      </c>
      <c r="C37" s="4">
        <v>545.04499999999996</v>
      </c>
      <c r="D37" s="4"/>
      <c r="E37" s="4">
        <v>22.013000000000002</v>
      </c>
      <c r="F37" s="4">
        <v>1927.5319999999999</v>
      </c>
      <c r="G37" s="4">
        <v>192.84</v>
      </c>
      <c r="H37" s="4"/>
      <c r="I37" s="4">
        <v>18.088000000000001</v>
      </c>
      <c r="J37" s="4">
        <v>1924.893</v>
      </c>
      <c r="K37" s="4">
        <v>449.39800000000002</v>
      </c>
      <c r="L37" s="4"/>
      <c r="M37" s="4">
        <v>20.045999999999999</v>
      </c>
      <c r="N37" s="4">
        <v>238.256</v>
      </c>
      <c r="O37" s="5">
        <v>63.869</v>
      </c>
      <c r="Q37" s="3">
        <v>137.47800000000001</v>
      </c>
      <c r="R37" s="4">
        <v>2809.2939999999999</v>
      </c>
      <c r="S37" s="4">
        <v>693.67</v>
      </c>
      <c r="T37" s="4"/>
      <c r="U37" s="4">
        <v>1636.3209999999999</v>
      </c>
      <c r="V37" s="4">
        <v>5390.3459999999995</v>
      </c>
      <c r="W37" s="4">
        <v>115.018</v>
      </c>
      <c r="X37" s="4"/>
      <c r="Y37" s="4">
        <v>13.097</v>
      </c>
      <c r="Z37" s="4">
        <v>1824.1279999999999</v>
      </c>
      <c r="AA37" s="5">
        <v>110.741</v>
      </c>
      <c r="AC37" s="3">
        <v>37.923999999999999</v>
      </c>
      <c r="AD37" s="4">
        <v>3827.9580000000001</v>
      </c>
      <c r="AE37" s="4">
        <v>834.05100000000004</v>
      </c>
      <c r="AF37" s="4"/>
      <c r="AG37" s="4">
        <v>20.146999999999998</v>
      </c>
      <c r="AH37" s="4">
        <v>2004.82</v>
      </c>
      <c r="AI37" s="4">
        <v>131.36799999999999</v>
      </c>
      <c r="AJ37" s="4"/>
      <c r="AK37" s="4">
        <v>1942.32</v>
      </c>
      <c r="AL37" s="4">
        <v>3891.078</v>
      </c>
      <c r="AM37" s="5">
        <v>95.441000000000003</v>
      </c>
    </row>
    <row r="38" spans="1:39">
      <c r="A38" s="3">
        <v>22.076000000000001</v>
      </c>
      <c r="B38" s="4">
        <v>2848.33</v>
      </c>
      <c r="C38" s="4">
        <v>706.40300000000002</v>
      </c>
      <c r="D38" s="4"/>
      <c r="E38" s="4">
        <v>1657.5809999999999</v>
      </c>
      <c r="F38" s="4">
        <v>3587.5909999999999</v>
      </c>
      <c r="G38" s="4">
        <v>205.10599999999999</v>
      </c>
      <c r="H38" s="4"/>
      <c r="I38" s="4">
        <v>1739.4380000000001</v>
      </c>
      <c r="J38" s="4">
        <v>5623.3239999999996</v>
      </c>
      <c r="K38" s="4">
        <v>499.14</v>
      </c>
      <c r="L38" s="4"/>
      <c r="M38" s="4">
        <v>20.338999999999999</v>
      </c>
      <c r="N38" s="4">
        <v>195.03899999999999</v>
      </c>
      <c r="O38" s="5">
        <v>66.751000000000005</v>
      </c>
      <c r="Q38" s="3">
        <v>18.177</v>
      </c>
      <c r="R38" s="4">
        <v>2821.0659999999998</v>
      </c>
      <c r="S38" s="4">
        <v>602.10299999999995</v>
      </c>
      <c r="T38" s="4"/>
      <c r="U38" s="4">
        <v>920.851</v>
      </c>
      <c r="V38" s="4">
        <v>4697.2219999999998</v>
      </c>
      <c r="W38" s="4">
        <v>306.005</v>
      </c>
      <c r="X38" s="4"/>
      <c r="Y38" s="4">
        <v>20.806000000000001</v>
      </c>
      <c r="Z38" s="4">
        <v>2029.6769999999999</v>
      </c>
      <c r="AA38" s="5">
        <v>456.40899999999999</v>
      </c>
      <c r="AC38" s="3">
        <v>18.312999999999999</v>
      </c>
      <c r="AD38" s="4">
        <v>3514.951</v>
      </c>
      <c r="AE38" s="4">
        <v>1223.0530000000001</v>
      </c>
      <c r="AF38" s="4"/>
      <c r="AG38" s="4">
        <v>21.678000000000001</v>
      </c>
      <c r="AH38" s="4">
        <v>2039.26</v>
      </c>
      <c r="AI38" s="4">
        <v>119.369</v>
      </c>
      <c r="AJ38" s="4"/>
      <c r="AK38" s="4">
        <v>1283.1420000000001</v>
      </c>
      <c r="AL38" s="4">
        <v>4769.7079999999996</v>
      </c>
      <c r="AM38" s="5">
        <v>113.53100000000001</v>
      </c>
    </row>
    <row r="39" spans="1:39">
      <c r="A39" s="3">
        <v>22.076000000000001</v>
      </c>
      <c r="B39" s="4">
        <v>2848.33</v>
      </c>
      <c r="C39" s="4">
        <v>652.75199999999995</v>
      </c>
      <c r="D39" s="4"/>
      <c r="E39" s="4">
        <v>1657.5809999999999</v>
      </c>
      <c r="F39" s="4">
        <v>3587.5909999999999</v>
      </c>
      <c r="G39" s="4">
        <v>233.32300000000001</v>
      </c>
      <c r="H39" s="4"/>
      <c r="I39" s="4">
        <v>1739.4380000000001</v>
      </c>
      <c r="J39" s="4">
        <v>5623.3239999999996</v>
      </c>
      <c r="K39" s="4">
        <v>114.858</v>
      </c>
      <c r="L39" s="4"/>
      <c r="M39" s="4">
        <v>20.338999999999999</v>
      </c>
      <c r="N39" s="4">
        <v>195.03899999999999</v>
      </c>
      <c r="O39" s="5">
        <v>94.638000000000005</v>
      </c>
      <c r="Q39" s="3">
        <v>18.177</v>
      </c>
      <c r="R39" s="4">
        <v>2821.0659999999998</v>
      </c>
      <c r="S39" s="4">
        <v>880.904</v>
      </c>
      <c r="T39" s="4"/>
      <c r="U39" s="4">
        <v>920.851</v>
      </c>
      <c r="V39" s="4">
        <v>4697.2219999999998</v>
      </c>
      <c r="W39" s="4">
        <v>133.66900000000001</v>
      </c>
      <c r="X39" s="4"/>
      <c r="Y39" s="4">
        <v>20.806000000000001</v>
      </c>
      <c r="Z39" s="4">
        <v>2029.6769999999999</v>
      </c>
      <c r="AA39" s="5">
        <v>97.216999999999999</v>
      </c>
      <c r="AC39" s="3">
        <v>18.312999999999999</v>
      </c>
      <c r="AD39" s="4">
        <v>3514.951</v>
      </c>
      <c r="AE39" s="4">
        <v>1039.269</v>
      </c>
      <c r="AF39" s="4"/>
      <c r="AG39" s="4">
        <v>21.678000000000001</v>
      </c>
      <c r="AH39" s="4">
        <v>2039.26</v>
      </c>
      <c r="AI39" s="4">
        <v>158.30099999999999</v>
      </c>
      <c r="AJ39" s="4"/>
      <c r="AK39" s="4">
        <v>1283.1420000000001</v>
      </c>
      <c r="AL39" s="4">
        <v>4769.7079999999996</v>
      </c>
      <c r="AM39" s="5">
        <v>96.546999999999997</v>
      </c>
    </row>
    <row r="40" spans="1:39">
      <c r="A40" s="3">
        <v>18.934000000000001</v>
      </c>
      <c r="B40" s="4">
        <v>2851.9290000000001</v>
      </c>
      <c r="C40" s="4">
        <v>606.86400000000003</v>
      </c>
      <c r="D40" s="4"/>
      <c r="E40" s="4">
        <v>271.774</v>
      </c>
      <c r="F40" s="4">
        <v>2212.308</v>
      </c>
      <c r="G40" s="4">
        <v>239.71</v>
      </c>
      <c r="H40" s="4"/>
      <c r="I40" s="4">
        <v>20.832999999999998</v>
      </c>
      <c r="J40" s="4">
        <v>1933.4829999999999</v>
      </c>
      <c r="K40" s="4">
        <v>554.22799999999995</v>
      </c>
      <c r="L40" s="4"/>
      <c r="M40" s="4">
        <v>18.657</v>
      </c>
      <c r="N40" s="4">
        <v>216</v>
      </c>
      <c r="O40" s="5">
        <v>68.932000000000002</v>
      </c>
      <c r="Q40" s="3">
        <v>1459.1089999999999</v>
      </c>
      <c r="R40" s="4">
        <v>4338.5619999999999</v>
      </c>
      <c r="S40" s="4">
        <v>711.096</v>
      </c>
      <c r="T40" s="4"/>
      <c r="U40" s="4">
        <v>1228.4059999999999</v>
      </c>
      <c r="V40" s="4">
        <v>5210.6090000000004</v>
      </c>
      <c r="W40" s="4">
        <v>390.58600000000001</v>
      </c>
      <c r="X40" s="4"/>
      <c r="Y40" s="4">
        <v>18.609000000000002</v>
      </c>
      <c r="Z40" s="4">
        <v>1821.2819999999999</v>
      </c>
      <c r="AA40" s="5">
        <v>477.17899999999997</v>
      </c>
      <c r="AC40" s="3">
        <v>17.137</v>
      </c>
      <c r="AD40" s="4">
        <v>3466.9920000000002</v>
      </c>
      <c r="AE40" s="4">
        <v>861.62099999999998</v>
      </c>
      <c r="AF40" s="4"/>
      <c r="AG40" s="4">
        <v>20.059999999999999</v>
      </c>
      <c r="AH40" s="4">
        <v>2082.259</v>
      </c>
      <c r="AI40" s="4">
        <v>201.66399999999999</v>
      </c>
      <c r="AJ40" s="4"/>
      <c r="AK40" s="4">
        <v>494.99900000000002</v>
      </c>
      <c r="AL40" s="4">
        <v>2532.6089999999999</v>
      </c>
      <c r="AM40" s="5">
        <v>151.18799999999999</v>
      </c>
    </row>
    <row r="41" spans="1:39">
      <c r="A41" s="3">
        <v>18.934000000000001</v>
      </c>
      <c r="B41" s="4">
        <v>2851.9290000000001</v>
      </c>
      <c r="C41" s="4">
        <v>754.95899999999995</v>
      </c>
      <c r="D41" s="4"/>
      <c r="E41" s="4">
        <v>271.774</v>
      </c>
      <c r="F41" s="4">
        <v>2212.308</v>
      </c>
      <c r="G41" s="4">
        <v>108.637</v>
      </c>
      <c r="H41" s="4"/>
      <c r="I41" s="4">
        <v>20.832999999999998</v>
      </c>
      <c r="J41" s="4">
        <v>1933.4829999999999</v>
      </c>
      <c r="K41" s="4">
        <v>97.367999999999995</v>
      </c>
      <c r="L41" s="4"/>
      <c r="M41" s="4">
        <v>18.657</v>
      </c>
      <c r="N41" s="4">
        <v>216</v>
      </c>
      <c r="O41" s="5">
        <v>77.563000000000002</v>
      </c>
      <c r="Q41" s="3">
        <v>1459.1089999999999</v>
      </c>
      <c r="R41" s="4">
        <v>4338.5619999999999</v>
      </c>
      <c r="S41" s="4">
        <v>848.94500000000005</v>
      </c>
      <c r="T41" s="4"/>
      <c r="U41" s="4">
        <v>1228.4059999999999</v>
      </c>
      <c r="V41" s="4">
        <v>5210.6090000000004</v>
      </c>
      <c r="W41" s="4">
        <v>98.855999999999995</v>
      </c>
      <c r="X41" s="4"/>
      <c r="Y41" s="4">
        <v>18.609000000000002</v>
      </c>
      <c r="Z41" s="4">
        <v>1821.2819999999999</v>
      </c>
      <c r="AA41" s="5">
        <v>108.081</v>
      </c>
      <c r="AC41" s="3">
        <v>17.137</v>
      </c>
      <c r="AD41" s="4">
        <v>3466.9920000000002</v>
      </c>
      <c r="AE41" s="4">
        <v>881.8</v>
      </c>
      <c r="AF41" s="4"/>
      <c r="AG41" s="4">
        <v>20.059999999999999</v>
      </c>
      <c r="AH41" s="4">
        <v>2082.259</v>
      </c>
      <c r="AI41" s="4">
        <v>151.89400000000001</v>
      </c>
      <c r="AJ41" s="4"/>
      <c r="AK41" s="4">
        <v>494.99900000000002</v>
      </c>
      <c r="AL41" s="4">
        <v>2532.6089999999999</v>
      </c>
      <c r="AM41" s="5">
        <v>102.764</v>
      </c>
    </row>
    <row r="42" spans="1:39">
      <c r="A42" s="3">
        <v>20.643999999999998</v>
      </c>
      <c r="B42" s="4">
        <v>2955.2779999999998</v>
      </c>
      <c r="C42" s="4">
        <v>804.65599999999995</v>
      </c>
      <c r="D42" s="4"/>
      <c r="E42" s="4">
        <v>675.98699999999997</v>
      </c>
      <c r="F42" s="4">
        <v>2725.7710000000002</v>
      </c>
      <c r="G42" s="4">
        <v>244.77500000000001</v>
      </c>
      <c r="H42" s="4"/>
      <c r="I42" s="4">
        <v>18.643999999999998</v>
      </c>
      <c r="J42" s="4">
        <v>1866.1990000000001</v>
      </c>
      <c r="K42" s="4">
        <v>554.33299999999997</v>
      </c>
      <c r="L42" s="4"/>
      <c r="M42" s="4">
        <v>18.896000000000001</v>
      </c>
      <c r="N42" s="4">
        <v>278.92399999999998</v>
      </c>
      <c r="O42" s="5">
        <v>117.29300000000001</v>
      </c>
      <c r="Q42" s="3">
        <v>20.305</v>
      </c>
      <c r="R42" s="4">
        <v>2915.2570000000001</v>
      </c>
      <c r="S42" s="4">
        <v>609.98400000000004</v>
      </c>
      <c r="T42" s="4"/>
      <c r="U42" s="4">
        <v>924.06700000000001</v>
      </c>
      <c r="V42" s="4">
        <v>2960.4679999999998</v>
      </c>
      <c r="W42" s="4">
        <v>196.99600000000001</v>
      </c>
      <c r="X42" s="4"/>
      <c r="Y42" s="4">
        <v>21.297999999999998</v>
      </c>
      <c r="Z42" s="4">
        <v>1957.32</v>
      </c>
      <c r="AA42" s="5">
        <v>116.86799999999999</v>
      </c>
      <c r="AC42" s="3">
        <v>18.413</v>
      </c>
      <c r="AD42" s="4">
        <v>3566.1219999999998</v>
      </c>
      <c r="AE42" s="4">
        <v>810.47699999999998</v>
      </c>
      <c r="AF42" s="4"/>
      <c r="AG42" s="4">
        <v>376.28800000000001</v>
      </c>
      <c r="AH42" s="4">
        <v>2414.703</v>
      </c>
      <c r="AI42" s="4">
        <v>121.47499999999999</v>
      </c>
      <c r="AJ42" s="4"/>
      <c r="AK42" s="4">
        <v>763.62199999999996</v>
      </c>
      <c r="AL42" s="4">
        <v>2765.5010000000002</v>
      </c>
      <c r="AM42" s="5">
        <v>121.52200000000001</v>
      </c>
    </row>
    <row r="43" spans="1:39">
      <c r="A43" s="3">
        <v>20.643999999999998</v>
      </c>
      <c r="B43" s="4">
        <v>2955.2779999999998</v>
      </c>
      <c r="C43" s="4">
        <v>752.74199999999996</v>
      </c>
      <c r="D43" s="4"/>
      <c r="E43" s="4">
        <v>675.98699999999997</v>
      </c>
      <c r="F43" s="4">
        <v>2725.7710000000002</v>
      </c>
      <c r="G43" s="4">
        <v>119.358</v>
      </c>
      <c r="H43" s="4"/>
      <c r="I43" s="4">
        <v>18.643999999999998</v>
      </c>
      <c r="J43" s="4">
        <v>1866.1990000000001</v>
      </c>
      <c r="K43" s="4">
        <v>203.68799999999999</v>
      </c>
      <c r="L43" s="4"/>
      <c r="M43" s="4">
        <v>18.896000000000001</v>
      </c>
      <c r="N43" s="4">
        <v>278.92399999999998</v>
      </c>
      <c r="O43" s="5">
        <v>55.591000000000001</v>
      </c>
      <c r="Q43" s="3">
        <v>20.305</v>
      </c>
      <c r="R43" s="4">
        <v>2915.2570000000001</v>
      </c>
      <c r="S43" s="4">
        <v>693.02300000000002</v>
      </c>
      <c r="T43" s="4"/>
      <c r="U43" s="4">
        <v>924.06700000000001</v>
      </c>
      <c r="V43" s="4">
        <v>2960.4679999999998</v>
      </c>
      <c r="W43" s="4">
        <v>110.435</v>
      </c>
      <c r="X43" s="4"/>
      <c r="Y43" s="4">
        <v>21.297999999999998</v>
      </c>
      <c r="Z43" s="4">
        <v>1957.32</v>
      </c>
      <c r="AA43" s="5">
        <v>104.709</v>
      </c>
      <c r="AC43" s="3">
        <v>18.413</v>
      </c>
      <c r="AD43" s="4">
        <v>3566.1219999999998</v>
      </c>
      <c r="AE43" s="4">
        <v>830.64099999999996</v>
      </c>
      <c r="AF43" s="4"/>
      <c r="AG43" s="4">
        <v>376.28800000000001</v>
      </c>
      <c r="AH43" s="4">
        <v>2414.703</v>
      </c>
      <c r="AI43" s="4">
        <v>140.94</v>
      </c>
      <c r="AJ43" s="4"/>
      <c r="AK43" s="4">
        <v>763.62199999999996</v>
      </c>
      <c r="AL43" s="4">
        <v>2765.5010000000002</v>
      </c>
      <c r="AM43" s="5">
        <v>113.825</v>
      </c>
    </row>
    <row r="44" spans="1:39">
      <c r="A44" s="3">
        <v>33.978999999999999</v>
      </c>
      <c r="B44" s="4">
        <v>2950.7649999999999</v>
      </c>
      <c r="C44" s="4">
        <v>542.86699999999996</v>
      </c>
      <c r="D44" s="4"/>
      <c r="E44" s="4">
        <v>870.56600000000003</v>
      </c>
      <c r="F44" s="4">
        <v>2902.9009999999998</v>
      </c>
      <c r="G44" s="4">
        <v>385.08199999999999</v>
      </c>
      <c r="H44" s="4"/>
      <c r="I44" s="4">
        <v>19.898</v>
      </c>
      <c r="J44" s="4">
        <v>2002.19</v>
      </c>
      <c r="K44" s="4">
        <v>590.85799999999995</v>
      </c>
      <c r="L44" s="4"/>
      <c r="M44" s="4">
        <v>19.794</v>
      </c>
      <c r="N44" s="4">
        <v>280.17399999999998</v>
      </c>
      <c r="O44" s="5">
        <v>281.78800000000001</v>
      </c>
      <c r="Q44" s="3">
        <v>16.670000000000002</v>
      </c>
      <c r="R44" s="4">
        <v>2814.2220000000002</v>
      </c>
      <c r="S44" s="4">
        <v>526.42200000000003</v>
      </c>
      <c r="T44" s="4"/>
      <c r="U44" s="4">
        <v>20.405000000000001</v>
      </c>
      <c r="V44" s="4">
        <v>2036.6890000000001</v>
      </c>
      <c r="W44" s="4">
        <v>194.566</v>
      </c>
      <c r="X44" s="4"/>
      <c r="Y44" s="4">
        <v>16.064</v>
      </c>
      <c r="Z44" s="4">
        <v>1890.3230000000001</v>
      </c>
      <c r="AA44" s="5">
        <v>117.94</v>
      </c>
      <c r="AC44" s="3">
        <v>20.059000000000001</v>
      </c>
      <c r="AD44" s="4">
        <v>3515.21</v>
      </c>
      <c r="AE44" s="4">
        <v>1217.588</v>
      </c>
      <c r="AF44" s="4"/>
      <c r="AG44" s="4">
        <v>22.5</v>
      </c>
      <c r="AH44" s="4">
        <v>2087.2440000000001</v>
      </c>
      <c r="AI44" s="4">
        <v>160.30600000000001</v>
      </c>
      <c r="AJ44" s="4"/>
      <c r="AK44" s="4">
        <v>11.836</v>
      </c>
      <c r="AL44" s="4">
        <v>2050.5709999999999</v>
      </c>
      <c r="AM44" s="5">
        <v>109.503</v>
      </c>
    </row>
    <row r="45" spans="1:39">
      <c r="A45" s="3">
        <v>33.978999999999999</v>
      </c>
      <c r="B45" s="4">
        <v>2950.7649999999999</v>
      </c>
      <c r="C45" s="4">
        <v>750.37300000000005</v>
      </c>
      <c r="D45" s="4"/>
      <c r="E45" s="4">
        <v>870.56600000000003</v>
      </c>
      <c r="F45" s="4">
        <v>2902.9009999999998</v>
      </c>
      <c r="G45" s="4">
        <v>221.65799999999999</v>
      </c>
      <c r="H45" s="4"/>
      <c r="I45" s="4">
        <v>19.898</v>
      </c>
      <c r="J45" s="4">
        <v>2002.19</v>
      </c>
      <c r="K45" s="4">
        <v>142.447</v>
      </c>
      <c r="L45" s="4"/>
      <c r="M45" s="4">
        <v>19.794</v>
      </c>
      <c r="N45" s="4">
        <v>280.17399999999998</v>
      </c>
      <c r="O45" s="5">
        <v>85.591999999999999</v>
      </c>
      <c r="Q45" s="3">
        <v>16.670000000000002</v>
      </c>
      <c r="R45" s="4">
        <v>2814.2220000000002</v>
      </c>
      <c r="S45" s="4">
        <v>582.56799999999998</v>
      </c>
      <c r="T45" s="4"/>
      <c r="U45" s="4">
        <v>20.405000000000001</v>
      </c>
      <c r="V45" s="4">
        <v>2036.6890000000001</v>
      </c>
      <c r="W45" s="4">
        <v>193.86799999999999</v>
      </c>
      <c r="X45" s="4"/>
      <c r="Y45" s="4">
        <v>16.064</v>
      </c>
      <c r="Z45" s="4">
        <v>1890.3230000000001</v>
      </c>
      <c r="AA45" s="5">
        <v>96.066999999999993</v>
      </c>
      <c r="AC45" s="3">
        <v>20.059000000000001</v>
      </c>
      <c r="AD45" s="4">
        <v>3515.21</v>
      </c>
      <c r="AE45" s="4">
        <v>1035.5309999999999</v>
      </c>
      <c r="AF45" s="4"/>
      <c r="AG45" s="4">
        <v>22.5</v>
      </c>
      <c r="AH45" s="4">
        <v>2087.2440000000001</v>
      </c>
      <c r="AI45" s="4">
        <v>129.43</v>
      </c>
      <c r="AJ45" s="4"/>
      <c r="AK45" s="4">
        <v>11.836</v>
      </c>
      <c r="AL45" s="4">
        <v>2050.5709999999999</v>
      </c>
      <c r="AM45" s="5">
        <v>109.86499999999999</v>
      </c>
    </row>
    <row r="46" spans="1:39">
      <c r="A46" s="3">
        <v>20.606999999999999</v>
      </c>
      <c r="B46" s="4">
        <v>2947.402</v>
      </c>
      <c r="C46" s="4">
        <v>603.49599999999998</v>
      </c>
      <c r="D46" s="4"/>
      <c r="E46" s="4">
        <v>19.992999999999999</v>
      </c>
      <c r="F46" s="4">
        <v>2018.71</v>
      </c>
      <c r="G46" s="4">
        <v>168.095</v>
      </c>
      <c r="H46" s="4"/>
      <c r="I46" s="4">
        <v>20.681999999999999</v>
      </c>
      <c r="J46" s="4">
        <v>1940.46</v>
      </c>
      <c r="K46" s="4">
        <v>608.69799999999998</v>
      </c>
      <c r="L46" s="4"/>
      <c r="M46" s="4">
        <v>14.579000000000001</v>
      </c>
      <c r="N46" s="4">
        <v>286.33</v>
      </c>
      <c r="O46" s="5">
        <v>110.312</v>
      </c>
      <c r="Q46" s="3">
        <v>22.581</v>
      </c>
      <c r="R46" s="4">
        <v>2817.848</v>
      </c>
      <c r="S46" s="4">
        <v>600.12599999999998</v>
      </c>
      <c r="T46" s="4"/>
      <c r="U46" s="4">
        <v>17.202999999999999</v>
      </c>
      <c r="V46" s="4">
        <v>1933.8420000000001</v>
      </c>
      <c r="W46" s="4">
        <v>122.693</v>
      </c>
      <c r="X46" s="4"/>
      <c r="Y46" s="4">
        <v>18.792000000000002</v>
      </c>
      <c r="Z46" s="4">
        <v>1895.953</v>
      </c>
      <c r="AA46" s="5">
        <v>423.09</v>
      </c>
      <c r="AC46" s="3">
        <v>20.225000000000001</v>
      </c>
      <c r="AD46" s="4">
        <v>3921.5050000000001</v>
      </c>
      <c r="AE46" s="4">
        <v>1218.9659999999999</v>
      </c>
      <c r="AF46" s="4"/>
      <c r="AG46" s="4">
        <v>40.390999999999998</v>
      </c>
      <c r="AH46" s="4">
        <v>2054.2710000000002</v>
      </c>
      <c r="AI46" s="4">
        <v>151.99299999999999</v>
      </c>
      <c r="AJ46" s="4"/>
      <c r="AK46" s="4">
        <v>17.626999999999999</v>
      </c>
      <c r="AL46" s="4">
        <v>4000.3029999999999</v>
      </c>
      <c r="AM46" s="5">
        <v>216.934</v>
      </c>
    </row>
    <row r="47" spans="1:39">
      <c r="A47" s="3">
        <v>20.606999999999999</v>
      </c>
      <c r="B47" s="4">
        <v>2947.402</v>
      </c>
      <c r="C47" s="4">
        <v>967.04</v>
      </c>
      <c r="D47" s="4"/>
      <c r="E47" s="4">
        <v>19.992999999999999</v>
      </c>
      <c r="F47" s="4">
        <v>2018.71</v>
      </c>
      <c r="G47" s="4">
        <v>196.44399999999999</v>
      </c>
      <c r="H47" s="4"/>
      <c r="I47" s="4">
        <v>20.681999999999999</v>
      </c>
      <c r="J47" s="4">
        <v>1940.46</v>
      </c>
      <c r="K47" s="4">
        <v>112.414</v>
      </c>
      <c r="L47" s="4"/>
      <c r="M47" s="4">
        <v>14.579000000000001</v>
      </c>
      <c r="N47" s="4">
        <v>286.33</v>
      </c>
      <c r="O47" s="5">
        <v>81.102000000000004</v>
      </c>
      <c r="Q47" s="3">
        <v>22.581</v>
      </c>
      <c r="R47" s="4">
        <v>2817.848</v>
      </c>
      <c r="S47" s="4">
        <v>683.81500000000005</v>
      </c>
      <c r="T47" s="4"/>
      <c r="U47" s="4">
        <v>17.202999999999999</v>
      </c>
      <c r="V47" s="4">
        <v>1933.8420000000001</v>
      </c>
      <c r="W47" s="4">
        <v>115.398</v>
      </c>
      <c r="X47" s="4"/>
      <c r="Y47" s="4">
        <v>18.792000000000002</v>
      </c>
      <c r="Z47" s="4">
        <v>1895.953</v>
      </c>
      <c r="AA47" s="5">
        <v>95.39</v>
      </c>
      <c r="AC47" s="3">
        <v>20.225000000000001</v>
      </c>
      <c r="AD47" s="4">
        <v>3921.5050000000001</v>
      </c>
      <c r="AE47" s="4">
        <v>830.21299999999997</v>
      </c>
      <c r="AF47" s="4"/>
      <c r="AG47" s="4">
        <v>40.390999999999998</v>
      </c>
      <c r="AH47" s="4">
        <v>2054.2710000000002</v>
      </c>
      <c r="AI47" s="4">
        <v>166.22800000000001</v>
      </c>
      <c r="AJ47" s="4"/>
      <c r="AK47" s="4">
        <v>17.626999999999999</v>
      </c>
      <c r="AL47" s="4">
        <v>4000.3029999999999</v>
      </c>
      <c r="AM47" s="5">
        <v>94.605000000000004</v>
      </c>
    </row>
    <row r="48" spans="1:39">
      <c r="A48" s="3">
        <v>19.193999999999999</v>
      </c>
      <c r="B48" s="4">
        <v>2845.5039999999999</v>
      </c>
      <c r="C48" s="4">
        <v>913.03300000000002</v>
      </c>
      <c r="D48" s="4"/>
      <c r="E48" s="4">
        <v>681.774</v>
      </c>
      <c r="F48" s="4">
        <v>2791.9050000000002</v>
      </c>
      <c r="G48" s="4">
        <v>246.12100000000001</v>
      </c>
      <c r="H48" s="4"/>
      <c r="I48" s="4">
        <v>16.280999999999999</v>
      </c>
      <c r="J48" s="4">
        <v>1928.913</v>
      </c>
      <c r="K48" s="4">
        <v>637.14099999999996</v>
      </c>
      <c r="L48" s="4"/>
      <c r="M48" s="4">
        <v>20.32</v>
      </c>
      <c r="N48" s="4">
        <v>273.50200000000001</v>
      </c>
      <c r="O48" s="5">
        <v>83.328999999999994</v>
      </c>
      <c r="Q48" s="3">
        <v>20.966999999999999</v>
      </c>
      <c r="R48" s="4">
        <v>2806.0279999999998</v>
      </c>
      <c r="S48" s="4">
        <v>816.65300000000002</v>
      </c>
      <c r="T48" s="4"/>
      <c r="U48" s="4">
        <v>1841.6869999999999</v>
      </c>
      <c r="V48" s="4">
        <v>3776.8879999999999</v>
      </c>
      <c r="W48" s="4">
        <v>199.16200000000001</v>
      </c>
      <c r="X48" s="4"/>
      <c r="Y48" s="4">
        <v>18.870999999999999</v>
      </c>
      <c r="Z48" s="4">
        <v>1895.1469999999999</v>
      </c>
      <c r="AA48" s="5">
        <v>119.15300000000001</v>
      </c>
      <c r="AC48" s="3">
        <v>21.641999999999999</v>
      </c>
      <c r="AD48" s="4">
        <v>3513.2840000000001</v>
      </c>
      <c r="AE48" s="4">
        <v>1426.2280000000001</v>
      </c>
      <c r="AF48" s="4"/>
      <c r="AG48" s="4">
        <v>24.448</v>
      </c>
      <c r="AH48" s="4">
        <v>2163.3240000000001</v>
      </c>
      <c r="AI48" s="4">
        <v>252.78200000000001</v>
      </c>
      <c r="AJ48" s="4"/>
      <c r="AK48" s="4">
        <v>16.367000000000001</v>
      </c>
      <c r="AL48" s="4">
        <v>1982.4929999999999</v>
      </c>
      <c r="AM48" s="5">
        <v>140.31700000000001</v>
      </c>
    </row>
    <row r="49" spans="1:39">
      <c r="A49" s="3">
        <v>19.193999999999999</v>
      </c>
      <c r="B49" s="4">
        <v>2845.5039999999999</v>
      </c>
      <c r="C49" s="4">
        <v>648.77800000000002</v>
      </c>
      <c r="D49" s="4"/>
      <c r="E49" s="4">
        <v>681.774</v>
      </c>
      <c r="F49" s="4">
        <v>2791.9050000000002</v>
      </c>
      <c r="G49" s="4">
        <v>324.11200000000002</v>
      </c>
      <c r="H49" s="4"/>
      <c r="I49" s="4">
        <v>16.280999999999999</v>
      </c>
      <c r="J49" s="4">
        <v>1928.913</v>
      </c>
      <c r="K49" s="4">
        <v>188.18</v>
      </c>
      <c r="L49" s="4"/>
      <c r="M49" s="4">
        <v>20.32</v>
      </c>
      <c r="N49" s="4">
        <v>273.50200000000001</v>
      </c>
      <c r="O49" s="5">
        <v>86.018000000000001</v>
      </c>
      <c r="Q49" s="3">
        <v>20.966999999999999</v>
      </c>
      <c r="R49" s="4">
        <v>2806.0279999999998</v>
      </c>
      <c r="S49" s="4">
        <v>583.43799999999999</v>
      </c>
      <c r="T49" s="4"/>
      <c r="U49" s="4">
        <v>1841.6869999999999</v>
      </c>
      <c r="V49" s="4">
        <v>3776.8879999999999</v>
      </c>
      <c r="W49" s="4">
        <v>191.38399999999999</v>
      </c>
      <c r="X49" s="4"/>
      <c r="Y49" s="4">
        <v>18.870999999999999</v>
      </c>
      <c r="Z49" s="4">
        <v>1895.1469999999999</v>
      </c>
      <c r="AA49" s="5">
        <v>82.695999999999998</v>
      </c>
      <c r="AC49" s="3">
        <v>21.641999999999999</v>
      </c>
      <c r="AD49" s="4">
        <v>3513.2840000000001</v>
      </c>
      <c r="AE49" s="4">
        <v>837.15800000000002</v>
      </c>
      <c r="AF49" s="4"/>
      <c r="AG49" s="4">
        <v>24.448</v>
      </c>
      <c r="AH49" s="4">
        <v>2163.3240000000001</v>
      </c>
      <c r="AI49" s="4">
        <v>152.52000000000001</v>
      </c>
      <c r="AJ49" s="4"/>
      <c r="AK49" s="4">
        <v>16.367000000000001</v>
      </c>
      <c r="AL49" s="4">
        <v>1982.4929999999999</v>
      </c>
      <c r="AM49" s="5">
        <v>131.06899999999999</v>
      </c>
    </row>
    <row r="50" spans="1:39">
      <c r="A50" s="3">
        <v>17.611000000000001</v>
      </c>
      <c r="B50" s="4">
        <v>2846.277</v>
      </c>
      <c r="C50" s="4">
        <v>1525.212</v>
      </c>
      <c r="D50" s="4"/>
      <c r="E50" s="4">
        <v>20.725000000000001</v>
      </c>
      <c r="F50" s="4">
        <v>1990.4949999999999</v>
      </c>
      <c r="G50" s="4">
        <v>195.83600000000001</v>
      </c>
      <c r="H50" s="4"/>
      <c r="I50" s="4">
        <v>1732.742</v>
      </c>
      <c r="J50" s="4">
        <v>5618.1809999999996</v>
      </c>
      <c r="K50" s="4">
        <v>652.98299999999995</v>
      </c>
      <c r="L50" s="4"/>
      <c r="M50" s="4">
        <v>18.411999999999999</v>
      </c>
      <c r="N50" s="4">
        <v>280.91000000000003</v>
      </c>
      <c r="O50" s="5">
        <v>82.477999999999994</v>
      </c>
      <c r="Q50" s="3">
        <v>15.49</v>
      </c>
      <c r="R50" s="4">
        <v>2814.1129999999998</v>
      </c>
      <c r="S50" s="4">
        <v>610.399</v>
      </c>
      <c r="T50" s="4"/>
      <c r="U50" s="4">
        <v>21.905999999999999</v>
      </c>
      <c r="V50" s="4">
        <v>2034.3130000000001</v>
      </c>
      <c r="W50" s="4">
        <v>194.768</v>
      </c>
      <c r="X50" s="4"/>
      <c r="Y50" s="4">
        <v>15.608000000000001</v>
      </c>
      <c r="Z50" s="4">
        <v>1884.2829999999999</v>
      </c>
      <c r="AA50" s="5">
        <v>108.973</v>
      </c>
      <c r="AC50" s="3">
        <v>20.053000000000001</v>
      </c>
      <c r="AD50" s="4">
        <v>3724.8620000000001</v>
      </c>
      <c r="AE50" s="4">
        <v>809.84100000000001</v>
      </c>
      <c r="AF50" s="4"/>
      <c r="AG50" s="4">
        <v>18.408999999999999</v>
      </c>
      <c r="AH50" s="4">
        <v>1991.8910000000001</v>
      </c>
      <c r="AI50" s="4">
        <v>133.12299999999999</v>
      </c>
      <c r="AJ50" s="4"/>
      <c r="AK50" s="4">
        <v>721.46900000000005</v>
      </c>
      <c r="AL50" s="4">
        <v>2690.0239999999999</v>
      </c>
      <c r="AM50" s="5">
        <v>112.982</v>
      </c>
    </row>
    <row r="51" spans="1:39">
      <c r="A51" s="3">
        <v>17.611000000000001</v>
      </c>
      <c r="B51" s="4">
        <v>2846.277</v>
      </c>
      <c r="C51" s="4">
        <v>751.13499999999999</v>
      </c>
      <c r="D51" s="4"/>
      <c r="E51" s="4">
        <v>20.725000000000001</v>
      </c>
      <c r="F51" s="4">
        <v>1990.4949999999999</v>
      </c>
      <c r="G51" s="4">
        <v>224.16399999999999</v>
      </c>
      <c r="H51" s="4"/>
      <c r="I51" s="4">
        <v>1732.742</v>
      </c>
      <c r="J51" s="4">
        <v>5618.1809999999996</v>
      </c>
      <c r="K51" s="4">
        <v>123.568</v>
      </c>
      <c r="L51" s="4"/>
      <c r="M51" s="4">
        <v>18.411999999999999</v>
      </c>
      <c r="N51" s="4">
        <v>280.91000000000003</v>
      </c>
      <c r="O51" s="5">
        <v>70.284000000000006</v>
      </c>
      <c r="Q51" s="3">
        <v>15.49</v>
      </c>
      <c r="R51" s="4">
        <v>2814.1129999999998</v>
      </c>
      <c r="S51" s="4">
        <v>581.37699999999995</v>
      </c>
      <c r="T51" s="4"/>
      <c r="U51" s="4">
        <v>21.905999999999999</v>
      </c>
      <c r="V51" s="4">
        <v>2034.3130000000001</v>
      </c>
      <c r="W51" s="4">
        <v>108.55200000000001</v>
      </c>
      <c r="X51" s="4"/>
      <c r="Y51" s="4">
        <v>15.608000000000001</v>
      </c>
      <c r="Z51" s="4">
        <v>1884.2829999999999</v>
      </c>
      <c r="AA51" s="5">
        <v>96.468999999999994</v>
      </c>
      <c r="AC51" s="3">
        <v>20.053000000000001</v>
      </c>
      <c r="AD51" s="4">
        <v>3724.8620000000001</v>
      </c>
      <c r="AE51" s="4">
        <v>769.22299999999996</v>
      </c>
      <c r="AF51" s="4"/>
      <c r="AG51" s="4">
        <v>18.408999999999999</v>
      </c>
      <c r="AH51" s="4">
        <v>1991.8910000000001</v>
      </c>
      <c r="AI51" s="4">
        <v>162.53299999999999</v>
      </c>
      <c r="AJ51" s="4"/>
      <c r="AK51" s="4">
        <v>721.46900000000005</v>
      </c>
      <c r="AL51" s="4">
        <v>2690.0239999999999</v>
      </c>
      <c r="AM51" s="5">
        <v>129.03</v>
      </c>
    </row>
    <row r="52" spans="1:39">
      <c r="A52" s="3">
        <v>21.061</v>
      </c>
      <c r="B52" s="4">
        <v>2947.2310000000002</v>
      </c>
      <c r="C52" s="4">
        <v>609.64</v>
      </c>
      <c r="D52" s="4"/>
      <c r="E52" s="4">
        <v>20.805</v>
      </c>
      <c r="F52" s="4">
        <v>1994.309</v>
      </c>
      <c r="G52" s="4">
        <v>298.69200000000001</v>
      </c>
      <c r="H52" s="4"/>
      <c r="I52" s="4">
        <v>694.99699999999996</v>
      </c>
      <c r="J52" s="4">
        <v>2692.8710000000001</v>
      </c>
      <c r="K52" s="4">
        <v>631.79</v>
      </c>
      <c r="L52" s="4"/>
      <c r="M52" s="4">
        <v>19.72</v>
      </c>
      <c r="N52" s="4">
        <v>283.22300000000001</v>
      </c>
      <c r="O52" s="5">
        <v>82.816999999999993</v>
      </c>
      <c r="Q52" s="3">
        <v>19.786999999999999</v>
      </c>
      <c r="R52" s="4">
        <v>2761.5169999999998</v>
      </c>
      <c r="S52" s="4">
        <v>1889.731</v>
      </c>
      <c r="T52" s="4"/>
      <c r="U52" s="4">
        <v>1438.1310000000001</v>
      </c>
      <c r="V52" s="4">
        <v>3372.9389999999999</v>
      </c>
      <c r="W52" s="4">
        <v>193.96700000000001</v>
      </c>
      <c r="X52" s="4"/>
      <c r="Y52" s="4">
        <v>15.054</v>
      </c>
      <c r="Z52" s="4">
        <v>1895.5989999999999</v>
      </c>
      <c r="AA52" s="5">
        <v>113.786</v>
      </c>
      <c r="AC52" s="3">
        <v>36.279000000000003</v>
      </c>
      <c r="AD52" s="4">
        <v>3518.6559999999999</v>
      </c>
      <c r="AE52" s="4">
        <v>992.55700000000002</v>
      </c>
      <c r="AF52" s="4"/>
      <c r="AG52" s="4">
        <v>22.527000000000001</v>
      </c>
      <c r="AH52" s="4">
        <v>2186.739</v>
      </c>
      <c r="AI52" s="4">
        <v>383.37299999999999</v>
      </c>
      <c r="AJ52" s="4"/>
      <c r="AK52" s="4">
        <v>20.859000000000002</v>
      </c>
      <c r="AL52" s="4">
        <v>1991.9459999999999</v>
      </c>
      <c r="AM52" s="5">
        <v>98.284999999999997</v>
      </c>
    </row>
    <row r="53" spans="1:39">
      <c r="A53" s="3">
        <v>21.061</v>
      </c>
      <c r="B53" s="4">
        <v>2947.2310000000002</v>
      </c>
      <c r="C53" s="4">
        <v>550.00900000000001</v>
      </c>
      <c r="D53" s="4"/>
      <c r="E53" s="4">
        <v>20.805</v>
      </c>
      <c r="F53" s="4">
        <v>1994.309</v>
      </c>
      <c r="G53" s="4">
        <v>134.577</v>
      </c>
      <c r="H53" s="4"/>
      <c r="I53" s="4">
        <v>694.99699999999996</v>
      </c>
      <c r="J53" s="4">
        <v>2692.8710000000001</v>
      </c>
      <c r="K53" s="4">
        <v>118.502</v>
      </c>
      <c r="L53" s="4"/>
      <c r="M53" s="4">
        <v>19.72</v>
      </c>
      <c r="N53" s="4">
        <v>283.22300000000001</v>
      </c>
      <c r="O53" s="5">
        <v>110.38500000000001</v>
      </c>
      <c r="Q53" s="3">
        <v>19.786999999999999</v>
      </c>
      <c r="R53" s="4">
        <v>2761.5169999999998</v>
      </c>
      <c r="S53" s="4">
        <v>529.80700000000002</v>
      </c>
      <c r="T53" s="4"/>
      <c r="U53" s="4">
        <v>1438.1310000000001</v>
      </c>
      <c r="V53" s="4">
        <v>3372.9389999999999</v>
      </c>
      <c r="W53" s="4">
        <v>193.58699999999999</v>
      </c>
      <c r="X53" s="4"/>
      <c r="Y53" s="4">
        <v>15.054</v>
      </c>
      <c r="Z53" s="4">
        <v>1895.5989999999999</v>
      </c>
      <c r="AA53" s="5">
        <v>94.977000000000004</v>
      </c>
      <c r="AC53" s="3">
        <v>36.279000000000003</v>
      </c>
      <c r="AD53" s="4">
        <v>3518.6559999999999</v>
      </c>
      <c r="AE53" s="4">
        <v>1244.173</v>
      </c>
      <c r="AF53" s="4"/>
      <c r="AG53" s="4">
        <v>22.527000000000001</v>
      </c>
      <c r="AH53" s="4">
        <v>2186.739</v>
      </c>
      <c r="AI53" s="4">
        <v>104.47199999999999</v>
      </c>
      <c r="AJ53" s="4"/>
      <c r="AK53" s="4">
        <v>20.859000000000002</v>
      </c>
      <c r="AL53" s="4">
        <v>1991.9459999999999</v>
      </c>
      <c r="AM53" s="5">
        <v>130.00899999999999</v>
      </c>
    </row>
    <row r="54" spans="1:39">
      <c r="A54" s="3">
        <v>15.75</v>
      </c>
      <c r="B54" s="4">
        <v>2966.6</v>
      </c>
      <c r="C54" s="4">
        <v>1213.99</v>
      </c>
      <c r="D54" s="4"/>
      <c r="E54" s="4">
        <v>22.631</v>
      </c>
      <c r="F54" s="4">
        <v>1993.867</v>
      </c>
      <c r="G54" s="4">
        <v>194.68100000000001</v>
      </c>
      <c r="H54" s="4"/>
      <c r="I54" s="4">
        <v>20.201000000000001</v>
      </c>
      <c r="J54" s="4">
        <v>1985.6479999999999</v>
      </c>
      <c r="K54" s="4">
        <v>132.45099999999999</v>
      </c>
      <c r="L54" s="4"/>
      <c r="M54" s="4">
        <v>20.22</v>
      </c>
      <c r="N54" s="4">
        <v>282.65800000000002</v>
      </c>
      <c r="O54" s="5">
        <v>110.06100000000001</v>
      </c>
      <c r="Q54" s="3">
        <v>17.084</v>
      </c>
      <c r="R54" s="4">
        <v>2757.69</v>
      </c>
      <c r="S54" s="4">
        <v>709.34199999999998</v>
      </c>
      <c r="T54" s="4"/>
      <c r="U54" s="4">
        <v>18.738</v>
      </c>
      <c r="V54" s="4">
        <v>1861.519</v>
      </c>
      <c r="W54" s="4">
        <v>167.16</v>
      </c>
      <c r="X54" s="4"/>
      <c r="Y54" s="4">
        <v>21.391999999999999</v>
      </c>
      <c r="Z54" s="4">
        <v>1893.34</v>
      </c>
      <c r="AA54" s="5">
        <v>390.21</v>
      </c>
      <c r="AC54" s="3">
        <v>33.322000000000003</v>
      </c>
      <c r="AD54" s="4">
        <v>3720.3829999999998</v>
      </c>
      <c r="AE54" s="4">
        <v>1426.7260000000001</v>
      </c>
      <c r="AF54" s="4"/>
      <c r="AG54" s="4">
        <v>18.123000000000001</v>
      </c>
      <c r="AH54" s="4">
        <v>2055.7190000000001</v>
      </c>
      <c r="AI54" s="4">
        <v>122.94199999999999</v>
      </c>
      <c r="AJ54" s="4"/>
      <c r="AK54" s="4">
        <v>2686.7530000000002</v>
      </c>
      <c r="AL54" s="4">
        <v>4764.3140000000003</v>
      </c>
      <c r="AM54" s="5">
        <v>145.39699999999999</v>
      </c>
    </row>
    <row r="55" spans="1:39">
      <c r="A55" s="3">
        <v>15.75</v>
      </c>
      <c r="B55" s="4">
        <v>2966.6</v>
      </c>
      <c r="C55" s="4">
        <v>546.63400000000001</v>
      </c>
      <c r="D55" s="4"/>
      <c r="E55" s="4">
        <v>22.631</v>
      </c>
      <c r="F55" s="4">
        <v>1993.867</v>
      </c>
      <c r="G55" s="4">
        <v>224.125</v>
      </c>
      <c r="H55" s="4"/>
      <c r="I55" s="4">
        <v>20.201000000000001</v>
      </c>
      <c r="J55" s="4">
        <v>1985.6479999999999</v>
      </c>
      <c r="K55" s="4">
        <v>140.803</v>
      </c>
      <c r="L55" s="4"/>
      <c r="M55" s="4">
        <v>20.22</v>
      </c>
      <c r="N55" s="4">
        <v>282.65800000000002</v>
      </c>
      <c r="O55" s="5">
        <v>83.992999999999995</v>
      </c>
      <c r="Q55" s="3">
        <v>17.084</v>
      </c>
      <c r="R55" s="4">
        <v>2757.69</v>
      </c>
      <c r="S55" s="4">
        <v>582.81100000000004</v>
      </c>
      <c r="T55" s="4"/>
      <c r="U55" s="4">
        <v>18.738</v>
      </c>
      <c r="V55" s="4">
        <v>1861.519</v>
      </c>
      <c r="W55" s="4">
        <v>108.443</v>
      </c>
      <c r="X55" s="4"/>
      <c r="Y55" s="4">
        <v>21.391999999999999</v>
      </c>
      <c r="Z55" s="4">
        <v>1893.34</v>
      </c>
      <c r="AA55" s="5">
        <v>98.707999999999998</v>
      </c>
      <c r="AC55" s="3">
        <v>33.322000000000003</v>
      </c>
      <c r="AD55" s="4">
        <v>3720.3829999999998</v>
      </c>
      <c r="AE55" s="4">
        <v>1445.7860000000001</v>
      </c>
      <c r="AF55" s="4"/>
      <c r="AG55" s="4">
        <v>18.123000000000001</v>
      </c>
      <c r="AH55" s="4">
        <v>2055.7190000000001</v>
      </c>
      <c r="AI55" s="4">
        <v>327.94200000000001</v>
      </c>
      <c r="AJ55" s="4"/>
      <c r="AK55" s="4">
        <v>2686.7530000000002</v>
      </c>
      <c r="AL55" s="4">
        <v>4764.3140000000003</v>
      </c>
      <c r="AM55" s="5">
        <v>99.926000000000002</v>
      </c>
    </row>
    <row r="56" spans="1:39">
      <c r="A56" s="3">
        <v>20.234999999999999</v>
      </c>
      <c r="B56" s="4">
        <v>2952.7339999999999</v>
      </c>
      <c r="C56" s="4">
        <v>1018.377</v>
      </c>
      <c r="D56" s="4"/>
      <c r="E56" s="4">
        <v>21.132999999999999</v>
      </c>
      <c r="F56" s="4">
        <v>1948.4849999999999</v>
      </c>
      <c r="G56" s="4">
        <v>241.041</v>
      </c>
      <c r="H56" s="4"/>
      <c r="I56" s="4">
        <v>20.437000000000001</v>
      </c>
      <c r="J56" s="4">
        <v>1934.6759999999999</v>
      </c>
      <c r="K56" s="4">
        <v>558.95799999999997</v>
      </c>
      <c r="L56" s="4"/>
      <c r="M56" s="4">
        <v>20.234000000000002</v>
      </c>
      <c r="N56" s="4">
        <v>274.851</v>
      </c>
      <c r="O56" s="5">
        <v>68.92</v>
      </c>
      <c r="Q56" s="3">
        <v>17.777999999999999</v>
      </c>
      <c r="R56" s="4">
        <v>2812.08</v>
      </c>
      <c r="S56" s="4">
        <v>1324.808</v>
      </c>
      <c r="T56" s="4"/>
      <c r="U56" s="4">
        <v>486.08600000000001</v>
      </c>
      <c r="V56" s="4">
        <v>2420.9340000000002</v>
      </c>
      <c r="W56" s="4">
        <v>139.53899999999999</v>
      </c>
      <c r="X56" s="4"/>
      <c r="Y56" s="4">
        <v>16.791</v>
      </c>
      <c r="Z56" s="4">
        <v>1889.913</v>
      </c>
      <c r="AA56" s="5">
        <v>125.41200000000001</v>
      </c>
      <c r="AC56" s="3">
        <v>19.04</v>
      </c>
      <c r="AD56" s="4">
        <v>3822.8380000000002</v>
      </c>
      <c r="AE56" s="4">
        <v>1321.8689999999999</v>
      </c>
      <c r="AF56" s="4"/>
      <c r="AG56" s="4">
        <v>178.77</v>
      </c>
      <c r="AH56" s="4">
        <v>2123.0369999999998</v>
      </c>
      <c r="AI56" s="4">
        <v>135.25800000000001</v>
      </c>
      <c r="AJ56" s="4"/>
      <c r="AK56" s="4">
        <v>1156.079</v>
      </c>
      <c r="AL56" s="4">
        <v>3172.0230000000001</v>
      </c>
      <c r="AM56" s="5">
        <v>135.667</v>
      </c>
    </row>
    <row r="57" spans="1:39">
      <c r="A57" s="3">
        <v>20.234999999999999</v>
      </c>
      <c r="B57" s="4">
        <v>2952.7339999999999</v>
      </c>
      <c r="C57" s="4">
        <v>550.71799999999996</v>
      </c>
      <c r="D57" s="4"/>
      <c r="E57" s="4">
        <v>21.132999999999999</v>
      </c>
      <c r="F57" s="4">
        <v>1948.4849999999999</v>
      </c>
      <c r="G57" s="4">
        <v>169.16200000000001</v>
      </c>
      <c r="H57" s="4"/>
      <c r="I57" s="4">
        <v>20.437000000000001</v>
      </c>
      <c r="J57" s="4">
        <v>1934.6759999999999</v>
      </c>
      <c r="K57" s="4">
        <v>139.107</v>
      </c>
      <c r="L57" s="4"/>
      <c r="M57" s="4">
        <v>20.234000000000002</v>
      </c>
      <c r="N57" s="4">
        <v>274.851</v>
      </c>
      <c r="O57" s="5">
        <v>399.56</v>
      </c>
      <c r="Q57" s="3">
        <v>17.777999999999999</v>
      </c>
      <c r="R57" s="4">
        <v>2812.08</v>
      </c>
      <c r="S57" s="4">
        <v>579.096</v>
      </c>
      <c r="T57" s="4"/>
      <c r="U57" s="4">
        <v>486.08600000000001</v>
      </c>
      <c r="V57" s="4">
        <v>2420.9340000000002</v>
      </c>
      <c r="W57" s="4">
        <v>199.45599999999999</v>
      </c>
      <c r="X57" s="4"/>
      <c r="Y57" s="4">
        <v>16.791</v>
      </c>
      <c r="Z57" s="4">
        <v>1889.913</v>
      </c>
      <c r="AA57" s="5">
        <v>94.263999999999996</v>
      </c>
      <c r="AC57" s="3">
        <v>19.04</v>
      </c>
      <c r="AD57" s="4">
        <v>3822.8380000000002</v>
      </c>
      <c r="AE57" s="4">
        <v>929.14700000000005</v>
      </c>
      <c r="AF57" s="4"/>
      <c r="AG57" s="4">
        <v>178.77</v>
      </c>
      <c r="AH57" s="4">
        <v>2123.0369999999998</v>
      </c>
      <c r="AI57" s="4">
        <v>157.67599999999999</v>
      </c>
      <c r="AJ57" s="4"/>
      <c r="AK57" s="4">
        <v>1156.079</v>
      </c>
      <c r="AL57" s="4">
        <v>3172.0230000000001</v>
      </c>
      <c r="AM57" s="5">
        <v>106.28700000000001</v>
      </c>
    </row>
    <row r="58" spans="1:39">
      <c r="A58" s="3">
        <v>24.582000000000001</v>
      </c>
      <c r="B58" s="4">
        <v>2951.8270000000002</v>
      </c>
      <c r="C58" s="4">
        <v>1009.135</v>
      </c>
      <c r="D58" s="4"/>
      <c r="E58" s="4">
        <v>412.19099999999997</v>
      </c>
      <c r="F58" s="4">
        <v>2554.6379999999999</v>
      </c>
      <c r="G58" s="4">
        <v>196.46799999999999</v>
      </c>
      <c r="H58" s="4"/>
      <c r="I58" s="4">
        <v>1120.154</v>
      </c>
      <c r="J58" s="4">
        <v>2997.3240000000001</v>
      </c>
      <c r="K58" s="4">
        <v>591.57799999999997</v>
      </c>
      <c r="L58" s="4"/>
      <c r="M58" s="4">
        <v>20.084</v>
      </c>
      <c r="N58" s="4">
        <v>294.07499999999999</v>
      </c>
      <c r="O58" s="5">
        <v>109.18</v>
      </c>
      <c r="Q58" s="3">
        <v>21.009</v>
      </c>
      <c r="R58" s="4">
        <v>2914.3380000000002</v>
      </c>
      <c r="S58" s="4">
        <v>1013.538</v>
      </c>
      <c r="T58" s="4"/>
      <c r="U58" s="4">
        <v>20.96</v>
      </c>
      <c r="V58" s="4">
        <v>1905.3489999999999</v>
      </c>
      <c r="W58" s="4">
        <v>227.197</v>
      </c>
      <c r="X58" s="4"/>
      <c r="Y58" s="4">
        <v>19.626999999999999</v>
      </c>
      <c r="Z58" s="4">
        <v>1891.8019999999999</v>
      </c>
      <c r="AA58" s="5">
        <v>100.883</v>
      </c>
      <c r="AC58" s="3">
        <v>96.984999999999999</v>
      </c>
      <c r="AD58" s="4">
        <v>3613.2890000000002</v>
      </c>
      <c r="AE58" s="4">
        <v>1424.15</v>
      </c>
      <c r="AF58" s="4"/>
      <c r="AG58" s="4">
        <v>41.371000000000002</v>
      </c>
      <c r="AH58" s="4">
        <v>2056.991</v>
      </c>
      <c r="AI58" s="4">
        <v>138.30699999999999</v>
      </c>
      <c r="AJ58" s="4"/>
      <c r="AK58" s="4">
        <v>17.994</v>
      </c>
      <c r="AL58" s="4">
        <v>1996.126</v>
      </c>
      <c r="AM58" s="5">
        <v>113.498</v>
      </c>
    </row>
    <row r="59" spans="1:39">
      <c r="A59" s="3">
        <v>24.582000000000001</v>
      </c>
      <c r="B59" s="4">
        <v>2951.8270000000002</v>
      </c>
      <c r="C59" s="4">
        <v>747.346</v>
      </c>
      <c r="D59" s="4"/>
      <c r="E59" s="4">
        <v>412.19099999999997</v>
      </c>
      <c r="F59" s="4">
        <v>2554.6379999999999</v>
      </c>
      <c r="G59" s="4">
        <v>112.398</v>
      </c>
      <c r="H59" s="4"/>
      <c r="I59" s="4">
        <v>1120.154</v>
      </c>
      <c r="J59" s="4">
        <v>2997.3240000000001</v>
      </c>
      <c r="K59" s="4">
        <v>204.715</v>
      </c>
      <c r="L59" s="4"/>
      <c r="M59" s="4">
        <v>20.084</v>
      </c>
      <c r="N59" s="4">
        <v>294.07499999999999</v>
      </c>
      <c r="O59" s="5">
        <v>299.62400000000002</v>
      </c>
      <c r="Q59" s="3">
        <v>21.009</v>
      </c>
      <c r="R59" s="4">
        <v>2914.3380000000002</v>
      </c>
      <c r="S59" s="4">
        <v>1093.847</v>
      </c>
      <c r="T59" s="4"/>
      <c r="U59" s="4">
        <v>20.96</v>
      </c>
      <c r="V59" s="4">
        <v>1905.3489999999999</v>
      </c>
      <c r="W59" s="4">
        <v>232.67099999999999</v>
      </c>
      <c r="X59" s="4"/>
      <c r="Y59" s="4">
        <v>19.626999999999999</v>
      </c>
      <c r="Z59" s="4">
        <v>1891.8019999999999</v>
      </c>
      <c r="AA59" s="5">
        <v>103.52</v>
      </c>
      <c r="AC59" s="3">
        <v>96.984999999999999</v>
      </c>
      <c r="AD59" s="4">
        <v>3613.2890000000002</v>
      </c>
      <c r="AE59" s="4">
        <v>779.20899999999995</v>
      </c>
      <c r="AF59" s="4"/>
      <c r="AG59" s="4">
        <v>41.371000000000002</v>
      </c>
      <c r="AH59" s="4">
        <v>2056.991</v>
      </c>
      <c r="AI59" s="4">
        <v>139.803</v>
      </c>
      <c r="AJ59" s="4"/>
      <c r="AK59" s="4">
        <v>17.994</v>
      </c>
      <c r="AL59" s="4">
        <v>1996.126</v>
      </c>
      <c r="AM59" s="5">
        <v>106.008</v>
      </c>
    </row>
    <row r="60" spans="1:39">
      <c r="A60" s="3">
        <v>16.812999999999999</v>
      </c>
      <c r="B60" s="4">
        <v>2840.2750000000001</v>
      </c>
      <c r="C60" s="4">
        <v>713.721</v>
      </c>
      <c r="D60" s="4"/>
      <c r="E60" s="4">
        <v>19.571000000000002</v>
      </c>
      <c r="F60" s="4">
        <v>2097.1770000000001</v>
      </c>
      <c r="G60" s="4">
        <v>192.578</v>
      </c>
      <c r="H60" s="4"/>
      <c r="I60" s="4">
        <v>1491.615</v>
      </c>
      <c r="J60" s="4">
        <v>3527.576</v>
      </c>
      <c r="K60" s="4">
        <v>597.00099999999998</v>
      </c>
      <c r="L60" s="4"/>
      <c r="M60" s="4">
        <v>20.646999999999998</v>
      </c>
      <c r="N60" s="4">
        <v>275.74200000000002</v>
      </c>
      <c r="O60" s="5">
        <v>74.718999999999994</v>
      </c>
      <c r="Q60" s="3">
        <v>33.643000000000001</v>
      </c>
      <c r="R60" s="4">
        <v>2815.9949999999999</v>
      </c>
      <c r="S60" s="4">
        <v>600.19899999999996</v>
      </c>
      <c r="T60" s="4"/>
      <c r="U60" s="4">
        <v>546.00099999999998</v>
      </c>
      <c r="V60" s="4">
        <v>2623.0920000000001</v>
      </c>
      <c r="W60" s="4">
        <v>113.521</v>
      </c>
      <c r="X60" s="4"/>
      <c r="Y60" s="4">
        <v>17.82</v>
      </c>
      <c r="Z60" s="4">
        <v>1882.4960000000001</v>
      </c>
      <c r="AA60" s="5">
        <v>120.908</v>
      </c>
      <c r="AC60" s="3">
        <v>351.54500000000002</v>
      </c>
      <c r="AD60" s="4">
        <v>6378.9449999999997</v>
      </c>
      <c r="AE60" s="4">
        <v>1427.6420000000001</v>
      </c>
      <c r="AF60" s="4"/>
      <c r="AG60" s="4">
        <v>22.123000000000001</v>
      </c>
      <c r="AH60" s="4">
        <v>2066.8150000000001</v>
      </c>
      <c r="AI60" s="4">
        <v>126.438</v>
      </c>
      <c r="AJ60" s="4"/>
      <c r="AK60" s="4">
        <v>76.707999999999998</v>
      </c>
      <c r="AL60" s="4">
        <v>2055.5070000000001</v>
      </c>
      <c r="AM60" s="5">
        <v>109.027</v>
      </c>
    </row>
    <row r="61" spans="1:39">
      <c r="A61" s="3">
        <v>16.812999999999999</v>
      </c>
      <c r="B61" s="4">
        <v>2840.2750000000001</v>
      </c>
      <c r="C61" s="4">
        <v>656.12699999999995</v>
      </c>
      <c r="D61" s="4"/>
      <c r="E61" s="4">
        <v>19.571000000000002</v>
      </c>
      <c r="F61" s="4">
        <v>2097.1770000000001</v>
      </c>
      <c r="G61" s="4">
        <v>215.40199999999999</v>
      </c>
      <c r="H61" s="4"/>
      <c r="I61" s="4">
        <v>1491.615</v>
      </c>
      <c r="J61" s="4">
        <v>3527.576</v>
      </c>
      <c r="K61" s="4">
        <v>139.773</v>
      </c>
      <c r="L61" s="4"/>
      <c r="M61" s="4">
        <v>20.646999999999998</v>
      </c>
      <c r="N61" s="4">
        <v>275.74200000000002</v>
      </c>
      <c r="O61" s="5">
        <v>88.59</v>
      </c>
      <c r="Q61" s="3">
        <v>33.643000000000001</v>
      </c>
      <c r="R61" s="4">
        <v>2815.9949999999999</v>
      </c>
      <c r="S61" s="4">
        <v>678.37400000000002</v>
      </c>
      <c r="T61" s="4"/>
      <c r="U61" s="4">
        <v>546.00099999999998</v>
      </c>
      <c r="V61" s="4">
        <v>2623.0920000000001</v>
      </c>
      <c r="W61" s="4">
        <v>157.523</v>
      </c>
      <c r="X61" s="4"/>
      <c r="Y61" s="4">
        <v>17.82</v>
      </c>
      <c r="Z61" s="4">
        <v>1882.4960000000001</v>
      </c>
      <c r="AA61" s="5">
        <v>220.69800000000001</v>
      </c>
      <c r="AC61" s="3">
        <v>351.54500000000002</v>
      </c>
      <c r="AD61" s="4">
        <v>6378.9449999999997</v>
      </c>
      <c r="AE61" s="4">
        <v>834.60400000000004</v>
      </c>
      <c r="AF61" s="4"/>
      <c r="AG61" s="4">
        <v>22.123000000000001</v>
      </c>
      <c r="AH61" s="4">
        <v>2066.8150000000001</v>
      </c>
      <c r="AI61" s="4">
        <v>233.649</v>
      </c>
      <c r="AJ61" s="4"/>
      <c r="AK61" s="4">
        <v>76.707999999999998</v>
      </c>
      <c r="AL61" s="4">
        <v>2055.5070000000001</v>
      </c>
      <c r="AM61" s="5">
        <v>140.40899999999999</v>
      </c>
    </row>
    <row r="62" spans="1:39">
      <c r="A62" s="3">
        <v>22.11</v>
      </c>
      <c r="B62" s="4">
        <v>3671.2559999999999</v>
      </c>
      <c r="C62" s="4">
        <v>599.38300000000004</v>
      </c>
      <c r="D62" s="4"/>
      <c r="E62" s="4">
        <v>1279.2850000000001</v>
      </c>
      <c r="F62" s="4">
        <v>3315.6460000000002</v>
      </c>
      <c r="G62" s="4">
        <v>200.29499999999999</v>
      </c>
      <c r="H62" s="4"/>
      <c r="I62" s="4">
        <v>16.727</v>
      </c>
      <c r="J62" s="4">
        <v>2139.915</v>
      </c>
      <c r="K62" s="4">
        <v>395.98700000000002</v>
      </c>
      <c r="L62" s="4"/>
      <c r="M62" s="4">
        <v>20.094999999999999</v>
      </c>
      <c r="N62" s="4">
        <v>281.923</v>
      </c>
      <c r="O62" s="5">
        <v>93.406999999999996</v>
      </c>
      <c r="Q62" s="3">
        <v>571.12400000000002</v>
      </c>
      <c r="R62" s="4">
        <v>3421.3870000000002</v>
      </c>
      <c r="S62" s="4">
        <v>603.76</v>
      </c>
      <c r="T62" s="4"/>
      <c r="U62" s="4">
        <v>20.026</v>
      </c>
      <c r="V62" s="4">
        <v>1998.992</v>
      </c>
      <c r="W62" s="4">
        <v>149.77799999999999</v>
      </c>
      <c r="X62" s="4"/>
      <c r="Y62" s="4">
        <v>20.905000000000001</v>
      </c>
      <c r="Z62" s="4">
        <v>1827.2829999999999</v>
      </c>
      <c r="AA62" s="5">
        <v>108.31699999999999</v>
      </c>
      <c r="AC62" s="3">
        <v>19.513000000000002</v>
      </c>
      <c r="AD62" s="4">
        <v>3720.8139999999999</v>
      </c>
      <c r="AE62" s="4">
        <v>781.63800000000003</v>
      </c>
      <c r="AF62" s="4"/>
      <c r="AG62" s="4">
        <v>23.963999999999999</v>
      </c>
      <c r="AH62" s="4">
        <v>2099.3130000000001</v>
      </c>
      <c r="AI62" s="4">
        <v>130.34399999999999</v>
      </c>
      <c r="AJ62" s="4"/>
      <c r="AK62" s="4">
        <v>966.54499999999996</v>
      </c>
      <c r="AL62" s="4">
        <v>3005.7849999999999</v>
      </c>
      <c r="AM62" s="5">
        <v>106.042</v>
      </c>
    </row>
    <row r="63" spans="1:39">
      <c r="A63" s="3">
        <v>22.11</v>
      </c>
      <c r="B63" s="4">
        <v>3671.2559999999999</v>
      </c>
      <c r="C63" s="4">
        <v>747.03499999999997</v>
      </c>
      <c r="D63" s="4"/>
      <c r="E63" s="4">
        <v>1279.2850000000001</v>
      </c>
      <c r="F63" s="4">
        <v>3315.6460000000002</v>
      </c>
      <c r="G63" s="4">
        <v>109.136</v>
      </c>
      <c r="H63" s="4"/>
      <c r="I63" s="4">
        <v>16.727</v>
      </c>
      <c r="J63" s="4">
        <v>2139.915</v>
      </c>
      <c r="K63" s="4">
        <v>97.135999999999996</v>
      </c>
      <c r="L63" s="4"/>
      <c r="M63" s="4">
        <v>20.094999999999999</v>
      </c>
      <c r="N63" s="4">
        <v>281.923</v>
      </c>
      <c r="O63" s="5">
        <v>78.070999999999998</v>
      </c>
      <c r="Q63" s="3">
        <v>571.12400000000002</v>
      </c>
      <c r="R63" s="4">
        <v>3421.3870000000002</v>
      </c>
      <c r="S63" s="4">
        <v>579.1</v>
      </c>
      <c r="T63" s="4"/>
      <c r="U63" s="4">
        <v>20.026</v>
      </c>
      <c r="V63" s="4">
        <v>1998.992</v>
      </c>
      <c r="W63" s="4">
        <v>197.08199999999999</v>
      </c>
      <c r="X63" s="4"/>
      <c r="Y63" s="4">
        <v>20.905000000000001</v>
      </c>
      <c r="Z63" s="4">
        <v>1827.2829999999999</v>
      </c>
      <c r="AA63" s="5">
        <v>97.825000000000003</v>
      </c>
      <c r="AC63" s="3">
        <v>19.513000000000002</v>
      </c>
      <c r="AD63" s="4">
        <v>3720.8139999999999</v>
      </c>
      <c r="AE63" s="4">
        <v>828.78499999999997</v>
      </c>
      <c r="AF63" s="4"/>
      <c r="AG63" s="4">
        <v>23.963999999999999</v>
      </c>
      <c r="AH63" s="4">
        <v>2099.3130000000001</v>
      </c>
      <c r="AI63" s="4">
        <v>110.85599999999999</v>
      </c>
      <c r="AJ63" s="4"/>
      <c r="AK63" s="4">
        <v>966.54499999999996</v>
      </c>
      <c r="AL63" s="4">
        <v>3005.7849999999999</v>
      </c>
      <c r="AM63" s="5">
        <v>163.53700000000001</v>
      </c>
    </row>
    <row r="64" spans="1:39">
      <c r="A64" s="3">
        <v>19.997</v>
      </c>
      <c r="B64" s="4">
        <v>2955.5729999999999</v>
      </c>
      <c r="C64" s="4">
        <v>1011.12</v>
      </c>
      <c r="D64" s="4"/>
      <c r="E64" s="4">
        <v>19.643000000000001</v>
      </c>
      <c r="F64" s="4">
        <v>2095.877</v>
      </c>
      <c r="G64" s="4">
        <v>195.083</v>
      </c>
      <c r="H64" s="4"/>
      <c r="I64" s="4">
        <v>1058.953</v>
      </c>
      <c r="J64" s="4">
        <v>2955.009</v>
      </c>
      <c r="K64" s="4">
        <v>129.01</v>
      </c>
      <c r="L64" s="4"/>
      <c r="M64" s="4">
        <v>17.585000000000001</v>
      </c>
      <c r="N64" s="4">
        <v>280.512</v>
      </c>
      <c r="O64" s="5">
        <v>79.361000000000004</v>
      </c>
      <c r="Q64" s="3">
        <v>21.885999999999999</v>
      </c>
      <c r="R64" s="4">
        <v>2816.596</v>
      </c>
      <c r="S64" s="4">
        <v>606.74400000000003</v>
      </c>
      <c r="T64" s="4"/>
      <c r="U64" s="4">
        <v>439.81700000000001</v>
      </c>
      <c r="V64" s="4">
        <v>2269.0720000000001</v>
      </c>
      <c r="W64" s="4">
        <v>127.74</v>
      </c>
      <c r="X64" s="4"/>
      <c r="Y64" s="4">
        <v>18.045000000000002</v>
      </c>
      <c r="Z64" s="4">
        <v>1950.8130000000001</v>
      </c>
      <c r="AA64" s="5">
        <v>116.874</v>
      </c>
      <c r="AC64" s="3">
        <v>21.143999999999998</v>
      </c>
      <c r="AD64" s="4">
        <v>3512.087</v>
      </c>
      <c r="AE64" s="4">
        <v>809.15</v>
      </c>
      <c r="AF64" s="4"/>
      <c r="AG64" s="4">
        <v>19.832999999999998</v>
      </c>
      <c r="AH64" s="4">
        <v>2018.624</v>
      </c>
      <c r="AI64" s="4">
        <v>152.13399999999999</v>
      </c>
      <c r="AJ64" s="4"/>
      <c r="AK64" s="4">
        <v>1137.55</v>
      </c>
      <c r="AL64" s="4">
        <v>3174.3049999999998</v>
      </c>
      <c r="AM64" s="5">
        <v>124.983</v>
      </c>
    </row>
    <row r="65" spans="1:39">
      <c r="A65" s="3">
        <v>19.997</v>
      </c>
      <c r="B65" s="4">
        <v>2955.5729999999999</v>
      </c>
      <c r="C65" s="4">
        <v>547.02700000000004</v>
      </c>
      <c r="D65" s="4"/>
      <c r="E65" s="4">
        <v>19.643000000000001</v>
      </c>
      <c r="F65" s="4">
        <v>2095.877</v>
      </c>
      <c r="G65" s="4">
        <v>221.32599999999999</v>
      </c>
      <c r="H65" s="4"/>
      <c r="I65" s="4">
        <v>1058.953</v>
      </c>
      <c r="J65" s="4">
        <v>2955.009</v>
      </c>
      <c r="K65" s="4">
        <v>249.14599999999999</v>
      </c>
      <c r="L65" s="4"/>
      <c r="M65" s="4">
        <v>17.585000000000001</v>
      </c>
      <c r="N65" s="4">
        <v>280.512</v>
      </c>
      <c r="O65" s="5">
        <v>71.334999999999994</v>
      </c>
      <c r="Q65" s="3">
        <v>21.885999999999999</v>
      </c>
      <c r="R65" s="4">
        <v>2816.596</v>
      </c>
      <c r="S65" s="4">
        <v>1099.2329999999999</v>
      </c>
      <c r="T65" s="4"/>
      <c r="U65" s="4">
        <v>439.81700000000001</v>
      </c>
      <c r="V65" s="4">
        <v>2269.0720000000001</v>
      </c>
      <c r="W65" s="4">
        <v>268.66399999999999</v>
      </c>
      <c r="X65" s="4"/>
      <c r="Y65" s="4">
        <v>18.045000000000002</v>
      </c>
      <c r="Z65" s="4">
        <v>1950.8130000000001</v>
      </c>
      <c r="AA65" s="5">
        <v>115.361</v>
      </c>
      <c r="AC65" s="3">
        <v>21.143999999999998</v>
      </c>
      <c r="AD65" s="4">
        <v>3512.087</v>
      </c>
      <c r="AE65" s="4">
        <v>829.80799999999999</v>
      </c>
      <c r="AF65" s="4"/>
      <c r="AG65" s="4">
        <v>19.832999999999998</v>
      </c>
      <c r="AH65" s="4">
        <v>2018.624</v>
      </c>
      <c r="AI65" s="4">
        <v>132.56399999999999</v>
      </c>
      <c r="AJ65" s="4"/>
      <c r="AK65" s="4">
        <v>1137.55</v>
      </c>
      <c r="AL65" s="4">
        <v>3174.3049999999998</v>
      </c>
      <c r="AM65" s="5">
        <v>151.05000000000001</v>
      </c>
    </row>
    <row r="66" spans="1:39">
      <c r="A66" s="3">
        <v>20.268000000000001</v>
      </c>
      <c r="B66" s="4">
        <v>2840.5050000000001</v>
      </c>
      <c r="C66" s="4">
        <v>1118.153</v>
      </c>
      <c r="D66" s="4"/>
      <c r="E66" s="4">
        <v>97.807000000000002</v>
      </c>
      <c r="F66" s="4">
        <v>2093.9389999999999</v>
      </c>
      <c r="G66" s="4">
        <v>201.98599999999999</v>
      </c>
      <c r="H66" s="4"/>
      <c r="I66" s="4">
        <v>1125.2460000000001</v>
      </c>
      <c r="J66" s="4">
        <v>3166.8409999999999</v>
      </c>
      <c r="K66" s="4">
        <v>802.93899999999996</v>
      </c>
      <c r="L66" s="4"/>
      <c r="M66" s="4">
        <v>19.71</v>
      </c>
      <c r="N66" s="4">
        <v>246.27699999999999</v>
      </c>
      <c r="O66" s="5">
        <v>73.929000000000002</v>
      </c>
      <c r="Q66" s="3">
        <v>17.899000000000001</v>
      </c>
      <c r="R66" s="4">
        <v>2811.7139999999999</v>
      </c>
      <c r="S66" s="4">
        <v>614.57600000000002</v>
      </c>
      <c r="T66" s="4"/>
      <c r="U66" s="4">
        <v>18.498000000000001</v>
      </c>
      <c r="V66" s="4">
        <v>1905.59</v>
      </c>
      <c r="W66" s="4">
        <v>119.503</v>
      </c>
      <c r="X66" s="4"/>
      <c r="Y66" s="4">
        <v>21.334</v>
      </c>
      <c r="Z66" s="4">
        <v>1895.1479999999999</v>
      </c>
      <c r="AA66" s="5">
        <v>113.104</v>
      </c>
      <c r="AC66" s="3">
        <v>15.898999999999999</v>
      </c>
      <c r="AD66" s="4">
        <v>3512.181</v>
      </c>
      <c r="AE66" s="4">
        <v>1259.604</v>
      </c>
      <c r="AF66" s="4"/>
      <c r="AG66" s="4">
        <v>40.966999999999999</v>
      </c>
      <c r="AH66" s="4">
        <v>2044.819</v>
      </c>
      <c r="AI66" s="4">
        <v>152.154</v>
      </c>
      <c r="AJ66" s="4"/>
      <c r="AK66" s="4">
        <v>563.99199999999996</v>
      </c>
      <c r="AL66" s="4">
        <v>2578.2339999999999</v>
      </c>
      <c r="AM66" s="5">
        <v>140.41499999999999</v>
      </c>
    </row>
    <row r="67" spans="1:39">
      <c r="A67" s="3">
        <v>20.268000000000001</v>
      </c>
      <c r="B67" s="4">
        <v>2840.5050000000001</v>
      </c>
      <c r="C67" s="4">
        <v>855.68100000000004</v>
      </c>
      <c r="D67" s="4"/>
      <c r="E67" s="4">
        <v>97.807000000000002</v>
      </c>
      <c r="F67" s="4">
        <v>2093.9389999999999</v>
      </c>
      <c r="G67" s="4">
        <v>426.80700000000002</v>
      </c>
      <c r="H67" s="4"/>
      <c r="I67" s="4">
        <v>1125.2460000000001</v>
      </c>
      <c r="J67" s="4">
        <v>3166.8409999999999</v>
      </c>
      <c r="K67" s="4">
        <v>237.23599999999999</v>
      </c>
      <c r="L67" s="4"/>
      <c r="M67" s="4">
        <v>19.71</v>
      </c>
      <c r="N67" s="4">
        <v>246.27699999999999</v>
      </c>
      <c r="O67" s="5">
        <v>90.695999999999998</v>
      </c>
      <c r="Q67" s="3">
        <v>17.899000000000001</v>
      </c>
      <c r="R67" s="4">
        <v>2811.7139999999999</v>
      </c>
      <c r="S67" s="4">
        <v>691.57899999999995</v>
      </c>
      <c r="T67" s="4"/>
      <c r="U67" s="4">
        <v>18.498000000000001</v>
      </c>
      <c r="V67" s="4">
        <v>1905.59</v>
      </c>
      <c r="W67" s="4">
        <v>298.733</v>
      </c>
      <c r="X67" s="4"/>
      <c r="Y67" s="4">
        <v>21.334</v>
      </c>
      <c r="Z67" s="4">
        <v>1895.1479999999999</v>
      </c>
      <c r="AA67" s="5">
        <v>98.748000000000005</v>
      </c>
      <c r="AC67" s="3">
        <v>15.898999999999999</v>
      </c>
      <c r="AD67" s="4">
        <v>3512.181</v>
      </c>
      <c r="AE67" s="4">
        <v>830.06600000000003</v>
      </c>
      <c r="AF67" s="4"/>
      <c r="AG67" s="4">
        <v>40.966999999999999</v>
      </c>
      <c r="AH67" s="4">
        <v>2044.819</v>
      </c>
      <c r="AI67" s="4">
        <v>138.34800000000001</v>
      </c>
      <c r="AJ67" s="4"/>
      <c r="AK67" s="4">
        <v>563.99199999999996</v>
      </c>
      <c r="AL67" s="4">
        <v>2578.2339999999999</v>
      </c>
      <c r="AM67" s="5">
        <v>107.2</v>
      </c>
    </row>
    <row r="68" spans="1:39">
      <c r="A68" s="3">
        <v>19.773</v>
      </c>
      <c r="B68" s="4">
        <v>3054.0819999999999</v>
      </c>
      <c r="C68" s="4">
        <v>1011.494</v>
      </c>
      <c r="D68" s="4"/>
      <c r="E68" s="4">
        <v>20.178000000000001</v>
      </c>
      <c r="F68" s="4">
        <v>1920.212</v>
      </c>
      <c r="G68" s="4">
        <v>268.44200000000001</v>
      </c>
      <c r="H68" s="4"/>
      <c r="I68" s="4">
        <v>917.173</v>
      </c>
      <c r="J68" s="4">
        <v>2954.8530000000001</v>
      </c>
      <c r="K68" s="4">
        <v>602.93600000000004</v>
      </c>
      <c r="L68" s="4"/>
      <c r="M68" s="4">
        <v>19.78</v>
      </c>
      <c r="N68" s="4">
        <v>316.45299999999997</v>
      </c>
      <c r="O68" s="5">
        <v>108.19499999999999</v>
      </c>
      <c r="Q68" s="3">
        <v>15.141</v>
      </c>
      <c r="R68" s="4">
        <v>2823.2449999999999</v>
      </c>
      <c r="S68" s="4">
        <v>601.16499999999996</v>
      </c>
      <c r="T68" s="4"/>
      <c r="U68" s="4">
        <v>20.030999999999999</v>
      </c>
      <c r="V68" s="4">
        <v>1935.4069999999999</v>
      </c>
      <c r="W68" s="4">
        <v>135.62799999999999</v>
      </c>
      <c r="X68" s="4"/>
      <c r="Y68" s="4">
        <v>21.988</v>
      </c>
      <c r="Z68" s="4">
        <v>1888.4549999999999</v>
      </c>
      <c r="AA68" s="5">
        <v>115.59099999999999</v>
      </c>
      <c r="AC68" s="3">
        <v>21.343</v>
      </c>
      <c r="AD68" s="4">
        <v>3514.1680000000001</v>
      </c>
      <c r="AE68" s="4">
        <v>809.86300000000006</v>
      </c>
      <c r="AF68" s="4"/>
      <c r="AG68" s="4">
        <v>23.440999999999999</v>
      </c>
      <c r="AH68" s="4">
        <v>2021.6759999999999</v>
      </c>
      <c r="AI68" s="4">
        <v>132.542</v>
      </c>
      <c r="AJ68" s="4"/>
      <c r="AK68" s="4">
        <v>563.28700000000003</v>
      </c>
      <c r="AL68" s="4">
        <v>2518.0219999999999</v>
      </c>
      <c r="AM68" s="5">
        <v>94.991</v>
      </c>
    </row>
    <row r="69" spans="1:39">
      <c r="A69" s="3">
        <v>19.773</v>
      </c>
      <c r="B69" s="4">
        <v>3054.0819999999999</v>
      </c>
      <c r="C69" s="4">
        <v>750.39400000000001</v>
      </c>
      <c r="D69" s="4"/>
      <c r="E69" s="4">
        <v>20.178000000000001</v>
      </c>
      <c r="F69" s="4">
        <v>1920.212</v>
      </c>
      <c r="G69" s="4">
        <v>296.54300000000001</v>
      </c>
      <c r="H69" s="4"/>
      <c r="I69" s="4">
        <v>917.173</v>
      </c>
      <c r="J69" s="4">
        <v>2954.8530000000001</v>
      </c>
      <c r="K69" s="4">
        <v>117.631</v>
      </c>
      <c r="L69" s="4"/>
      <c r="M69" s="4">
        <v>19.78</v>
      </c>
      <c r="N69" s="4">
        <v>316.45299999999997</v>
      </c>
      <c r="O69" s="5">
        <v>77.138000000000005</v>
      </c>
      <c r="Q69" s="3">
        <v>15.141</v>
      </c>
      <c r="R69" s="4">
        <v>2823.2449999999999</v>
      </c>
      <c r="S69" s="4">
        <v>576.20399999999995</v>
      </c>
      <c r="T69" s="4"/>
      <c r="U69" s="4">
        <v>20.030999999999999</v>
      </c>
      <c r="V69" s="4">
        <v>1935.4069999999999</v>
      </c>
      <c r="W69" s="4">
        <v>114.779</v>
      </c>
      <c r="X69" s="4"/>
      <c r="Y69" s="4">
        <v>21.988</v>
      </c>
      <c r="Z69" s="4">
        <v>1888.4549999999999</v>
      </c>
      <c r="AA69" s="5">
        <v>100.696</v>
      </c>
      <c r="AC69" s="3">
        <v>21.343</v>
      </c>
      <c r="AD69" s="4">
        <v>3514.1680000000001</v>
      </c>
      <c r="AE69" s="4">
        <v>838.93600000000004</v>
      </c>
      <c r="AF69" s="4"/>
      <c r="AG69" s="4">
        <v>23.440999999999999</v>
      </c>
      <c r="AH69" s="4">
        <v>2021.6759999999999</v>
      </c>
      <c r="AI69" s="4">
        <v>117.13</v>
      </c>
      <c r="AJ69" s="4"/>
      <c r="AK69" s="4">
        <v>563.28700000000003</v>
      </c>
      <c r="AL69" s="4">
        <v>2518.0219999999999</v>
      </c>
      <c r="AM69" s="5">
        <v>103.133</v>
      </c>
    </row>
    <row r="70" spans="1:39">
      <c r="A70" s="3">
        <v>21.169</v>
      </c>
      <c r="B70" s="4">
        <v>2946.8159999999998</v>
      </c>
      <c r="C70" s="4">
        <v>602.80399999999997</v>
      </c>
      <c r="D70" s="4"/>
      <c r="E70" s="4">
        <v>16.940000000000001</v>
      </c>
      <c r="F70" s="4">
        <v>2074.0160000000001</v>
      </c>
      <c r="G70" s="4">
        <v>186.99199999999999</v>
      </c>
      <c r="H70" s="4"/>
      <c r="I70" s="4">
        <v>21.382999999999999</v>
      </c>
      <c r="J70" s="4">
        <v>1935.221</v>
      </c>
      <c r="K70" s="4">
        <v>129.06299999999999</v>
      </c>
      <c r="L70" s="4"/>
      <c r="M70" s="4">
        <v>20.332000000000001</v>
      </c>
      <c r="N70" s="4">
        <v>281.92599999999999</v>
      </c>
      <c r="O70" s="5">
        <v>109.52500000000001</v>
      </c>
      <c r="Q70" s="3">
        <v>17.494</v>
      </c>
      <c r="R70" s="4">
        <v>2909.1869999999999</v>
      </c>
      <c r="S70" s="4">
        <v>808.83900000000006</v>
      </c>
      <c r="T70" s="4"/>
      <c r="U70" s="4">
        <v>1537.3779999999999</v>
      </c>
      <c r="V70" s="4">
        <v>3574.68</v>
      </c>
      <c r="W70" s="4">
        <v>145.571</v>
      </c>
      <c r="X70" s="4"/>
      <c r="Y70" s="4">
        <v>18.498999999999999</v>
      </c>
      <c r="Z70" s="4">
        <v>1886.57</v>
      </c>
      <c r="AA70" s="5">
        <v>118.611</v>
      </c>
      <c r="AC70" s="3">
        <v>20.248000000000001</v>
      </c>
      <c r="AD70" s="4">
        <v>3514.3409999999999</v>
      </c>
      <c r="AE70" s="4">
        <v>1222.4480000000001</v>
      </c>
      <c r="AF70" s="4"/>
      <c r="AG70" s="4">
        <v>19.879000000000001</v>
      </c>
      <c r="AH70" s="4">
        <v>2068.2420000000002</v>
      </c>
      <c r="AI70" s="4">
        <v>136.07400000000001</v>
      </c>
      <c r="AJ70" s="4"/>
      <c r="AK70" s="4">
        <v>616.76900000000001</v>
      </c>
      <c r="AL70" s="4">
        <v>2599.857</v>
      </c>
      <c r="AM70" s="5">
        <v>112.857</v>
      </c>
    </row>
    <row r="71" spans="1:39">
      <c r="A71" s="3">
        <v>21.169</v>
      </c>
      <c r="B71" s="4">
        <v>2946.8159999999998</v>
      </c>
      <c r="C71" s="4">
        <v>751.39800000000002</v>
      </c>
      <c r="D71" s="4"/>
      <c r="E71" s="4">
        <v>16.940000000000001</v>
      </c>
      <c r="F71" s="4">
        <v>2074.0160000000001</v>
      </c>
      <c r="G71" s="4">
        <v>220.071</v>
      </c>
      <c r="H71" s="4"/>
      <c r="I71" s="4">
        <v>21.382999999999999</v>
      </c>
      <c r="J71" s="4">
        <v>1935.221</v>
      </c>
      <c r="K71" s="4">
        <v>114.20099999999999</v>
      </c>
      <c r="L71" s="4"/>
      <c r="M71" s="4">
        <v>20.332000000000001</v>
      </c>
      <c r="N71" s="4">
        <v>281.92599999999999</v>
      </c>
      <c r="O71" s="5">
        <v>76.700999999999993</v>
      </c>
      <c r="Q71" s="3">
        <v>17.494</v>
      </c>
      <c r="R71" s="4">
        <v>2909.1869999999999</v>
      </c>
      <c r="S71" s="4">
        <v>580.06899999999996</v>
      </c>
      <c r="T71" s="4"/>
      <c r="U71" s="4">
        <v>1537.3779999999999</v>
      </c>
      <c r="V71" s="4">
        <v>3574.68</v>
      </c>
      <c r="W71" s="4">
        <v>199.49799999999999</v>
      </c>
      <c r="X71" s="4"/>
      <c r="Y71" s="4">
        <v>18.498999999999999</v>
      </c>
      <c r="Z71" s="4">
        <v>1886.57</v>
      </c>
      <c r="AA71" s="5">
        <v>104.23</v>
      </c>
      <c r="AC71" s="3">
        <v>20.248000000000001</v>
      </c>
      <c r="AD71" s="4">
        <v>3514.3409999999999</v>
      </c>
      <c r="AE71" s="4">
        <v>827.53499999999997</v>
      </c>
      <c r="AF71" s="4"/>
      <c r="AG71" s="4">
        <v>19.879000000000001</v>
      </c>
      <c r="AH71" s="4">
        <v>2068.2420000000002</v>
      </c>
      <c r="AI71" s="4">
        <v>138.44499999999999</v>
      </c>
      <c r="AJ71" s="4"/>
      <c r="AK71" s="4">
        <v>616.76900000000001</v>
      </c>
      <c r="AL71" s="4">
        <v>2599.857</v>
      </c>
      <c r="AM71" s="5">
        <v>104.896</v>
      </c>
    </row>
    <row r="72" spans="1:39">
      <c r="A72" s="3">
        <v>18.811</v>
      </c>
      <c r="B72" s="4">
        <v>2951.6039999999998</v>
      </c>
      <c r="C72" s="4">
        <v>924.38699999999994</v>
      </c>
      <c r="D72" s="4"/>
      <c r="E72" s="4">
        <v>19.928999999999998</v>
      </c>
      <c r="F72" s="4">
        <v>1906.819</v>
      </c>
      <c r="G72" s="4">
        <v>276.24900000000002</v>
      </c>
      <c r="H72" s="4"/>
      <c r="I72" s="4">
        <v>18.393000000000001</v>
      </c>
      <c r="J72" s="4">
        <v>1921.5640000000001</v>
      </c>
      <c r="K72" s="4">
        <v>129.285</v>
      </c>
      <c r="L72" s="4"/>
      <c r="M72" s="4">
        <v>19.643999999999998</v>
      </c>
      <c r="N72" s="4">
        <v>280.43099999999998</v>
      </c>
      <c r="O72" s="5">
        <v>70.061999999999998</v>
      </c>
      <c r="Q72" s="3">
        <v>17.088000000000001</v>
      </c>
      <c r="R72" s="4">
        <v>2813.5929999999998</v>
      </c>
      <c r="S72" s="4">
        <v>706.428</v>
      </c>
      <c r="T72" s="4"/>
      <c r="U72" s="4">
        <v>21.172999999999998</v>
      </c>
      <c r="V72" s="4">
        <v>2034.511</v>
      </c>
      <c r="W72" s="4">
        <v>335.334</v>
      </c>
      <c r="X72" s="4"/>
      <c r="Y72" s="4">
        <v>17.143000000000001</v>
      </c>
      <c r="Z72" s="4">
        <v>1894.7149999999999</v>
      </c>
      <c r="AA72" s="5">
        <v>348.89800000000002</v>
      </c>
      <c r="AC72" s="3">
        <v>14.765000000000001</v>
      </c>
      <c r="AD72" s="4">
        <v>3509.9050000000002</v>
      </c>
      <c r="AE72" s="4">
        <v>1628.7460000000001</v>
      </c>
      <c r="AF72" s="4"/>
      <c r="AG72" s="4">
        <v>18.829000000000001</v>
      </c>
      <c r="AH72" s="4">
        <v>2063.0239999999999</v>
      </c>
      <c r="AI72" s="4">
        <v>137.49700000000001</v>
      </c>
      <c r="AJ72" s="4"/>
      <c r="AK72" s="4">
        <v>698.47900000000004</v>
      </c>
      <c r="AL72" s="4">
        <v>2736.973</v>
      </c>
      <c r="AM72" s="5">
        <v>145.994</v>
      </c>
    </row>
    <row r="73" spans="1:39">
      <c r="A73" s="3">
        <v>18.811</v>
      </c>
      <c r="B73" s="4">
        <v>2951.6039999999998</v>
      </c>
      <c r="C73" s="4">
        <v>750.01400000000001</v>
      </c>
      <c r="D73" s="4"/>
      <c r="E73" s="4">
        <v>19.928999999999998</v>
      </c>
      <c r="F73" s="4">
        <v>1906.819</v>
      </c>
      <c r="G73" s="4">
        <v>201.81700000000001</v>
      </c>
      <c r="H73" s="4"/>
      <c r="I73" s="4">
        <v>18.393000000000001</v>
      </c>
      <c r="J73" s="4">
        <v>1921.5640000000001</v>
      </c>
      <c r="K73" s="4">
        <v>116.4</v>
      </c>
      <c r="L73" s="4"/>
      <c r="M73" s="4">
        <v>19.643999999999998</v>
      </c>
      <c r="N73" s="4">
        <v>280.43099999999998</v>
      </c>
      <c r="O73" s="5">
        <v>67.661000000000001</v>
      </c>
      <c r="Q73" s="3">
        <v>17.088000000000001</v>
      </c>
      <c r="R73" s="4">
        <v>2813.5929999999998</v>
      </c>
      <c r="S73" s="4">
        <v>580.94799999999998</v>
      </c>
      <c r="T73" s="4"/>
      <c r="U73" s="4">
        <v>21.172999999999998</v>
      </c>
      <c r="V73" s="4">
        <v>2034.511</v>
      </c>
      <c r="W73" s="4">
        <v>99.950999999999993</v>
      </c>
      <c r="X73" s="4"/>
      <c r="Y73" s="4">
        <v>17.143000000000001</v>
      </c>
      <c r="Z73" s="4">
        <v>1894.7149999999999</v>
      </c>
      <c r="AA73" s="5">
        <v>110.43899999999999</v>
      </c>
      <c r="AC73" s="3">
        <v>14.765000000000001</v>
      </c>
      <c r="AD73" s="4">
        <v>3509.9050000000002</v>
      </c>
      <c r="AE73" s="4">
        <v>829.34400000000005</v>
      </c>
      <c r="AF73" s="4"/>
      <c r="AG73" s="4">
        <v>18.829000000000001</v>
      </c>
      <c r="AH73" s="4">
        <v>2063.0239999999999</v>
      </c>
      <c r="AI73" s="4">
        <v>132.63300000000001</v>
      </c>
      <c r="AJ73" s="4"/>
      <c r="AK73" s="4">
        <v>698.47900000000004</v>
      </c>
      <c r="AL73" s="4">
        <v>2736.973</v>
      </c>
      <c r="AM73" s="5">
        <v>112.02800000000001</v>
      </c>
    </row>
    <row r="74" spans="1:39">
      <c r="A74" s="3">
        <v>18.193999999999999</v>
      </c>
      <c r="B74" s="4">
        <v>2948.4580000000001</v>
      </c>
      <c r="C74" s="4">
        <v>1014.205</v>
      </c>
      <c r="D74" s="4"/>
      <c r="E74" s="4">
        <v>20.053999999999998</v>
      </c>
      <c r="F74" s="4">
        <v>1988.5250000000001</v>
      </c>
      <c r="G74" s="4">
        <v>179.09200000000001</v>
      </c>
      <c r="H74" s="4"/>
      <c r="I74" s="4">
        <v>20.41</v>
      </c>
      <c r="J74" s="4">
        <v>1933.9639999999999</v>
      </c>
      <c r="K74" s="4">
        <v>128.999</v>
      </c>
      <c r="L74" s="4"/>
      <c r="M74" s="4">
        <v>19.692</v>
      </c>
      <c r="N74" s="4">
        <v>279.86099999999999</v>
      </c>
      <c r="O74" s="5">
        <v>280.52699999999999</v>
      </c>
      <c r="Q74" s="3">
        <v>13.201000000000001</v>
      </c>
      <c r="R74" s="4">
        <v>2917.915</v>
      </c>
      <c r="S74" s="4">
        <v>598.30399999999997</v>
      </c>
      <c r="T74" s="4"/>
      <c r="U74" s="4">
        <v>1029.7159999999999</v>
      </c>
      <c r="V74" s="4">
        <v>3065.7669999999998</v>
      </c>
      <c r="W74" s="4">
        <v>131.15799999999999</v>
      </c>
      <c r="X74" s="4"/>
      <c r="Y74" s="4">
        <v>35.783999999999999</v>
      </c>
      <c r="Z74" s="4">
        <v>1893.7529999999999</v>
      </c>
      <c r="AA74" s="5">
        <v>397.42599999999999</v>
      </c>
      <c r="AC74" s="3">
        <v>20.312999999999999</v>
      </c>
      <c r="AD74" s="4">
        <v>3517.0320000000002</v>
      </c>
      <c r="AE74" s="4">
        <v>805.59400000000005</v>
      </c>
      <c r="AF74" s="4"/>
      <c r="AG74" s="4">
        <v>24.408999999999999</v>
      </c>
      <c r="AH74" s="4">
        <v>2064.4090000000001</v>
      </c>
      <c r="AI74" s="4">
        <v>124.545</v>
      </c>
      <c r="AJ74" s="4"/>
      <c r="AK74" s="4">
        <v>551.75</v>
      </c>
      <c r="AL74" s="4">
        <v>2552.884</v>
      </c>
      <c r="AM74" s="5">
        <v>128.565</v>
      </c>
    </row>
    <row r="75" spans="1:39">
      <c r="A75" s="3">
        <v>18.193999999999999</v>
      </c>
      <c r="B75" s="4">
        <v>2948.4580000000001</v>
      </c>
      <c r="C75" s="4">
        <v>754.03099999999995</v>
      </c>
      <c r="D75" s="4"/>
      <c r="E75" s="4">
        <v>20.053999999999998</v>
      </c>
      <c r="F75" s="4">
        <v>1988.5250000000001</v>
      </c>
      <c r="G75" s="4">
        <v>143.50899999999999</v>
      </c>
      <c r="H75" s="4"/>
      <c r="I75" s="4">
        <v>20.41</v>
      </c>
      <c r="J75" s="4">
        <v>1933.9639999999999</v>
      </c>
      <c r="K75" s="4">
        <v>138.001</v>
      </c>
      <c r="L75" s="4"/>
      <c r="M75" s="4">
        <v>19.692</v>
      </c>
      <c r="N75" s="4">
        <v>279.86099999999999</v>
      </c>
      <c r="O75" s="5">
        <v>79.954999999999998</v>
      </c>
      <c r="Q75" s="3">
        <v>13.201000000000001</v>
      </c>
      <c r="R75" s="4">
        <v>2917.915</v>
      </c>
      <c r="S75" s="4">
        <v>985.33799999999997</v>
      </c>
      <c r="T75" s="4"/>
      <c r="U75" s="4">
        <v>1029.7159999999999</v>
      </c>
      <c r="V75" s="4">
        <v>3065.7669999999998</v>
      </c>
      <c r="W75" s="4">
        <v>303.024</v>
      </c>
      <c r="X75" s="4"/>
      <c r="Y75" s="4">
        <v>35.783999999999999</v>
      </c>
      <c r="Z75" s="4">
        <v>1893.7529999999999</v>
      </c>
      <c r="AA75" s="5">
        <v>152.483</v>
      </c>
      <c r="AC75" s="3">
        <v>20.312999999999999</v>
      </c>
      <c r="AD75" s="4">
        <v>3517.0320000000002</v>
      </c>
      <c r="AE75" s="4">
        <v>828.09299999999996</v>
      </c>
      <c r="AF75" s="4"/>
      <c r="AG75" s="4">
        <v>24.408999999999999</v>
      </c>
      <c r="AH75" s="4">
        <v>2064.4090000000001</v>
      </c>
      <c r="AI75" s="4">
        <v>138.67699999999999</v>
      </c>
      <c r="AJ75" s="4"/>
      <c r="AK75" s="4">
        <v>551.75</v>
      </c>
      <c r="AL75" s="4">
        <v>2552.884</v>
      </c>
      <c r="AM75" s="5">
        <v>105.815</v>
      </c>
    </row>
    <row r="76" spans="1:39">
      <c r="A76" s="3">
        <v>20.311</v>
      </c>
      <c r="B76" s="4">
        <v>2955.643</v>
      </c>
      <c r="C76" s="4">
        <v>615.04499999999996</v>
      </c>
      <c r="D76" s="4"/>
      <c r="E76" s="4">
        <v>19.712</v>
      </c>
      <c r="F76" s="4">
        <v>1980.8879999999999</v>
      </c>
      <c r="G76" s="4">
        <v>201.797</v>
      </c>
      <c r="H76" s="4"/>
      <c r="I76" s="4">
        <v>20.257999999999999</v>
      </c>
      <c r="J76" s="4">
        <v>1928.903</v>
      </c>
      <c r="K76" s="4">
        <v>128.47300000000001</v>
      </c>
      <c r="L76" s="4"/>
      <c r="M76" s="4">
        <v>19.829999999999998</v>
      </c>
      <c r="N76" s="4">
        <v>280.57799999999997</v>
      </c>
      <c r="O76" s="5">
        <v>73.430000000000007</v>
      </c>
      <c r="Q76" s="3">
        <v>1102.1959999999999</v>
      </c>
      <c r="R76" s="4">
        <v>4034.6320000000001</v>
      </c>
      <c r="S76" s="4">
        <v>809.45</v>
      </c>
      <c r="T76" s="4"/>
      <c r="U76" s="4">
        <v>1272.067</v>
      </c>
      <c r="V76" s="4">
        <v>3264.683</v>
      </c>
      <c r="W76" s="4">
        <v>355.48899999999998</v>
      </c>
      <c r="X76" s="4"/>
      <c r="Y76" s="4">
        <v>18.814</v>
      </c>
      <c r="Z76" s="4">
        <v>1890.5930000000001</v>
      </c>
      <c r="AA76" s="5">
        <v>114.229</v>
      </c>
      <c r="AC76" s="3">
        <v>37.195</v>
      </c>
      <c r="AD76" s="4">
        <v>3714.4969999999998</v>
      </c>
      <c r="AE76" s="4">
        <v>812.24599999999998</v>
      </c>
      <c r="AF76" s="4"/>
      <c r="AG76" s="4">
        <v>24.155999999999999</v>
      </c>
      <c r="AH76" s="4">
        <v>2063.3969999999999</v>
      </c>
      <c r="AI76" s="4">
        <v>119.997</v>
      </c>
      <c r="AJ76" s="4"/>
      <c r="AK76" s="4">
        <v>561.02300000000002</v>
      </c>
      <c r="AL76" s="4">
        <v>2564.2530000000002</v>
      </c>
      <c r="AM76" s="5">
        <v>124.19499999999999</v>
      </c>
    </row>
    <row r="77" spans="1:39">
      <c r="A77" s="3">
        <v>20.311</v>
      </c>
      <c r="B77" s="4">
        <v>2955.643</v>
      </c>
      <c r="C77" s="4">
        <v>749.41399999999999</v>
      </c>
      <c r="D77" s="4"/>
      <c r="E77" s="4">
        <v>19.712</v>
      </c>
      <c r="F77" s="4">
        <v>1980.8879999999999</v>
      </c>
      <c r="G77" s="4">
        <v>227.70599999999999</v>
      </c>
      <c r="H77" s="4"/>
      <c r="I77" s="4">
        <v>20.257999999999999</v>
      </c>
      <c r="J77" s="4">
        <v>1928.903</v>
      </c>
      <c r="K77" s="4">
        <v>111.483</v>
      </c>
      <c r="L77" s="4"/>
      <c r="M77" s="4">
        <v>19.829999999999998</v>
      </c>
      <c r="N77" s="4">
        <v>280.57799999999997</v>
      </c>
      <c r="O77" s="5">
        <v>72.486000000000004</v>
      </c>
      <c r="Q77" s="3">
        <v>1102.1959999999999</v>
      </c>
      <c r="R77" s="4">
        <v>4034.6320000000001</v>
      </c>
      <c r="S77" s="4">
        <v>682.33500000000004</v>
      </c>
      <c r="T77" s="4"/>
      <c r="U77" s="4">
        <v>1272.067</v>
      </c>
      <c r="V77" s="4">
        <v>3264.683</v>
      </c>
      <c r="W77" s="4">
        <v>158.869</v>
      </c>
      <c r="X77" s="4"/>
      <c r="Y77" s="4">
        <v>18.814</v>
      </c>
      <c r="Z77" s="4">
        <v>1890.5930000000001</v>
      </c>
      <c r="AA77" s="5">
        <v>222.97</v>
      </c>
      <c r="AC77" s="3">
        <v>37.195</v>
      </c>
      <c r="AD77" s="4">
        <v>3714.4969999999998</v>
      </c>
      <c r="AE77" s="4">
        <v>834.46600000000001</v>
      </c>
      <c r="AF77" s="4"/>
      <c r="AG77" s="4">
        <v>24.155999999999999</v>
      </c>
      <c r="AH77" s="4">
        <v>2063.3969999999999</v>
      </c>
      <c r="AI77" s="4">
        <v>99.114000000000004</v>
      </c>
      <c r="AJ77" s="4"/>
      <c r="AK77" s="4">
        <v>561.02300000000002</v>
      </c>
      <c r="AL77" s="4">
        <v>2564.2530000000002</v>
      </c>
      <c r="AM77" s="5">
        <v>121.10299999999999</v>
      </c>
    </row>
    <row r="78" spans="1:39">
      <c r="A78" s="3">
        <v>16.082999999999998</v>
      </c>
      <c r="B78" s="4">
        <v>2947.9409999999998</v>
      </c>
      <c r="C78" s="4">
        <v>604.59500000000003</v>
      </c>
      <c r="D78" s="4"/>
      <c r="E78" s="4">
        <v>20.213999999999999</v>
      </c>
      <c r="F78" s="4">
        <v>1889.6469999999999</v>
      </c>
      <c r="G78" s="4">
        <v>206.477</v>
      </c>
      <c r="H78" s="4"/>
      <c r="I78" s="4">
        <v>1531.027</v>
      </c>
      <c r="J78" s="4">
        <v>3569.3780000000002</v>
      </c>
      <c r="K78" s="4">
        <v>193.60599999999999</v>
      </c>
      <c r="L78" s="4"/>
      <c r="M78" s="4">
        <v>20.780999999999999</v>
      </c>
      <c r="N78" s="4">
        <v>285.53399999999999</v>
      </c>
      <c r="O78" s="5">
        <v>80.646000000000001</v>
      </c>
      <c r="Q78" s="3">
        <v>17.815999999999999</v>
      </c>
      <c r="R78" s="4">
        <v>2809.2440000000001</v>
      </c>
      <c r="S78" s="4">
        <v>538.83399999999995</v>
      </c>
      <c r="T78" s="4"/>
      <c r="U78" s="4">
        <v>1237.1610000000001</v>
      </c>
      <c r="V78" s="4">
        <v>3173.7260000000001</v>
      </c>
      <c r="W78" s="4">
        <v>447.38600000000002</v>
      </c>
      <c r="X78" s="4"/>
      <c r="Y78" s="4">
        <v>17.853999999999999</v>
      </c>
      <c r="Z78" s="4">
        <v>1889.33</v>
      </c>
      <c r="AA78" s="5">
        <v>113.419</v>
      </c>
      <c r="AC78" s="3">
        <v>19.797000000000001</v>
      </c>
      <c r="AD78" s="4">
        <v>3517.201</v>
      </c>
      <c r="AE78" s="4">
        <v>809.82899999999995</v>
      </c>
      <c r="AF78" s="4"/>
      <c r="AG78" s="4">
        <v>23.085000000000001</v>
      </c>
      <c r="AH78" s="4">
        <v>2046.558</v>
      </c>
      <c r="AI78" s="4">
        <v>206.34200000000001</v>
      </c>
      <c r="AJ78" s="4"/>
      <c r="AK78" s="4">
        <v>551.06600000000003</v>
      </c>
      <c r="AL78" s="4">
        <v>2549.5590000000002</v>
      </c>
      <c r="AM78" s="5">
        <v>117.005</v>
      </c>
    </row>
    <row r="79" spans="1:39">
      <c r="A79" s="3">
        <v>16.082999999999998</v>
      </c>
      <c r="B79" s="4">
        <v>2947.9409999999998</v>
      </c>
      <c r="C79" s="4">
        <v>650.20699999999999</v>
      </c>
      <c r="D79" s="4"/>
      <c r="E79" s="4">
        <v>20.213999999999999</v>
      </c>
      <c r="F79" s="4">
        <v>1889.6469999999999</v>
      </c>
      <c r="G79" s="4">
        <v>123.06699999999999</v>
      </c>
      <c r="H79" s="4"/>
      <c r="I79" s="4">
        <v>1531.027</v>
      </c>
      <c r="J79" s="4">
        <v>3569.3780000000002</v>
      </c>
      <c r="K79" s="4">
        <v>113.289</v>
      </c>
      <c r="L79" s="4"/>
      <c r="M79" s="4">
        <v>20.780999999999999</v>
      </c>
      <c r="N79" s="4">
        <v>285.53399999999999</v>
      </c>
      <c r="O79" s="5">
        <v>77.391999999999996</v>
      </c>
      <c r="Q79" s="3">
        <v>17.815999999999999</v>
      </c>
      <c r="R79" s="4">
        <v>2809.2440000000001</v>
      </c>
      <c r="S79" s="4">
        <v>545.14099999999996</v>
      </c>
      <c r="T79" s="4"/>
      <c r="U79" s="4">
        <v>1237.1610000000001</v>
      </c>
      <c r="V79" s="4">
        <v>3173.7260000000001</v>
      </c>
      <c r="W79" s="4">
        <v>297.04199999999997</v>
      </c>
      <c r="X79" s="4"/>
      <c r="Y79" s="4">
        <v>17.853999999999999</v>
      </c>
      <c r="Z79" s="4">
        <v>1889.33</v>
      </c>
      <c r="AA79" s="5">
        <v>101.212</v>
      </c>
      <c r="AC79" s="3">
        <v>19.797000000000001</v>
      </c>
      <c r="AD79" s="4">
        <v>3517.201</v>
      </c>
      <c r="AE79" s="4">
        <v>1037.248</v>
      </c>
      <c r="AF79" s="4"/>
      <c r="AG79" s="4">
        <v>23.085000000000001</v>
      </c>
      <c r="AH79" s="4">
        <v>2046.558</v>
      </c>
      <c r="AI79" s="4">
        <v>141.97200000000001</v>
      </c>
      <c r="AJ79" s="4"/>
      <c r="AK79" s="4">
        <v>551.06600000000003</v>
      </c>
      <c r="AL79" s="4">
        <v>2549.5590000000002</v>
      </c>
      <c r="AM79" s="5">
        <v>130.78399999999999</v>
      </c>
    </row>
    <row r="80" spans="1:39">
      <c r="A80" s="3">
        <v>18.126000000000001</v>
      </c>
      <c r="B80" s="4">
        <v>2949.1619999999998</v>
      </c>
      <c r="C80" s="4">
        <v>1016.8920000000001</v>
      </c>
      <c r="D80" s="4"/>
      <c r="E80" s="4">
        <v>20.413</v>
      </c>
      <c r="F80" s="4">
        <v>2103.4059999999999</v>
      </c>
      <c r="G80" s="4">
        <v>395.43400000000003</v>
      </c>
      <c r="H80" s="4"/>
      <c r="I80" s="4">
        <v>20.241</v>
      </c>
      <c r="J80" s="4">
        <v>1907.6510000000001</v>
      </c>
      <c r="K80" s="4">
        <v>127.063</v>
      </c>
      <c r="L80" s="4"/>
      <c r="M80" s="4">
        <v>21.111000000000001</v>
      </c>
      <c r="N80" s="4">
        <v>276.214</v>
      </c>
      <c r="O80" s="5">
        <v>75.596000000000004</v>
      </c>
      <c r="Q80" s="3">
        <v>36.951999999999998</v>
      </c>
      <c r="R80" s="4">
        <v>2904.5369999999998</v>
      </c>
      <c r="S80" s="4">
        <v>542.98900000000003</v>
      </c>
      <c r="T80" s="4"/>
      <c r="U80" s="4">
        <v>1331.086</v>
      </c>
      <c r="V80" s="4">
        <v>3297.703</v>
      </c>
      <c r="W80" s="4">
        <v>164.15700000000001</v>
      </c>
      <c r="X80" s="4"/>
      <c r="Y80" s="4">
        <v>21.565999999999999</v>
      </c>
      <c r="Z80" s="4">
        <v>1890.0820000000001</v>
      </c>
      <c r="AA80" s="5">
        <v>105.458</v>
      </c>
      <c r="AC80" s="3">
        <v>19.591000000000001</v>
      </c>
      <c r="AD80" s="4">
        <v>3516.145</v>
      </c>
      <c r="AE80" s="4">
        <v>1218.556</v>
      </c>
      <c r="AF80" s="4"/>
      <c r="AG80" s="4">
        <v>59.530999999999999</v>
      </c>
      <c r="AH80" s="4">
        <v>2110.7440000000001</v>
      </c>
      <c r="AI80" s="4">
        <v>141.22499999999999</v>
      </c>
      <c r="AJ80" s="4"/>
      <c r="AK80" s="4">
        <v>589.86099999999999</v>
      </c>
      <c r="AL80" s="4">
        <v>2561.9859999999999</v>
      </c>
      <c r="AM80" s="5">
        <v>119</v>
      </c>
    </row>
    <row r="81" spans="1:39">
      <c r="A81" s="3">
        <v>18.126000000000001</v>
      </c>
      <c r="B81" s="4">
        <v>2949.1619999999998</v>
      </c>
      <c r="C81" s="4">
        <v>753.78800000000001</v>
      </c>
      <c r="D81" s="4"/>
      <c r="E81" s="4">
        <v>20.413</v>
      </c>
      <c r="F81" s="4">
        <v>2103.4059999999999</v>
      </c>
      <c r="G81" s="4">
        <v>160.88</v>
      </c>
      <c r="H81" s="4"/>
      <c r="I81" s="4">
        <v>20.241</v>
      </c>
      <c r="J81" s="4">
        <v>1907.6510000000001</v>
      </c>
      <c r="K81" s="4">
        <v>176.095</v>
      </c>
      <c r="L81" s="4"/>
      <c r="M81" s="4">
        <v>21.111000000000001</v>
      </c>
      <c r="N81" s="4">
        <v>276.214</v>
      </c>
      <c r="O81" s="5">
        <v>68.27</v>
      </c>
      <c r="Q81" s="3">
        <v>36.951999999999998</v>
      </c>
      <c r="R81" s="4">
        <v>2904.5369999999998</v>
      </c>
      <c r="S81" s="4">
        <v>798.61400000000003</v>
      </c>
      <c r="T81" s="4"/>
      <c r="U81" s="4">
        <v>1331.086</v>
      </c>
      <c r="V81" s="4">
        <v>3297.703</v>
      </c>
      <c r="W81" s="4">
        <v>147.595</v>
      </c>
      <c r="X81" s="4"/>
      <c r="Y81" s="4">
        <v>21.565999999999999</v>
      </c>
      <c r="Z81" s="4">
        <v>1890.0820000000001</v>
      </c>
      <c r="AA81" s="5">
        <v>103.38</v>
      </c>
      <c r="AC81" s="3">
        <v>19.591000000000001</v>
      </c>
      <c r="AD81" s="4">
        <v>3516.145</v>
      </c>
      <c r="AE81" s="4">
        <v>829.55</v>
      </c>
      <c r="AF81" s="4"/>
      <c r="AG81" s="4">
        <v>59.530999999999999</v>
      </c>
      <c r="AH81" s="4">
        <v>2110.7440000000001</v>
      </c>
      <c r="AI81" s="4">
        <v>129.17699999999999</v>
      </c>
      <c r="AJ81" s="4"/>
      <c r="AK81" s="4">
        <v>589.86099999999999</v>
      </c>
      <c r="AL81" s="4">
        <v>2561.9859999999999</v>
      </c>
      <c r="AM81" s="5">
        <v>110.023</v>
      </c>
    </row>
    <row r="82" spans="1:39">
      <c r="A82" s="3">
        <v>20.626000000000001</v>
      </c>
      <c r="B82" s="4">
        <v>2952.5410000000002</v>
      </c>
      <c r="C82" s="4">
        <v>1012.452</v>
      </c>
      <c r="D82" s="4"/>
      <c r="E82" s="4">
        <v>17.062999999999999</v>
      </c>
      <c r="F82" s="4">
        <v>2094.9140000000002</v>
      </c>
      <c r="G82" s="4">
        <v>253.60900000000001</v>
      </c>
      <c r="H82" s="4"/>
      <c r="I82" s="4">
        <v>20.47</v>
      </c>
      <c r="J82" s="4">
        <v>1952.5409999999999</v>
      </c>
      <c r="K82" s="4">
        <v>400.57400000000001</v>
      </c>
      <c r="L82" s="4"/>
      <c r="M82" s="4">
        <v>19.527999999999999</v>
      </c>
      <c r="N82" s="4">
        <v>285.59699999999998</v>
      </c>
      <c r="O82" s="5">
        <v>74.367000000000004</v>
      </c>
      <c r="Q82" s="3">
        <v>36.237000000000002</v>
      </c>
      <c r="R82" s="4">
        <v>2930.402</v>
      </c>
      <c r="S82" s="4">
        <v>600.798</v>
      </c>
      <c r="T82" s="4"/>
      <c r="U82" s="4">
        <v>1095.1220000000001</v>
      </c>
      <c r="V82" s="4">
        <v>3130.5749999999998</v>
      </c>
      <c r="W82" s="4">
        <v>297.93900000000002</v>
      </c>
      <c r="X82" s="4"/>
      <c r="Y82" s="4">
        <v>18.155999999999999</v>
      </c>
      <c r="Z82" s="4">
        <v>1889.3009999999999</v>
      </c>
      <c r="AA82" s="5">
        <v>130.536</v>
      </c>
      <c r="AC82" s="3">
        <v>19.03</v>
      </c>
      <c r="AD82" s="4">
        <v>3613.11</v>
      </c>
      <c r="AE82" s="4">
        <v>812.447</v>
      </c>
      <c r="AF82" s="4"/>
      <c r="AG82" s="4">
        <v>317.72500000000002</v>
      </c>
      <c r="AH82" s="4">
        <v>2306.54</v>
      </c>
      <c r="AI82" s="4">
        <v>115.913</v>
      </c>
      <c r="AJ82" s="4"/>
      <c r="AK82" s="4">
        <v>575.577</v>
      </c>
      <c r="AL82" s="4">
        <v>2501.5410000000002</v>
      </c>
      <c r="AM82" s="5">
        <v>130.44900000000001</v>
      </c>
    </row>
    <row r="83" spans="1:39">
      <c r="A83" s="3">
        <v>20.626000000000001</v>
      </c>
      <c r="B83" s="4">
        <v>2952.5410000000002</v>
      </c>
      <c r="C83" s="4">
        <v>749.048</v>
      </c>
      <c r="D83" s="4"/>
      <c r="E83" s="4">
        <v>17.062999999999999</v>
      </c>
      <c r="F83" s="4">
        <v>2094.9140000000002</v>
      </c>
      <c r="G83" s="4">
        <v>151.10499999999999</v>
      </c>
      <c r="H83" s="4"/>
      <c r="I83" s="4">
        <v>20.47</v>
      </c>
      <c r="J83" s="4">
        <v>1952.5409999999999</v>
      </c>
      <c r="K83" s="4">
        <v>246.655</v>
      </c>
      <c r="L83" s="4"/>
      <c r="M83" s="4">
        <v>19.527999999999999</v>
      </c>
      <c r="N83" s="4">
        <v>285.59699999999998</v>
      </c>
      <c r="O83" s="5">
        <v>58.734000000000002</v>
      </c>
      <c r="Q83" s="3">
        <v>36.237000000000002</v>
      </c>
      <c r="R83" s="4">
        <v>2930.402</v>
      </c>
      <c r="S83" s="4">
        <v>679.97</v>
      </c>
      <c r="T83" s="4"/>
      <c r="U83" s="4">
        <v>1095.1220000000001</v>
      </c>
      <c r="V83" s="4">
        <v>3130.5749999999998</v>
      </c>
      <c r="W83" s="4">
        <v>108.733</v>
      </c>
      <c r="X83" s="4"/>
      <c r="Y83" s="4">
        <v>18.155999999999999</v>
      </c>
      <c r="Z83" s="4">
        <v>1889.3009999999999</v>
      </c>
      <c r="AA83" s="5">
        <v>105.01300000000001</v>
      </c>
      <c r="AC83" s="3">
        <v>19.03</v>
      </c>
      <c r="AD83" s="4">
        <v>3613.11</v>
      </c>
      <c r="AE83" s="4">
        <v>831.71900000000005</v>
      </c>
      <c r="AF83" s="4"/>
      <c r="AG83" s="4">
        <v>317.72500000000002</v>
      </c>
      <c r="AH83" s="4">
        <v>2306.54</v>
      </c>
      <c r="AI83" s="4">
        <v>271.04000000000002</v>
      </c>
      <c r="AJ83" s="4"/>
      <c r="AK83" s="4">
        <v>575.577</v>
      </c>
      <c r="AL83" s="4">
        <v>2501.5410000000002</v>
      </c>
      <c r="AM83" s="5">
        <v>106.32899999999999</v>
      </c>
    </row>
    <row r="84" spans="1:39">
      <c r="A84" s="3">
        <v>25.731000000000002</v>
      </c>
      <c r="B84" s="4">
        <v>2950.375</v>
      </c>
      <c r="C84" s="4">
        <v>600.98</v>
      </c>
      <c r="D84" s="4"/>
      <c r="E84" s="4">
        <v>20.344999999999999</v>
      </c>
      <c r="F84" s="4">
        <v>2092.8490000000002</v>
      </c>
      <c r="G84" s="4">
        <v>194.12899999999999</v>
      </c>
      <c r="H84" s="4"/>
      <c r="I84" s="4">
        <v>20.202999999999999</v>
      </c>
      <c r="J84" s="4">
        <v>1933.7670000000001</v>
      </c>
      <c r="K84" s="4">
        <v>136.56800000000001</v>
      </c>
      <c r="L84" s="4"/>
      <c r="M84" s="4">
        <v>14.993</v>
      </c>
      <c r="N84" s="4">
        <v>275.42399999999998</v>
      </c>
      <c r="O84" s="5">
        <v>81.409000000000006</v>
      </c>
      <c r="Q84" s="3">
        <v>19.744</v>
      </c>
      <c r="R84" s="4">
        <v>3830.7040000000002</v>
      </c>
      <c r="S84" s="4">
        <v>1223.1079999999999</v>
      </c>
      <c r="T84" s="4"/>
      <c r="U84" s="4">
        <v>33.670999999999999</v>
      </c>
      <c r="V84" s="4">
        <v>2038.11</v>
      </c>
      <c r="W84" s="4">
        <v>198.07900000000001</v>
      </c>
      <c r="X84" s="4"/>
      <c r="Y84" s="4">
        <v>22.454999999999998</v>
      </c>
      <c r="Z84" s="4">
        <v>1886.739</v>
      </c>
      <c r="AA84" s="5">
        <v>127.364</v>
      </c>
      <c r="AC84" s="3">
        <v>20.260999999999999</v>
      </c>
      <c r="AD84" s="4">
        <v>3720.2339999999999</v>
      </c>
      <c r="AE84" s="4">
        <v>918.23099999999999</v>
      </c>
      <c r="AF84" s="4"/>
      <c r="AG84" s="4">
        <v>19.21</v>
      </c>
      <c r="AH84" s="4">
        <v>2214.2539999999999</v>
      </c>
      <c r="AI84" s="4">
        <v>132.321</v>
      </c>
      <c r="AJ84" s="4"/>
      <c r="AK84" s="4">
        <v>780.78</v>
      </c>
      <c r="AL84" s="4">
        <v>4046.663</v>
      </c>
      <c r="AM84" s="5">
        <v>111.8</v>
      </c>
    </row>
    <row r="85" spans="1:39">
      <c r="A85" s="3">
        <v>25.731000000000002</v>
      </c>
      <c r="B85" s="4">
        <v>2950.375</v>
      </c>
      <c r="C85" s="4">
        <v>753.88199999999995</v>
      </c>
      <c r="D85" s="4"/>
      <c r="E85" s="4">
        <v>20.344999999999999</v>
      </c>
      <c r="F85" s="4">
        <v>2092.8490000000002</v>
      </c>
      <c r="G85" s="4">
        <v>133.453</v>
      </c>
      <c r="H85" s="4"/>
      <c r="I85" s="4">
        <v>20.202999999999999</v>
      </c>
      <c r="J85" s="4">
        <v>1933.7670000000001</v>
      </c>
      <c r="K85" s="4">
        <v>117.59099999999999</v>
      </c>
      <c r="L85" s="4"/>
      <c r="M85" s="4">
        <v>14.993</v>
      </c>
      <c r="N85" s="4">
        <v>275.42399999999998</v>
      </c>
      <c r="O85" s="5">
        <v>76.551000000000002</v>
      </c>
      <c r="Q85" s="3">
        <v>19.744</v>
      </c>
      <c r="R85" s="4">
        <v>3830.7040000000002</v>
      </c>
      <c r="S85" s="4">
        <v>511.69600000000003</v>
      </c>
      <c r="T85" s="4"/>
      <c r="U85" s="4">
        <v>33.670999999999999</v>
      </c>
      <c r="V85" s="4">
        <v>2038.11</v>
      </c>
      <c r="W85" s="4">
        <v>302.95</v>
      </c>
      <c r="X85" s="4"/>
      <c r="Y85" s="4">
        <v>22.454999999999998</v>
      </c>
      <c r="Z85" s="4">
        <v>1886.739</v>
      </c>
      <c r="AA85" s="5">
        <v>122.19499999999999</v>
      </c>
      <c r="AC85" s="3">
        <v>20.260999999999999</v>
      </c>
      <c r="AD85" s="4">
        <v>3720.2339999999999</v>
      </c>
      <c r="AE85" s="4">
        <v>933.93</v>
      </c>
      <c r="AF85" s="4"/>
      <c r="AG85" s="4">
        <v>19.21</v>
      </c>
      <c r="AH85" s="4">
        <v>2214.2539999999999</v>
      </c>
      <c r="AI85" s="4">
        <v>132.047</v>
      </c>
      <c r="AJ85" s="4"/>
      <c r="AK85" s="4">
        <v>780.78</v>
      </c>
      <c r="AL85" s="4">
        <v>4046.663</v>
      </c>
      <c r="AM85" s="5">
        <v>138.86099999999999</v>
      </c>
    </row>
    <row r="86" spans="1:39">
      <c r="A86" s="3">
        <v>18.48</v>
      </c>
      <c r="B86" s="4">
        <v>2944.6089999999999</v>
      </c>
      <c r="C86" s="4">
        <v>613.56600000000003</v>
      </c>
      <c r="D86" s="4"/>
      <c r="E86" s="4">
        <v>20.553000000000001</v>
      </c>
      <c r="F86" s="4">
        <v>2300.3040000000001</v>
      </c>
      <c r="G86" s="4">
        <v>193.875</v>
      </c>
      <c r="H86" s="4"/>
      <c r="I86" s="4">
        <v>19.821999999999999</v>
      </c>
      <c r="J86" s="4">
        <v>2036.335</v>
      </c>
      <c r="K86" s="4">
        <v>192.40700000000001</v>
      </c>
      <c r="L86" s="4"/>
      <c r="M86" s="4">
        <v>21.029</v>
      </c>
      <c r="N86" s="4">
        <v>288.65499999999997</v>
      </c>
      <c r="O86" s="5">
        <v>108.117</v>
      </c>
      <c r="Q86" s="3">
        <v>20.407</v>
      </c>
      <c r="R86" s="4">
        <v>2829.9630000000002</v>
      </c>
      <c r="S86" s="4">
        <v>582.54499999999996</v>
      </c>
      <c r="T86" s="4"/>
      <c r="U86" s="4">
        <v>1639.779</v>
      </c>
      <c r="V86" s="4">
        <v>3675.931</v>
      </c>
      <c r="W86" s="4">
        <v>381.41399999999999</v>
      </c>
      <c r="X86" s="4"/>
      <c r="Y86" s="4">
        <v>20.919</v>
      </c>
      <c r="Z86" s="4">
        <v>1887.028</v>
      </c>
      <c r="AA86" s="5">
        <v>127.471</v>
      </c>
      <c r="AC86" s="3">
        <v>20.998999999999999</v>
      </c>
      <c r="AD86" s="4">
        <v>4031.7890000000002</v>
      </c>
      <c r="AE86" s="4">
        <v>762.90499999999997</v>
      </c>
      <c r="AF86" s="4"/>
      <c r="AG86" s="4">
        <v>23.05</v>
      </c>
      <c r="AH86" s="4">
        <v>2004.152</v>
      </c>
      <c r="AI86" s="4">
        <v>132.06899999999999</v>
      </c>
      <c r="AJ86" s="4"/>
      <c r="AK86" s="4">
        <v>37.314999999999998</v>
      </c>
      <c r="AL86" s="4">
        <v>2147.8910000000001</v>
      </c>
      <c r="AM86" s="5">
        <v>136.47900000000001</v>
      </c>
    </row>
    <row r="87" spans="1:39">
      <c r="A87" s="3">
        <v>18.48</v>
      </c>
      <c r="B87" s="4">
        <v>2944.6089999999999</v>
      </c>
      <c r="C87" s="4">
        <v>963.18700000000001</v>
      </c>
      <c r="D87" s="4"/>
      <c r="E87" s="4">
        <v>20.553000000000001</v>
      </c>
      <c r="F87" s="4">
        <v>2300.3040000000001</v>
      </c>
      <c r="G87" s="4">
        <v>156.416</v>
      </c>
      <c r="H87" s="4"/>
      <c r="I87" s="4">
        <v>19.821999999999999</v>
      </c>
      <c r="J87" s="4">
        <v>2036.335</v>
      </c>
      <c r="K87" s="4">
        <v>143.51900000000001</v>
      </c>
      <c r="L87" s="4"/>
      <c r="M87" s="4">
        <v>21.029</v>
      </c>
      <c r="N87" s="4">
        <v>288.65499999999997</v>
      </c>
      <c r="O87" s="5">
        <v>297.428</v>
      </c>
      <c r="Q87" s="3">
        <v>20.407</v>
      </c>
      <c r="R87" s="4">
        <v>2829.9630000000002</v>
      </c>
      <c r="S87" s="4">
        <v>558.31700000000001</v>
      </c>
      <c r="T87" s="4"/>
      <c r="U87" s="4">
        <v>1639.779</v>
      </c>
      <c r="V87" s="4">
        <v>3675.931</v>
      </c>
      <c r="W87" s="4">
        <v>197.952</v>
      </c>
      <c r="X87" s="4"/>
      <c r="Y87" s="4">
        <v>20.919</v>
      </c>
      <c r="Z87" s="4">
        <v>1887.028</v>
      </c>
      <c r="AA87" s="5">
        <v>101.158</v>
      </c>
      <c r="AC87" s="3">
        <v>20.998999999999999</v>
      </c>
      <c r="AD87" s="4">
        <v>4031.7890000000002</v>
      </c>
      <c r="AE87" s="4">
        <v>829.64800000000002</v>
      </c>
      <c r="AF87" s="4"/>
      <c r="AG87" s="4">
        <v>23.05</v>
      </c>
      <c r="AH87" s="4">
        <v>2004.152</v>
      </c>
      <c r="AI87" s="4">
        <v>131.33000000000001</v>
      </c>
      <c r="AJ87" s="4"/>
      <c r="AK87" s="4">
        <v>37.314999999999998</v>
      </c>
      <c r="AL87" s="4">
        <v>2147.8910000000001</v>
      </c>
      <c r="AM87" s="5">
        <v>35371.404999999999</v>
      </c>
    </row>
    <row r="88" spans="1:39">
      <c r="A88" s="3">
        <v>18.189</v>
      </c>
      <c r="B88" s="4">
        <v>2958.3049999999998</v>
      </c>
      <c r="C88" s="4">
        <v>933.54</v>
      </c>
      <c r="D88" s="4"/>
      <c r="E88" s="4">
        <v>20.007000000000001</v>
      </c>
      <c r="F88" s="4">
        <v>2094.2930000000001</v>
      </c>
      <c r="G88" s="4">
        <v>199.626</v>
      </c>
      <c r="H88" s="4"/>
      <c r="I88" s="4">
        <v>20.908000000000001</v>
      </c>
      <c r="J88" s="4">
        <v>2037.4090000000001</v>
      </c>
      <c r="K88" s="4">
        <v>136.97999999999999</v>
      </c>
      <c r="L88" s="4"/>
      <c r="M88" s="4">
        <v>20.867999999999999</v>
      </c>
      <c r="N88" s="4">
        <v>278.60700000000003</v>
      </c>
      <c r="O88" s="5">
        <v>102.806</v>
      </c>
      <c r="Q88" s="3">
        <v>20.834</v>
      </c>
      <c r="R88" s="4">
        <v>2773.64</v>
      </c>
      <c r="S88" s="4">
        <v>1028.9680000000001</v>
      </c>
      <c r="T88" s="4"/>
      <c r="U88" s="4">
        <v>1845.82</v>
      </c>
      <c r="V88" s="4">
        <v>3884.5030000000002</v>
      </c>
      <c r="W88" s="4">
        <v>462.77199999999999</v>
      </c>
      <c r="X88" s="4"/>
      <c r="Y88" s="4">
        <v>21.300999999999998</v>
      </c>
      <c r="Z88" s="4">
        <v>1887.9870000000001</v>
      </c>
      <c r="AA88" s="5">
        <v>347.34500000000003</v>
      </c>
      <c r="AC88" s="3">
        <v>33.762999999999998</v>
      </c>
      <c r="AD88" s="4">
        <v>3916.2559999999999</v>
      </c>
      <c r="AE88" s="4">
        <v>813.23099999999999</v>
      </c>
      <c r="AF88" s="4"/>
      <c r="AG88" s="4">
        <v>21.620999999999999</v>
      </c>
      <c r="AH88" s="4">
        <v>2134.953</v>
      </c>
      <c r="AI88" s="4">
        <v>141.72499999999999</v>
      </c>
      <c r="AJ88" s="4"/>
      <c r="AK88" s="4">
        <v>3958.5889999999999</v>
      </c>
      <c r="AL88" s="4">
        <v>7924.9949999999999</v>
      </c>
      <c r="AM88" s="5">
        <v>34913.345999999998</v>
      </c>
    </row>
    <row r="89" spans="1:39">
      <c r="A89" s="3">
        <v>18.189</v>
      </c>
      <c r="B89" s="4">
        <v>2958.3049999999998</v>
      </c>
      <c r="C89" s="4">
        <v>751.78499999999997</v>
      </c>
      <c r="D89" s="4"/>
      <c r="E89" s="4">
        <v>20.007000000000001</v>
      </c>
      <c r="F89" s="4">
        <v>2094.2930000000001</v>
      </c>
      <c r="G89" s="4">
        <v>148.02799999999999</v>
      </c>
      <c r="H89" s="4"/>
      <c r="I89" s="4">
        <v>20.908000000000001</v>
      </c>
      <c r="J89" s="4">
        <v>2037.4090000000001</v>
      </c>
      <c r="K89" s="4">
        <v>338.28199999999998</v>
      </c>
      <c r="L89" s="4"/>
      <c r="M89" s="4">
        <v>20.867999999999999</v>
      </c>
      <c r="N89" s="4">
        <v>278.60700000000003</v>
      </c>
      <c r="O89" s="5">
        <v>74.867000000000004</v>
      </c>
      <c r="Q89" s="3">
        <v>20.834</v>
      </c>
      <c r="R89" s="4">
        <v>2773.64</v>
      </c>
      <c r="S89" s="4">
        <v>594.03300000000002</v>
      </c>
      <c r="T89" s="4"/>
      <c r="U89" s="4">
        <v>1845.82</v>
      </c>
      <c r="V89" s="4">
        <v>3884.5030000000002</v>
      </c>
      <c r="W89" s="4">
        <v>198.267</v>
      </c>
      <c r="X89" s="4"/>
      <c r="Y89" s="4">
        <v>21.300999999999998</v>
      </c>
      <c r="Z89" s="4">
        <v>1887.9870000000001</v>
      </c>
      <c r="AA89" s="5">
        <v>222.29599999999999</v>
      </c>
      <c r="AC89" s="3">
        <v>33.762999999999998</v>
      </c>
      <c r="AD89" s="4">
        <v>3916.2559999999999</v>
      </c>
      <c r="AE89" s="4">
        <v>839.37900000000002</v>
      </c>
      <c r="AF89" s="4"/>
      <c r="AG89" s="4">
        <v>21.620999999999999</v>
      </c>
      <c r="AH89" s="4">
        <v>2134.953</v>
      </c>
      <c r="AI89" s="4">
        <v>135.69200000000001</v>
      </c>
      <c r="AJ89" s="4"/>
      <c r="AK89" s="4">
        <v>3958.5889999999999</v>
      </c>
      <c r="AL89" s="4">
        <v>7924.9949999999999</v>
      </c>
      <c r="AM89" s="5">
        <v>31178.285</v>
      </c>
    </row>
    <row r="90" spans="1:39">
      <c r="A90" s="3">
        <v>21.477</v>
      </c>
      <c r="B90" s="4">
        <v>3148.6509999999998</v>
      </c>
      <c r="C90" s="4">
        <v>1014.816</v>
      </c>
      <c r="D90" s="4"/>
      <c r="E90" s="4">
        <v>21.311</v>
      </c>
      <c r="F90" s="4">
        <v>2095.518</v>
      </c>
      <c r="G90" s="4">
        <v>194.053</v>
      </c>
      <c r="H90" s="4"/>
      <c r="I90" s="4">
        <v>19.748999999999999</v>
      </c>
      <c r="J90" s="4">
        <v>1927.5360000000001</v>
      </c>
      <c r="K90" s="4">
        <v>367.09500000000003</v>
      </c>
      <c r="L90" s="4"/>
      <c r="M90" s="4">
        <v>21.018999999999998</v>
      </c>
      <c r="N90" s="4">
        <v>285.92700000000002</v>
      </c>
      <c r="O90" s="5">
        <v>79.554000000000002</v>
      </c>
      <c r="Q90" s="3">
        <v>18.088000000000001</v>
      </c>
      <c r="R90" s="4">
        <v>2826.0630000000001</v>
      </c>
      <c r="S90" s="4">
        <v>812.71600000000001</v>
      </c>
      <c r="T90" s="4"/>
      <c r="U90" s="4">
        <v>1850.691</v>
      </c>
      <c r="V90" s="4">
        <v>5726.9709999999995</v>
      </c>
      <c r="W90" s="4">
        <v>812.00099999999998</v>
      </c>
      <c r="X90" s="4"/>
      <c r="Y90" s="4">
        <v>28.314</v>
      </c>
      <c r="Z90" s="4">
        <v>1890.9110000000001</v>
      </c>
      <c r="AA90" s="5">
        <v>413.06400000000002</v>
      </c>
      <c r="AC90" s="3">
        <v>34.993000000000002</v>
      </c>
      <c r="AD90" s="4">
        <v>3438.0790000000002</v>
      </c>
      <c r="AE90" s="4">
        <v>1505.6389999999999</v>
      </c>
      <c r="AF90" s="4"/>
      <c r="AG90" s="4">
        <v>20.366</v>
      </c>
      <c r="AH90" s="4">
        <v>2060.3649999999998</v>
      </c>
      <c r="AI90" s="4">
        <v>160.23699999999999</v>
      </c>
      <c r="AJ90" s="4"/>
      <c r="AK90" s="4">
        <v>3958.5889999999999</v>
      </c>
      <c r="AL90" s="4">
        <v>7924.9949999999999</v>
      </c>
      <c r="AM90" s="5">
        <v>26753.843000000001</v>
      </c>
    </row>
    <row r="91" spans="1:39">
      <c r="A91" s="3">
        <v>21.477</v>
      </c>
      <c r="B91" s="4">
        <v>3148.6509999999998</v>
      </c>
      <c r="C91" s="4">
        <v>751.65899999999999</v>
      </c>
      <c r="D91" s="4"/>
      <c r="E91" s="4">
        <v>21.311</v>
      </c>
      <c r="F91" s="4">
        <v>2095.518</v>
      </c>
      <c r="G91" s="4">
        <v>143.49</v>
      </c>
      <c r="H91" s="4"/>
      <c r="I91" s="4">
        <v>19.748999999999999</v>
      </c>
      <c r="J91" s="4">
        <v>1927.5360000000001</v>
      </c>
      <c r="K91" s="4">
        <v>135.85300000000001</v>
      </c>
      <c r="L91" s="4"/>
      <c r="M91" s="4">
        <v>21.018999999999998</v>
      </c>
      <c r="N91" s="4">
        <v>285.92700000000002</v>
      </c>
      <c r="O91" s="5">
        <v>76.573999999999998</v>
      </c>
      <c r="Q91" s="3">
        <v>18.088000000000001</v>
      </c>
      <c r="R91" s="4">
        <v>2826.0630000000001</v>
      </c>
      <c r="S91" s="4">
        <v>691.40800000000002</v>
      </c>
      <c r="T91" s="4"/>
      <c r="U91" s="4">
        <v>1850.691</v>
      </c>
      <c r="V91" s="4">
        <v>5726.9709999999995</v>
      </c>
      <c r="W91" s="4">
        <v>109.307</v>
      </c>
      <c r="X91" s="4"/>
      <c r="Y91" s="4">
        <v>28.314</v>
      </c>
      <c r="Z91" s="4">
        <v>1890.9110000000001</v>
      </c>
      <c r="AA91" s="5">
        <v>113.095</v>
      </c>
      <c r="AC91" s="3">
        <v>34.993000000000002</v>
      </c>
      <c r="AD91" s="4">
        <v>3438.0790000000002</v>
      </c>
      <c r="AE91" s="4">
        <v>1532.1220000000001</v>
      </c>
      <c r="AF91" s="4"/>
      <c r="AG91" s="4">
        <v>20.366</v>
      </c>
      <c r="AH91" s="4">
        <v>2060.3649999999998</v>
      </c>
      <c r="AI91" s="4">
        <v>258.24900000000002</v>
      </c>
      <c r="AJ91" s="4"/>
      <c r="AK91" s="4">
        <v>3958.5889999999999</v>
      </c>
      <c r="AL91" s="4">
        <v>7924.9949999999999</v>
      </c>
      <c r="AM91" s="5">
        <v>20177.221000000001</v>
      </c>
    </row>
    <row r="92" spans="1:39">
      <c r="A92" s="3">
        <v>16.783000000000001</v>
      </c>
      <c r="B92" s="4">
        <v>2953.1779999999999</v>
      </c>
      <c r="C92" s="4">
        <v>600.66899999999998</v>
      </c>
      <c r="D92" s="4"/>
      <c r="E92" s="4">
        <v>20.667000000000002</v>
      </c>
      <c r="F92" s="4">
        <v>2094.7489999999998</v>
      </c>
      <c r="G92" s="4">
        <v>296.45999999999998</v>
      </c>
      <c r="H92" s="4"/>
      <c r="I92" s="4">
        <v>20.225999999999999</v>
      </c>
      <c r="J92" s="4">
        <v>1927.2170000000001</v>
      </c>
      <c r="K92" s="4">
        <v>134.57900000000001</v>
      </c>
      <c r="L92" s="4"/>
      <c r="M92" s="4">
        <v>20.062000000000001</v>
      </c>
      <c r="N92" s="4">
        <v>245.012</v>
      </c>
      <c r="O92" s="5">
        <v>122.46299999999999</v>
      </c>
      <c r="Q92" s="3">
        <v>17.268000000000001</v>
      </c>
      <c r="R92" s="4">
        <v>2815.1480000000001</v>
      </c>
      <c r="S92" s="4">
        <v>610.11699999999996</v>
      </c>
      <c r="T92" s="4"/>
      <c r="U92" s="4">
        <v>18.524999999999999</v>
      </c>
      <c r="V92" s="4">
        <v>2035.4880000000001</v>
      </c>
      <c r="W92" s="4">
        <v>129.797</v>
      </c>
      <c r="X92" s="4"/>
      <c r="Y92" s="4">
        <v>20.472000000000001</v>
      </c>
      <c r="Z92" s="4">
        <v>1886.884</v>
      </c>
      <c r="AA92" s="5">
        <v>122.729</v>
      </c>
      <c r="AC92" s="3">
        <v>20.353999999999999</v>
      </c>
      <c r="AD92" s="4">
        <v>3395.5540000000001</v>
      </c>
      <c r="AE92" s="4">
        <v>1419.6780000000001</v>
      </c>
      <c r="AF92" s="4"/>
      <c r="AG92" s="4">
        <v>19.635000000000002</v>
      </c>
      <c r="AH92" s="4">
        <v>1943.7339999999999</v>
      </c>
      <c r="AI92" s="4">
        <v>152.685</v>
      </c>
      <c r="AJ92" s="4"/>
      <c r="AK92" s="4">
        <v>3958.5889999999999</v>
      </c>
      <c r="AL92" s="4">
        <v>7924.9949999999999</v>
      </c>
      <c r="AM92" s="5">
        <v>13741.383</v>
      </c>
    </row>
    <row r="93" spans="1:39">
      <c r="A93" s="3">
        <v>16.783000000000001</v>
      </c>
      <c r="B93" s="4">
        <v>2953.1779999999999</v>
      </c>
      <c r="C93" s="4">
        <v>752.86900000000003</v>
      </c>
      <c r="D93" s="4"/>
      <c r="E93" s="4">
        <v>20.667000000000002</v>
      </c>
      <c r="F93" s="4">
        <v>2094.7489999999998</v>
      </c>
      <c r="G93" s="4">
        <v>349.72899999999998</v>
      </c>
      <c r="H93" s="4"/>
      <c r="I93" s="4">
        <v>20.225999999999999</v>
      </c>
      <c r="J93" s="4">
        <v>1927.2170000000001</v>
      </c>
      <c r="K93" s="4">
        <v>133.78200000000001</v>
      </c>
      <c r="L93" s="4"/>
      <c r="M93" s="4">
        <v>20.062000000000001</v>
      </c>
      <c r="N93" s="4">
        <v>245.012</v>
      </c>
      <c r="O93" s="5">
        <v>75.227000000000004</v>
      </c>
      <c r="Q93" s="3">
        <v>17.268000000000001</v>
      </c>
      <c r="R93" s="4">
        <v>2815.1480000000001</v>
      </c>
      <c r="S93" s="4">
        <v>584.03800000000001</v>
      </c>
      <c r="T93" s="4"/>
      <c r="U93" s="4">
        <v>18.524999999999999</v>
      </c>
      <c r="V93" s="4">
        <v>2035.4880000000001</v>
      </c>
      <c r="W93" s="4">
        <v>107.801</v>
      </c>
      <c r="X93" s="4"/>
      <c r="Y93" s="4">
        <v>20.472000000000001</v>
      </c>
      <c r="Z93" s="4">
        <v>1886.884</v>
      </c>
      <c r="AA93" s="5">
        <v>226.667</v>
      </c>
      <c r="AC93" s="3">
        <v>20.353999999999999</v>
      </c>
      <c r="AD93" s="4">
        <v>3395.5540000000001</v>
      </c>
      <c r="AE93" s="4">
        <v>830.50699999999995</v>
      </c>
      <c r="AF93" s="4"/>
      <c r="AG93" s="4">
        <v>19.635000000000002</v>
      </c>
      <c r="AH93" s="4">
        <v>1943.7339999999999</v>
      </c>
      <c r="AI93" s="4">
        <v>235.83199999999999</v>
      </c>
      <c r="AJ93" s="4"/>
      <c r="AK93" s="4">
        <v>15.78</v>
      </c>
      <c r="AL93" s="4">
        <v>2181.64</v>
      </c>
      <c r="AM93" s="5">
        <v>114.39100000000001</v>
      </c>
    </row>
    <row r="94" spans="1:39">
      <c r="A94" s="3">
        <v>17.497</v>
      </c>
      <c r="B94" s="4">
        <v>3152.2370000000001</v>
      </c>
      <c r="C94" s="4">
        <v>1021.178</v>
      </c>
      <c r="D94" s="4"/>
      <c r="E94" s="4">
        <v>20.933</v>
      </c>
      <c r="F94" s="4">
        <v>2094.3090000000002</v>
      </c>
      <c r="G94" s="4">
        <v>199.077</v>
      </c>
      <c r="H94" s="4"/>
      <c r="I94" s="4">
        <v>22.091000000000001</v>
      </c>
      <c r="J94" s="4">
        <v>1930.1579999999999</v>
      </c>
      <c r="K94" s="4">
        <v>141.19499999999999</v>
      </c>
      <c r="L94" s="4"/>
      <c r="M94" s="4">
        <v>20.776</v>
      </c>
      <c r="N94" s="4">
        <v>314.13799999999998</v>
      </c>
      <c r="O94" s="5">
        <v>81.165000000000006</v>
      </c>
      <c r="Q94" s="3">
        <v>24.283000000000001</v>
      </c>
      <c r="R94" s="4">
        <v>2823.328</v>
      </c>
      <c r="S94" s="4">
        <v>600.17700000000002</v>
      </c>
      <c r="T94" s="4"/>
      <c r="U94" s="4">
        <v>1436.8040000000001</v>
      </c>
      <c r="V94" s="4">
        <v>3471.011</v>
      </c>
      <c r="W94" s="4">
        <v>195.74199999999999</v>
      </c>
      <c r="X94" s="4"/>
      <c r="Y94" s="4">
        <v>20.437999999999999</v>
      </c>
      <c r="Z94" s="4">
        <v>1893.8679999999999</v>
      </c>
      <c r="AA94" s="5">
        <v>118.17100000000001</v>
      </c>
      <c r="AC94" s="3">
        <v>19.888999999999999</v>
      </c>
      <c r="AD94" s="4">
        <v>3719.9780000000001</v>
      </c>
      <c r="AE94" s="4">
        <v>1023.133</v>
      </c>
      <c r="AF94" s="4"/>
      <c r="AG94" s="4">
        <v>71.131</v>
      </c>
      <c r="AH94" s="4">
        <v>2196.1680000000001</v>
      </c>
      <c r="AI94" s="4">
        <v>176.29900000000001</v>
      </c>
      <c r="AJ94" s="4"/>
      <c r="AK94" s="4">
        <v>15.78</v>
      </c>
      <c r="AL94" s="4">
        <v>2181.64</v>
      </c>
      <c r="AM94" s="5">
        <v>117.71</v>
      </c>
    </row>
    <row r="95" spans="1:39">
      <c r="A95" s="3">
        <v>17.497</v>
      </c>
      <c r="B95" s="4">
        <v>3152.2370000000001</v>
      </c>
      <c r="C95" s="4">
        <v>753.97400000000005</v>
      </c>
      <c r="D95" s="4"/>
      <c r="E95" s="4">
        <v>20.933</v>
      </c>
      <c r="F95" s="4">
        <v>2094.3090000000002</v>
      </c>
      <c r="G95" s="4">
        <v>153.97</v>
      </c>
      <c r="H95" s="4"/>
      <c r="I95" s="4">
        <v>22.091000000000001</v>
      </c>
      <c r="J95" s="4">
        <v>1930.1579999999999</v>
      </c>
      <c r="K95" s="4">
        <v>117.98399999999999</v>
      </c>
      <c r="L95" s="4"/>
      <c r="M95" s="4">
        <v>20.776</v>
      </c>
      <c r="N95" s="4">
        <v>314.13799999999998</v>
      </c>
      <c r="O95" s="5">
        <v>62.838000000000001</v>
      </c>
      <c r="Q95" s="3">
        <v>24.283000000000001</v>
      </c>
      <c r="R95" s="4">
        <v>2823.328</v>
      </c>
      <c r="S95" s="4">
        <v>575.69100000000003</v>
      </c>
      <c r="T95" s="4"/>
      <c r="U95" s="4">
        <v>1436.8040000000001</v>
      </c>
      <c r="V95" s="4">
        <v>3471.011</v>
      </c>
      <c r="W95" s="4">
        <v>272.97800000000001</v>
      </c>
      <c r="X95" s="4"/>
      <c r="Y95" s="4">
        <v>20.437999999999999</v>
      </c>
      <c r="Z95" s="4">
        <v>1893.8679999999999</v>
      </c>
      <c r="AA95" s="5">
        <v>106.767</v>
      </c>
      <c r="AC95" s="3">
        <v>19.888999999999999</v>
      </c>
      <c r="AD95" s="4">
        <v>3719.9780000000001</v>
      </c>
      <c r="AE95" s="4">
        <v>833.16200000000003</v>
      </c>
      <c r="AF95" s="4"/>
      <c r="AG95" s="4">
        <v>71.131</v>
      </c>
      <c r="AH95" s="4">
        <v>2196.1680000000001</v>
      </c>
      <c r="AI95" s="4">
        <v>180.95099999999999</v>
      </c>
      <c r="AJ95" s="4"/>
      <c r="AK95" s="4">
        <v>40.743000000000002</v>
      </c>
      <c r="AL95" s="4">
        <v>1993.7750000000001</v>
      </c>
      <c r="AM95" s="5">
        <v>111.14</v>
      </c>
    </row>
    <row r="96" spans="1:39">
      <c r="A96" s="3">
        <v>18.486000000000001</v>
      </c>
      <c r="B96" s="4">
        <v>2949.5410000000002</v>
      </c>
      <c r="C96" s="4">
        <v>1021.759</v>
      </c>
      <c r="D96" s="4"/>
      <c r="E96" s="4">
        <v>20.105</v>
      </c>
      <c r="F96" s="4">
        <v>2100.1019999999999</v>
      </c>
      <c r="G96" s="4">
        <v>131.999</v>
      </c>
      <c r="H96" s="4"/>
      <c r="I96" s="4">
        <v>15.895</v>
      </c>
      <c r="J96" s="4">
        <v>1931.95</v>
      </c>
      <c r="K96" s="4">
        <v>372.92399999999998</v>
      </c>
      <c r="L96" s="4"/>
      <c r="M96" s="4">
        <v>20.18</v>
      </c>
      <c r="N96" s="4">
        <v>281.40899999999999</v>
      </c>
      <c r="O96" s="5">
        <v>93.106999999999999</v>
      </c>
      <c r="Q96" s="3">
        <v>19.181999999999999</v>
      </c>
      <c r="R96" s="4">
        <v>2863.9749999999999</v>
      </c>
      <c r="S96" s="4">
        <v>1164.335</v>
      </c>
      <c r="T96" s="4"/>
      <c r="U96" s="4">
        <v>1229.4179999999999</v>
      </c>
      <c r="V96" s="4">
        <v>3189.471</v>
      </c>
      <c r="W96" s="4">
        <v>183.45599999999999</v>
      </c>
      <c r="X96" s="4"/>
      <c r="Y96" s="4">
        <v>20.574000000000002</v>
      </c>
      <c r="Z96" s="4">
        <v>1890.4739999999999</v>
      </c>
      <c r="AA96" s="5">
        <v>94.661000000000001</v>
      </c>
      <c r="AC96" s="3">
        <v>1786.7159999999999</v>
      </c>
      <c r="AD96" s="4">
        <v>5974.61</v>
      </c>
      <c r="AE96" s="4">
        <v>1224.0940000000001</v>
      </c>
      <c r="AF96" s="4"/>
      <c r="AG96" s="4">
        <v>38.744999999999997</v>
      </c>
      <c r="AH96" s="4">
        <v>2239.1959999999999</v>
      </c>
      <c r="AI96" s="4">
        <v>278.18400000000003</v>
      </c>
      <c r="AJ96" s="4"/>
      <c r="AK96" s="4">
        <v>40.743000000000002</v>
      </c>
      <c r="AL96" s="4">
        <v>1993.7750000000001</v>
      </c>
      <c r="AM96" s="5">
        <v>120.598</v>
      </c>
    </row>
    <row r="97" spans="1:39">
      <c r="A97" s="3">
        <v>18.486000000000001</v>
      </c>
      <c r="B97" s="4">
        <v>2949.5410000000002</v>
      </c>
      <c r="C97" s="4">
        <v>548.95100000000002</v>
      </c>
      <c r="D97" s="4"/>
      <c r="E97" s="4">
        <v>20.105</v>
      </c>
      <c r="F97" s="4">
        <v>2100.1019999999999</v>
      </c>
      <c r="G97" s="4">
        <v>134.39599999999999</v>
      </c>
      <c r="H97" s="4"/>
      <c r="I97" s="4">
        <v>15.895</v>
      </c>
      <c r="J97" s="4">
        <v>1931.95</v>
      </c>
      <c r="K97" s="4">
        <v>445.8</v>
      </c>
      <c r="L97" s="4"/>
      <c r="M97" s="4">
        <v>20.18</v>
      </c>
      <c r="N97" s="4">
        <v>281.40899999999999</v>
      </c>
      <c r="O97" s="5">
        <v>71.031000000000006</v>
      </c>
      <c r="Q97" s="3">
        <v>19.181999999999999</v>
      </c>
      <c r="R97" s="4">
        <v>2863.9749999999999</v>
      </c>
      <c r="S97" s="4">
        <v>516.44000000000005</v>
      </c>
      <c r="T97" s="4"/>
      <c r="U97" s="4">
        <v>1229.4179999999999</v>
      </c>
      <c r="V97" s="4">
        <v>3189.471</v>
      </c>
      <c r="W97" s="4">
        <v>270.22899999999998</v>
      </c>
      <c r="X97" s="4"/>
      <c r="Y97" s="4">
        <v>20.574000000000002</v>
      </c>
      <c r="Z97" s="4">
        <v>1890.4739999999999</v>
      </c>
      <c r="AA97" s="5">
        <v>91.73</v>
      </c>
      <c r="AC97" s="3">
        <v>1786.7159999999999</v>
      </c>
      <c r="AD97" s="4">
        <v>5974.61</v>
      </c>
      <c r="AE97" s="4">
        <v>829.61300000000006</v>
      </c>
      <c r="AF97" s="4"/>
      <c r="AG97" s="4">
        <v>38.744999999999997</v>
      </c>
      <c r="AH97" s="4">
        <v>2239.1959999999999</v>
      </c>
      <c r="AI97" s="4">
        <v>201.71299999999999</v>
      </c>
      <c r="AJ97" s="4"/>
      <c r="AK97" s="4">
        <v>21.472000000000001</v>
      </c>
      <c r="AL97" s="4">
        <v>2027.1220000000001</v>
      </c>
      <c r="AM97" s="5">
        <v>119.19499999999999</v>
      </c>
    </row>
    <row r="98" spans="1:39">
      <c r="A98" s="3">
        <v>21.582000000000001</v>
      </c>
      <c r="B98" s="4">
        <v>2956.183</v>
      </c>
      <c r="C98" s="4">
        <v>604.255</v>
      </c>
      <c r="D98" s="4"/>
      <c r="E98" s="4">
        <v>21.021000000000001</v>
      </c>
      <c r="F98" s="4">
        <v>1971.086</v>
      </c>
      <c r="G98" s="4">
        <v>211.392</v>
      </c>
      <c r="H98" s="4"/>
      <c r="I98" s="4">
        <v>21.135999999999999</v>
      </c>
      <c r="J98" s="4">
        <v>1931.2</v>
      </c>
      <c r="K98" s="4">
        <v>448.85199999999998</v>
      </c>
      <c r="L98" s="4"/>
      <c r="M98" s="4">
        <v>19.995999999999999</v>
      </c>
      <c r="N98" s="4">
        <v>281.32</v>
      </c>
      <c r="O98" s="5">
        <v>79.576999999999998</v>
      </c>
      <c r="Q98" s="3">
        <v>21.43</v>
      </c>
      <c r="R98" s="4">
        <v>2961.1219999999998</v>
      </c>
      <c r="S98" s="4">
        <v>911.30399999999997</v>
      </c>
      <c r="T98" s="4"/>
      <c r="U98" s="4">
        <v>485.50299999999999</v>
      </c>
      <c r="V98" s="4">
        <v>2521.6170000000002</v>
      </c>
      <c r="W98" s="4">
        <v>198.93899999999999</v>
      </c>
      <c r="X98" s="4"/>
      <c r="Y98" s="4">
        <v>18.594000000000001</v>
      </c>
      <c r="Z98" s="4">
        <v>1888.751</v>
      </c>
      <c r="AA98" s="5">
        <v>386.91500000000002</v>
      </c>
      <c r="AC98" s="3">
        <v>16.507999999999999</v>
      </c>
      <c r="AD98" s="4">
        <v>3512.357</v>
      </c>
      <c r="AE98" s="4">
        <v>815.495</v>
      </c>
      <c r="AF98" s="4"/>
      <c r="AG98" s="4">
        <v>43.345999999999997</v>
      </c>
      <c r="AH98" s="4">
        <v>2145.201</v>
      </c>
      <c r="AI98" s="4">
        <v>177.75200000000001</v>
      </c>
      <c r="AJ98" s="4"/>
      <c r="AK98" s="4">
        <v>21.472000000000001</v>
      </c>
      <c r="AL98" s="4">
        <v>2027.1220000000001</v>
      </c>
      <c r="AM98" s="5">
        <v>116.15</v>
      </c>
    </row>
    <row r="99" spans="1:39">
      <c r="A99" s="3">
        <v>21.582000000000001</v>
      </c>
      <c r="B99" s="4">
        <v>2956.183</v>
      </c>
      <c r="C99" s="4">
        <v>753.21699999999998</v>
      </c>
      <c r="D99" s="4"/>
      <c r="E99" s="4">
        <v>21.021000000000001</v>
      </c>
      <c r="F99" s="4">
        <v>1971.086</v>
      </c>
      <c r="G99" s="4">
        <v>239.67500000000001</v>
      </c>
      <c r="H99" s="4"/>
      <c r="I99" s="4">
        <v>21.135999999999999</v>
      </c>
      <c r="J99" s="4">
        <v>1931.2</v>
      </c>
      <c r="K99" s="4">
        <v>142.06800000000001</v>
      </c>
      <c r="L99" s="4"/>
      <c r="M99" s="4">
        <v>19.995999999999999</v>
      </c>
      <c r="N99" s="4">
        <v>281.32</v>
      </c>
      <c r="O99" s="5">
        <v>288.608</v>
      </c>
      <c r="Q99" s="3">
        <v>21.43</v>
      </c>
      <c r="R99" s="4">
        <v>2961.1219999999998</v>
      </c>
      <c r="S99" s="4">
        <v>1194.848</v>
      </c>
      <c r="T99" s="4"/>
      <c r="U99" s="4">
        <v>485.50299999999999</v>
      </c>
      <c r="V99" s="4">
        <v>2521.6170000000002</v>
      </c>
      <c r="W99" s="4">
        <v>195.64</v>
      </c>
      <c r="X99" s="4"/>
      <c r="Y99" s="4">
        <v>18.594000000000001</v>
      </c>
      <c r="Z99" s="4">
        <v>1888.751</v>
      </c>
      <c r="AA99" s="5">
        <v>106.004</v>
      </c>
      <c r="AC99" s="3">
        <v>16.507999999999999</v>
      </c>
      <c r="AD99" s="4">
        <v>3512.357</v>
      </c>
      <c r="AE99" s="4">
        <v>829.66800000000001</v>
      </c>
      <c r="AF99" s="4"/>
      <c r="AG99" s="4">
        <v>43.345999999999997</v>
      </c>
      <c r="AH99" s="4">
        <v>2145.201</v>
      </c>
      <c r="AI99" s="4">
        <v>397.04599999999999</v>
      </c>
      <c r="AJ99" s="4"/>
      <c r="AK99" s="4">
        <v>17.497</v>
      </c>
      <c r="AL99" s="4">
        <v>1977.5930000000001</v>
      </c>
      <c r="AM99" s="5">
        <v>121.855</v>
      </c>
    </row>
    <row r="100" spans="1:39">
      <c r="A100" s="3">
        <v>23.297000000000001</v>
      </c>
      <c r="B100" s="4">
        <v>2945.6390000000001</v>
      </c>
      <c r="C100" s="4">
        <v>606.28300000000002</v>
      </c>
      <c r="D100" s="4"/>
      <c r="E100" s="4">
        <v>21.013999999999999</v>
      </c>
      <c r="F100" s="4">
        <v>2014.0419999999999</v>
      </c>
      <c r="G100" s="4">
        <v>194.9</v>
      </c>
      <c r="H100" s="4"/>
      <c r="I100" s="4">
        <v>36.707000000000001</v>
      </c>
      <c r="J100" s="4">
        <v>1931.249</v>
      </c>
      <c r="K100" s="4">
        <v>479.84699999999998</v>
      </c>
      <c r="L100" s="4"/>
      <c r="M100" s="4">
        <v>19.771000000000001</v>
      </c>
      <c r="N100" s="4">
        <v>226.22399999999999</v>
      </c>
      <c r="O100" s="5">
        <v>287.17700000000002</v>
      </c>
      <c r="Q100" s="3">
        <v>16.902999999999999</v>
      </c>
      <c r="R100" s="4">
        <v>2815.3</v>
      </c>
      <c r="S100" s="4">
        <v>601.61</v>
      </c>
      <c r="T100" s="4"/>
      <c r="U100" s="4">
        <v>19.898</v>
      </c>
      <c r="V100" s="4">
        <v>2037.84</v>
      </c>
      <c r="W100" s="4">
        <v>194.227</v>
      </c>
      <c r="X100" s="4"/>
      <c r="Y100" s="4">
        <v>19.148</v>
      </c>
      <c r="Z100" s="4">
        <v>1820.1410000000001</v>
      </c>
      <c r="AA100" s="5">
        <v>127.801</v>
      </c>
      <c r="AC100" s="3">
        <v>15.032999999999999</v>
      </c>
      <c r="AD100" s="4">
        <v>3922.2049999999999</v>
      </c>
      <c r="AE100" s="4">
        <v>1628.9449999999999</v>
      </c>
      <c r="AF100" s="4"/>
      <c r="AG100" s="4">
        <v>250.40199999999999</v>
      </c>
      <c r="AH100" s="4">
        <v>2355.1729999999998</v>
      </c>
      <c r="AI100" s="4">
        <v>160.90600000000001</v>
      </c>
      <c r="AJ100" s="4"/>
      <c r="AK100" s="4">
        <v>17.497</v>
      </c>
      <c r="AL100" s="4">
        <v>1977.5930000000001</v>
      </c>
      <c r="AM100" s="5">
        <v>121.167</v>
      </c>
    </row>
    <row r="101" spans="1:39">
      <c r="A101" s="3">
        <v>23.297000000000001</v>
      </c>
      <c r="B101" s="4">
        <v>2945.6390000000001</v>
      </c>
      <c r="C101" s="4">
        <v>752.87300000000005</v>
      </c>
      <c r="D101" s="4"/>
      <c r="E101" s="4">
        <v>21.013999999999999</v>
      </c>
      <c r="F101" s="4">
        <v>2014.0419999999999</v>
      </c>
      <c r="G101" s="4">
        <v>319.80599999999998</v>
      </c>
      <c r="H101" s="4"/>
      <c r="I101" s="4">
        <v>36.707000000000001</v>
      </c>
      <c r="J101" s="4">
        <v>1931.249</v>
      </c>
      <c r="K101" s="4">
        <v>122.506</v>
      </c>
      <c r="L101" s="4"/>
      <c r="M101" s="4">
        <v>19.771000000000001</v>
      </c>
      <c r="N101" s="4">
        <v>226.22399999999999</v>
      </c>
      <c r="O101" s="5">
        <v>86.427999999999997</v>
      </c>
      <c r="Q101" s="3">
        <v>16.902999999999999</v>
      </c>
      <c r="R101" s="4">
        <v>2815.3</v>
      </c>
      <c r="S101" s="4">
        <v>681.72400000000005</v>
      </c>
      <c r="T101" s="4"/>
      <c r="U101" s="4">
        <v>19.898</v>
      </c>
      <c r="V101" s="4">
        <v>2037.84</v>
      </c>
      <c r="W101" s="4">
        <v>124.78</v>
      </c>
      <c r="X101" s="4"/>
      <c r="Y101" s="4">
        <v>19.148</v>
      </c>
      <c r="Z101" s="4">
        <v>1820.1410000000001</v>
      </c>
      <c r="AA101" s="5">
        <v>104.456</v>
      </c>
      <c r="AC101" s="3">
        <v>15.032999999999999</v>
      </c>
      <c r="AD101" s="4">
        <v>3922.2049999999999</v>
      </c>
      <c r="AE101" s="4">
        <v>1032.9369999999999</v>
      </c>
      <c r="AF101" s="4"/>
      <c r="AG101" s="4">
        <v>250.40199999999999</v>
      </c>
      <c r="AH101" s="4">
        <v>2355.1729999999998</v>
      </c>
      <c r="AI101" s="4">
        <v>515.18600000000004</v>
      </c>
      <c r="AJ101" s="4"/>
      <c r="AK101" s="4">
        <v>20.817</v>
      </c>
      <c r="AL101" s="4">
        <v>1957.663</v>
      </c>
      <c r="AM101" s="5">
        <v>132.58199999999999</v>
      </c>
    </row>
    <row r="102" spans="1:39">
      <c r="A102" s="3">
        <v>18.515000000000001</v>
      </c>
      <c r="B102" s="4">
        <v>2961.0650000000001</v>
      </c>
      <c r="C102" s="4">
        <v>600.48299999999995</v>
      </c>
      <c r="D102" s="4"/>
      <c r="E102" s="4">
        <v>21.885000000000002</v>
      </c>
      <c r="F102" s="4">
        <v>2018.2529999999999</v>
      </c>
      <c r="G102" s="4">
        <v>164.77799999999999</v>
      </c>
      <c r="H102" s="4"/>
      <c r="I102" s="4">
        <v>19.143999999999998</v>
      </c>
      <c r="J102" s="4">
        <v>1930.7439999999999</v>
      </c>
      <c r="K102" s="4">
        <v>130.441</v>
      </c>
      <c r="L102" s="4"/>
      <c r="M102" s="4">
        <v>20.241</v>
      </c>
      <c r="N102" s="4">
        <v>372.43400000000003</v>
      </c>
      <c r="O102" s="5">
        <v>81.281999999999996</v>
      </c>
      <c r="Q102" s="3">
        <v>17.564</v>
      </c>
      <c r="R102" s="4">
        <v>2805.8870000000002</v>
      </c>
      <c r="S102" s="4">
        <v>811.11900000000003</v>
      </c>
      <c r="T102" s="4"/>
      <c r="U102" s="4">
        <v>34.613999999999997</v>
      </c>
      <c r="V102" s="4">
        <v>2040.422</v>
      </c>
      <c r="W102" s="4">
        <v>398.154</v>
      </c>
      <c r="X102" s="4"/>
      <c r="Y102" s="4">
        <v>15.395</v>
      </c>
      <c r="Z102" s="4">
        <v>1825.9960000000001</v>
      </c>
      <c r="AA102" s="5">
        <v>125.98399999999999</v>
      </c>
      <c r="AC102" s="3">
        <v>14.53</v>
      </c>
      <c r="AD102" s="4">
        <v>3532.6210000000001</v>
      </c>
      <c r="AE102" s="4">
        <v>1418.1949999999999</v>
      </c>
      <c r="AF102" s="4"/>
      <c r="AG102" s="4">
        <v>25.928000000000001</v>
      </c>
      <c r="AH102" s="4">
        <v>2083.306</v>
      </c>
      <c r="AI102" s="4">
        <v>141.66</v>
      </c>
      <c r="AJ102" s="4"/>
      <c r="AK102" s="4">
        <v>20.817</v>
      </c>
      <c r="AL102" s="4">
        <v>1957.663</v>
      </c>
      <c r="AM102" s="5">
        <v>135.066</v>
      </c>
    </row>
    <row r="103" spans="1:39">
      <c r="A103" s="3">
        <v>18.515000000000001</v>
      </c>
      <c r="B103" s="4">
        <v>2961.0650000000001</v>
      </c>
      <c r="C103" s="4">
        <v>848.779</v>
      </c>
      <c r="D103" s="4"/>
      <c r="E103" s="4">
        <v>21.885000000000002</v>
      </c>
      <c r="F103" s="4">
        <v>2018.2529999999999</v>
      </c>
      <c r="G103" s="4">
        <v>192.24</v>
      </c>
      <c r="H103" s="4"/>
      <c r="I103" s="4">
        <v>19.143999999999998</v>
      </c>
      <c r="J103" s="4">
        <v>1930.7439999999999</v>
      </c>
      <c r="K103" s="4">
        <v>240.869</v>
      </c>
      <c r="L103" s="4"/>
      <c r="M103" s="4">
        <v>20.241</v>
      </c>
      <c r="N103" s="4">
        <v>372.43400000000003</v>
      </c>
      <c r="O103" s="5">
        <v>80.790999999999997</v>
      </c>
      <c r="Q103" s="3">
        <v>17.564</v>
      </c>
      <c r="R103" s="4">
        <v>2805.8870000000002</v>
      </c>
      <c r="S103" s="4">
        <v>689.06100000000004</v>
      </c>
      <c r="T103" s="4"/>
      <c r="U103" s="4">
        <v>34.613999999999997</v>
      </c>
      <c r="V103" s="4">
        <v>2040.422</v>
      </c>
      <c r="W103" s="4">
        <v>193.52699999999999</v>
      </c>
      <c r="X103" s="4"/>
      <c r="Y103" s="4">
        <v>15.395</v>
      </c>
      <c r="Z103" s="4">
        <v>1825.9960000000001</v>
      </c>
      <c r="AA103" s="5">
        <v>107.426</v>
      </c>
      <c r="AC103" s="3">
        <v>14.53</v>
      </c>
      <c r="AD103" s="4">
        <v>3532.6210000000001</v>
      </c>
      <c r="AE103" s="4">
        <v>824.43</v>
      </c>
      <c r="AF103" s="4"/>
      <c r="AG103" s="4">
        <v>25.928000000000001</v>
      </c>
      <c r="AH103" s="4">
        <v>2083.306</v>
      </c>
      <c r="AI103" s="4">
        <v>373.71199999999999</v>
      </c>
      <c r="AJ103" s="4"/>
      <c r="AK103" s="4">
        <v>39.372999999999998</v>
      </c>
      <c r="AL103" s="4">
        <v>2099.3180000000002</v>
      </c>
      <c r="AM103" s="5">
        <v>128.37899999999999</v>
      </c>
    </row>
    <row r="104" spans="1:39">
      <c r="A104" s="3">
        <v>17.579999999999998</v>
      </c>
      <c r="B104" s="4">
        <v>2844.779</v>
      </c>
      <c r="C104" s="4">
        <v>705.25800000000004</v>
      </c>
      <c r="D104" s="4"/>
      <c r="E104" s="4">
        <v>657.63699999999994</v>
      </c>
      <c r="F104" s="4">
        <v>2662.98</v>
      </c>
      <c r="G104" s="4">
        <v>184.98099999999999</v>
      </c>
      <c r="H104" s="4"/>
      <c r="I104" s="4">
        <v>16.297999999999998</v>
      </c>
      <c r="J104" s="4">
        <v>2103.4090000000001</v>
      </c>
      <c r="K104" s="4">
        <v>175.67599999999999</v>
      </c>
      <c r="L104" s="4"/>
      <c r="M104" s="4">
        <v>18.274000000000001</v>
      </c>
      <c r="N104" s="4">
        <v>275.678</v>
      </c>
      <c r="O104" s="5">
        <v>123.681</v>
      </c>
      <c r="Q104" s="3">
        <v>17.763000000000002</v>
      </c>
      <c r="R104" s="4">
        <v>2798.2820000000002</v>
      </c>
      <c r="S104" s="4">
        <v>637.19299999999998</v>
      </c>
      <c r="T104" s="4"/>
      <c r="U104" s="4">
        <v>18.012</v>
      </c>
      <c r="V104" s="4">
        <v>1911.847</v>
      </c>
      <c r="W104" s="4">
        <v>337.57100000000003</v>
      </c>
      <c r="X104" s="4"/>
      <c r="Y104" s="4">
        <v>23.975000000000001</v>
      </c>
      <c r="Z104" s="4">
        <v>2245.8409999999999</v>
      </c>
      <c r="AA104" s="5">
        <v>406.96300000000002</v>
      </c>
      <c r="AC104" s="3">
        <v>15.253</v>
      </c>
      <c r="AD104" s="4">
        <v>3624.0010000000002</v>
      </c>
      <c r="AE104" s="4">
        <v>874.93399999999997</v>
      </c>
      <c r="AF104" s="4"/>
      <c r="AG104" s="4">
        <v>42.901000000000003</v>
      </c>
      <c r="AH104" s="4">
        <v>2019.905</v>
      </c>
      <c r="AI104" s="4">
        <v>144.60400000000001</v>
      </c>
      <c r="AJ104" s="4"/>
      <c r="AK104" s="4">
        <v>39.372999999999998</v>
      </c>
      <c r="AL104" s="4">
        <v>2099.3180000000002</v>
      </c>
      <c r="AM104" s="5">
        <v>125.73399999999999</v>
      </c>
    </row>
    <row r="105" spans="1:39">
      <c r="A105" s="3">
        <v>17.579999999999998</v>
      </c>
      <c r="B105" s="4">
        <v>2844.779</v>
      </c>
      <c r="C105" s="4">
        <v>592.00900000000001</v>
      </c>
      <c r="D105" s="4"/>
      <c r="E105" s="4">
        <v>657.63699999999994</v>
      </c>
      <c r="F105" s="4">
        <v>2662.98</v>
      </c>
      <c r="G105" s="4">
        <v>107.758</v>
      </c>
      <c r="H105" s="4"/>
      <c r="I105" s="4">
        <v>16.297999999999998</v>
      </c>
      <c r="J105" s="4">
        <v>2103.4090000000001</v>
      </c>
      <c r="K105" s="4">
        <v>108.81399999999999</v>
      </c>
      <c r="L105" s="4"/>
      <c r="M105" s="4">
        <v>18.274000000000001</v>
      </c>
      <c r="N105" s="4">
        <v>275.678</v>
      </c>
      <c r="O105" s="5">
        <v>88.168000000000006</v>
      </c>
      <c r="Q105" s="3">
        <v>17.763000000000002</v>
      </c>
      <c r="R105" s="4">
        <v>2798.2820000000002</v>
      </c>
      <c r="S105" s="4">
        <v>1036.8489999999999</v>
      </c>
      <c r="T105" s="4"/>
      <c r="U105" s="4">
        <v>18.012</v>
      </c>
      <c r="V105" s="4">
        <v>1911.847</v>
      </c>
      <c r="W105" s="4">
        <v>177.482</v>
      </c>
      <c r="X105" s="4"/>
      <c r="Y105" s="4">
        <v>23.975000000000001</v>
      </c>
      <c r="Z105" s="4">
        <v>2245.8409999999999</v>
      </c>
      <c r="AA105" s="5">
        <v>109.846</v>
      </c>
      <c r="AC105" s="3">
        <v>15.253</v>
      </c>
      <c r="AD105" s="4">
        <v>3624.0010000000002</v>
      </c>
      <c r="AE105" s="4">
        <v>969.46299999999997</v>
      </c>
      <c r="AF105" s="4"/>
      <c r="AG105" s="4">
        <v>42.901000000000003</v>
      </c>
      <c r="AH105" s="4">
        <v>2019.905</v>
      </c>
      <c r="AI105" s="4">
        <v>129.93299999999999</v>
      </c>
      <c r="AJ105" s="4"/>
      <c r="AK105" s="4">
        <v>37.271000000000001</v>
      </c>
      <c r="AL105" s="4">
        <v>1999.98</v>
      </c>
      <c r="AM105" s="5">
        <v>134.32</v>
      </c>
    </row>
    <row r="106" spans="1:39">
      <c r="A106" s="3">
        <v>17.760999999999999</v>
      </c>
      <c r="B106" s="4">
        <v>3145.2530000000002</v>
      </c>
      <c r="C106" s="4">
        <v>1119.1990000000001</v>
      </c>
      <c r="D106" s="4"/>
      <c r="E106" s="4">
        <v>19.297999999999998</v>
      </c>
      <c r="F106" s="4">
        <v>1887.8869999999999</v>
      </c>
      <c r="G106" s="4">
        <v>235.613</v>
      </c>
      <c r="H106" s="4"/>
      <c r="I106" s="4">
        <v>887.41899999999998</v>
      </c>
      <c r="J106" s="4">
        <v>2915.0720000000001</v>
      </c>
      <c r="K106" s="4">
        <v>132.71100000000001</v>
      </c>
      <c r="L106" s="4"/>
      <c r="M106" s="4">
        <v>20.03</v>
      </c>
      <c r="N106" s="4">
        <v>236.79900000000001</v>
      </c>
      <c r="O106" s="5">
        <v>71.915999999999997</v>
      </c>
      <c r="Q106" s="3">
        <v>667.66</v>
      </c>
      <c r="R106" s="4">
        <v>3525.1329999999998</v>
      </c>
      <c r="S106" s="4">
        <v>1222.482</v>
      </c>
      <c r="T106" s="4"/>
      <c r="U106" s="4">
        <v>856.99300000000005</v>
      </c>
      <c r="V106" s="4">
        <v>4737.3890000000001</v>
      </c>
      <c r="W106" s="4">
        <v>338.363</v>
      </c>
      <c r="X106" s="4"/>
      <c r="Y106" s="4">
        <v>17.908999999999999</v>
      </c>
      <c r="Z106" s="4">
        <v>1885.0309999999999</v>
      </c>
      <c r="AA106" s="5">
        <v>127.68600000000001</v>
      </c>
      <c r="AC106" s="3">
        <v>34.76</v>
      </c>
      <c r="AD106" s="4">
        <v>3538.277</v>
      </c>
      <c r="AE106" s="4">
        <v>1016.53</v>
      </c>
      <c r="AF106" s="4"/>
      <c r="AG106" s="4">
        <v>25.917000000000002</v>
      </c>
      <c r="AH106" s="4">
        <v>2178.7049999999999</v>
      </c>
      <c r="AI106" s="4">
        <v>124.172</v>
      </c>
      <c r="AJ106" s="4"/>
      <c r="AK106" s="4">
        <v>37.271000000000001</v>
      </c>
      <c r="AL106" s="4">
        <v>1999.98</v>
      </c>
      <c r="AM106" s="5">
        <v>122.2</v>
      </c>
    </row>
    <row r="107" spans="1:39">
      <c r="A107" s="3">
        <v>17.760999999999999</v>
      </c>
      <c r="B107" s="4">
        <v>3145.2530000000002</v>
      </c>
      <c r="C107" s="4">
        <v>702.72400000000005</v>
      </c>
      <c r="D107" s="4"/>
      <c r="E107" s="4">
        <v>19.297999999999998</v>
      </c>
      <c r="F107" s="4">
        <v>1887.8869999999999</v>
      </c>
      <c r="G107" s="4">
        <v>144.15</v>
      </c>
      <c r="H107" s="4"/>
      <c r="I107" s="4">
        <v>887.41899999999998</v>
      </c>
      <c r="J107" s="4">
        <v>2915.0720000000001</v>
      </c>
      <c r="K107" s="4">
        <v>239.22900000000001</v>
      </c>
      <c r="L107" s="4"/>
      <c r="M107" s="4">
        <v>20.03</v>
      </c>
      <c r="N107" s="4">
        <v>236.79900000000001</v>
      </c>
      <c r="O107" s="5">
        <v>60.457999999999998</v>
      </c>
      <c r="Q107" s="3">
        <v>667.66</v>
      </c>
      <c r="R107" s="4">
        <v>3525.1329999999998</v>
      </c>
      <c r="S107" s="4">
        <v>926.03300000000002</v>
      </c>
      <c r="T107" s="4"/>
      <c r="U107" s="4">
        <v>856.99300000000005</v>
      </c>
      <c r="V107" s="4">
        <v>4737.3890000000001</v>
      </c>
      <c r="W107" s="4">
        <v>116.33</v>
      </c>
      <c r="X107" s="4"/>
      <c r="Y107" s="4">
        <v>17.908999999999999</v>
      </c>
      <c r="Z107" s="4">
        <v>1885.0309999999999</v>
      </c>
      <c r="AA107" s="5">
        <v>156.553</v>
      </c>
      <c r="AC107" s="3">
        <v>34.76</v>
      </c>
      <c r="AD107" s="4">
        <v>3538.277</v>
      </c>
      <c r="AE107" s="4">
        <v>1321.954</v>
      </c>
      <c r="AF107" s="4"/>
      <c r="AG107" s="4">
        <v>25.917000000000002</v>
      </c>
      <c r="AH107" s="4">
        <v>2178.7049999999999</v>
      </c>
      <c r="AI107" s="4">
        <v>104.812</v>
      </c>
      <c r="AJ107" s="4"/>
      <c r="AK107" s="4">
        <v>913.42899999999997</v>
      </c>
      <c r="AL107" s="4">
        <v>2951.692</v>
      </c>
      <c r="AM107" s="5">
        <v>144.62700000000001</v>
      </c>
    </row>
    <row r="108" spans="1:39">
      <c r="A108" s="3">
        <v>302.97199999999998</v>
      </c>
      <c r="B108" s="4">
        <v>3357.9119999999998</v>
      </c>
      <c r="C108" s="4">
        <v>1019.414</v>
      </c>
      <c r="D108" s="4"/>
      <c r="E108" s="4">
        <v>19.399000000000001</v>
      </c>
      <c r="F108" s="4">
        <v>1934.7809999999999</v>
      </c>
      <c r="G108" s="4">
        <v>131.41399999999999</v>
      </c>
      <c r="H108" s="4"/>
      <c r="I108" s="4">
        <v>20.347999999999999</v>
      </c>
      <c r="J108" s="4">
        <v>1878.9939999999999</v>
      </c>
      <c r="K108" s="4">
        <v>125.807</v>
      </c>
      <c r="L108" s="4"/>
      <c r="M108" s="4">
        <v>18.928999999999998</v>
      </c>
      <c r="N108" s="4">
        <v>197.00800000000001</v>
      </c>
      <c r="O108" s="5">
        <v>107.908</v>
      </c>
      <c r="Q108" s="3">
        <v>17.544</v>
      </c>
      <c r="R108" s="4">
        <v>2780.7170000000001</v>
      </c>
      <c r="S108" s="4">
        <v>508.27699999999999</v>
      </c>
      <c r="T108" s="4"/>
      <c r="U108" s="4">
        <v>611.553</v>
      </c>
      <c r="V108" s="4">
        <v>2553.3420000000001</v>
      </c>
      <c r="W108" s="4">
        <v>415.42</v>
      </c>
      <c r="X108" s="4"/>
      <c r="Y108" s="4">
        <v>19.010000000000002</v>
      </c>
      <c r="Z108" s="4">
        <v>2004.9380000000001</v>
      </c>
      <c r="AA108" s="5">
        <v>121.056</v>
      </c>
      <c r="AC108" s="3">
        <v>16.632000000000001</v>
      </c>
      <c r="AD108" s="4">
        <v>3677.52</v>
      </c>
      <c r="AE108" s="4">
        <v>812.34500000000003</v>
      </c>
      <c r="AF108" s="4"/>
      <c r="AG108" s="4">
        <v>23.417999999999999</v>
      </c>
      <c r="AH108" s="4">
        <v>1947.9849999999999</v>
      </c>
      <c r="AI108" s="4">
        <v>156.11799999999999</v>
      </c>
      <c r="AJ108" s="4"/>
      <c r="AK108" s="4">
        <v>913.42899999999997</v>
      </c>
      <c r="AL108" s="4">
        <v>2951.692</v>
      </c>
      <c r="AM108" s="5">
        <v>91.634</v>
      </c>
    </row>
    <row r="109" spans="1:39">
      <c r="A109" s="3">
        <v>302.97199999999998</v>
      </c>
      <c r="B109" s="4">
        <v>3357.9119999999998</v>
      </c>
      <c r="C109" s="4">
        <v>706.55399999999997</v>
      </c>
      <c r="D109" s="4"/>
      <c r="E109" s="4">
        <v>19.399000000000001</v>
      </c>
      <c r="F109" s="4">
        <v>1934.7809999999999</v>
      </c>
      <c r="G109" s="4">
        <v>105.649</v>
      </c>
      <c r="H109" s="4"/>
      <c r="I109" s="4">
        <v>20.347999999999999</v>
      </c>
      <c r="J109" s="4">
        <v>1878.9939999999999</v>
      </c>
      <c r="K109" s="4">
        <v>114.849</v>
      </c>
      <c r="L109" s="4"/>
      <c r="M109" s="4">
        <v>18.928999999999998</v>
      </c>
      <c r="N109" s="4">
        <v>197.00800000000001</v>
      </c>
      <c r="O109" s="5">
        <v>305.12299999999999</v>
      </c>
      <c r="Q109" s="3">
        <v>17.544</v>
      </c>
      <c r="R109" s="4">
        <v>2780.7170000000001</v>
      </c>
      <c r="S109" s="4">
        <v>1128.2090000000001</v>
      </c>
      <c r="T109" s="4"/>
      <c r="U109" s="4">
        <v>611.553</v>
      </c>
      <c r="V109" s="4">
        <v>2553.3420000000001</v>
      </c>
      <c r="W109" s="4">
        <v>239.50899999999999</v>
      </c>
      <c r="X109" s="4"/>
      <c r="Y109" s="4">
        <v>19.010000000000002</v>
      </c>
      <c r="Z109" s="4">
        <v>2004.9380000000001</v>
      </c>
      <c r="AA109" s="5">
        <v>102.7</v>
      </c>
      <c r="AC109" s="3">
        <v>16.632000000000001</v>
      </c>
      <c r="AD109" s="4">
        <v>3677.52</v>
      </c>
      <c r="AE109" s="4">
        <v>1734.8130000000001</v>
      </c>
      <c r="AF109" s="4"/>
      <c r="AG109" s="4">
        <v>23.417999999999999</v>
      </c>
      <c r="AH109" s="4">
        <v>1947.9849999999999</v>
      </c>
      <c r="AI109" s="4">
        <v>141.89099999999999</v>
      </c>
      <c r="AJ109" s="4"/>
      <c r="AK109" s="4">
        <v>20.547999999999998</v>
      </c>
      <c r="AL109" s="4">
        <v>1955.8040000000001</v>
      </c>
      <c r="AM109" s="5">
        <v>111.764</v>
      </c>
    </row>
    <row r="110" spans="1:39">
      <c r="A110" s="3">
        <v>16.600000000000001</v>
      </c>
      <c r="B110" s="4">
        <v>3057.8380000000002</v>
      </c>
      <c r="C110" s="4">
        <v>604.24099999999999</v>
      </c>
      <c r="D110" s="4"/>
      <c r="E110" s="4">
        <v>1707.9179999999999</v>
      </c>
      <c r="F110" s="4">
        <v>3732.1469999999999</v>
      </c>
      <c r="G110" s="4">
        <v>222.70400000000001</v>
      </c>
      <c r="H110" s="4"/>
      <c r="I110" s="4">
        <v>20.058</v>
      </c>
      <c r="J110" s="4">
        <v>1933.326</v>
      </c>
      <c r="K110" s="4">
        <v>201.065</v>
      </c>
      <c r="L110" s="4"/>
      <c r="M110" s="4">
        <v>20.779</v>
      </c>
      <c r="N110" s="4">
        <v>240.774</v>
      </c>
      <c r="O110" s="5">
        <v>89.537999999999997</v>
      </c>
      <c r="Q110" s="3">
        <v>541.56700000000001</v>
      </c>
      <c r="R110" s="4">
        <v>3392.6680000000001</v>
      </c>
      <c r="S110" s="4">
        <v>1225.885</v>
      </c>
      <c r="T110" s="4"/>
      <c r="U110" s="4">
        <v>17.091999999999999</v>
      </c>
      <c r="V110" s="4">
        <v>1866.249</v>
      </c>
      <c r="W110" s="4">
        <v>448.08499999999998</v>
      </c>
      <c r="X110" s="4"/>
      <c r="Y110" s="4">
        <v>618.49300000000005</v>
      </c>
      <c r="Z110" s="4">
        <v>2515.4870000000001</v>
      </c>
      <c r="AA110" s="5">
        <v>116.58</v>
      </c>
      <c r="AC110" s="3">
        <v>20.13</v>
      </c>
      <c r="AD110" s="4">
        <v>3780.7950000000001</v>
      </c>
      <c r="AE110" s="4">
        <v>913.14700000000005</v>
      </c>
      <c r="AF110" s="4"/>
      <c r="AG110" s="4">
        <v>17.766999999999999</v>
      </c>
      <c r="AH110" s="4">
        <v>2065.2089999999998</v>
      </c>
      <c r="AI110" s="4">
        <v>128.54599999999999</v>
      </c>
      <c r="AJ110" s="4"/>
      <c r="AK110" s="4">
        <v>20.547999999999998</v>
      </c>
      <c r="AL110" s="4">
        <v>1955.8040000000001</v>
      </c>
      <c r="AM110" s="5">
        <v>202.185</v>
      </c>
    </row>
    <row r="111" spans="1:39">
      <c r="A111" s="3">
        <v>16.600000000000001</v>
      </c>
      <c r="B111" s="4">
        <v>3057.8380000000002</v>
      </c>
      <c r="C111" s="4">
        <v>616.79300000000001</v>
      </c>
      <c r="D111" s="4"/>
      <c r="E111" s="4">
        <v>1707.9179999999999</v>
      </c>
      <c r="F111" s="4">
        <v>3732.1469999999999</v>
      </c>
      <c r="G111" s="4">
        <v>170.76900000000001</v>
      </c>
      <c r="H111" s="4"/>
      <c r="I111" s="4">
        <v>20.058</v>
      </c>
      <c r="J111" s="4">
        <v>1933.326</v>
      </c>
      <c r="K111" s="4">
        <v>96.606999999999999</v>
      </c>
      <c r="L111" s="4"/>
      <c r="M111" s="4">
        <v>20.779</v>
      </c>
      <c r="N111" s="4">
        <v>240.774</v>
      </c>
      <c r="O111" s="5">
        <v>58.686</v>
      </c>
      <c r="Q111" s="3">
        <v>541.56700000000001</v>
      </c>
      <c r="R111" s="4">
        <v>3392.6680000000001</v>
      </c>
      <c r="S111" s="4">
        <v>864.39800000000002</v>
      </c>
      <c r="T111" s="4"/>
      <c r="U111" s="4">
        <v>17.091999999999999</v>
      </c>
      <c r="V111" s="4">
        <v>1866.249</v>
      </c>
      <c r="W111" s="4">
        <v>144.50299999999999</v>
      </c>
      <c r="X111" s="4"/>
      <c r="Y111" s="4">
        <v>618.49300000000005</v>
      </c>
      <c r="Z111" s="4">
        <v>2515.4870000000001</v>
      </c>
      <c r="AA111" s="5">
        <v>119.35899999999999</v>
      </c>
      <c r="AC111" s="3">
        <v>20.13</v>
      </c>
      <c r="AD111" s="4">
        <v>3780.7950000000001</v>
      </c>
      <c r="AE111" s="4">
        <v>1222.2329999999999</v>
      </c>
      <c r="AF111" s="4"/>
      <c r="AG111" s="4">
        <v>17.766999999999999</v>
      </c>
      <c r="AH111" s="4">
        <v>2065.2089999999998</v>
      </c>
      <c r="AI111" s="4">
        <v>214.298</v>
      </c>
      <c r="AJ111" s="4"/>
      <c r="AK111" s="4">
        <v>16.568999999999999</v>
      </c>
      <c r="AL111" s="4">
        <v>2002.527</v>
      </c>
      <c r="AM111" s="5">
        <v>112.587</v>
      </c>
    </row>
    <row r="112" spans="1:39">
      <c r="A112" s="3">
        <v>1796.296</v>
      </c>
      <c r="B112" s="4">
        <v>4898.33</v>
      </c>
      <c r="C112" s="4">
        <v>811.34299999999996</v>
      </c>
      <c r="D112" s="4"/>
      <c r="E112" s="4">
        <v>783.75800000000004</v>
      </c>
      <c r="F112" s="4">
        <v>2725.8470000000002</v>
      </c>
      <c r="G112" s="4">
        <v>192.78399999999999</v>
      </c>
      <c r="H112" s="4"/>
      <c r="I112" s="4">
        <v>16.951000000000001</v>
      </c>
      <c r="J112" s="4">
        <v>1914.4770000000001</v>
      </c>
      <c r="K112" s="4">
        <v>189.559</v>
      </c>
      <c r="L112" s="4"/>
      <c r="M112" s="4">
        <v>19.317</v>
      </c>
      <c r="N112" s="4">
        <v>232.601</v>
      </c>
      <c r="O112" s="5">
        <v>112.027</v>
      </c>
      <c r="Q112" s="3">
        <v>332.10599999999999</v>
      </c>
      <c r="R112" s="4">
        <v>3188.4690000000001</v>
      </c>
      <c r="S112" s="4">
        <v>914.13199999999995</v>
      </c>
      <c r="T112" s="4"/>
      <c r="U112" s="4">
        <v>2008.0039999999999</v>
      </c>
      <c r="V112" s="4">
        <v>4042.502</v>
      </c>
      <c r="W112" s="4">
        <v>483.3</v>
      </c>
      <c r="X112" s="4"/>
      <c r="Y112" s="4">
        <v>17.907</v>
      </c>
      <c r="Z112" s="4">
        <v>1810.5429999999999</v>
      </c>
      <c r="AA112" s="5">
        <v>188.02600000000001</v>
      </c>
      <c r="AC112" s="3">
        <v>20.594999999999999</v>
      </c>
      <c r="AD112" s="4">
        <v>3415.9760000000001</v>
      </c>
      <c r="AE112" s="4">
        <v>1795.953</v>
      </c>
      <c r="AF112" s="4"/>
      <c r="AG112" s="4">
        <v>1164.8320000000001</v>
      </c>
      <c r="AH112" s="4">
        <v>3482.694</v>
      </c>
      <c r="AI112" s="4">
        <v>191.42599999999999</v>
      </c>
      <c r="AJ112" s="4"/>
      <c r="AK112" s="4">
        <v>16.568999999999999</v>
      </c>
      <c r="AL112" s="4">
        <v>2002.527</v>
      </c>
      <c r="AM112" s="5">
        <v>178.50700000000001</v>
      </c>
    </row>
    <row r="113" spans="1:39">
      <c r="A113" s="3">
        <v>1796.296</v>
      </c>
      <c r="B113" s="4">
        <v>4898.33</v>
      </c>
      <c r="C113" s="4">
        <v>702.48400000000004</v>
      </c>
      <c r="D113" s="4"/>
      <c r="E113" s="4">
        <v>783.75800000000004</v>
      </c>
      <c r="F113" s="4">
        <v>2725.8470000000002</v>
      </c>
      <c r="G113" s="4">
        <v>187.87100000000001</v>
      </c>
      <c r="H113" s="4"/>
      <c r="I113" s="4">
        <v>16.951000000000001</v>
      </c>
      <c r="J113" s="4">
        <v>1914.4770000000001</v>
      </c>
      <c r="K113" s="4">
        <v>107.60899999999999</v>
      </c>
      <c r="L113" s="4"/>
      <c r="M113" s="4">
        <v>19.317</v>
      </c>
      <c r="N113" s="4">
        <v>232.601</v>
      </c>
      <c r="O113" s="5">
        <v>61.238</v>
      </c>
      <c r="Q113" s="3">
        <v>332.10599999999999</v>
      </c>
      <c r="R113" s="4">
        <v>3188.4690000000001</v>
      </c>
      <c r="S113" s="4">
        <v>2154.5920000000001</v>
      </c>
      <c r="T113" s="4"/>
      <c r="U113" s="4">
        <v>2008.0039999999999</v>
      </c>
      <c r="V113" s="4">
        <v>4042.502</v>
      </c>
      <c r="W113" s="4">
        <v>146.62100000000001</v>
      </c>
      <c r="X113" s="4"/>
      <c r="Y113" s="4">
        <v>17.907</v>
      </c>
      <c r="Z113" s="4">
        <v>1810.5429999999999</v>
      </c>
      <c r="AA113" s="5">
        <v>89.936999999999998</v>
      </c>
      <c r="AC113" s="3">
        <v>20.594999999999999</v>
      </c>
      <c r="AD113" s="4">
        <v>3415.9760000000001</v>
      </c>
      <c r="AE113" s="4">
        <v>1285.78</v>
      </c>
      <c r="AF113" s="4"/>
      <c r="AG113" s="4">
        <v>1164.8320000000001</v>
      </c>
      <c r="AH113" s="4">
        <v>3482.694</v>
      </c>
      <c r="AI113" s="4">
        <v>153.96799999999999</v>
      </c>
      <c r="AJ113" s="4"/>
      <c r="AK113" s="4">
        <v>19.085999999999999</v>
      </c>
      <c r="AL113" s="4">
        <v>2109.9</v>
      </c>
      <c r="AM113" s="5">
        <v>141.054</v>
      </c>
    </row>
    <row r="114" spans="1:39">
      <c r="A114" s="3">
        <v>1213.808</v>
      </c>
      <c r="B114" s="4">
        <v>4275.6319999999996</v>
      </c>
      <c r="C114" s="4">
        <v>606.86099999999999</v>
      </c>
      <c r="D114" s="4"/>
      <c r="E114" s="4">
        <v>366.06700000000001</v>
      </c>
      <c r="F114" s="4">
        <v>2306.4589999999998</v>
      </c>
      <c r="G114" s="4">
        <v>196.31800000000001</v>
      </c>
      <c r="H114" s="4"/>
      <c r="I114" s="4">
        <v>19.041</v>
      </c>
      <c r="J114" s="4">
        <v>1908.538</v>
      </c>
      <c r="K114" s="4">
        <v>123.06</v>
      </c>
      <c r="L114" s="4"/>
      <c r="M114" s="4">
        <v>20.465</v>
      </c>
      <c r="N114" s="4">
        <v>192.36</v>
      </c>
      <c r="O114" s="5">
        <v>172.86500000000001</v>
      </c>
      <c r="Q114" s="3">
        <v>18.148</v>
      </c>
      <c r="R114" s="4">
        <v>2780.2220000000002</v>
      </c>
      <c r="S114" s="4">
        <v>605.71799999999996</v>
      </c>
      <c r="T114" s="4"/>
      <c r="U114" s="4">
        <v>1593.4639999999999</v>
      </c>
      <c r="V114" s="4">
        <v>5416.2740000000003</v>
      </c>
      <c r="W114" s="4">
        <v>607.34799999999996</v>
      </c>
      <c r="X114" s="4"/>
      <c r="Y114" s="4">
        <v>18.402000000000001</v>
      </c>
      <c r="Z114" s="4">
        <v>1994.8109999999999</v>
      </c>
      <c r="AA114" s="5">
        <v>112.498</v>
      </c>
      <c r="AC114" s="3">
        <v>17.184999999999999</v>
      </c>
      <c r="AD114" s="4">
        <v>3947.2759999999998</v>
      </c>
      <c r="AE114" s="4">
        <v>1939.0719999999999</v>
      </c>
      <c r="AF114" s="4"/>
      <c r="AG114" s="4">
        <v>16.375</v>
      </c>
      <c r="AH114" s="4">
        <v>2149.9879999999998</v>
      </c>
      <c r="AI114" s="4">
        <v>143.68799999999999</v>
      </c>
      <c r="AJ114" s="4"/>
      <c r="AK114" s="4">
        <v>19.085999999999999</v>
      </c>
      <c r="AL114" s="4">
        <v>2109.9</v>
      </c>
      <c r="AM114" s="5">
        <v>126.426</v>
      </c>
    </row>
    <row r="115" spans="1:39">
      <c r="A115" s="3">
        <v>1213.808</v>
      </c>
      <c r="B115" s="4">
        <v>4275.6319999999996</v>
      </c>
      <c r="C115" s="4">
        <v>600.31600000000003</v>
      </c>
      <c r="D115" s="4"/>
      <c r="E115" s="4">
        <v>366.06700000000001</v>
      </c>
      <c r="F115" s="4">
        <v>2306.4589999999998</v>
      </c>
      <c r="G115" s="4">
        <v>148.566</v>
      </c>
      <c r="H115" s="4"/>
      <c r="I115" s="4">
        <v>19.041</v>
      </c>
      <c r="J115" s="4">
        <v>1908.538</v>
      </c>
      <c r="K115" s="4">
        <v>216.346</v>
      </c>
      <c r="L115" s="4"/>
      <c r="M115" s="4">
        <v>20.465</v>
      </c>
      <c r="N115" s="4">
        <v>192.36</v>
      </c>
      <c r="O115" s="5">
        <v>78.805999999999997</v>
      </c>
      <c r="Q115" s="3">
        <v>18.148</v>
      </c>
      <c r="R115" s="4">
        <v>2780.2220000000002</v>
      </c>
      <c r="S115" s="4">
        <v>1026.962</v>
      </c>
      <c r="T115" s="4"/>
      <c r="U115" s="4">
        <v>1593.4639999999999</v>
      </c>
      <c r="V115" s="4">
        <v>5416.2740000000003</v>
      </c>
      <c r="W115" s="4">
        <v>98.001000000000005</v>
      </c>
      <c r="X115" s="4"/>
      <c r="Y115" s="4">
        <v>18.402000000000001</v>
      </c>
      <c r="Z115" s="4">
        <v>1994.8109999999999</v>
      </c>
      <c r="AA115" s="5">
        <v>94.373000000000005</v>
      </c>
      <c r="AC115" s="3">
        <v>17.184999999999999</v>
      </c>
      <c r="AD115" s="4">
        <v>3947.2759999999998</v>
      </c>
      <c r="AE115" s="4">
        <v>815.80600000000004</v>
      </c>
      <c r="AF115" s="4"/>
      <c r="AG115" s="4">
        <v>16.375</v>
      </c>
      <c r="AH115" s="4">
        <v>2149.9879999999998</v>
      </c>
      <c r="AI115" s="4">
        <v>148.23500000000001</v>
      </c>
      <c r="AJ115" s="4"/>
      <c r="AK115" s="4">
        <v>37.75</v>
      </c>
      <c r="AL115" s="4">
        <v>1972.348</v>
      </c>
      <c r="AM115" s="5">
        <v>116.738</v>
      </c>
    </row>
    <row r="116" spans="1:39">
      <c r="A116" s="3">
        <v>19.643000000000001</v>
      </c>
      <c r="B116" s="4">
        <v>3052.681</v>
      </c>
      <c r="C116" s="4">
        <v>609.33900000000006</v>
      </c>
      <c r="D116" s="4"/>
      <c r="E116" s="4">
        <v>1079.7460000000001</v>
      </c>
      <c r="F116" s="4">
        <v>3576.1419999999998</v>
      </c>
      <c r="G116" s="4">
        <v>212.56700000000001</v>
      </c>
      <c r="H116" s="4"/>
      <c r="I116" s="4">
        <v>19.561</v>
      </c>
      <c r="J116" s="4">
        <v>1895.5809999999999</v>
      </c>
      <c r="K116" s="4">
        <v>116.935</v>
      </c>
      <c r="L116" s="4"/>
      <c r="M116" s="4">
        <v>20.672999999999998</v>
      </c>
      <c r="N116" s="4">
        <v>239.77099999999999</v>
      </c>
      <c r="O116" s="5">
        <v>68.847999999999999</v>
      </c>
      <c r="Q116" s="3">
        <v>436.71300000000002</v>
      </c>
      <c r="R116" s="4">
        <v>3188.0729999999999</v>
      </c>
      <c r="S116" s="4">
        <v>911.33299999999997</v>
      </c>
      <c r="T116" s="4"/>
      <c r="U116" s="4">
        <v>16.681000000000001</v>
      </c>
      <c r="V116" s="4">
        <v>1931.2560000000001</v>
      </c>
      <c r="W116" s="4">
        <v>607.49199999999996</v>
      </c>
      <c r="X116" s="4"/>
      <c r="Y116" s="4">
        <v>20.606999999999999</v>
      </c>
      <c r="Z116" s="4">
        <v>1901.9159999999999</v>
      </c>
      <c r="AA116" s="5">
        <v>114.541</v>
      </c>
      <c r="AC116" s="3">
        <v>32.158999999999999</v>
      </c>
      <c r="AD116" s="4">
        <v>3575.3739999999998</v>
      </c>
      <c r="AE116" s="4">
        <v>1218.1010000000001</v>
      </c>
      <c r="AF116" s="4"/>
      <c r="AG116" s="4">
        <v>16.899000000000001</v>
      </c>
      <c r="AH116" s="4">
        <v>3012.163</v>
      </c>
      <c r="AI116" s="4">
        <v>123.727</v>
      </c>
      <c r="AJ116" s="4"/>
      <c r="AK116" s="4">
        <v>37.75</v>
      </c>
      <c r="AL116" s="4">
        <v>1972.348</v>
      </c>
      <c r="AM116" s="5">
        <v>121.973</v>
      </c>
    </row>
    <row r="117" spans="1:39">
      <c r="A117" s="3">
        <v>19.643000000000001</v>
      </c>
      <c r="B117" s="4">
        <v>3052.681</v>
      </c>
      <c r="C117" s="4">
        <v>601.63599999999997</v>
      </c>
      <c r="D117" s="4"/>
      <c r="E117" s="4">
        <v>1079.7460000000001</v>
      </c>
      <c r="F117" s="4">
        <v>3576.1419999999998</v>
      </c>
      <c r="G117" s="4">
        <v>143.684</v>
      </c>
      <c r="H117" s="4"/>
      <c r="I117" s="4">
        <v>19.561</v>
      </c>
      <c r="J117" s="4">
        <v>1895.5809999999999</v>
      </c>
      <c r="K117" s="4">
        <v>110.578</v>
      </c>
      <c r="L117" s="4"/>
      <c r="M117" s="4">
        <v>20.672999999999998</v>
      </c>
      <c r="N117" s="4">
        <v>239.77099999999999</v>
      </c>
      <c r="O117" s="5">
        <v>65.546000000000006</v>
      </c>
      <c r="Q117" s="3">
        <v>436.71300000000002</v>
      </c>
      <c r="R117" s="4">
        <v>3188.0729999999999</v>
      </c>
      <c r="S117" s="4">
        <v>1129.7860000000001</v>
      </c>
      <c r="T117" s="4"/>
      <c r="U117" s="4">
        <v>16.681000000000001</v>
      </c>
      <c r="V117" s="4">
        <v>1931.2560000000001</v>
      </c>
      <c r="W117" s="4">
        <v>126.896</v>
      </c>
      <c r="X117" s="4"/>
      <c r="Y117" s="4">
        <v>20.606999999999999</v>
      </c>
      <c r="Z117" s="4">
        <v>1901.9159999999999</v>
      </c>
      <c r="AA117" s="5">
        <v>229.60499999999999</v>
      </c>
      <c r="AC117" s="3">
        <v>32.158999999999999</v>
      </c>
      <c r="AD117" s="4">
        <v>3575.3739999999998</v>
      </c>
      <c r="AE117" s="4">
        <v>807.904</v>
      </c>
      <c r="AF117" s="4"/>
      <c r="AG117" s="4">
        <v>16.899000000000001</v>
      </c>
      <c r="AH117" s="4">
        <v>3012.163</v>
      </c>
      <c r="AI117" s="4">
        <v>149.46700000000001</v>
      </c>
      <c r="AJ117" s="4"/>
      <c r="AK117" s="4">
        <v>16.632999999999999</v>
      </c>
      <c r="AL117" s="4">
        <v>2003.652</v>
      </c>
      <c r="AM117" s="5">
        <v>149.44499999999999</v>
      </c>
    </row>
    <row r="118" spans="1:39">
      <c r="A118" s="3">
        <v>19.385999999999999</v>
      </c>
      <c r="B118" s="4">
        <v>3055.33</v>
      </c>
      <c r="C118" s="4">
        <v>767.05200000000002</v>
      </c>
      <c r="D118" s="4"/>
      <c r="E118" s="4">
        <v>1864.4449999999999</v>
      </c>
      <c r="F118" s="4">
        <v>3880.0529999999999</v>
      </c>
      <c r="G118" s="4">
        <v>202.595</v>
      </c>
      <c r="H118" s="4"/>
      <c r="I118" s="4">
        <v>21.181999999999999</v>
      </c>
      <c r="J118" s="4">
        <v>1896.2460000000001</v>
      </c>
      <c r="K118" s="4">
        <v>116.312</v>
      </c>
      <c r="L118" s="4"/>
      <c r="M118" s="4">
        <v>31.869</v>
      </c>
      <c r="N118" s="4">
        <v>204.92699999999999</v>
      </c>
      <c r="O118" s="5">
        <v>121.78</v>
      </c>
      <c r="Q118" s="3">
        <v>20.879000000000001</v>
      </c>
      <c r="R118" s="4">
        <v>2788.105</v>
      </c>
      <c r="S118" s="4">
        <v>675.96699999999998</v>
      </c>
      <c r="T118" s="4"/>
      <c r="U118" s="4">
        <v>924.31200000000001</v>
      </c>
      <c r="V118" s="4">
        <v>6572.6419999999998</v>
      </c>
      <c r="W118" s="4">
        <v>585.48099999999999</v>
      </c>
      <c r="X118" s="4"/>
      <c r="Y118" s="4">
        <v>18.263999999999999</v>
      </c>
      <c r="Z118" s="4">
        <v>1903.24</v>
      </c>
      <c r="AA118" s="5">
        <v>107.03400000000001</v>
      </c>
      <c r="AC118" s="3">
        <v>818.36199999999997</v>
      </c>
      <c r="AD118" s="4">
        <v>4700.9840000000004</v>
      </c>
      <c r="AE118" s="4">
        <v>1936.1959999999999</v>
      </c>
      <c r="AF118" s="4"/>
      <c r="AG118" s="4">
        <v>91.617999999999995</v>
      </c>
      <c r="AH118" s="4">
        <v>2083.2559999999999</v>
      </c>
      <c r="AI118" s="4">
        <v>216.34</v>
      </c>
      <c r="AJ118" s="4"/>
      <c r="AK118" s="4">
        <v>16.632999999999999</v>
      </c>
      <c r="AL118" s="4">
        <v>2003.652</v>
      </c>
      <c r="AM118" s="5">
        <v>137.82300000000001</v>
      </c>
    </row>
    <row r="119" spans="1:39">
      <c r="A119" s="3">
        <v>19.385999999999999</v>
      </c>
      <c r="B119" s="4">
        <v>3055.33</v>
      </c>
      <c r="C119" s="4">
        <v>697.423</v>
      </c>
      <c r="D119" s="4"/>
      <c r="E119" s="4">
        <v>1864.4449999999999</v>
      </c>
      <c r="F119" s="4">
        <v>3880.0529999999999</v>
      </c>
      <c r="G119" s="4">
        <v>150.88200000000001</v>
      </c>
      <c r="H119" s="4"/>
      <c r="I119" s="4">
        <v>21.181999999999999</v>
      </c>
      <c r="J119" s="4">
        <v>1896.2460000000001</v>
      </c>
      <c r="K119" s="4">
        <v>109.501</v>
      </c>
      <c r="L119" s="4"/>
      <c r="M119" s="4">
        <v>31.869</v>
      </c>
      <c r="N119" s="4">
        <v>204.92699999999999</v>
      </c>
      <c r="O119" s="5">
        <v>61.469000000000001</v>
      </c>
      <c r="Q119" s="3">
        <v>20.879000000000001</v>
      </c>
      <c r="R119" s="4">
        <v>2788.105</v>
      </c>
      <c r="S119" s="4">
        <v>583.46500000000003</v>
      </c>
      <c r="T119" s="4"/>
      <c r="U119" s="4">
        <v>924.31200000000001</v>
      </c>
      <c r="V119" s="4">
        <v>6572.6419999999998</v>
      </c>
      <c r="W119" s="4">
        <v>120.178</v>
      </c>
      <c r="X119" s="4"/>
      <c r="Y119" s="4">
        <v>18.263999999999999</v>
      </c>
      <c r="Z119" s="4">
        <v>1903.24</v>
      </c>
      <c r="AA119" s="5">
        <v>100.71899999999999</v>
      </c>
      <c r="AC119" s="3">
        <v>818.36199999999997</v>
      </c>
      <c r="AD119" s="4">
        <v>4700.9840000000004</v>
      </c>
      <c r="AE119" s="4">
        <v>905.93299999999999</v>
      </c>
      <c r="AF119" s="4"/>
      <c r="AG119" s="4">
        <v>91.617999999999995</v>
      </c>
      <c r="AH119" s="4">
        <v>2083.2559999999999</v>
      </c>
      <c r="AI119" s="4">
        <v>161.65799999999999</v>
      </c>
      <c r="AJ119" s="4"/>
      <c r="AK119" s="4">
        <v>23.257000000000001</v>
      </c>
      <c r="AL119" s="4">
        <v>2093.4</v>
      </c>
      <c r="AM119" s="5">
        <v>119.554</v>
      </c>
    </row>
    <row r="120" spans="1:39">
      <c r="A120" s="3">
        <v>21.242000000000001</v>
      </c>
      <c r="B120" s="4">
        <v>3251.4920000000002</v>
      </c>
      <c r="C120" s="4">
        <v>601.39300000000003</v>
      </c>
      <c r="D120" s="4"/>
      <c r="E120" s="4">
        <v>35.938000000000002</v>
      </c>
      <c r="F120" s="4">
        <v>1928.5519999999999</v>
      </c>
      <c r="G120" s="4">
        <v>183.673</v>
      </c>
      <c r="H120" s="4"/>
      <c r="I120" s="4">
        <v>20.734999999999999</v>
      </c>
      <c r="J120" s="4">
        <v>2003.624</v>
      </c>
      <c r="K120" s="4">
        <v>113.46299999999999</v>
      </c>
      <c r="L120" s="4"/>
      <c r="M120" s="4">
        <v>19.992999999999999</v>
      </c>
      <c r="N120" s="4">
        <v>307.37</v>
      </c>
      <c r="O120" s="5">
        <v>68.248999999999995</v>
      </c>
      <c r="Q120" s="3">
        <v>16.661000000000001</v>
      </c>
      <c r="R120" s="4">
        <v>2745.7779999999998</v>
      </c>
      <c r="S120" s="4">
        <v>528.41</v>
      </c>
      <c r="T120" s="4"/>
      <c r="U120" s="4">
        <v>17.148</v>
      </c>
      <c r="V120" s="4">
        <v>1899.1379999999999</v>
      </c>
      <c r="W120" s="4">
        <v>618.88199999999995</v>
      </c>
      <c r="X120" s="4"/>
      <c r="Y120" s="4">
        <v>1502.566</v>
      </c>
      <c r="Z120" s="4">
        <v>3333.2240000000002</v>
      </c>
      <c r="AA120" s="5">
        <v>109.749</v>
      </c>
      <c r="AC120" s="3">
        <v>613.51400000000001</v>
      </c>
      <c r="AD120" s="4">
        <v>4289.2259999999997</v>
      </c>
      <c r="AE120" s="4">
        <v>2249.5810000000001</v>
      </c>
      <c r="AF120" s="4"/>
      <c r="AG120" s="4">
        <v>16.728999999999999</v>
      </c>
      <c r="AH120" s="4">
        <v>2542.672</v>
      </c>
      <c r="AI120" s="4">
        <v>149.23400000000001</v>
      </c>
      <c r="AJ120" s="4"/>
      <c r="AK120" s="4">
        <v>23.257000000000001</v>
      </c>
      <c r="AL120" s="4">
        <v>2093.4</v>
      </c>
      <c r="AM120" s="5">
        <v>116.169</v>
      </c>
    </row>
    <row r="121" spans="1:39">
      <c r="A121" s="3">
        <v>21.242000000000001</v>
      </c>
      <c r="B121" s="4">
        <v>3251.4920000000002</v>
      </c>
      <c r="C121" s="4">
        <v>1417.723</v>
      </c>
      <c r="D121" s="4"/>
      <c r="E121" s="4">
        <v>35.938000000000002</v>
      </c>
      <c r="F121" s="4">
        <v>1928.5519999999999</v>
      </c>
      <c r="G121" s="4">
        <v>208.84</v>
      </c>
      <c r="H121" s="4"/>
      <c r="I121" s="4">
        <v>20.734999999999999</v>
      </c>
      <c r="J121" s="4">
        <v>2003.624</v>
      </c>
      <c r="K121" s="4">
        <v>87.975999999999999</v>
      </c>
      <c r="L121" s="4"/>
      <c r="M121" s="4">
        <v>19.992999999999999</v>
      </c>
      <c r="N121" s="4">
        <v>307.37</v>
      </c>
      <c r="O121" s="5">
        <v>56.652000000000001</v>
      </c>
      <c r="Q121" s="3">
        <v>16.661000000000001</v>
      </c>
      <c r="R121" s="4">
        <v>2745.7779999999998</v>
      </c>
      <c r="S121" s="4">
        <v>723.82299999999998</v>
      </c>
      <c r="T121" s="4"/>
      <c r="U121" s="4">
        <v>17.148</v>
      </c>
      <c r="V121" s="4">
        <v>1899.1379999999999</v>
      </c>
      <c r="W121" s="4">
        <v>146.31899999999999</v>
      </c>
      <c r="X121" s="4"/>
      <c r="Y121" s="4">
        <v>1502.566</v>
      </c>
      <c r="Z121" s="4">
        <v>3333.2240000000002</v>
      </c>
      <c r="AA121" s="5">
        <v>92.332999999999998</v>
      </c>
      <c r="AC121" s="3">
        <v>613.51400000000001</v>
      </c>
      <c r="AD121" s="4">
        <v>4289.2259999999997</v>
      </c>
      <c r="AE121" s="4">
        <v>917.697</v>
      </c>
      <c r="AF121" s="4"/>
      <c r="AG121" s="4">
        <v>16.728999999999999</v>
      </c>
      <c r="AH121" s="4">
        <v>2542.672</v>
      </c>
      <c r="AI121" s="4">
        <v>133.517</v>
      </c>
      <c r="AJ121" s="4"/>
      <c r="AK121" s="4">
        <v>16.600000000000001</v>
      </c>
      <c r="AL121" s="4">
        <v>1959.7529999999999</v>
      </c>
      <c r="AM121" s="5">
        <v>99.195999999999998</v>
      </c>
    </row>
    <row r="122" spans="1:39">
      <c r="A122" s="3">
        <v>17.163</v>
      </c>
      <c r="B122" s="4">
        <v>2844.89</v>
      </c>
      <c r="C122" s="4">
        <v>606.69899999999996</v>
      </c>
      <c r="D122" s="4"/>
      <c r="E122" s="4">
        <v>557.07299999999998</v>
      </c>
      <c r="F122" s="4">
        <v>2493.8380000000002</v>
      </c>
      <c r="G122" s="4">
        <v>220.81100000000001</v>
      </c>
      <c r="H122" s="4"/>
      <c r="I122" s="4">
        <v>15.945</v>
      </c>
      <c r="J122" s="4">
        <v>2008.67</v>
      </c>
      <c r="K122" s="4">
        <v>116.81699999999999</v>
      </c>
      <c r="L122" s="4"/>
      <c r="M122" s="4">
        <v>35.106999999999999</v>
      </c>
      <c r="N122" s="4">
        <v>214.74299999999999</v>
      </c>
      <c r="O122" s="5">
        <v>115.01600000000001</v>
      </c>
      <c r="Q122" s="3">
        <v>638.45600000000002</v>
      </c>
      <c r="R122" s="4">
        <v>3391.1529999999998</v>
      </c>
      <c r="S122" s="4">
        <v>709.54499999999996</v>
      </c>
      <c r="T122" s="4"/>
      <c r="U122" s="4">
        <v>1746.56</v>
      </c>
      <c r="V122" s="4">
        <v>5521.4979999999996</v>
      </c>
      <c r="W122" s="4">
        <v>627.43399999999997</v>
      </c>
      <c r="X122" s="4"/>
      <c r="Y122" s="4">
        <v>17.571999999999999</v>
      </c>
      <c r="Z122" s="4">
        <v>1903.6679999999999</v>
      </c>
      <c r="AA122" s="5">
        <v>114.33</v>
      </c>
      <c r="AC122" s="3">
        <v>20.457000000000001</v>
      </c>
      <c r="AD122" s="4">
        <v>3484.9670000000001</v>
      </c>
      <c r="AE122" s="4">
        <v>1429.579</v>
      </c>
      <c r="AF122" s="4"/>
      <c r="AG122" s="4">
        <v>254.857</v>
      </c>
      <c r="AH122" s="4">
        <v>2389.163</v>
      </c>
      <c r="AI122" s="4">
        <v>321.18599999999998</v>
      </c>
      <c r="AJ122" s="4"/>
      <c r="AK122" s="4">
        <v>16.600000000000001</v>
      </c>
      <c r="AL122" s="4">
        <v>1959.7529999999999</v>
      </c>
      <c r="AM122" s="5">
        <v>199.82900000000001</v>
      </c>
    </row>
    <row r="123" spans="1:39">
      <c r="A123" s="3">
        <v>17.163</v>
      </c>
      <c r="B123" s="4">
        <v>2844.89</v>
      </c>
      <c r="C123" s="4">
        <v>700.96900000000005</v>
      </c>
      <c r="D123" s="4"/>
      <c r="E123" s="4">
        <v>557.07299999999998</v>
      </c>
      <c r="F123" s="4">
        <v>2493.8380000000002</v>
      </c>
      <c r="G123" s="4">
        <v>224.38300000000001</v>
      </c>
      <c r="H123" s="4"/>
      <c r="I123" s="4">
        <v>15.945</v>
      </c>
      <c r="J123" s="4">
        <v>2008.67</v>
      </c>
      <c r="K123" s="4">
        <v>85.484999999999999</v>
      </c>
      <c r="L123" s="4"/>
      <c r="M123" s="4">
        <v>35.106999999999999</v>
      </c>
      <c r="N123" s="4">
        <v>214.74299999999999</v>
      </c>
      <c r="O123" s="5">
        <v>76.120999999999995</v>
      </c>
      <c r="Q123" s="3">
        <v>638.45600000000002</v>
      </c>
      <c r="R123" s="4">
        <v>3391.1529999999998</v>
      </c>
      <c r="S123" s="4">
        <v>1129.1669999999999</v>
      </c>
      <c r="T123" s="4"/>
      <c r="U123" s="4">
        <v>1746.56</v>
      </c>
      <c r="V123" s="4">
        <v>5521.4979999999996</v>
      </c>
      <c r="W123" s="4">
        <v>100.009</v>
      </c>
      <c r="X123" s="4"/>
      <c r="Y123" s="4">
        <v>17.571999999999999</v>
      </c>
      <c r="Z123" s="4">
        <v>1903.6679999999999</v>
      </c>
      <c r="AA123" s="5">
        <v>100.325</v>
      </c>
      <c r="AC123" s="3">
        <v>20.457000000000001</v>
      </c>
      <c r="AD123" s="4">
        <v>3484.9670000000001</v>
      </c>
      <c r="AE123" s="4">
        <v>1529.1679999999999</v>
      </c>
      <c r="AF123" s="4"/>
      <c r="AG123" s="4">
        <v>254.857</v>
      </c>
      <c r="AH123" s="4">
        <v>2389.163</v>
      </c>
      <c r="AI123" s="4">
        <v>141.685</v>
      </c>
      <c r="AJ123" s="4"/>
      <c r="AK123" s="4">
        <v>18.634</v>
      </c>
      <c r="AL123" s="4">
        <v>1982.471</v>
      </c>
      <c r="AM123" s="5">
        <v>114.703</v>
      </c>
    </row>
    <row r="124" spans="1:39">
      <c r="A124" s="3">
        <v>19.988</v>
      </c>
      <c r="B124" s="4">
        <v>2850.5070000000001</v>
      </c>
      <c r="C124" s="4">
        <v>605.16600000000005</v>
      </c>
      <c r="D124" s="4"/>
      <c r="E124" s="4">
        <v>21.54</v>
      </c>
      <c r="F124" s="4">
        <v>1996.702</v>
      </c>
      <c r="G124" s="4">
        <v>196.46</v>
      </c>
      <c r="H124" s="4"/>
      <c r="I124" s="4">
        <v>24.268999999999998</v>
      </c>
      <c r="J124" s="4">
        <v>1897.3869999999999</v>
      </c>
      <c r="K124" s="4">
        <v>114.02200000000001</v>
      </c>
      <c r="L124" s="4"/>
      <c r="M124" s="4">
        <v>21.195</v>
      </c>
      <c r="N124" s="4">
        <v>272.80700000000002</v>
      </c>
      <c r="O124" s="5">
        <v>106.878</v>
      </c>
      <c r="Q124" s="3">
        <v>18.998999999999999</v>
      </c>
      <c r="R124" s="4">
        <v>5247.8590000000004</v>
      </c>
      <c r="S124" s="4">
        <v>2035.2570000000001</v>
      </c>
      <c r="T124" s="4"/>
      <c r="U124" s="4">
        <v>1637.548</v>
      </c>
      <c r="V124" s="4">
        <v>3574.4090000000001</v>
      </c>
      <c r="W124" s="4">
        <v>124.64700000000001</v>
      </c>
      <c r="X124" s="4"/>
      <c r="Y124" s="4">
        <v>13.19</v>
      </c>
      <c r="Z124" s="4">
        <v>1901.3030000000001</v>
      </c>
      <c r="AA124" s="5">
        <v>108.235</v>
      </c>
      <c r="AC124" s="3">
        <v>209.78100000000001</v>
      </c>
      <c r="AD124" s="4">
        <v>3883.9319999999998</v>
      </c>
      <c r="AE124" s="4">
        <v>2039.2650000000001</v>
      </c>
      <c r="AF124" s="4"/>
      <c r="AG124" s="4">
        <v>24.513999999999999</v>
      </c>
      <c r="AH124" s="4">
        <v>2058.2550000000001</v>
      </c>
      <c r="AI124" s="4">
        <v>144.114</v>
      </c>
      <c r="AJ124" s="4"/>
      <c r="AK124" s="4">
        <v>18.634</v>
      </c>
      <c r="AL124" s="4">
        <v>1982.471</v>
      </c>
      <c r="AM124" s="5">
        <v>116.527</v>
      </c>
    </row>
    <row r="125" spans="1:39">
      <c r="A125" s="3">
        <v>19.988</v>
      </c>
      <c r="B125" s="4">
        <v>2850.5070000000001</v>
      </c>
      <c r="C125" s="4">
        <v>909.00699999999995</v>
      </c>
      <c r="D125" s="4"/>
      <c r="E125" s="4">
        <v>21.54</v>
      </c>
      <c r="F125" s="4">
        <v>1996.702</v>
      </c>
      <c r="G125" s="4">
        <v>227.68700000000001</v>
      </c>
      <c r="H125" s="4"/>
      <c r="I125" s="4">
        <v>24.268999999999998</v>
      </c>
      <c r="J125" s="4">
        <v>1897.3869999999999</v>
      </c>
      <c r="K125" s="4">
        <v>109.158</v>
      </c>
      <c r="L125" s="4"/>
      <c r="M125" s="4">
        <v>21.195</v>
      </c>
      <c r="N125" s="4">
        <v>272.80700000000002</v>
      </c>
      <c r="O125" s="5">
        <v>92.113</v>
      </c>
      <c r="Q125" s="3">
        <v>18.998999999999999</v>
      </c>
      <c r="R125" s="4">
        <v>5247.8590000000004</v>
      </c>
      <c r="S125" s="4">
        <v>518.34</v>
      </c>
      <c r="T125" s="4"/>
      <c r="U125" s="4">
        <v>1637.548</v>
      </c>
      <c r="V125" s="4">
        <v>3574.4090000000001</v>
      </c>
      <c r="W125" s="4">
        <v>137.64699999999999</v>
      </c>
      <c r="X125" s="4"/>
      <c r="Y125" s="4">
        <v>13.19</v>
      </c>
      <c r="Z125" s="4">
        <v>1901.3030000000001</v>
      </c>
      <c r="AA125" s="5">
        <v>228.53399999999999</v>
      </c>
      <c r="AC125" s="3">
        <v>209.78100000000001</v>
      </c>
      <c r="AD125" s="4">
        <v>3883.9319999999998</v>
      </c>
      <c r="AE125" s="4">
        <v>1121.5260000000001</v>
      </c>
      <c r="AF125" s="4"/>
      <c r="AG125" s="4">
        <v>24.513999999999999</v>
      </c>
      <c r="AH125" s="4">
        <v>2058.2550000000001</v>
      </c>
      <c r="AI125" s="4">
        <v>155.43199999999999</v>
      </c>
      <c r="AJ125" s="4"/>
      <c r="AK125" s="4">
        <v>18.759</v>
      </c>
      <c r="AL125" s="4">
        <v>1979.077</v>
      </c>
      <c r="AM125" s="5">
        <v>181.64099999999999</v>
      </c>
    </row>
    <row r="126" spans="1:39">
      <c r="A126" s="3">
        <v>301.904</v>
      </c>
      <c r="B126" s="4">
        <v>3867.5030000000002</v>
      </c>
      <c r="C126" s="4">
        <v>914.60400000000004</v>
      </c>
      <c r="D126" s="4"/>
      <c r="E126" s="4">
        <v>12.688000000000001</v>
      </c>
      <c r="F126" s="4">
        <v>2103.0569999999998</v>
      </c>
      <c r="G126" s="4">
        <v>242.029</v>
      </c>
      <c r="H126" s="4"/>
      <c r="I126" s="4">
        <v>20.367999999999999</v>
      </c>
      <c r="J126" s="4">
        <v>2003.2470000000001</v>
      </c>
      <c r="K126" s="4">
        <v>127.626</v>
      </c>
      <c r="L126" s="4"/>
      <c r="M126" s="4">
        <v>33.231000000000002</v>
      </c>
      <c r="N126" s="4">
        <v>234.09100000000001</v>
      </c>
      <c r="O126" s="5">
        <v>69.55</v>
      </c>
      <c r="Q126" s="3">
        <v>18.302</v>
      </c>
      <c r="R126" s="4">
        <v>2721.5430000000001</v>
      </c>
      <c r="S126" s="4">
        <v>963.91399999999999</v>
      </c>
      <c r="T126" s="4"/>
      <c r="U126" s="4">
        <v>1939.3230000000001</v>
      </c>
      <c r="V126" s="4">
        <v>7663.5770000000002</v>
      </c>
      <c r="W126" s="4">
        <v>198.62</v>
      </c>
      <c r="X126" s="4"/>
      <c r="Y126" s="4">
        <v>20.172999999999998</v>
      </c>
      <c r="Z126" s="4">
        <v>1788.5309999999999</v>
      </c>
      <c r="AA126" s="5">
        <v>107.922</v>
      </c>
      <c r="AC126" s="3">
        <v>20.547999999999998</v>
      </c>
      <c r="AD126" s="4">
        <v>3449.9110000000001</v>
      </c>
      <c r="AE126" s="4">
        <v>1289.2159999999999</v>
      </c>
      <c r="AF126" s="4"/>
      <c r="AG126" s="4">
        <v>20.824999999999999</v>
      </c>
      <c r="AH126" s="4">
        <v>2110.1550000000002</v>
      </c>
      <c r="AI126" s="4">
        <v>141.15700000000001</v>
      </c>
      <c r="AJ126" s="4"/>
      <c r="AK126" s="4">
        <v>18.759</v>
      </c>
      <c r="AL126" s="4">
        <v>1979.077</v>
      </c>
      <c r="AM126" s="5">
        <v>99.813000000000002</v>
      </c>
    </row>
    <row r="127" spans="1:39">
      <c r="A127" s="3">
        <v>301.904</v>
      </c>
      <c r="B127" s="4">
        <v>3867.5030000000002</v>
      </c>
      <c r="C127" s="4">
        <v>1112.8019999999999</v>
      </c>
      <c r="D127" s="4"/>
      <c r="E127" s="4">
        <v>12.688000000000001</v>
      </c>
      <c r="F127" s="4">
        <v>2103.0569999999998</v>
      </c>
      <c r="G127" s="4">
        <v>230.88800000000001</v>
      </c>
      <c r="H127" s="4"/>
      <c r="I127" s="4">
        <v>20.367999999999999</v>
      </c>
      <c r="J127" s="4">
        <v>2003.2470000000001</v>
      </c>
      <c r="K127" s="4">
        <v>113.39</v>
      </c>
      <c r="L127" s="4"/>
      <c r="M127" s="4">
        <v>33.231000000000002</v>
      </c>
      <c r="N127" s="4">
        <v>234.09100000000001</v>
      </c>
      <c r="O127" s="5">
        <v>165.852</v>
      </c>
      <c r="Q127" s="3">
        <v>18.302</v>
      </c>
      <c r="R127" s="4">
        <v>2721.5430000000001</v>
      </c>
      <c r="S127" s="4">
        <v>566.68600000000004</v>
      </c>
      <c r="T127" s="4"/>
      <c r="U127" s="4">
        <v>1939.3230000000001</v>
      </c>
      <c r="V127" s="4">
        <v>7663.5770000000002</v>
      </c>
      <c r="W127" s="4">
        <v>240.57599999999999</v>
      </c>
      <c r="X127" s="4"/>
      <c r="Y127" s="4">
        <v>20.172999999999998</v>
      </c>
      <c r="Z127" s="4">
        <v>1788.5309999999999</v>
      </c>
      <c r="AA127" s="5">
        <v>110.946</v>
      </c>
      <c r="AC127" s="3">
        <v>20.547999999999998</v>
      </c>
      <c r="AD127" s="4">
        <v>3449.9110000000001</v>
      </c>
      <c r="AE127" s="4">
        <v>835.73099999999999</v>
      </c>
      <c r="AF127" s="4"/>
      <c r="AG127" s="4">
        <v>20.824999999999999</v>
      </c>
      <c r="AH127" s="4">
        <v>2110.1550000000002</v>
      </c>
      <c r="AI127" s="4">
        <v>135.001</v>
      </c>
      <c r="AJ127" s="4"/>
      <c r="AK127" s="4">
        <v>20.667999999999999</v>
      </c>
      <c r="AL127" s="4">
        <v>2094.1660000000002</v>
      </c>
      <c r="AM127" s="5">
        <v>106.776</v>
      </c>
    </row>
    <row r="128" spans="1:39">
      <c r="A128" s="3">
        <v>19.629000000000001</v>
      </c>
      <c r="B128" s="4">
        <v>2847.355</v>
      </c>
      <c r="C128" s="4">
        <v>1220.1030000000001</v>
      </c>
      <c r="D128" s="4"/>
      <c r="E128" s="4">
        <v>17.931000000000001</v>
      </c>
      <c r="F128" s="4">
        <v>2003.471</v>
      </c>
      <c r="G128" s="4">
        <v>195.82300000000001</v>
      </c>
      <c r="H128" s="4"/>
      <c r="I128" s="4">
        <v>17.274999999999999</v>
      </c>
      <c r="J128" s="4">
        <v>2004.8119999999999</v>
      </c>
      <c r="K128" s="4">
        <v>128.17400000000001</v>
      </c>
      <c r="L128" s="4"/>
      <c r="M128" s="4">
        <v>18.38</v>
      </c>
      <c r="N128" s="4">
        <v>204.89599999999999</v>
      </c>
      <c r="O128" s="5">
        <v>74.167000000000002</v>
      </c>
      <c r="Q128" s="3">
        <v>748.36</v>
      </c>
      <c r="R128" s="4">
        <v>4057.45</v>
      </c>
      <c r="S128" s="4">
        <v>1603.4680000000001</v>
      </c>
      <c r="T128" s="4"/>
      <c r="U128" s="4">
        <v>37.488</v>
      </c>
      <c r="V128" s="4">
        <v>1936.5060000000001</v>
      </c>
      <c r="W128" s="4">
        <v>497.94400000000002</v>
      </c>
      <c r="X128" s="4"/>
      <c r="Y128" s="4">
        <v>594.38099999999997</v>
      </c>
      <c r="Z128" s="4">
        <v>2630.6840000000002</v>
      </c>
      <c r="AA128" s="5">
        <v>104.551</v>
      </c>
      <c r="AC128" s="3">
        <v>19.352</v>
      </c>
      <c r="AD128" s="4">
        <v>3500.1709999999998</v>
      </c>
      <c r="AE128" s="4">
        <v>1834.1030000000001</v>
      </c>
      <c r="AF128" s="4"/>
      <c r="AG128" s="4">
        <v>449.524</v>
      </c>
      <c r="AH128" s="4">
        <v>2424.116</v>
      </c>
      <c r="AI128" s="4">
        <v>119.378</v>
      </c>
      <c r="AJ128" s="4"/>
      <c r="AK128" s="4">
        <v>20.667999999999999</v>
      </c>
      <c r="AL128" s="4">
        <v>2094.1660000000002</v>
      </c>
      <c r="AM128" s="5">
        <v>100.56699999999999</v>
      </c>
    </row>
    <row r="129" spans="1:39">
      <c r="A129" s="3">
        <v>19.629000000000001</v>
      </c>
      <c r="B129" s="4">
        <v>2847.355</v>
      </c>
      <c r="C129" s="4">
        <v>703.37199999999996</v>
      </c>
      <c r="D129" s="4"/>
      <c r="E129" s="4">
        <v>17.931000000000001</v>
      </c>
      <c r="F129" s="4">
        <v>2003.471</v>
      </c>
      <c r="G129" s="4">
        <v>221.893</v>
      </c>
      <c r="H129" s="4"/>
      <c r="I129" s="4">
        <v>17.274999999999999</v>
      </c>
      <c r="J129" s="4">
        <v>2004.8119999999999</v>
      </c>
      <c r="K129" s="4">
        <v>104.28700000000001</v>
      </c>
      <c r="L129" s="4"/>
      <c r="M129" s="4">
        <v>18.38</v>
      </c>
      <c r="N129" s="4">
        <v>204.89599999999999</v>
      </c>
      <c r="O129" s="5">
        <v>55.412999999999997</v>
      </c>
      <c r="Q129" s="3">
        <v>748.36</v>
      </c>
      <c r="R129" s="4">
        <v>4057.45</v>
      </c>
      <c r="S129" s="4">
        <v>519.29</v>
      </c>
      <c r="T129" s="4"/>
      <c r="U129" s="4">
        <v>37.488</v>
      </c>
      <c r="V129" s="4">
        <v>1936.5060000000001</v>
      </c>
      <c r="W129" s="4">
        <v>112.589</v>
      </c>
      <c r="X129" s="4"/>
      <c r="Y129" s="4">
        <v>594.38099999999997</v>
      </c>
      <c r="Z129" s="4">
        <v>2630.6840000000002</v>
      </c>
      <c r="AA129" s="5">
        <v>103.518</v>
      </c>
      <c r="AC129" s="3">
        <v>19.352</v>
      </c>
      <c r="AD129" s="4">
        <v>3500.1709999999998</v>
      </c>
      <c r="AE129" s="4">
        <v>1526.4849999999999</v>
      </c>
      <c r="AF129" s="4"/>
      <c r="AG129" s="4">
        <v>449.524</v>
      </c>
      <c r="AH129" s="4">
        <v>2424.116</v>
      </c>
      <c r="AI129" s="4">
        <v>132.64400000000001</v>
      </c>
      <c r="AJ129" s="4"/>
      <c r="AK129" s="4">
        <v>20.254000000000001</v>
      </c>
      <c r="AL129" s="4">
        <v>1967.1569999999999</v>
      </c>
      <c r="AM129" s="5">
        <v>112.857</v>
      </c>
    </row>
    <row r="130" spans="1:39">
      <c r="A130" s="3">
        <v>20.8</v>
      </c>
      <c r="B130" s="4">
        <v>2847.5059999999999</v>
      </c>
      <c r="C130" s="4">
        <v>808.86400000000003</v>
      </c>
      <c r="D130" s="4"/>
      <c r="E130" s="4">
        <v>30.988</v>
      </c>
      <c r="F130" s="4">
        <v>3306.424</v>
      </c>
      <c r="G130" s="4">
        <v>314.86399999999998</v>
      </c>
      <c r="H130" s="4"/>
      <c r="I130" s="4">
        <v>38.320999999999998</v>
      </c>
      <c r="J130" s="4">
        <v>1903.412</v>
      </c>
      <c r="K130" s="4">
        <v>114.574</v>
      </c>
      <c r="L130" s="4"/>
      <c r="M130" s="4">
        <v>18.420000000000002</v>
      </c>
      <c r="N130" s="4">
        <v>311.11700000000002</v>
      </c>
      <c r="O130" s="5">
        <v>68.018000000000001</v>
      </c>
      <c r="Q130" s="3">
        <v>336.99299999999999</v>
      </c>
      <c r="R130" s="4">
        <v>4324.924</v>
      </c>
      <c r="S130" s="4">
        <v>604.779</v>
      </c>
      <c r="T130" s="4"/>
      <c r="U130" s="4">
        <v>20.393999999999998</v>
      </c>
      <c r="V130" s="4">
        <v>1943.35</v>
      </c>
      <c r="W130" s="4">
        <v>132.05500000000001</v>
      </c>
      <c r="X130" s="4"/>
      <c r="Y130" s="4">
        <v>21.058</v>
      </c>
      <c r="Z130" s="4">
        <v>1899.6120000000001</v>
      </c>
      <c r="AA130" s="5">
        <v>92.06</v>
      </c>
      <c r="AC130" s="3">
        <v>513.41399999999999</v>
      </c>
      <c r="AD130" s="4">
        <v>8181.3119999999999</v>
      </c>
      <c r="AE130" s="4">
        <v>2653.0650000000001</v>
      </c>
      <c r="AF130" s="4"/>
      <c r="AG130" s="4">
        <v>38.780999999999999</v>
      </c>
      <c r="AH130" s="4">
        <v>2212.5880000000002</v>
      </c>
      <c r="AI130" s="4">
        <v>124.985</v>
      </c>
      <c r="AJ130" s="4"/>
      <c r="AK130" s="4">
        <v>20.254000000000001</v>
      </c>
      <c r="AL130" s="4">
        <v>1967.1569999999999</v>
      </c>
      <c r="AM130" s="5">
        <v>137.714</v>
      </c>
    </row>
    <row r="131" spans="1:39">
      <c r="A131" s="3">
        <v>20.8</v>
      </c>
      <c r="B131" s="4">
        <v>2847.5059999999999</v>
      </c>
      <c r="C131" s="4">
        <v>597.81899999999996</v>
      </c>
      <c r="D131" s="4"/>
      <c r="E131" s="4">
        <v>30.988</v>
      </c>
      <c r="F131" s="4">
        <v>3306.424</v>
      </c>
      <c r="G131" s="4">
        <v>145.26599999999999</v>
      </c>
      <c r="H131" s="4"/>
      <c r="I131" s="4">
        <v>38.320999999999998</v>
      </c>
      <c r="J131" s="4">
        <v>1903.412</v>
      </c>
      <c r="K131" s="4">
        <v>109.833</v>
      </c>
      <c r="L131" s="4"/>
      <c r="M131" s="4">
        <v>18.420000000000002</v>
      </c>
      <c r="N131" s="4">
        <v>311.11700000000002</v>
      </c>
      <c r="O131" s="5">
        <v>52.554000000000002</v>
      </c>
      <c r="Q131" s="3">
        <v>336.99299999999999</v>
      </c>
      <c r="R131" s="4">
        <v>4324.924</v>
      </c>
      <c r="S131" s="4">
        <v>618.56799999999998</v>
      </c>
      <c r="T131" s="4"/>
      <c r="U131" s="4">
        <v>20.393999999999998</v>
      </c>
      <c r="V131" s="4">
        <v>1943.35</v>
      </c>
      <c r="W131" s="4">
        <v>142.054</v>
      </c>
      <c r="X131" s="4"/>
      <c r="Y131" s="4">
        <v>21.058</v>
      </c>
      <c r="Z131" s="4">
        <v>1899.6120000000001</v>
      </c>
      <c r="AA131" s="5">
        <v>106.768</v>
      </c>
      <c r="AC131" s="3">
        <v>513.41399999999999</v>
      </c>
      <c r="AD131" s="4">
        <v>8181.3119999999999</v>
      </c>
      <c r="AE131" s="4">
        <v>868.53399999999999</v>
      </c>
      <c r="AF131" s="4"/>
      <c r="AG131" s="4">
        <v>38.780999999999999</v>
      </c>
      <c r="AH131" s="4">
        <v>2212.5880000000002</v>
      </c>
      <c r="AI131" s="4">
        <v>130.11099999999999</v>
      </c>
      <c r="AJ131" s="4"/>
      <c r="AK131" s="4">
        <v>14.673999999999999</v>
      </c>
      <c r="AL131" s="4">
        <v>2141.8809999999999</v>
      </c>
      <c r="AM131" s="5">
        <v>119.979</v>
      </c>
    </row>
    <row r="132" spans="1:39">
      <c r="A132" s="3">
        <v>15.981</v>
      </c>
      <c r="B132" s="4">
        <v>2947.1410000000001</v>
      </c>
      <c r="C132" s="4">
        <v>1085.5719999999999</v>
      </c>
      <c r="D132" s="4"/>
      <c r="E132" s="4">
        <v>1103.0039999999999</v>
      </c>
      <c r="F132" s="4">
        <v>3102.125</v>
      </c>
      <c r="G132" s="4">
        <v>212.62200000000001</v>
      </c>
      <c r="H132" s="4"/>
      <c r="I132" s="4">
        <v>20.001000000000001</v>
      </c>
      <c r="J132" s="4">
        <v>1901.09</v>
      </c>
      <c r="K132" s="4">
        <v>128.06899999999999</v>
      </c>
      <c r="L132" s="4"/>
      <c r="M132" s="4">
        <v>15.061</v>
      </c>
      <c r="N132" s="4">
        <v>238.36600000000001</v>
      </c>
      <c r="O132" s="5">
        <v>150.07400000000001</v>
      </c>
      <c r="Q132" s="3">
        <v>19.212</v>
      </c>
      <c r="R132" s="4">
        <v>2877.4859999999999</v>
      </c>
      <c r="S132" s="4">
        <v>1016.611</v>
      </c>
      <c r="T132" s="4"/>
      <c r="U132" s="4">
        <v>133.84899999999999</v>
      </c>
      <c r="V132" s="4">
        <v>3919.94</v>
      </c>
      <c r="W132" s="4">
        <v>189.26</v>
      </c>
      <c r="X132" s="4"/>
      <c r="Y132" s="4">
        <v>17.465</v>
      </c>
      <c r="Z132" s="4">
        <v>1906.2180000000001</v>
      </c>
      <c r="AA132" s="5">
        <v>182.52</v>
      </c>
      <c r="AC132" s="3">
        <v>38.668999999999997</v>
      </c>
      <c r="AD132" s="4">
        <v>3688.761</v>
      </c>
      <c r="AE132" s="4">
        <v>900.20699999999999</v>
      </c>
      <c r="AF132" s="4"/>
      <c r="AG132" s="4">
        <v>16.109000000000002</v>
      </c>
      <c r="AH132" s="4">
        <v>2148.3560000000002</v>
      </c>
      <c r="AI132" s="4">
        <v>192.767</v>
      </c>
      <c r="AJ132" s="4"/>
      <c r="AK132" s="4">
        <v>14.673999999999999</v>
      </c>
      <c r="AL132" s="4">
        <v>2141.8809999999999</v>
      </c>
      <c r="AM132" s="5">
        <v>251.76499999999999</v>
      </c>
    </row>
    <row r="133" spans="1:39">
      <c r="A133" s="3">
        <v>15.981</v>
      </c>
      <c r="B133" s="4">
        <v>2947.1410000000001</v>
      </c>
      <c r="C133" s="4">
        <v>519.846</v>
      </c>
      <c r="D133" s="4"/>
      <c r="E133" s="4">
        <v>1103.0039999999999</v>
      </c>
      <c r="F133" s="4">
        <v>3102.125</v>
      </c>
      <c r="G133" s="4">
        <v>113.98</v>
      </c>
      <c r="H133" s="4"/>
      <c r="I133" s="4">
        <v>20.001000000000001</v>
      </c>
      <c r="J133" s="4">
        <v>1901.09</v>
      </c>
      <c r="K133" s="4">
        <v>114.255</v>
      </c>
      <c r="L133" s="4"/>
      <c r="M133" s="4">
        <v>15.061</v>
      </c>
      <c r="N133" s="4">
        <v>238.36600000000001</v>
      </c>
      <c r="O133" s="5">
        <v>73.840999999999994</v>
      </c>
      <c r="Q133" s="3">
        <v>19.212</v>
      </c>
      <c r="R133" s="4">
        <v>2877.4859999999999</v>
      </c>
      <c r="S133" s="4">
        <v>617.69399999999996</v>
      </c>
      <c r="T133" s="4"/>
      <c r="U133" s="4">
        <v>133.84899999999999</v>
      </c>
      <c r="V133" s="4">
        <v>3919.94</v>
      </c>
      <c r="W133" s="4">
        <v>101.916</v>
      </c>
      <c r="X133" s="4"/>
      <c r="Y133" s="4">
        <v>17.465</v>
      </c>
      <c r="Z133" s="4">
        <v>1906.2180000000001</v>
      </c>
      <c r="AA133" s="5">
        <v>98.91</v>
      </c>
      <c r="AC133" s="3">
        <v>38.668999999999997</v>
      </c>
      <c r="AD133" s="4">
        <v>3688.761</v>
      </c>
      <c r="AE133" s="4">
        <v>1737.828</v>
      </c>
      <c r="AF133" s="4"/>
      <c r="AG133" s="4">
        <v>16.109000000000002</v>
      </c>
      <c r="AH133" s="4">
        <v>2148.3560000000002</v>
      </c>
      <c r="AI133" s="4">
        <v>147.60599999999999</v>
      </c>
      <c r="AJ133" s="4"/>
      <c r="AK133" s="4">
        <v>15.066000000000001</v>
      </c>
      <c r="AL133" s="4">
        <v>2154.4630000000002</v>
      </c>
      <c r="AM133" s="5">
        <v>184.57300000000001</v>
      </c>
    </row>
    <row r="134" spans="1:39">
      <c r="A134" s="3">
        <v>20.696000000000002</v>
      </c>
      <c r="B134" s="4">
        <v>2846.1080000000002</v>
      </c>
      <c r="C134" s="4">
        <v>713.899</v>
      </c>
      <c r="D134" s="4"/>
      <c r="E134" s="4">
        <v>18.628</v>
      </c>
      <c r="F134" s="4">
        <v>2039.038</v>
      </c>
      <c r="G134" s="4">
        <v>126.16800000000001</v>
      </c>
      <c r="H134" s="4"/>
      <c r="I134" s="4">
        <v>20.812000000000001</v>
      </c>
      <c r="J134" s="4">
        <v>1896.6289999999999</v>
      </c>
      <c r="K134" s="4">
        <v>128.959</v>
      </c>
      <c r="L134" s="4"/>
      <c r="M134" s="4">
        <v>20.524999999999999</v>
      </c>
      <c r="N134" s="4">
        <v>275.96699999999998</v>
      </c>
      <c r="O134" s="5">
        <v>73.881</v>
      </c>
      <c r="Q134" s="3">
        <v>18.265999999999998</v>
      </c>
      <c r="R134" s="4">
        <v>2778.9989999999998</v>
      </c>
      <c r="S134" s="4">
        <v>857.07899999999995</v>
      </c>
      <c r="T134" s="4"/>
      <c r="U134" s="4">
        <v>21.125</v>
      </c>
      <c r="V134" s="4">
        <v>2006.749</v>
      </c>
      <c r="W134" s="4">
        <v>196.35900000000001</v>
      </c>
      <c r="X134" s="4"/>
      <c r="Y134" s="4">
        <v>684.86699999999996</v>
      </c>
      <c r="Z134" s="4">
        <v>2515.692</v>
      </c>
      <c r="AA134" s="5">
        <v>191.559</v>
      </c>
      <c r="AC134" s="3">
        <v>544.51</v>
      </c>
      <c r="AD134" s="4">
        <v>4095.2040000000002</v>
      </c>
      <c r="AE134" s="4">
        <v>1222.7819999999999</v>
      </c>
      <c r="AF134" s="4"/>
      <c r="AG134" s="4">
        <v>22.925999999999998</v>
      </c>
      <c r="AH134" s="4">
        <v>2152.7370000000001</v>
      </c>
      <c r="AI134" s="4">
        <v>119.14400000000001</v>
      </c>
      <c r="AJ134" s="4"/>
      <c r="AK134" s="4">
        <v>15.066000000000001</v>
      </c>
      <c r="AL134" s="4">
        <v>2154.4630000000002</v>
      </c>
      <c r="AM134" s="5">
        <v>31898.190999999999</v>
      </c>
    </row>
    <row r="135" spans="1:39">
      <c r="A135" s="3">
        <v>20.696000000000002</v>
      </c>
      <c r="B135" s="4">
        <v>2846.1080000000002</v>
      </c>
      <c r="C135" s="4">
        <v>611.40800000000002</v>
      </c>
      <c r="D135" s="4"/>
      <c r="E135" s="4">
        <v>18.628</v>
      </c>
      <c r="F135" s="4">
        <v>2039.038</v>
      </c>
      <c r="G135" s="4">
        <v>201.14699999999999</v>
      </c>
      <c r="H135" s="4"/>
      <c r="I135" s="4">
        <v>20.812000000000001</v>
      </c>
      <c r="J135" s="4">
        <v>1896.6289999999999</v>
      </c>
      <c r="K135" s="4">
        <v>115.95399999999999</v>
      </c>
      <c r="L135" s="4"/>
      <c r="M135" s="4">
        <v>20.524999999999999</v>
      </c>
      <c r="N135" s="4">
        <v>275.96699999999998</v>
      </c>
      <c r="O135" s="5">
        <v>53.084000000000003</v>
      </c>
      <c r="Q135" s="3">
        <v>18.265999999999998</v>
      </c>
      <c r="R135" s="4">
        <v>2778.9989999999998</v>
      </c>
      <c r="S135" s="4">
        <v>652.87900000000002</v>
      </c>
      <c r="T135" s="4"/>
      <c r="U135" s="4">
        <v>21.125</v>
      </c>
      <c r="V135" s="4">
        <v>2006.749</v>
      </c>
      <c r="W135" s="4">
        <v>448.68200000000002</v>
      </c>
      <c r="X135" s="4"/>
      <c r="Y135" s="4">
        <v>684.86699999999996</v>
      </c>
      <c r="Z135" s="4">
        <v>2515.692</v>
      </c>
      <c r="AA135" s="5">
        <v>140.81100000000001</v>
      </c>
      <c r="AC135" s="3">
        <v>544.51</v>
      </c>
      <c r="AD135" s="4">
        <v>4095.2040000000002</v>
      </c>
      <c r="AE135" s="4">
        <v>861.70899999999995</v>
      </c>
      <c r="AF135" s="4"/>
      <c r="AG135" s="4">
        <v>22.925999999999998</v>
      </c>
      <c r="AH135" s="4">
        <v>2152.7370000000001</v>
      </c>
      <c r="AI135" s="4">
        <v>137.23500000000001</v>
      </c>
      <c r="AJ135" s="4"/>
      <c r="AK135" s="4">
        <v>3013.0770000000002</v>
      </c>
      <c r="AL135" s="4">
        <v>9010.4459999999999</v>
      </c>
      <c r="AM135" s="5">
        <v>33295.563999999998</v>
      </c>
    </row>
    <row r="136" spans="1:39">
      <c r="A136" s="3">
        <v>508.80799999999999</v>
      </c>
      <c r="B136" s="4">
        <v>3365.58</v>
      </c>
      <c r="C136" s="4">
        <v>568.64</v>
      </c>
      <c r="D136" s="4"/>
      <c r="E136" s="4">
        <v>268.81299999999999</v>
      </c>
      <c r="F136" s="4">
        <v>2407.3420000000001</v>
      </c>
      <c r="G136" s="4">
        <v>164.40700000000001</v>
      </c>
      <c r="H136" s="4"/>
      <c r="I136" s="4">
        <v>270.80099999999999</v>
      </c>
      <c r="J136" s="4">
        <v>2059.0749999999998</v>
      </c>
      <c r="K136" s="4">
        <v>103.039</v>
      </c>
      <c r="L136" s="4"/>
      <c r="M136" s="4">
        <v>15.641999999999999</v>
      </c>
      <c r="N136" s="4">
        <v>209.27799999999999</v>
      </c>
      <c r="O136" s="5">
        <v>156.22999999999999</v>
      </c>
      <c r="Q136" s="3">
        <v>20.748000000000001</v>
      </c>
      <c r="R136" s="4">
        <v>2779.4540000000002</v>
      </c>
      <c r="S136" s="4">
        <v>614.26900000000001</v>
      </c>
      <c r="T136" s="4"/>
      <c r="U136" s="4">
        <v>544.62300000000005</v>
      </c>
      <c r="V136" s="4">
        <v>4392.0420000000004</v>
      </c>
      <c r="W136" s="4">
        <v>432.67899999999997</v>
      </c>
      <c r="X136" s="4"/>
      <c r="Y136" s="4">
        <v>22.956</v>
      </c>
      <c r="Z136" s="4">
        <v>1788.2570000000001</v>
      </c>
      <c r="AA136" s="5">
        <v>90.253</v>
      </c>
      <c r="AC136" s="3">
        <v>618.88400000000001</v>
      </c>
      <c r="AD136" s="4">
        <v>4095.1</v>
      </c>
      <c r="AE136" s="4">
        <v>903.14200000000005</v>
      </c>
      <c r="AF136" s="4"/>
      <c r="AG136" s="4">
        <v>238.69800000000001</v>
      </c>
      <c r="AH136" s="4">
        <v>2234.6170000000002</v>
      </c>
      <c r="AI136" s="4">
        <v>122.586</v>
      </c>
      <c r="AJ136" s="4"/>
      <c r="AK136" s="4">
        <v>3013.0770000000002</v>
      </c>
      <c r="AL136" s="4">
        <v>9010.4459999999999</v>
      </c>
      <c r="AM136" s="5">
        <v>26532.84</v>
      </c>
    </row>
    <row r="137" spans="1:39">
      <c r="A137" s="3">
        <v>508.80799999999999</v>
      </c>
      <c r="B137" s="4">
        <v>3365.58</v>
      </c>
      <c r="C137" s="4">
        <v>707.34400000000005</v>
      </c>
      <c r="D137" s="4"/>
      <c r="E137" s="4">
        <v>268.81299999999999</v>
      </c>
      <c r="F137" s="4">
        <v>2407.3420000000001</v>
      </c>
      <c r="G137" s="4">
        <v>230.05</v>
      </c>
      <c r="H137" s="4"/>
      <c r="I137" s="4">
        <v>270.80099999999999</v>
      </c>
      <c r="J137" s="4">
        <v>2059.0749999999998</v>
      </c>
      <c r="K137" s="4">
        <v>98.873000000000005</v>
      </c>
      <c r="L137" s="4"/>
      <c r="M137" s="4">
        <v>15.641999999999999</v>
      </c>
      <c r="N137" s="4">
        <v>209.27799999999999</v>
      </c>
      <c r="O137" s="5">
        <v>74.325000000000003</v>
      </c>
      <c r="Q137" s="3">
        <v>20.748000000000001</v>
      </c>
      <c r="R137" s="4">
        <v>2779.4540000000002</v>
      </c>
      <c r="S137" s="4">
        <v>619.149</v>
      </c>
      <c r="T137" s="4"/>
      <c r="U137" s="4">
        <v>544.62300000000005</v>
      </c>
      <c r="V137" s="4">
        <v>4392.0420000000004</v>
      </c>
      <c r="W137" s="4">
        <v>247.38399999999999</v>
      </c>
      <c r="X137" s="4"/>
      <c r="Y137" s="4">
        <v>22.956</v>
      </c>
      <c r="Z137" s="4">
        <v>1788.2570000000001</v>
      </c>
      <c r="AA137" s="5">
        <v>99.385999999999996</v>
      </c>
      <c r="AC137" s="3">
        <v>618.88400000000001</v>
      </c>
      <c r="AD137" s="4">
        <v>4095.1</v>
      </c>
      <c r="AE137" s="4">
        <v>1324.5930000000001</v>
      </c>
      <c r="AF137" s="4"/>
      <c r="AG137" s="4">
        <v>238.69800000000001</v>
      </c>
      <c r="AH137" s="4">
        <v>2234.6170000000002</v>
      </c>
      <c r="AI137" s="4">
        <v>145.17400000000001</v>
      </c>
      <c r="AJ137" s="4"/>
      <c r="AK137" s="4">
        <v>3013.0770000000002</v>
      </c>
      <c r="AL137" s="4">
        <v>9010.4459999999999</v>
      </c>
      <c r="AM137" s="5">
        <v>19890.558000000001</v>
      </c>
    </row>
    <row r="138" spans="1:39">
      <c r="A138" s="3">
        <v>36.265999999999998</v>
      </c>
      <c r="B138" s="4">
        <v>2847.866</v>
      </c>
      <c r="C138" s="4">
        <v>604.23400000000004</v>
      </c>
      <c r="D138" s="4"/>
      <c r="E138" s="4">
        <v>16.216000000000001</v>
      </c>
      <c r="F138" s="4">
        <v>2002.4659999999999</v>
      </c>
      <c r="G138" s="4">
        <v>197.94</v>
      </c>
      <c r="H138" s="4"/>
      <c r="I138" s="4">
        <v>19.888999999999999</v>
      </c>
      <c r="J138" s="4">
        <v>1949.056</v>
      </c>
      <c r="K138" s="4">
        <v>120.396</v>
      </c>
      <c r="L138" s="4"/>
      <c r="M138" s="4">
        <v>36.084000000000003</v>
      </c>
      <c r="N138" s="4">
        <v>208.279</v>
      </c>
      <c r="O138" s="5">
        <v>75.587000000000003</v>
      </c>
      <c r="Q138" s="3">
        <v>17.05</v>
      </c>
      <c r="R138" s="4">
        <v>2780.9879999999998</v>
      </c>
      <c r="S138" s="4">
        <v>707.904</v>
      </c>
      <c r="T138" s="4"/>
      <c r="U138" s="4">
        <v>18.175000000000001</v>
      </c>
      <c r="V138" s="4">
        <v>2031.6769999999999</v>
      </c>
      <c r="W138" s="4">
        <v>485.82400000000001</v>
      </c>
      <c r="X138" s="4"/>
      <c r="Y138" s="4">
        <v>17.738</v>
      </c>
      <c r="Z138" s="4">
        <v>1898.5809999999999</v>
      </c>
      <c r="AA138" s="5">
        <v>113.044</v>
      </c>
      <c r="AC138" s="3">
        <v>20.847000000000001</v>
      </c>
      <c r="AD138" s="4">
        <v>3569.163</v>
      </c>
      <c r="AE138" s="4">
        <v>1326.4839999999999</v>
      </c>
      <c r="AF138" s="4"/>
      <c r="AG138" s="4">
        <v>22.838999999999999</v>
      </c>
      <c r="AH138" s="4">
        <v>2001.9590000000001</v>
      </c>
      <c r="AI138" s="4">
        <v>134.04</v>
      </c>
      <c r="AJ138" s="4"/>
      <c r="AK138" s="4">
        <v>3013.0770000000002</v>
      </c>
      <c r="AL138" s="4">
        <v>9010.4459999999999</v>
      </c>
      <c r="AM138" s="5">
        <v>13184.662</v>
      </c>
    </row>
    <row r="139" spans="1:39">
      <c r="A139" s="3">
        <v>36.265999999999998</v>
      </c>
      <c r="B139" s="4">
        <v>2847.866</v>
      </c>
      <c r="C139" s="4">
        <v>845.83</v>
      </c>
      <c r="D139" s="4"/>
      <c r="E139" s="4">
        <v>16.216000000000001</v>
      </c>
      <c r="F139" s="4">
        <v>2002.4659999999999</v>
      </c>
      <c r="G139" s="4">
        <v>120.378</v>
      </c>
      <c r="H139" s="4"/>
      <c r="I139" s="4">
        <v>19.888999999999999</v>
      </c>
      <c r="J139" s="4">
        <v>1949.056</v>
      </c>
      <c r="K139" s="4">
        <v>93.751999999999995</v>
      </c>
      <c r="L139" s="4"/>
      <c r="M139" s="4">
        <v>36.084000000000003</v>
      </c>
      <c r="N139" s="4">
        <v>208.279</v>
      </c>
      <c r="O139" s="5">
        <v>54.716000000000001</v>
      </c>
      <c r="Q139" s="3">
        <v>17.05</v>
      </c>
      <c r="R139" s="4">
        <v>2780.9879999999998</v>
      </c>
      <c r="S139" s="4">
        <v>514.40200000000004</v>
      </c>
      <c r="T139" s="4"/>
      <c r="U139" s="4">
        <v>18.175000000000001</v>
      </c>
      <c r="V139" s="4">
        <v>2031.6769999999999</v>
      </c>
      <c r="W139" s="4">
        <v>245.30600000000001</v>
      </c>
      <c r="X139" s="4"/>
      <c r="Y139" s="4">
        <v>17.738</v>
      </c>
      <c r="Z139" s="4">
        <v>1898.5809999999999</v>
      </c>
      <c r="AA139" s="5">
        <v>92.364000000000004</v>
      </c>
      <c r="AC139" s="3">
        <v>20.847000000000001</v>
      </c>
      <c r="AD139" s="4">
        <v>3569.163</v>
      </c>
      <c r="AE139" s="4">
        <v>1431.4670000000001</v>
      </c>
      <c r="AF139" s="4"/>
      <c r="AG139" s="4">
        <v>22.838999999999999</v>
      </c>
      <c r="AH139" s="4">
        <v>2001.9590000000001</v>
      </c>
      <c r="AI139" s="4">
        <v>134.24</v>
      </c>
      <c r="AJ139" s="4"/>
      <c r="AK139" s="4">
        <v>13.012</v>
      </c>
      <c r="AL139" s="4">
        <v>4301.93</v>
      </c>
      <c r="AM139" s="5">
        <v>230.43899999999999</v>
      </c>
    </row>
    <row r="140" spans="1:39">
      <c r="A140" s="3">
        <v>815.16800000000001</v>
      </c>
      <c r="B140" s="4">
        <v>3645.8009999999999</v>
      </c>
      <c r="C140" s="4">
        <v>832.82</v>
      </c>
      <c r="D140" s="4"/>
      <c r="E140" s="4">
        <v>19.736000000000001</v>
      </c>
      <c r="F140" s="4">
        <v>2414.7240000000002</v>
      </c>
      <c r="G140" s="4">
        <v>293.00200000000001</v>
      </c>
      <c r="H140" s="4"/>
      <c r="I140" s="4">
        <v>20.462</v>
      </c>
      <c r="J140" s="4">
        <v>1902.856</v>
      </c>
      <c r="K140" s="4">
        <v>128.90600000000001</v>
      </c>
      <c r="L140" s="4"/>
      <c r="M140" s="4">
        <v>19.149999999999999</v>
      </c>
      <c r="N140" s="4">
        <v>209.83</v>
      </c>
      <c r="O140" s="5">
        <v>131.46700000000001</v>
      </c>
      <c r="Q140" s="3">
        <v>433.13</v>
      </c>
      <c r="R140" s="4">
        <v>3192.346</v>
      </c>
      <c r="S140" s="4">
        <v>1424.6489999999999</v>
      </c>
      <c r="T140" s="4"/>
      <c r="U140" s="4">
        <v>17.856999999999999</v>
      </c>
      <c r="V140" s="4">
        <v>2034.396</v>
      </c>
      <c r="W140" s="4">
        <v>130.62</v>
      </c>
      <c r="X140" s="4"/>
      <c r="Y140" s="4">
        <v>17.981000000000002</v>
      </c>
      <c r="Z140" s="4">
        <v>2019.9749999999999</v>
      </c>
      <c r="AA140" s="5">
        <v>199.33600000000001</v>
      </c>
      <c r="AC140" s="3">
        <v>22.050999999999998</v>
      </c>
      <c r="AD140" s="4">
        <v>3477.1089999999999</v>
      </c>
      <c r="AE140" s="4">
        <v>809.09500000000003</v>
      </c>
      <c r="AF140" s="4"/>
      <c r="AG140" s="4">
        <v>899.70500000000004</v>
      </c>
      <c r="AH140" s="4">
        <v>2951.4989999999998</v>
      </c>
      <c r="AI140" s="4">
        <v>123.83499999999999</v>
      </c>
      <c r="AJ140" s="4"/>
      <c r="AK140" s="4">
        <v>13.012</v>
      </c>
      <c r="AL140" s="4">
        <v>4301.93</v>
      </c>
      <c r="AM140" s="5">
        <v>119.432</v>
      </c>
    </row>
    <row r="141" spans="1:39">
      <c r="A141" s="3">
        <v>815.16800000000001</v>
      </c>
      <c r="B141" s="4">
        <v>3645.8009999999999</v>
      </c>
      <c r="C141" s="4">
        <v>1341.9639999999999</v>
      </c>
      <c r="D141" s="4"/>
      <c r="E141" s="4">
        <v>19.736000000000001</v>
      </c>
      <c r="F141" s="4">
        <v>2414.7240000000002</v>
      </c>
      <c r="G141" s="4">
        <v>226.59100000000001</v>
      </c>
      <c r="H141" s="4"/>
      <c r="I141" s="4">
        <v>20.462</v>
      </c>
      <c r="J141" s="4">
        <v>1902.856</v>
      </c>
      <c r="K141" s="4">
        <v>228.14599999999999</v>
      </c>
      <c r="L141" s="4"/>
      <c r="M141" s="4">
        <v>19.149999999999999</v>
      </c>
      <c r="N141" s="4">
        <v>209.83</v>
      </c>
      <c r="O141" s="5">
        <v>82.228999999999999</v>
      </c>
      <c r="Q141" s="3">
        <v>433.13</v>
      </c>
      <c r="R141" s="4">
        <v>3192.346</v>
      </c>
      <c r="S141" s="4">
        <v>610.76599999999996</v>
      </c>
      <c r="T141" s="4"/>
      <c r="U141" s="4">
        <v>17.856999999999999</v>
      </c>
      <c r="V141" s="4">
        <v>2034.396</v>
      </c>
      <c r="W141" s="4">
        <v>117.96</v>
      </c>
      <c r="X141" s="4"/>
      <c r="Y141" s="4">
        <v>17.981000000000002</v>
      </c>
      <c r="Z141" s="4">
        <v>2019.9749999999999</v>
      </c>
      <c r="AA141" s="5">
        <v>98.741</v>
      </c>
      <c r="AC141" s="3">
        <v>22.050999999999998</v>
      </c>
      <c r="AD141" s="4">
        <v>3477.1089999999999</v>
      </c>
      <c r="AE141" s="4">
        <v>1422.1489999999999</v>
      </c>
      <c r="AF141" s="4"/>
      <c r="AG141" s="4">
        <v>899.70500000000004</v>
      </c>
      <c r="AH141" s="4">
        <v>2951.4989999999998</v>
      </c>
      <c r="AI141" s="4">
        <v>127.02800000000001</v>
      </c>
      <c r="AJ141" s="4"/>
      <c r="AK141" s="4">
        <v>1599.7650000000001</v>
      </c>
      <c r="AL141" s="4">
        <v>3557.4639999999999</v>
      </c>
      <c r="AM141" s="5">
        <v>140.28899999999999</v>
      </c>
    </row>
    <row r="142" spans="1:39">
      <c r="A142" s="3">
        <v>17.73</v>
      </c>
      <c r="B142" s="4">
        <v>3072.2910000000002</v>
      </c>
      <c r="C142" s="4">
        <v>707.64</v>
      </c>
      <c r="D142" s="4"/>
      <c r="E142" s="4">
        <v>1091.1869999999999</v>
      </c>
      <c r="F142" s="4">
        <v>3137.87</v>
      </c>
      <c r="G142" s="4">
        <v>594.48500000000001</v>
      </c>
      <c r="H142" s="4"/>
      <c r="I142" s="4">
        <v>32.258000000000003</v>
      </c>
      <c r="J142" s="4">
        <v>1830.886</v>
      </c>
      <c r="K142" s="4">
        <v>115.505</v>
      </c>
      <c r="L142" s="4"/>
      <c r="M142" s="4">
        <v>18.236000000000001</v>
      </c>
      <c r="N142" s="4">
        <v>209.44200000000001</v>
      </c>
      <c r="O142" s="5">
        <v>107.783</v>
      </c>
      <c r="Q142" s="3">
        <v>16.536999999999999</v>
      </c>
      <c r="R142" s="4">
        <v>2880.1289999999999</v>
      </c>
      <c r="S142" s="4">
        <v>907.01700000000005</v>
      </c>
      <c r="T142" s="4"/>
      <c r="U142" s="4">
        <v>18.693999999999999</v>
      </c>
      <c r="V142" s="4">
        <v>3776.1010000000001</v>
      </c>
      <c r="W142" s="4">
        <v>201.768</v>
      </c>
      <c r="X142" s="4"/>
      <c r="Y142" s="4">
        <v>17.010000000000002</v>
      </c>
      <c r="Z142" s="4">
        <v>1900.415</v>
      </c>
      <c r="AA142" s="5">
        <v>101.64100000000001</v>
      </c>
      <c r="AC142" s="3">
        <v>1947.636</v>
      </c>
      <c r="AD142" s="4">
        <v>5395.2219999999998</v>
      </c>
      <c r="AE142" s="4">
        <v>1391.2380000000001</v>
      </c>
      <c r="AF142" s="4"/>
      <c r="AG142" s="4">
        <v>20.419</v>
      </c>
      <c r="AH142" s="4">
        <v>2029.8779999999999</v>
      </c>
      <c r="AI142" s="4">
        <v>123.19199999999999</v>
      </c>
      <c r="AJ142" s="4"/>
      <c r="AK142" s="4">
        <v>1599.7650000000001</v>
      </c>
      <c r="AL142" s="4">
        <v>3557.4639999999999</v>
      </c>
      <c r="AM142" s="5">
        <v>142.80099999999999</v>
      </c>
    </row>
    <row r="143" spans="1:39">
      <c r="A143" s="3">
        <v>17.73</v>
      </c>
      <c r="B143" s="4">
        <v>3072.2910000000002</v>
      </c>
      <c r="C143" s="4">
        <v>907.59799999999996</v>
      </c>
      <c r="D143" s="4"/>
      <c r="E143" s="4">
        <v>1091.1869999999999</v>
      </c>
      <c r="F143" s="4">
        <v>3137.87</v>
      </c>
      <c r="G143" s="4">
        <v>420.03199999999998</v>
      </c>
      <c r="H143" s="4"/>
      <c r="I143" s="4">
        <v>32.258000000000003</v>
      </c>
      <c r="J143" s="4">
        <v>1830.886</v>
      </c>
      <c r="K143" s="4">
        <v>200.916</v>
      </c>
      <c r="L143" s="4"/>
      <c r="M143" s="4">
        <v>18.236000000000001</v>
      </c>
      <c r="N143" s="4">
        <v>209.44200000000001</v>
      </c>
      <c r="O143" s="5">
        <v>284.07900000000001</v>
      </c>
      <c r="Q143" s="3">
        <v>16.536999999999999</v>
      </c>
      <c r="R143" s="4">
        <v>2880.1289999999999</v>
      </c>
      <c r="S143" s="4">
        <v>507.83100000000002</v>
      </c>
      <c r="T143" s="4"/>
      <c r="U143" s="4">
        <v>18.693999999999999</v>
      </c>
      <c r="V143" s="4">
        <v>3776.1010000000001</v>
      </c>
      <c r="W143" s="4">
        <v>242.04400000000001</v>
      </c>
      <c r="X143" s="4"/>
      <c r="Y143" s="4">
        <v>17.010000000000002</v>
      </c>
      <c r="Z143" s="4">
        <v>1900.415</v>
      </c>
      <c r="AA143" s="5">
        <v>95.742000000000004</v>
      </c>
      <c r="AC143" s="3">
        <v>1947.636</v>
      </c>
      <c r="AD143" s="4">
        <v>5395.2219999999998</v>
      </c>
      <c r="AE143" s="4">
        <v>736.35699999999997</v>
      </c>
      <c r="AF143" s="4"/>
      <c r="AG143" s="4">
        <v>20.419</v>
      </c>
      <c r="AH143" s="4">
        <v>2029.8779999999999</v>
      </c>
      <c r="AI143" s="4">
        <v>139.03800000000001</v>
      </c>
      <c r="AJ143" s="4"/>
      <c r="AK143" s="4">
        <v>20.177</v>
      </c>
      <c r="AL143" s="4">
        <v>1950.8119999999999</v>
      </c>
      <c r="AM143" s="5">
        <v>114.86499999999999</v>
      </c>
    </row>
    <row r="144" spans="1:39">
      <c r="A144" s="3">
        <v>22.550999999999998</v>
      </c>
      <c r="B144" s="4">
        <v>2847.8739999999998</v>
      </c>
      <c r="C144" s="4">
        <v>811.48099999999999</v>
      </c>
      <c r="D144" s="4"/>
      <c r="E144" s="4">
        <v>19.085000000000001</v>
      </c>
      <c r="F144" s="4">
        <v>1987.1590000000001</v>
      </c>
      <c r="G144" s="4">
        <v>127.542</v>
      </c>
      <c r="H144" s="4"/>
      <c r="I144" s="4">
        <v>19.876000000000001</v>
      </c>
      <c r="J144" s="4">
        <v>1972.38</v>
      </c>
      <c r="K144" s="4">
        <v>193.41900000000001</v>
      </c>
      <c r="L144" s="4"/>
      <c r="M144" s="4">
        <v>36.701000000000001</v>
      </c>
      <c r="N144" s="4">
        <v>319.92599999999999</v>
      </c>
      <c r="O144" s="5">
        <v>104.026</v>
      </c>
      <c r="Q144" s="3">
        <v>430.30099999999999</v>
      </c>
      <c r="R144" s="4">
        <v>3292.2750000000001</v>
      </c>
      <c r="S144" s="4">
        <v>1010.571</v>
      </c>
      <c r="T144" s="4"/>
      <c r="U144" s="4">
        <v>21.762</v>
      </c>
      <c r="V144" s="4">
        <v>1929.981</v>
      </c>
      <c r="W144" s="4">
        <v>504.10599999999999</v>
      </c>
      <c r="X144" s="4"/>
      <c r="Y144" s="4">
        <v>18.318000000000001</v>
      </c>
      <c r="Z144" s="4">
        <v>1838.7840000000001</v>
      </c>
      <c r="AA144" s="5">
        <v>103.842</v>
      </c>
      <c r="AC144" s="3">
        <v>866.01300000000003</v>
      </c>
      <c r="AD144" s="4">
        <v>4295.2939999999999</v>
      </c>
      <c r="AE144" s="4">
        <v>1449.52</v>
      </c>
      <c r="AF144" s="4"/>
      <c r="AG144" s="4">
        <v>761.79399999999998</v>
      </c>
      <c r="AH144" s="4">
        <v>2846.5459999999998</v>
      </c>
      <c r="AI144" s="4">
        <v>141.071</v>
      </c>
      <c r="AJ144" s="4"/>
      <c r="AK144" s="4">
        <v>20.177</v>
      </c>
      <c r="AL144" s="4">
        <v>1950.8119999999999</v>
      </c>
      <c r="AM144" s="5">
        <v>107.14400000000001</v>
      </c>
    </row>
    <row r="145" spans="1:39">
      <c r="A145" s="3">
        <v>22.550999999999998</v>
      </c>
      <c r="B145" s="4">
        <v>2847.8739999999998</v>
      </c>
      <c r="C145" s="4">
        <v>529.53800000000001</v>
      </c>
      <c r="D145" s="4"/>
      <c r="E145" s="4">
        <v>19.085000000000001</v>
      </c>
      <c r="F145" s="4">
        <v>1987.1590000000001</v>
      </c>
      <c r="G145" s="4">
        <v>230.36600000000001</v>
      </c>
      <c r="H145" s="4"/>
      <c r="I145" s="4">
        <v>19.876000000000001</v>
      </c>
      <c r="J145" s="4">
        <v>1972.38</v>
      </c>
      <c r="K145" s="4">
        <v>96.173000000000002</v>
      </c>
      <c r="L145" s="4"/>
      <c r="M145" s="4">
        <v>36.701000000000001</v>
      </c>
      <c r="N145" s="4">
        <v>319.92599999999999</v>
      </c>
      <c r="O145" s="5">
        <v>91.888000000000005</v>
      </c>
      <c r="Q145" s="3">
        <v>430.30099999999999</v>
      </c>
      <c r="R145" s="4">
        <v>3292.2750000000001</v>
      </c>
      <c r="S145" s="4">
        <v>611.11500000000001</v>
      </c>
      <c r="T145" s="4"/>
      <c r="U145" s="4">
        <v>21.762</v>
      </c>
      <c r="V145" s="4">
        <v>1929.981</v>
      </c>
      <c r="W145" s="4">
        <v>243.935</v>
      </c>
      <c r="X145" s="4"/>
      <c r="Y145" s="4">
        <v>18.318000000000001</v>
      </c>
      <c r="Z145" s="4">
        <v>1838.7840000000001</v>
      </c>
      <c r="AA145" s="5">
        <v>116.747</v>
      </c>
      <c r="AC145" s="3">
        <v>866.01300000000003</v>
      </c>
      <c r="AD145" s="4">
        <v>4295.2939999999999</v>
      </c>
      <c r="AE145" s="4">
        <v>938.61400000000003</v>
      </c>
      <c r="AF145" s="4"/>
      <c r="AG145" s="4">
        <v>761.79399999999998</v>
      </c>
      <c r="AH145" s="4">
        <v>2846.5459999999998</v>
      </c>
      <c r="AI145" s="4">
        <v>131.43199999999999</v>
      </c>
      <c r="AJ145" s="4"/>
      <c r="AK145" s="4">
        <v>22.754000000000001</v>
      </c>
      <c r="AL145" s="4">
        <v>1944.5519999999999</v>
      </c>
      <c r="AM145" s="5">
        <v>123.628</v>
      </c>
    </row>
    <row r="146" spans="1:39">
      <c r="A146" s="3">
        <v>37.719000000000001</v>
      </c>
      <c r="B146" s="4">
        <v>2803.4169999999999</v>
      </c>
      <c r="C146" s="4">
        <v>853.91499999999996</v>
      </c>
      <c r="D146" s="4"/>
      <c r="E146" s="4">
        <v>18.462</v>
      </c>
      <c r="F146" s="4">
        <v>1935.8009999999999</v>
      </c>
      <c r="G146" s="4">
        <v>268.58999999999997</v>
      </c>
      <c r="H146" s="4"/>
      <c r="I146" s="4">
        <v>17.992000000000001</v>
      </c>
      <c r="J146" s="4">
        <v>1870.5840000000001</v>
      </c>
      <c r="K146" s="4">
        <v>132.392</v>
      </c>
      <c r="L146" s="4"/>
      <c r="M146" s="4">
        <v>18.094000000000001</v>
      </c>
      <c r="N146" s="4">
        <v>204.482</v>
      </c>
      <c r="O146" s="5">
        <v>130.167</v>
      </c>
      <c r="Q146" s="3">
        <v>39.444000000000003</v>
      </c>
      <c r="R146" s="4">
        <v>2880.0419999999999</v>
      </c>
      <c r="S146" s="4">
        <v>607.34100000000001</v>
      </c>
      <c r="T146" s="4"/>
      <c r="U146" s="4">
        <v>1896.319</v>
      </c>
      <c r="V146" s="4">
        <v>3777.7660000000001</v>
      </c>
      <c r="W146" s="4">
        <v>197.57</v>
      </c>
      <c r="X146" s="4"/>
      <c r="Y146" s="4">
        <v>19.434000000000001</v>
      </c>
      <c r="Z146" s="4">
        <v>1967.4970000000001</v>
      </c>
      <c r="AA146" s="5">
        <v>108.01600000000001</v>
      </c>
      <c r="AC146" s="3">
        <v>21.422000000000001</v>
      </c>
      <c r="AD146" s="4">
        <v>3701.3180000000002</v>
      </c>
      <c r="AE146" s="4">
        <v>744.75</v>
      </c>
      <c r="AF146" s="4"/>
      <c r="AG146" s="4">
        <v>19.917999999999999</v>
      </c>
      <c r="AH146" s="4">
        <v>2160.4760000000001</v>
      </c>
      <c r="AI146" s="4">
        <v>191.786</v>
      </c>
      <c r="AJ146" s="4"/>
      <c r="AK146" s="4">
        <v>22.754000000000001</v>
      </c>
      <c r="AL146" s="4">
        <v>1944.5519999999999</v>
      </c>
      <c r="AM146" s="5">
        <v>112.819</v>
      </c>
    </row>
    <row r="147" spans="1:39">
      <c r="A147" s="3">
        <v>37.719000000000001</v>
      </c>
      <c r="B147" s="4">
        <v>2803.4169999999999</v>
      </c>
      <c r="C147" s="4">
        <v>750.48</v>
      </c>
      <c r="D147" s="4"/>
      <c r="E147" s="4">
        <v>18.462</v>
      </c>
      <c r="F147" s="4">
        <v>1935.8009999999999</v>
      </c>
      <c r="G147" s="4">
        <v>200.87700000000001</v>
      </c>
      <c r="H147" s="4"/>
      <c r="I147" s="4">
        <v>17.992000000000001</v>
      </c>
      <c r="J147" s="4">
        <v>1870.5840000000001</v>
      </c>
      <c r="K147" s="4">
        <v>113.568</v>
      </c>
      <c r="L147" s="4"/>
      <c r="M147" s="4">
        <v>18.094000000000001</v>
      </c>
      <c r="N147" s="4">
        <v>204.482</v>
      </c>
      <c r="O147" s="5">
        <v>66.884</v>
      </c>
      <c r="Q147" s="3">
        <v>39.444000000000003</v>
      </c>
      <c r="R147" s="4">
        <v>2880.0419999999999</v>
      </c>
      <c r="S147" s="4">
        <v>500.90199999999999</v>
      </c>
      <c r="T147" s="4"/>
      <c r="U147" s="4">
        <v>1896.319</v>
      </c>
      <c r="V147" s="4">
        <v>3777.7660000000001</v>
      </c>
      <c r="W147" s="4">
        <v>244.57499999999999</v>
      </c>
      <c r="X147" s="4"/>
      <c r="Y147" s="4">
        <v>19.434000000000001</v>
      </c>
      <c r="Z147" s="4">
        <v>1967.4970000000001</v>
      </c>
      <c r="AA147" s="5">
        <v>85.307000000000002</v>
      </c>
      <c r="AC147" s="3">
        <v>21.422000000000001</v>
      </c>
      <c r="AD147" s="4">
        <v>3701.3180000000002</v>
      </c>
      <c r="AE147" s="4">
        <v>1059.5730000000001</v>
      </c>
      <c r="AF147" s="4"/>
      <c r="AG147" s="4">
        <v>19.917999999999999</v>
      </c>
      <c r="AH147" s="4">
        <v>2160.4760000000001</v>
      </c>
      <c r="AI147" s="4">
        <v>145.41</v>
      </c>
      <c r="AJ147" s="4"/>
      <c r="AK147" s="4">
        <v>21.425000000000001</v>
      </c>
      <c r="AL147" s="4">
        <v>1956.5619999999999</v>
      </c>
      <c r="AM147" s="5">
        <v>109.303</v>
      </c>
    </row>
    <row r="148" spans="1:39">
      <c r="A148" s="3">
        <v>20.678999999999998</v>
      </c>
      <c r="B148" s="4">
        <v>2856.1950000000002</v>
      </c>
      <c r="C148" s="4">
        <v>1047.259</v>
      </c>
      <c r="D148" s="4"/>
      <c r="E148" s="4">
        <v>34.874000000000002</v>
      </c>
      <c r="F148" s="4">
        <v>1935.758</v>
      </c>
      <c r="G148" s="4">
        <v>205.381</v>
      </c>
      <c r="H148" s="4"/>
      <c r="I148" s="4">
        <v>19.123000000000001</v>
      </c>
      <c r="J148" s="4">
        <v>1835.646</v>
      </c>
      <c r="K148" s="4">
        <v>181.74600000000001</v>
      </c>
      <c r="L148" s="4"/>
      <c r="M148" s="4">
        <v>19.997</v>
      </c>
      <c r="N148" s="4">
        <v>308.613</v>
      </c>
      <c r="O148" s="5">
        <v>73.822000000000003</v>
      </c>
      <c r="Q148" s="3">
        <v>20.675999999999998</v>
      </c>
      <c r="R148" s="4">
        <v>2755.7750000000001</v>
      </c>
      <c r="S148" s="4">
        <v>830.33799999999997</v>
      </c>
      <c r="T148" s="4"/>
      <c r="U148" s="4">
        <v>1335.059</v>
      </c>
      <c r="V148" s="4">
        <v>3201.998</v>
      </c>
      <c r="W148" s="4">
        <v>139.03100000000001</v>
      </c>
      <c r="X148" s="4"/>
      <c r="Y148" s="4">
        <v>21.888000000000002</v>
      </c>
      <c r="Z148" s="4">
        <v>1903.2470000000001</v>
      </c>
      <c r="AA148" s="5">
        <v>112.524</v>
      </c>
      <c r="AC148" s="3">
        <v>11.845000000000001</v>
      </c>
      <c r="AD148" s="4">
        <v>3884.788</v>
      </c>
      <c r="AE148" s="4">
        <v>1629.954</v>
      </c>
      <c r="AF148" s="4"/>
      <c r="AG148" s="4">
        <v>405.875</v>
      </c>
      <c r="AH148" s="4">
        <v>2567.5970000000002</v>
      </c>
      <c r="AI148" s="4">
        <v>134.48599999999999</v>
      </c>
      <c r="AJ148" s="4"/>
      <c r="AK148" s="4">
        <v>21.425000000000001</v>
      </c>
      <c r="AL148" s="4">
        <v>1956.5619999999999</v>
      </c>
      <c r="AM148" s="5">
        <v>169.90299999999999</v>
      </c>
    </row>
    <row r="149" spans="1:39">
      <c r="A149" s="3">
        <v>20.678999999999998</v>
      </c>
      <c r="B149" s="4">
        <v>2856.1950000000002</v>
      </c>
      <c r="C149" s="4">
        <v>527.66999999999996</v>
      </c>
      <c r="D149" s="4"/>
      <c r="E149" s="4">
        <v>34.874000000000002</v>
      </c>
      <c r="F149" s="4">
        <v>1935.758</v>
      </c>
      <c r="G149" s="4">
        <v>163.791</v>
      </c>
      <c r="H149" s="4"/>
      <c r="I149" s="4">
        <v>19.123000000000001</v>
      </c>
      <c r="J149" s="4">
        <v>1835.646</v>
      </c>
      <c r="K149" s="4">
        <v>109.842</v>
      </c>
      <c r="L149" s="4"/>
      <c r="M149" s="4">
        <v>19.997</v>
      </c>
      <c r="N149" s="4">
        <v>308.613</v>
      </c>
      <c r="O149" s="5">
        <v>57.883000000000003</v>
      </c>
      <c r="Q149" s="3">
        <v>20.675999999999998</v>
      </c>
      <c r="R149" s="4">
        <v>2755.7750000000001</v>
      </c>
      <c r="S149" s="4">
        <v>499.48399999999998</v>
      </c>
      <c r="T149" s="4"/>
      <c r="U149" s="4">
        <v>1335.059</v>
      </c>
      <c r="V149" s="4">
        <v>3201.998</v>
      </c>
      <c r="W149" s="4">
        <v>264.57799999999997</v>
      </c>
      <c r="X149" s="4"/>
      <c r="Y149" s="4">
        <v>21.888000000000002</v>
      </c>
      <c r="Z149" s="4">
        <v>1903.2470000000001</v>
      </c>
      <c r="AA149" s="5">
        <v>91.923000000000002</v>
      </c>
      <c r="AC149" s="3">
        <v>11.845000000000001</v>
      </c>
      <c r="AD149" s="4">
        <v>3884.788</v>
      </c>
      <c r="AE149" s="4">
        <v>911.69500000000005</v>
      </c>
      <c r="AF149" s="4"/>
      <c r="AG149" s="4">
        <v>405.875</v>
      </c>
      <c r="AH149" s="4">
        <v>2567.5970000000002</v>
      </c>
      <c r="AI149" s="4">
        <v>168.53299999999999</v>
      </c>
      <c r="AJ149" s="4"/>
      <c r="AK149" s="4">
        <v>20.695</v>
      </c>
      <c r="AL149" s="4">
        <v>1973.41</v>
      </c>
      <c r="AM149" s="5">
        <v>127.277</v>
      </c>
    </row>
    <row r="150" spans="1:39">
      <c r="A150" s="3">
        <v>17.82</v>
      </c>
      <c r="B150" s="4">
        <v>2980.17</v>
      </c>
      <c r="C150" s="4">
        <v>708.04600000000005</v>
      </c>
      <c r="D150" s="4"/>
      <c r="E150" s="4">
        <v>21.58</v>
      </c>
      <c r="F150" s="4">
        <v>1939.654</v>
      </c>
      <c r="G150" s="4">
        <v>131.25299999999999</v>
      </c>
      <c r="H150" s="4"/>
      <c r="I150" s="4">
        <v>28.094999999999999</v>
      </c>
      <c r="J150" s="4">
        <v>1829.7190000000001</v>
      </c>
      <c r="K150" s="4">
        <v>159.941</v>
      </c>
      <c r="L150" s="4"/>
      <c r="M150" s="4">
        <v>20.033999999999999</v>
      </c>
      <c r="N150" s="4">
        <v>313.21899999999999</v>
      </c>
      <c r="O150" s="5">
        <v>118.303</v>
      </c>
      <c r="Q150" s="3">
        <v>18.399999999999999</v>
      </c>
      <c r="R150" s="4">
        <v>2803.12</v>
      </c>
      <c r="S150" s="4">
        <v>606.80100000000004</v>
      </c>
      <c r="T150" s="4"/>
      <c r="U150" s="4">
        <v>1742.616</v>
      </c>
      <c r="V150" s="4">
        <v>3597.2049999999999</v>
      </c>
      <c r="W150" s="4">
        <v>178.833</v>
      </c>
      <c r="X150" s="4"/>
      <c r="Y150" s="4">
        <v>17.629000000000001</v>
      </c>
      <c r="Z150" s="4">
        <v>2596.7489999999998</v>
      </c>
      <c r="AA150" s="5">
        <v>106.15900000000001</v>
      </c>
      <c r="AC150" s="3">
        <v>1437.489</v>
      </c>
      <c r="AD150" s="4">
        <v>7058.7740000000003</v>
      </c>
      <c r="AE150" s="4">
        <v>1326.3969999999999</v>
      </c>
      <c r="AF150" s="4"/>
      <c r="AG150" s="4">
        <v>24.577000000000002</v>
      </c>
      <c r="AH150" s="4">
        <v>2072.48</v>
      </c>
      <c r="AI150" s="4">
        <v>153.565</v>
      </c>
      <c r="AJ150" s="4"/>
      <c r="AK150" s="4">
        <v>20.695</v>
      </c>
      <c r="AL150" s="4">
        <v>1973.41</v>
      </c>
      <c r="AM150" s="5">
        <v>134.12</v>
      </c>
    </row>
    <row r="151" spans="1:39">
      <c r="A151" s="3">
        <v>17.82</v>
      </c>
      <c r="B151" s="4">
        <v>2980.17</v>
      </c>
      <c r="C151" s="4">
        <v>599.31299999999999</v>
      </c>
      <c r="D151" s="4"/>
      <c r="E151" s="4">
        <v>21.58</v>
      </c>
      <c r="F151" s="4">
        <v>1939.654</v>
      </c>
      <c r="G151" s="4">
        <v>220.10400000000001</v>
      </c>
      <c r="H151" s="4"/>
      <c r="I151" s="4">
        <v>28.094999999999999</v>
      </c>
      <c r="J151" s="4">
        <v>1829.7190000000001</v>
      </c>
      <c r="K151" s="4">
        <v>132.24299999999999</v>
      </c>
      <c r="L151" s="4"/>
      <c r="M151" s="4">
        <v>20.033999999999999</v>
      </c>
      <c r="N151" s="4">
        <v>313.21899999999999</v>
      </c>
      <c r="O151" s="5">
        <v>77.435000000000002</v>
      </c>
      <c r="Q151" s="3">
        <v>18.399999999999999</v>
      </c>
      <c r="R151" s="4">
        <v>2803.12</v>
      </c>
      <c r="S151" s="4">
        <v>617.47900000000004</v>
      </c>
      <c r="T151" s="4"/>
      <c r="U151" s="4">
        <v>1742.616</v>
      </c>
      <c r="V151" s="4">
        <v>3597.2049999999999</v>
      </c>
      <c r="W151" s="4">
        <v>529.62300000000005</v>
      </c>
      <c r="X151" s="4"/>
      <c r="Y151" s="4">
        <v>17.629000000000001</v>
      </c>
      <c r="Z151" s="4">
        <v>2596.7489999999998</v>
      </c>
      <c r="AA151" s="5">
        <v>95.161000000000001</v>
      </c>
      <c r="AC151" s="3">
        <v>1437.489</v>
      </c>
      <c r="AD151" s="4">
        <v>7058.7740000000003</v>
      </c>
      <c r="AE151" s="4">
        <v>1424.433</v>
      </c>
      <c r="AF151" s="4"/>
      <c r="AG151" s="4">
        <v>24.577000000000002</v>
      </c>
      <c r="AH151" s="4">
        <v>2072.48</v>
      </c>
      <c r="AI151" s="4">
        <v>124.876</v>
      </c>
      <c r="AJ151" s="4"/>
      <c r="AK151" s="4">
        <v>20.582000000000001</v>
      </c>
      <c r="AL151" s="4">
        <v>2100.625</v>
      </c>
      <c r="AM151" s="5">
        <v>155.387</v>
      </c>
    </row>
    <row r="152" spans="1:39">
      <c r="A152" s="3">
        <v>300.65899999999999</v>
      </c>
      <c r="B152" s="4">
        <v>3976.8670000000002</v>
      </c>
      <c r="C152" s="4">
        <v>1014.8920000000001</v>
      </c>
      <c r="D152" s="4"/>
      <c r="E152" s="4">
        <v>471.67200000000003</v>
      </c>
      <c r="F152" s="4">
        <v>2515.6010000000001</v>
      </c>
      <c r="G152" s="4">
        <v>193.33799999999999</v>
      </c>
      <c r="H152" s="4"/>
      <c r="I152" s="4">
        <v>19.413</v>
      </c>
      <c r="J152" s="4">
        <v>2066.7179999999998</v>
      </c>
      <c r="K152" s="4">
        <v>119.764</v>
      </c>
      <c r="L152" s="4"/>
      <c r="M152" s="4">
        <v>19.154</v>
      </c>
      <c r="N152" s="4">
        <v>308.471</v>
      </c>
      <c r="O152" s="5">
        <v>79.033000000000001</v>
      </c>
      <c r="Q152" s="3">
        <v>31.497</v>
      </c>
      <c r="R152" s="4">
        <v>2707.79</v>
      </c>
      <c r="S152" s="4">
        <v>1601.076</v>
      </c>
      <c r="T152" s="4"/>
      <c r="U152" s="4">
        <v>1106.489</v>
      </c>
      <c r="V152" s="4">
        <v>3138.1280000000002</v>
      </c>
      <c r="W152" s="4">
        <v>605.00199999999995</v>
      </c>
      <c r="X152" s="4"/>
      <c r="Y152" s="4">
        <v>15.458</v>
      </c>
      <c r="Z152" s="4">
        <v>1992.3230000000001</v>
      </c>
      <c r="AA152" s="5">
        <v>115.74</v>
      </c>
      <c r="AC152" s="3">
        <v>18.327999999999999</v>
      </c>
      <c r="AD152" s="4">
        <v>3574.2249999999999</v>
      </c>
      <c r="AE152" s="4">
        <v>809.654</v>
      </c>
      <c r="AF152" s="4"/>
      <c r="AG152" s="4">
        <v>257.20800000000003</v>
      </c>
      <c r="AH152" s="4">
        <v>4478.2529999999997</v>
      </c>
      <c r="AI152" s="4">
        <v>154.48699999999999</v>
      </c>
      <c r="AJ152" s="4"/>
      <c r="AK152" s="4">
        <v>20.582000000000001</v>
      </c>
      <c r="AL152" s="4">
        <v>2100.625</v>
      </c>
      <c r="AM152" s="5">
        <v>115.40600000000001</v>
      </c>
    </row>
    <row r="153" spans="1:39">
      <c r="A153" s="3">
        <v>300.65899999999999</v>
      </c>
      <c r="B153" s="4">
        <v>3976.8670000000002</v>
      </c>
      <c r="C153" s="4">
        <v>698.346</v>
      </c>
      <c r="D153" s="4"/>
      <c r="E153" s="4">
        <v>471.67200000000003</v>
      </c>
      <c r="F153" s="4">
        <v>2515.6010000000001</v>
      </c>
      <c r="G153" s="4">
        <v>116.693</v>
      </c>
      <c r="H153" s="4"/>
      <c r="I153" s="4">
        <v>19.413</v>
      </c>
      <c r="J153" s="4">
        <v>2066.7179999999998</v>
      </c>
      <c r="K153" s="4">
        <v>91.353999999999999</v>
      </c>
      <c r="L153" s="4"/>
      <c r="M153" s="4">
        <v>19.154</v>
      </c>
      <c r="N153" s="4">
        <v>308.471</v>
      </c>
      <c r="O153" s="5">
        <v>76.855999999999995</v>
      </c>
      <c r="Q153" s="3">
        <v>31.497</v>
      </c>
      <c r="R153" s="4">
        <v>2707.79</v>
      </c>
      <c r="S153" s="4">
        <v>589.20000000000005</v>
      </c>
      <c r="T153" s="4"/>
      <c r="U153" s="4">
        <v>1106.489</v>
      </c>
      <c r="V153" s="4">
        <v>3138.1280000000002</v>
      </c>
      <c r="W153" s="4">
        <v>129.05099999999999</v>
      </c>
      <c r="X153" s="4"/>
      <c r="Y153" s="4">
        <v>15.458</v>
      </c>
      <c r="Z153" s="4">
        <v>1992.3230000000001</v>
      </c>
      <c r="AA153" s="5">
        <v>326.27999999999997</v>
      </c>
      <c r="AC153" s="3">
        <v>18.327999999999999</v>
      </c>
      <c r="AD153" s="4">
        <v>3574.2249999999999</v>
      </c>
      <c r="AE153" s="4">
        <v>812.59</v>
      </c>
      <c r="AF153" s="4"/>
      <c r="AG153" s="4">
        <v>257.20800000000003</v>
      </c>
      <c r="AH153" s="4">
        <v>4478.2529999999997</v>
      </c>
      <c r="AI153" s="4">
        <v>128.97900000000001</v>
      </c>
      <c r="AJ153" s="4"/>
      <c r="AK153" s="4">
        <v>21.283000000000001</v>
      </c>
      <c r="AL153" s="4">
        <v>1992.6659999999999</v>
      </c>
      <c r="AM153" s="5">
        <v>122.334</v>
      </c>
    </row>
    <row r="154" spans="1:39">
      <c r="A154" s="3">
        <v>578.03499999999997</v>
      </c>
      <c r="B154" s="4">
        <v>3660.9679999999998</v>
      </c>
      <c r="C154" s="4">
        <v>1018.713</v>
      </c>
      <c r="D154" s="4"/>
      <c r="E154" s="4">
        <v>20.297999999999998</v>
      </c>
      <c r="F154" s="4">
        <v>2093.4349999999999</v>
      </c>
      <c r="G154" s="4">
        <v>192.77</v>
      </c>
      <c r="H154" s="4"/>
      <c r="I154" s="4">
        <v>17.3</v>
      </c>
      <c r="J154" s="4">
        <v>1822.49</v>
      </c>
      <c r="K154" s="4">
        <v>101.15300000000001</v>
      </c>
      <c r="L154" s="4"/>
      <c r="M154" s="4">
        <v>16.606000000000002</v>
      </c>
      <c r="N154" s="4">
        <v>208.12799999999999</v>
      </c>
      <c r="O154" s="5">
        <v>106.617</v>
      </c>
      <c r="Q154" s="3">
        <v>18.489000000000001</v>
      </c>
      <c r="R154" s="4">
        <v>2853.9589999999998</v>
      </c>
      <c r="S154" s="4">
        <v>603.56600000000003</v>
      </c>
      <c r="T154" s="4"/>
      <c r="U154" s="4">
        <v>19.120999999999999</v>
      </c>
      <c r="V154" s="4">
        <v>1931.7059999999999</v>
      </c>
      <c r="W154" s="4">
        <v>201.30199999999999</v>
      </c>
      <c r="X154" s="4"/>
      <c r="Y154" s="4">
        <v>17.852</v>
      </c>
      <c r="Z154" s="4">
        <v>1938.91</v>
      </c>
      <c r="AA154" s="5">
        <v>117.33499999999999</v>
      </c>
      <c r="AC154" s="3">
        <v>1646.69</v>
      </c>
      <c r="AD154" s="4">
        <v>5321.9830000000002</v>
      </c>
      <c r="AE154" s="4">
        <v>809.27300000000002</v>
      </c>
      <c r="AF154" s="4"/>
      <c r="AG154" s="4">
        <v>18.835999999999999</v>
      </c>
      <c r="AH154" s="4">
        <v>2048.297</v>
      </c>
      <c r="AI154" s="4">
        <v>140.08099999999999</v>
      </c>
      <c r="AJ154" s="4"/>
      <c r="AK154" s="4">
        <v>21.283000000000001</v>
      </c>
      <c r="AL154" s="4">
        <v>1992.6659999999999</v>
      </c>
      <c r="AM154" s="5">
        <v>103.86</v>
      </c>
    </row>
    <row r="155" spans="1:39">
      <c r="A155" s="3">
        <v>578.03499999999997</v>
      </c>
      <c r="B155" s="4">
        <v>3660.9679999999998</v>
      </c>
      <c r="C155" s="4">
        <v>702.25</v>
      </c>
      <c r="D155" s="4"/>
      <c r="E155" s="4">
        <v>20.297999999999998</v>
      </c>
      <c r="F155" s="4">
        <v>2093.4349999999999</v>
      </c>
      <c r="G155" s="4">
        <v>223.38499999999999</v>
      </c>
      <c r="H155" s="4"/>
      <c r="I155" s="4">
        <v>17.3</v>
      </c>
      <c r="J155" s="4">
        <v>1822.49</v>
      </c>
      <c r="K155" s="4">
        <v>104.90300000000001</v>
      </c>
      <c r="L155" s="4"/>
      <c r="M155" s="4">
        <v>16.606000000000002</v>
      </c>
      <c r="N155" s="4">
        <v>208.12799999999999</v>
      </c>
      <c r="O155" s="5">
        <v>199.67699999999999</v>
      </c>
      <c r="Q155" s="3">
        <v>18.489000000000001</v>
      </c>
      <c r="R155" s="4">
        <v>2853.9589999999998</v>
      </c>
      <c r="S155" s="4">
        <v>1228.614</v>
      </c>
      <c r="T155" s="4"/>
      <c r="U155" s="4">
        <v>19.120999999999999</v>
      </c>
      <c r="V155" s="4">
        <v>1931.7059999999999</v>
      </c>
      <c r="W155" s="4">
        <v>104.27800000000001</v>
      </c>
      <c r="X155" s="4"/>
      <c r="Y155" s="4">
        <v>17.852</v>
      </c>
      <c r="Z155" s="4">
        <v>1938.91</v>
      </c>
      <c r="AA155" s="5">
        <v>104.852</v>
      </c>
      <c r="AC155" s="3">
        <v>1646.69</v>
      </c>
      <c r="AD155" s="4">
        <v>5321.9830000000002</v>
      </c>
      <c r="AE155" s="4">
        <v>705.49199999999996</v>
      </c>
      <c r="AF155" s="4"/>
      <c r="AG155" s="4">
        <v>18.835999999999999</v>
      </c>
      <c r="AH155" s="4">
        <v>2048.297</v>
      </c>
      <c r="AI155" s="4">
        <v>107.15900000000001</v>
      </c>
      <c r="AJ155" s="4"/>
      <c r="AK155" s="4">
        <v>22.638000000000002</v>
      </c>
      <c r="AL155" s="4">
        <v>1974.962</v>
      </c>
      <c r="AM155" s="5">
        <v>112.816</v>
      </c>
    </row>
    <row r="156" spans="1:39">
      <c r="A156" s="3">
        <v>20.797000000000001</v>
      </c>
      <c r="B156" s="4">
        <v>2847.3229999999999</v>
      </c>
      <c r="C156" s="4">
        <v>810.27300000000002</v>
      </c>
      <c r="D156" s="4"/>
      <c r="E156" s="4">
        <v>20.29</v>
      </c>
      <c r="F156" s="4">
        <v>2104.0839999999998</v>
      </c>
      <c r="G156" s="4">
        <v>401.73700000000002</v>
      </c>
      <c r="H156" s="4"/>
      <c r="I156" s="4">
        <v>20.260000000000002</v>
      </c>
      <c r="J156" s="4">
        <v>1983.9169999999999</v>
      </c>
      <c r="K156" s="4">
        <v>195.02699999999999</v>
      </c>
      <c r="L156" s="4"/>
      <c r="M156" s="4">
        <v>34.156999999999996</v>
      </c>
      <c r="N156" s="4">
        <v>307.77300000000002</v>
      </c>
      <c r="O156" s="5">
        <v>77.680999999999997</v>
      </c>
      <c r="Q156" s="3">
        <v>37.396000000000001</v>
      </c>
      <c r="R156" s="4">
        <v>2879.1080000000002</v>
      </c>
      <c r="S156" s="4">
        <v>604.69100000000003</v>
      </c>
      <c r="T156" s="4"/>
      <c r="U156" s="4">
        <v>15.701000000000001</v>
      </c>
      <c r="V156" s="4">
        <v>1932.8530000000001</v>
      </c>
      <c r="W156" s="4">
        <v>194.4</v>
      </c>
      <c r="X156" s="4"/>
      <c r="Y156" s="4">
        <v>20.719000000000001</v>
      </c>
      <c r="Z156" s="4">
        <v>1900.9639999999999</v>
      </c>
      <c r="AA156" s="5">
        <v>119.682</v>
      </c>
      <c r="AC156" s="3">
        <v>1842.2539999999999</v>
      </c>
      <c r="AD156" s="4">
        <v>5520.5479999999998</v>
      </c>
      <c r="AE156" s="4">
        <v>1217.268</v>
      </c>
      <c r="AF156" s="4"/>
      <c r="AG156" s="4">
        <v>827.75</v>
      </c>
      <c r="AH156" s="4">
        <v>3275.895</v>
      </c>
      <c r="AI156" s="4">
        <v>471.71499999999997</v>
      </c>
      <c r="AJ156" s="4"/>
      <c r="AK156" s="4">
        <v>22.638000000000002</v>
      </c>
      <c r="AL156" s="4">
        <v>1974.962</v>
      </c>
      <c r="AM156" s="5">
        <v>108.752</v>
      </c>
    </row>
    <row r="157" spans="1:39">
      <c r="A157" s="3">
        <v>20.797000000000001</v>
      </c>
      <c r="B157" s="4">
        <v>2847.3229999999999</v>
      </c>
      <c r="C157" s="4">
        <v>598.10199999999998</v>
      </c>
      <c r="D157" s="4"/>
      <c r="E157" s="4">
        <v>20.29</v>
      </c>
      <c r="F157" s="4">
        <v>2104.0839999999998</v>
      </c>
      <c r="G157" s="4">
        <v>219.17699999999999</v>
      </c>
      <c r="H157" s="4"/>
      <c r="I157" s="4">
        <v>20.260000000000002</v>
      </c>
      <c r="J157" s="4">
        <v>1983.9169999999999</v>
      </c>
      <c r="K157" s="4">
        <v>96.688000000000002</v>
      </c>
      <c r="L157" s="4"/>
      <c r="M157" s="4">
        <v>34.156999999999996</v>
      </c>
      <c r="N157" s="4">
        <v>307.77300000000002</v>
      </c>
      <c r="O157" s="5">
        <v>76.960999999999999</v>
      </c>
      <c r="Q157" s="3">
        <v>37.396000000000001</v>
      </c>
      <c r="R157" s="4">
        <v>2879.1080000000002</v>
      </c>
      <c r="S157" s="4">
        <v>993.40200000000004</v>
      </c>
      <c r="T157" s="4"/>
      <c r="U157" s="4">
        <v>15.701000000000001</v>
      </c>
      <c r="V157" s="4">
        <v>1932.8530000000001</v>
      </c>
      <c r="W157" s="4">
        <v>140.49600000000001</v>
      </c>
      <c r="X157" s="4"/>
      <c r="Y157" s="4">
        <v>20.719000000000001</v>
      </c>
      <c r="Z157" s="4">
        <v>1900.9639999999999</v>
      </c>
      <c r="AA157" s="5">
        <v>103.011</v>
      </c>
      <c r="AC157" s="3">
        <v>1842.2539999999999</v>
      </c>
      <c r="AD157" s="4">
        <v>5520.5479999999998</v>
      </c>
      <c r="AE157" s="4">
        <v>909.22400000000005</v>
      </c>
      <c r="AF157" s="4"/>
      <c r="AG157" s="4">
        <v>827.75</v>
      </c>
      <c r="AH157" s="4">
        <v>3275.895</v>
      </c>
      <c r="AI157" s="4">
        <v>140.24</v>
      </c>
      <c r="AJ157" s="4"/>
      <c r="AK157" s="4">
        <v>18.722999999999999</v>
      </c>
      <c r="AL157" s="4">
        <v>2094.241</v>
      </c>
      <c r="AM157" s="5">
        <v>121.96</v>
      </c>
    </row>
    <row r="158" spans="1:39">
      <c r="A158" s="3">
        <v>2100.8629999999998</v>
      </c>
      <c r="B158" s="4">
        <v>5103.6189999999997</v>
      </c>
      <c r="C158" s="4">
        <v>607.10799999999995</v>
      </c>
      <c r="D158" s="4"/>
      <c r="E158" s="4">
        <v>20.329000000000001</v>
      </c>
      <c r="F158" s="4">
        <v>2093.3629999999998</v>
      </c>
      <c r="G158" s="4">
        <v>200.65799999999999</v>
      </c>
      <c r="H158" s="4"/>
      <c r="I158" s="4">
        <v>17.472000000000001</v>
      </c>
      <c r="J158" s="4">
        <v>1905.278</v>
      </c>
      <c r="K158" s="4">
        <v>120.986</v>
      </c>
      <c r="L158" s="4"/>
      <c r="M158" s="4">
        <v>19.675000000000001</v>
      </c>
      <c r="N158" s="4">
        <v>191.126</v>
      </c>
      <c r="O158" s="5">
        <v>126.22199999999999</v>
      </c>
      <c r="Q158" s="3">
        <v>14.545999999999999</v>
      </c>
      <c r="R158" s="4">
        <v>2781.7820000000002</v>
      </c>
      <c r="S158" s="4">
        <v>918.19</v>
      </c>
      <c r="T158" s="4"/>
      <c r="U158" s="4">
        <v>20.619</v>
      </c>
      <c r="V158" s="4">
        <v>1929.7840000000001</v>
      </c>
      <c r="W158" s="4">
        <v>408.75900000000001</v>
      </c>
      <c r="X158" s="4"/>
      <c r="Y158" s="4">
        <v>21.914000000000001</v>
      </c>
      <c r="Z158" s="4">
        <v>1900.8330000000001</v>
      </c>
      <c r="AA158" s="5">
        <v>114.258</v>
      </c>
      <c r="AC158" s="3">
        <v>815.89599999999996</v>
      </c>
      <c r="AD158" s="4">
        <v>4493.9260000000004</v>
      </c>
      <c r="AE158" s="4">
        <v>806.86</v>
      </c>
      <c r="AF158" s="4"/>
      <c r="AG158" s="4">
        <v>22.288</v>
      </c>
      <c r="AH158" s="4">
        <v>1992.404</v>
      </c>
      <c r="AI158" s="4">
        <v>164.82400000000001</v>
      </c>
      <c r="AJ158" s="4"/>
      <c r="AK158" s="4">
        <v>18.722999999999999</v>
      </c>
      <c r="AL158" s="4">
        <v>2094.241</v>
      </c>
      <c r="AM158" s="5">
        <v>114.71299999999999</v>
      </c>
    </row>
    <row r="159" spans="1:39">
      <c r="A159" s="3">
        <v>2100.8629999999998</v>
      </c>
      <c r="B159" s="4">
        <v>5103.6189999999997</v>
      </c>
      <c r="C159" s="4">
        <v>699.20799999999997</v>
      </c>
      <c r="D159" s="4"/>
      <c r="E159" s="4">
        <v>20.329000000000001</v>
      </c>
      <c r="F159" s="4">
        <v>2093.3629999999998</v>
      </c>
      <c r="G159" s="4">
        <v>224.494</v>
      </c>
      <c r="H159" s="4"/>
      <c r="I159" s="4">
        <v>17.472000000000001</v>
      </c>
      <c r="J159" s="4">
        <v>1905.278</v>
      </c>
      <c r="K159" s="4">
        <v>93.540999999999997</v>
      </c>
      <c r="L159" s="4"/>
      <c r="M159" s="4">
        <v>19.675000000000001</v>
      </c>
      <c r="N159" s="4">
        <v>191.126</v>
      </c>
      <c r="O159" s="5">
        <v>76.013000000000005</v>
      </c>
      <c r="Q159" s="3">
        <v>14.545999999999999</v>
      </c>
      <c r="R159" s="4">
        <v>2781.7820000000002</v>
      </c>
      <c r="S159" s="4">
        <v>719.28300000000002</v>
      </c>
      <c r="T159" s="4"/>
      <c r="U159" s="4">
        <v>20.619</v>
      </c>
      <c r="V159" s="4">
        <v>1929.7840000000001</v>
      </c>
      <c r="W159" s="4">
        <v>119.92400000000001</v>
      </c>
      <c r="X159" s="4"/>
      <c r="Y159" s="4">
        <v>21.914000000000001</v>
      </c>
      <c r="Z159" s="4">
        <v>1900.8330000000001</v>
      </c>
      <c r="AA159" s="5">
        <v>106.239</v>
      </c>
      <c r="AC159" s="3">
        <v>815.89599999999996</v>
      </c>
      <c r="AD159" s="4">
        <v>4493.9260000000004</v>
      </c>
      <c r="AE159" s="4">
        <v>808.58500000000004</v>
      </c>
      <c r="AF159" s="4"/>
      <c r="AG159" s="4">
        <v>22.288</v>
      </c>
      <c r="AH159" s="4">
        <v>1992.404</v>
      </c>
      <c r="AI159" s="4">
        <v>119.95699999999999</v>
      </c>
      <c r="AJ159" s="4"/>
      <c r="AK159" s="4">
        <v>22.344999999999999</v>
      </c>
      <c r="AL159" s="4">
        <v>1960.539</v>
      </c>
      <c r="AM159" s="5">
        <v>106.932</v>
      </c>
    </row>
    <row r="160" spans="1:39">
      <c r="A160" s="3">
        <v>22.329000000000001</v>
      </c>
      <c r="B160" s="4">
        <v>3048.2939999999999</v>
      </c>
      <c r="C160" s="4">
        <v>606.07899999999995</v>
      </c>
      <c r="D160" s="4"/>
      <c r="E160" s="4">
        <v>15.055</v>
      </c>
      <c r="F160" s="4">
        <v>1901.4079999999999</v>
      </c>
      <c r="G160" s="4">
        <v>133.983</v>
      </c>
      <c r="H160" s="4"/>
      <c r="I160" s="4">
        <v>19.001999999999999</v>
      </c>
      <c r="J160" s="4">
        <v>1829.5719999999999</v>
      </c>
      <c r="K160" s="4">
        <v>105.997</v>
      </c>
      <c r="L160" s="4"/>
      <c r="M160" s="4">
        <v>21.172999999999998</v>
      </c>
      <c r="N160" s="4">
        <v>325.161</v>
      </c>
      <c r="O160" s="5">
        <v>111.105</v>
      </c>
      <c r="Q160" s="3">
        <v>17.286000000000001</v>
      </c>
      <c r="R160" s="4">
        <v>2780.1460000000002</v>
      </c>
      <c r="S160" s="4">
        <v>1428.1179999999999</v>
      </c>
      <c r="T160" s="4"/>
      <c r="U160" s="4">
        <v>18.082999999999998</v>
      </c>
      <c r="V160" s="4">
        <v>1938.048</v>
      </c>
      <c r="W160" s="4">
        <v>496.87900000000002</v>
      </c>
      <c r="X160" s="4"/>
      <c r="Y160" s="4">
        <v>21.053000000000001</v>
      </c>
      <c r="Z160" s="4">
        <v>1902.3869999999999</v>
      </c>
      <c r="AA160" s="5">
        <v>121.205</v>
      </c>
      <c r="AC160" s="3">
        <v>815.34799999999996</v>
      </c>
      <c r="AD160" s="4">
        <v>4594.0860000000002</v>
      </c>
      <c r="AE160" s="4">
        <v>909.26300000000003</v>
      </c>
      <c r="AF160" s="4"/>
      <c r="AG160" s="4">
        <v>22.834</v>
      </c>
      <c r="AH160" s="4">
        <v>2035.595</v>
      </c>
      <c r="AI160" s="4">
        <v>168.40700000000001</v>
      </c>
      <c r="AJ160" s="4"/>
      <c r="AK160" s="4">
        <v>22.344999999999999</v>
      </c>
      <c r="AL160" s="4">
        <v>1960.539</v>
      </c>
      <c r="AM160" s="5">
        <v>106.274</v>
      </c>
    </row>
    <row r="161" spans="1:39">
      <c r="A161" s="3">
        <v>22.329000000000001</v>
      </c>
      <c r="B161" s="4">
        <v>3048.2939999999999</v>
      </c>
      <c r="C161" s="4">
        <v>701.76</v>
      </c>
      <c r="D161" s="4"/>
      <c r="E161" s="4">
        <v>15.055</v>
      </c>
      <c r="F161" s="4">
        <v>1901.4079999999999</v>
      </c>
      <c r="G161" s="4">
        <v>332.81700000000001</v>
      </c>
      <c r="H161" s="4"/>
      <c r="I161" s="4">
        <v>19.001999999999999</v>
      </c>
      <c r="J161" s="4">
        <v>1829.5719999999999</v>
      </c>
      <c r="K161" s="4">
        <v>84.316000000000003</v>
      </c>
      <c r="L161" s="4"/>
      <c r="M161" s="4">
        <v>21.172999999999998</v>
      </c>
      <c r="N161" s="4">
        <v>325.161</v>
      </c>
      <c r="O161" s="5">
        <v>58.906999999999996</v>
      </c>
      <c r="Q161" s="3">
        <v>17.286000000000001</v>
      </c>
      <c r="R161" s="4">
        <v>2780.1460000000002</v>
      </c>
      <c r="S161" s="4">
        <v>614.63099999999997</v>
      </c>
      <c r="T161" s="4"/>
      <c r="U161" s="4">
        <v>18.082999999999998</v>
      </c>
      <c r="V161" s="4">
        <v>1938.048</v>
      </c>
      <c r="W161" s="4">
        <v>117.45399999999999</v>
      </c>
      <c r="X161" s="4"/>
      <c r="Y161" s="4">
        <v>21.053000000000001</v>
      </c>
      <c r="Z161" s="4">
        <v>1902.3869999999999</v>
      </c>
      <c r="AA161" s="5">
        <v>101.941</v>
      </c>
      <c r="AC161" s="3">
        <v>815.34799999999996</v>
      </c>
      <c r="AD161" s="4">
        <v>4594.0860000000002</v>
      </c>
      <c r="AE161" s="4">
        <v>815.25099999999998</v>
      </c>
      <c r="AF161" s="4"/>
      <c r="AG161" s="4">
        <v>22.834</v>
      </c>
      <c r="AH161" s="4">
        <v>2035.595</v>
      </c>
      <c r="AI161" s="4">
        <v>124.595</v>
      </c>
      <c r="AJ161" s="4"/>
      <c r="AK161" s="4">
        <v>21.763000000000002</v>
      </c>
      <c r="AL161" s="4">
        <v>1949.777</v>
      </c>
      <c r="AM161" s="5">
        <v>113.111</v>
      </c>
    </row>
    <row r="162" spans="1:39">
      <c r="A162" s="3">
        <v>2603.6109999999999</v>
      </c>
      <c r="B162" s="4">
        <v>5375.76</v>
      </c>
      <c r="C162" s="4">
        <v>810.51099999999997</v>
      </c>
      <c r="D162" s="4"/>
      <c r="E162" s="4">
        <v>19.457999999999998</v>
      </c>
      <c r="F162" s="4">
        <v>1920.2470000000001</v>
      </c>
      <c r="G162" s="4">
        <v>132.041</v>
      </c>
      <c r="H162" s="4"/>
      <c r="I162" s="4">
        <v>14.173</v>
      </c>
      <c r="J162" s="4">
        <v>1970.2909999999999</v>
      </c>
      <c r="K162" s="4">
        <v>117.721</v>
      </c>
      <c r="L162" s="4"/>
      <c r="M162" s="4">
        <v>20.355</v>
      </c>
      <c r="N162" s="4">
        <v>313.435</v>
      </c>
      <c r="O162" s="5">
        <v>73.459000000000003</v>
      </c>
      <c r="Q162" s="3">
        <v>534.84299999999996</v>
      </c>
      <c r="R162" s="4">
        <v>3290.6379999999999</v>
      </c>
      <c r="S162" s="4">
        <v>608.46299999999997</v>
      </c>
      <c r="T162" s="4"/>
      <c r="U162" s="4">
        <v>20.02</v>
      </c>
      <c r="V162" s="4">
        <v>1931.258</v>
      </c>
      <c r="W162" s="4">
        <v>132.571</v>
      </c>
      <c r="X162" s="4"/>
      <c r="Y162" s="4">
        <v>18.199000000000002</v>
      </c>
      <c r="Z162" s="4">
        <v>1902.9659999999999</v>
      </c>
      <c r="AA162" s="5">
        <v>110.22799999999999</v>
      </c>
      <c r="AC162" s="3">
        <v>418.18299999999999</v>
      </c>
      <c r="AD162" s="4">
        <v>4093.03</v>
      </c>
      <c r="AE162" s="4">
        <v>1525.615</v>
      </c>
      <c r="AF162" s="4"/>
      <c r="AG162" s="4">
        <v>20.042999999999999</v>
      </c>
      <c r="AH162" s="4">
        <v>2117.2249999999999</v>
      </c>
      <c r="AI162" s="4">
        <v>129.691</v>
      </c>
      <c r="AJ162" s="4"/>
      <c r="AK162" s="4">
        <v>21.763000000000002</v>
      </c>
      <c r="AL162" s="4">
        <v>1949.777</v>
      </c>
      <c r="AM162" s="5">
        <v>123.35</v>
      </c>
    </row>
    <row r="163" spans="1:39">
      <c r="A163" s="3">
        <v>2603.6109999999999</v>
      </c>
      <c r="B163" s="4">
        <v>5375.76</v>
      </c>
      <c r="C163" s="4">
        <v>702.25599999999997</v>
      </c>
      <c r="D163" s="4"/>
      <c r="E163" s="4">
        <v>19.457999999999998</v>
      </c>
      <c r="F163" s="4">
        <v>1920.2470000000001</v>
      </c>
      <c r="G163" s="4">
        <v>201.87899999999999</v>
      </c>
      <c r="H163" s="4"/>
      <c r="I163" s="4">
        <v>14.173</v>
      </c>
      <c r="J163" s="4">
        <v>1970.2909999999999</v>
      </c>
      <c r="K163" s="4">
        <v>107.616</v>
      </c>
      <c r="L163" s="4"/>
      <c r="M163" s="4">
        <v>20.355</v>
      </c>
      <c r="N163" s="4">
        <v>313.435</v>
      </c>
      <c r="O163" s="5">
        <v>59.067999999999998</v>
      </c>
      <c r="Q163" s="3">
        <v>534.84299999999996</v>
      </c>
      <c r="R163" s="4">
        <v>3290.6379999999999</v>
      </c>
      <c r="S163" s="4">
        <v>819.12800000000004</v>
      </c>
      <c r="T163" s="4"/>
      <c r="U163" s="4">
        <v>20.02</v>
      </c>
      <c r="V163" s="4">
        <v>1931.258</v>
      </c>
      <c r="W163" s="4">
        <v>107.23699999999999</v>
      </c>
      <c r="X163" s="4"/>
      <c r="Y163" s="4">
        <v>18.199000000000002</v>
      </c>
      <c r="Z163" s="4">
        <v>1902.9659999999999</v>
      </c>
      <c r="AA163" s="5">
        <v>94.475999999999999</v>
      </c>
      <c r="AC163" s="3">
        <v>418.18299999999999</v>
      </c>
      <c r="AD163" s="4">
        <v>4093.03</v>
      </c>
      <c r="AE163" s="4">
        <v>808.51300000000003</v>
      </c>
      <c r="AF163" s="4"/>
      <c r="AG163" s="4">
        <v>20.042999999999999</v>
      </c>
      <c r="AH163" s="4">
        <v>2117.2249999999999</v>
      </c>
      <c r="AI163" s="4">
        <v>158.07900000000001</v>
      </c>
      <c r="AJ163" s="4"/>
      <c r="AK163" s="4">
        <v>21.161000000000001</v>
      </c>
      <c r="AL163" s="4">
        <v>1959.2750000000001</v>
      </c>
      <c r="AM163" s="5">
        <v>106.47499999999999</v>
      </c>
    </row>
    <row r="164" spans="1:39">
      <c r="A164" s="3">
        <v>17.530999999999999</v>
      </c>
      <c r="B164" s="4">
        <v>3052.8290000000002</v>
      </c>
      <c r="C164" s="4">
        <v>814.56299999999999</v>
      </c>
      <c r="D164" s="4"/>
      <c r="E164" s="4">
        <v>21.202999999999999</v>
      </c>
      <c r="F164" s="4">
        <v>1912.41</v>
      </c>
      <c r="G164" s="4">
        <v>155.66800000000001</v>
      </c>
      <c r="H164" s="4"/>
      <c r="I164" s="4">
        <v>21.245000000000001</v>
      </c>
      <c r="J164" s="4">
        <v>2108.8649999999998</v>
      </c>
      <c r="K164" s="4">
        <v>131.173</v>
      </c>
      <c r="L164" s="4"/>
      <c r="M164" s="4">
        <v>19.027999999999999</v>
      </c>
      <c r="N164" s="4">
        <v>236.77600000000001</v>
      </c>
      <c r="O164" s="5">
        <v>74.617000000000004</v>
      </c>
      <c r="Q164" s="3">
        <v>17.404</v>
      </c>
      <c r="R164" s="4">
        <v>2890.105</v>
      </c>
      <c r="S164" s="4">
        <v>571.60799999999995</v>
      </c>
      <c r="T164" s="4"/>
      <c r="U164" s="4">
        <v>17.280999999999999</v>
      </c>
      <c r="V164" s="4">
        <v>1934.5050000000001</v>
      </c>
      <c r="W164" s="4">
        <v>195.46899999999999</v>
      </c>
      <c r="X164" s="4"/>
      <c r="Y164" s="4">
        <v>281.80599999999998</v>
      </c>
      <c r="Z164" s="4">
        <v>2317.3310000000001</v>
      </c>
      <c r="AA164" s="5">
        <v>112.276</v>
      </c>
      <c r="AC164" s="3">
        <v>15.429</v>
      </c>
      <c r="AD164" s="4">
        <v>3575.348</v>
      </c>
      <c r="AE164" s="4">
        <v>1217.02</v>
      </c>
      <c r="AF164" s="4"/>
      <c r="AG164" s="4">
        <v>21.933</v>
      </c>
      <c r="AH164" s="4">
        <v>2048.9670000000001</v>
      </c>
      <c r="AI164" s="4">
        <v>188.76900000000001</v>
      </c>
      <c r="AJ164" s="4"/>
      <c r="AK164" s="4">
        <v>21.161000000000001</v>
      </c>
      <c r="AL164" s="4">
        <v>1959.2750000000001</v>
      </c>
      <c r="AM164" s="5">
        <v>116.229</v>
      </c>
    </row>
    <row r="165" spans="1:39">
      <c r="A165" s="3">
        <v>17.530999999999999</v>
      </c>
      <c r="B165" s="4">
        <v>3052.8290000000002</v>
      </c>
      <c r="C165" s="4">
        <v>701.81100000000004</v>
      </c>
      <c r="D165" s="4"/>
      <c r="E165" s="4">
        <v>21.202999999999999</v>
      </c>
      <c r="F165" s="4">
        <v>1912.41</v>
      </c>
      <c r="G165" s="4">
        <v>185.79</v>
      </c>
      <c r="H165" s="4"/>
      <c r="I165" s="4">
        <v>21.245000000000001</v>
      </c>
      <c r="J165" s="4">
        <v>2108.8649999999998</v>
      </c>
      <c r="K165" s="4">
        <v>227.495</v>
      </c>
      <c r="L165" s="4"/>
      <c r="M165" s="4">
        <v>19.027999999999999</v>
      </c>
      <c r="N165" s="4">
        <v>236.77600000000001</v>
      </c>
      <c r="O165" s="5">
        <v>78.38</v>
      </c>
      <c r="Q165" s="3">
        <v>17.404</v>
      </c>
      <c r="R165" s="4">
        <v>2890.105</v>
      </c>
      <c r="S165" s="4">
        <v>617.95500000000004</v>
      </c>
      <c r="T165" s="4"/>
      <c r="U165" s="4">
        <v>17.280999999999999</v>
      </c>
      <c r="V165" s="4">
        <v>1934.5050000000001</v>
      </c>
      <c r="W165" s="4">
        <v>145.04599999999999</v>
      </c>
      <c r="X165" s="4"/>
      <c r="Y165" s="4">
        <v>281.80599999999998</v>
      </c>
      <c r="Z165" s="4">
        <v>2317.3310000000001</v>
      </c>
      <c r="AA165" s="5">
        <v>99.366</v>
      </c>
      <c r="AC165" s="3">
        <v>15.429</v>
      </c>
      <c r="AD165" s="4">
        <v>3575.348</v>
      </c>
      <c r="AE165" s="4">
        <v>909.22400000000005</v>
      </c>
      <c r="AF165" s="4"/>
      <c r="AG165" s="4">
        <v>21.933</v>
      </c>
      <c r="AH165" s="4">
        <v>2048.9670000000001</v>
      </c>
      <c r="AI165" s="4">
        <v>136.518</v>
      </c>
      <c r="AJ165" s="4"/>
      <c r="AK165" s="4">
        <v>16.876999999999999</v>
      </c>
      <c r="AL165" s="4">
        <v>2004.963</v>
      </c>
      <c r="AM165" s="5">
        <v>112.351</v>
      </c>
    </row>
    <row r="166" spans="1:39">
      <c r="A166" s="3">
        <v>1839.6189999999999</v>
      </c>
      <c r="B166" s="4">
        <v>4896.8519999999999</v>
      </c>
      <c r="C166" s="4">
        <v>1038.704</v>
      </c>
      <c r="D166" s="4"/>
      <c r="E166" s="4">
        <v>18.218</v>
      </c>
      <c r="F166" s="4">
        <v>1919.752</v>
      </c>
      <c r="G166" s="4">
        <v>130.089</v>
      </c>
      <c r="H166" s="4"/>
      <c r="I166" s="4">
        <v>21.17</v>
      </c>
      <c r="J166" s="4">
        <v>1899.56</v>
      </c>
      <c r="K166" s="4">
        <v>102.419</v>
      </c>
      <c r="L166" s="4"/>
      <c r="M166" s="4">
        <v>20.059999999999999</v>
      </c>
      <c r="N166" s="4">
        <v>269.67399999999998</v>
      </c>
      <c r="O166" s="5">
        <v>111.354</v>
      </c>
      <c r="Q166" s="3">
        <v>16.077000000000002</v>
      </c>
      <c r="R166" s="4">
        <v>2808.3009999999999</v>
      </c>
      <c r="S166" s="4">
        <v>579.30399999999997</v>
      </c>
      <c r="T166" s="4"/>
      <c r="U166" s="4">
        <v>20.327000000000002</v>
      </c>
      <c r="V166" s="4">
        <v>1937.163</v>
      </c>
      <c r="W166" s="4">
        <v>498.48</v>
      </c>
      <c r="X166" s="4"/>
      <c r="Y166" s="4">
        <v>20.867999999999999</v>
      </c>
      <c r="Z166" s="4">
        <v>1820.57</v>
      </c>
      <c r="AA166" s="5">
        <v>119.517</v>
      </c>
      <c r="AC166" s="3">
        <v>1030.453</v>
      </c>
      <c r="AD166" s="4">
        <v>4481.0839999999998</v>
      </c>
      <c r="AE166" s="4">
        <v>827.39599999999996</v>
      </c>
      <c r="AF166" s="4"/>
      <c r="AG166" s="4">
        <v>28.917999999999999</v>
      </c>
      <c r="AH166" s="4">
        <v>2043.431</v>
      </c>
      <c r="AI166" s="4">
        <v>130.524</v>
      </c>
      <c r="AJ166" s="4"/>
      <c r="AK166" s="4">
        <v>16.876999999999999</v>
      </c>
      <c r="AL166" s="4">
        <v>2004.963</v>
      </c>
      <c r="AM166" s="5">
        <v>121.27200000000001</v>
      </c>
    </row>
    <row r="167" spans="1:39">
      <c r="A167" s="3">
        <v>1839.6189999999999</v>
      </c>
      <c r="B167" s="4">
        <v>4896.8519999999999</v>
      </c>
      <c r="C167" s="4">
        <v>703.54200000000003</v>
      </c>
      <c r="D167" s="4"/>
      <c r="E167" s="4">
        <v>18.218</v>
      </c>
      <c r="F167" s="4">
        <v>1919.752</v>
      </c>
      <c r="G167" s="4">
        <v>264.21899999999999</v>
      </c>
      <c r="H167" s="4"/>
      <c r="I167" s="4">
        <v>21.17</v>
      </c>
      <c r="J167" s="4">
        <v>1899.56</v>
      </c>
      <c r="K167" s="4">
        <v>115.505</v>
      </c>
      <c r="L167" s="4"/>
      <c r="M167" s="4">
        <v>20.059999999999999</v>
      </c>
      <c r="N167" s="4">
        <v>269.67399999999998</v>
      </c>
      <c r="O167" s="5">
        <v>78.63</v>
      </c>
      <c r="Q167" s="3">
        <v>16.077000000000002</v>
      </c>
      <c r="R167" s="4">
        <v>2808.3009999999999</v>
      </c>
      <c r="S167" s="4">
        <v>590.452</v>
      </c>
      <c r="T167" s="4"/>
      <c r="U167" s="4">
        <v>20.327000000000002</v>
      </c>
      <c r="V167" s="4">
        <v>1937.163</v>
      </c>
      <c r="W167" s="4">
        <v>136.56299999999999</v>
      </c>
      <c r="X167" s="4"/>
      <c r="Y167" s="4">
        <v>20.867999999999999</v>
      </c>
      <c r="Z167" s="4">
        <v>1820.57</v>
      </c>
      <c r="AA167" s="5">
        <v>99.501999999999995</v>
      </c>
      <c r="AC167" s="3">
        <v>1030.453</v>
      </c>
      <c r="AD167" s="4">
        <v>4481.0839999999998</v>
      </c>
      <c r="AE167" s="4">
        <v>929.03499999999997</v>
      </c>
      <c r="AF167" s="4"/>
      <c r="AG167" s="4">
        <v>28.917999999999999</v>
      </c>
      <c r="AH167" s="4">
        <v>2043.431</v>
      </c>
      <c r="AI167" s="4">
        <v>236.39599999999999</v>
      </c>
      <c r="AJ167" s="4"/>
      <c r="AK167" s="4">
        <v>17.669</v>
      </c>
      <c r="AL167" s="4">
        <v>2027.4459999999999</v>
      </c>
      <c r="AM167" s="5">
        <v>131.65</v>
      </c>
    </row>
    <row r="168" spans="1:39">
      <c r="A168" s="3">
        <v>2060.1660000000002</v>
      </c>
      <c r="B168" s="4">
        <v>4919.8040000000001</v>
      </c>
      <c r="C168" s="4">
        <v>587.44100000000003</v>
      </c>
      <c r="D168" s="4"/>
      <c r="E168" s="4">
        <v>19.061</v>
      </c>
      <c r="F168" s="4">
        <v>2042.6130000000001</v>
      </c>
      <c r="G168" s="4">
        <v>127.215</v>
      </c>
      <c r="H168" s="4"/>
      <c r="I168" s="4">
        <v>21.399000000000001</v>
      </c>
      <c r="J168" s="4">
        <v>1905.066</v>
      </c>
      <c r="K168" s="4">
        <v>191.012</v>
      </c>
      <c r="L168" s="4"/>
      <c r="M168" s="4">
        <v>35.481999999999999</v>
      </c>
      <c r="N168" s="4">
        <v>314.25400000000002</v>
      </c>
      <c r="O168" s="5">
        <v>73.722999999999999</v>
      </c>
      <c r="Q168" s="3">
        <v>406.81900000000002</v>
      </c>
      <c r="R168" s="4">
        <v>3161.721</v>
      </c>
      <c r="S168" s="4">
        <v>701.79899999999998</v>
      </c>
      <c r="T168" s="4"/>
      <c r="U168" s="4">
        <v>84.364000000000004</v>
      </c>
      <c r="V168" s="4">
        <v>2139.16</v>
      </c>
      <c r="W168" s="4">
        <v>625.03300000000002</v>
      </c>
      <c r="X168" s="4"/>
      <c r="Y168" s="4">
        <v>20.934999999999999</v>
      </c>
      <c r="Z168" s="4">
        <v>1992.598</v>
      </c>
      <c r="AA168" s="5">
        <v>118.83799999999999</v>
      </c>
      <c r="AC168" s="3">
        <v>18.809000000000001</v>
      </c>
      <c r="AD168" s="4">
        <v>3488.5479999999998</v>
      </c>
      <c r="AE168" s="4">
        <v>807.83699999999999</v>
      </c>
      <c r="AF168" s="4"/>
      <c r="AG168" s="4">
        <v>36.14</v>
      </c>
      <c r="AH168" s="4">
        <v>1967.777</v>
      </c>
      <c r="AI168" s="4">
        <v>131.69200000000001</v>
      </c>
      <c r="AJ168" s="4"/>
      <c r="AK168" s="4">
        <v>17.669</v>
      </c>
      <c r="AL168" s="4">
        <v>2027.4459999999999</v>
      </c>
      <c r="AM168" s="5">
        <v>113.54</v>
      </c>
    </row>
    <row r="169" spans="1:39">
      <c r="A169" s="3">
        <v>2060.1660000000002</v>
      </c>
      <c r="B169" s="4">
        <v>4919.8040000000001</v>
      </c>
      <c r="C169" s="4">
        <v>583.60799999999995</v>
      </c>
      <c r="D169" s="4"/>
      <c r="E169" s="4">
        <v>19.061</v>
      </c>
      <c r="F169" s="4">
        <v>2042.6130000000001</v>
      </c>
      <c r="G169" s="4">
        <v>122.973</v>
      </c>
      <c r="H169" s="4"/>
      <c r="I169" s="4">
        <v>21.399000000000001</v>
      </c>
      <c r="J169" s="4">
        <v>1905.066</v>
      </c>
      <c r="K169" s="4">
        <v>325.84399999999999</v>
      </c>
      <c r="L169" s="4"/>
      <c r="M169" s="4">
        <v>35.481999999999999</v>
      </c>
      <c r="N169" s="4">
        <v>314.25400000000002</v>
      </c>
      <c r="O169" s="5">
        <v>72.194000000000003</v>
      </c>
      <c r="Q169" s="3">
        <v>406.81900000000002</v>
      </c>
      <c r="R169" s="4">
        <v>3161.721</v>
      </c>
      <c r="S169" s="4">
        <v>620.63900000000001</v>
      </c>
      <c r="T169" s="4"/>
      <c r="U169" s="4">
        <v>84.364000000000004</v>
      </c>
      <c r="V169" s="4">
        <v>2139.16</v>
      </c>
      <c r="W169" s="4">
        <v>148.90100000000001</v>
      </c>
      <c r="X169" s="4"/>
      <c r="Y169" s="4">
        <v>20.934999999999999</v>
      </c>
      <c r="Z169" s="4">
        <v>1992.598</v>
      </c>
      <c r="AA169" s="5">
        <v>96.906999999999996</v>
      </c>
      <c r="AC169" s="3">
        <v>18.809000000000001</v>
      </c>
      <c r="AD169" s="4">
        <v>3488.5479999999998</v>
      </c>
      <c r="AE169" s="4">
        <v>702.33</v>
      </c>
      <c r="AF169" s="4"/>
      <c r="AG169" s="4">
        <v>36.14</v>
      </c>
      <c r="AH169" s="4">
        <v>1967.777</v>
      </c>
      <c r="AI169" s="4">
        <v>140.72499999999999</v>
      </c>
      <c r="AJ169" s="4"/>
      <c r="AK169" s="4">
        <v>22.271999999999998</v>
      </c>
      <c r="AL169" s="4">
        <v>2014.97</v>
      </c>
      <c r="AM169" s="5">
        <v>140.21299999999999</v>
      </c>
    </row>
    <row r="170" spans="1:39">
      <c r="A170" s="3">
        <v>2023.63</v>
      </c>
      <c r="B170" s="4">
        <v>4827.616</v>
      </c>
      <c r="C170" s="4">
        <v>656.73</v>
      </c>
      <c r="D170" s="4"/>
      <c r="E170" s="4">
        <v>20.956</v>
      </c>
      <c r="F170" s="4">
        <v>2101.5360000000001</v>
      </c>
      <c r="G170" s="4">
        <v>401.947</v>
      </c>
      <c r="H170" s="4"/>
      <c r="I170" s="4">
        <v>18.591000000000001</v>
      </c>
      <c r="J170" s="4">
        <v>1893.7</v>
      </c>
      <c r="K170" s="4">
        <v>140.96</v>
      </c>
      <c r="L170" s="4"/>
      <c r="M170" s="4">
        <v>15.119</v>
      </c>
      <c r="N170" s="4">
        <v>179.685</v>
      </c>
      <c r="O170" s="5">
        <v>87.084000000000003</v>
      </c>
      <c r="Q170" s="3">
        <v>19.065000000000001</v>
      </c>
      <c r="R170" s="4">
        <v>2748.5149999999999</v>
      </c>
      <c r="S170" s="4">
        <v>940.73699999999997</v>
      </c>
      <c r="T170" s="4"/>
      <c r="U170" s="4">
        <v>16.37</v>
      </c>
      <c r="V170" s="4">
        <v>1942.7460000000001</v>
      </c>
      <c r="W170" s="4">
        <v>602.51199999999994</v>
      </c>
      <c r="X170" s="4"/>
      <c r="Y170" s="4">
        <v>886.21500000000003</v>
      </c>
      <c r="Z170" s="4">
        <v>2723.3240000000001</v>
      </c>
      <c r="AA170" s="5">
        <v>134.77600000000001</v>
      </c>
      <c r="AC170" s="3">
        <v>20.039000000000001</v>
      </c>
      <c r="AD170" s="4">
        <v>3471.7359999999999</v>
      </c>
      <c r="AE170" s="4">
        <v>810.21100000000001</v>
      </c>
      <c r="AF170" s="4"/>
      <c r="AG170" s="4">
        <v>22.515999999999998</v>
      </c>
      <c r="AH170" s="4">
        <v>2123.4299999999998</v>
      </c>
      <c r="AI170" s="4">
        <v>147.774</v>
      </c>
      <c r="AJ170" s="4"/>
      <c r="AK170" s="4">
        <v>22.271999999999998</v>
      </c>
      <c r="AL170" s="4">
        <v>2014.97</v>
      </c>
      <c r="AM170" s="5">
        <v>131.09800000000001</v>
      </c>
    </row>
    <row r="171" spans="1:39">
      <c r="A171" s="3">
        <v>2023.63</v>
      </c>
      <c r="B171" s="4">
        <v>4827.616</v>
      </c>
      <c r="C171" s="4">
        <v>553.15300000000002</v>
      </c>
      <c r="D171" s="4"/>
      <c r="E171" s="4">
        <v>20.956</v>
      </c>
      <c r="F171" s="4">
        <v>2101.5360000000001</v>
      </c>
      <c r="G171" s="4">
        <v>109.785</v>
      </c>
      <c r="H171" s="4"/>
      <c r="I171" s="4">
        <v>18.591000000000001</v>
      </c>
      <c r="J171" s="4">
        <v>1893.7</v>
      </c>
      <c r="K171" s="4">
        <v>119.73399999999999</v>
      </c>
      <c r="L171" s="4"/>
      <c r="M171" s="4">
        <v>15.119</v>
      </c>
      <c r="N171" s="4">
        <v>179.685</v>
      </c>
      <c r="O171" s="5">
        <v>298.93700000000001</v>
      </c>
      <c r="Q171" s="3">
        <v>19.065000000000001</v>
      </c>
      <c r="R171" s="4">
        <v>2748.5149999999999</v>
      </c>
      <c r="S171" s="4">
        <v>541.928</v>
      </c>
      <c r="T171" s="4"/>
      <c r="U171" s="4">
        <v>16.37</v>
      </c>
      <c r="V171" s="4">
        <v>1942.7460000000001</v>
      </c>
      <c r="W171" s="4">
        <v>242.08500000000001</v>
      </c>
      <c r="X171" s="4"/>
      <c r="Y171" s="4">
        <v>886.21500000000003</v>
      </c>
      <c r="Z171" s="4">
        <v>2723.3240000000001</v>
      </c>
      <c r="AA171" s="5">
        <v>94.718999999999994</v>
      </c>
      <c r="AC171" s="3">
        <v>20.039000000000001</v>
      </c>
      <c r="AD171" s="4">
        <v>3471.7359999999999</v>
      </c>
      <c r="AE171" s="4">
        <v>1525.7840000000001</v>
      </c>
      <c r="AF171" s="4"/>
      <c r="AG171" s="4">
        <v>22.515999999999998</v>
      </c>
      <c r="AH171" s="4">
        <v>2123.4299999999998</v>
      </c>
      <c r="AI171" s="4">
        <v>155.65</v>
      </c>
      <c r="AJ171" s="4"/>
      <c r="AK171" s="4">
        <v>21.585999999999999</v>
      </c>
      <c r="AL171" s="4">
        <v>1972.915</v>
      </c>
      <c r="AM171" s="5">
        <v>136.19999999999999</v>
      </c>
    </row>
    <row r="172" spans="1:39">
      <c r="A172" s="3">
        <v>17.193999999999999</v>
      </c>
      <c r="B172" s="4">
        <v>2898.5340000000001</v>
      </c>
      <c r="C172" s="4">
        <v>587.87900000000002</v>
      </c>
      <c r="D172" s="4"/>
      <c r="E172" s="4">
        <v>14.571</v>
      </c>
      <c r="F172" s="4">
        <v>2098.7809999999999</v>
      </c>
      <c r="G172" s="4">
        <v>200.68299999999999</v>
      </c>
      <c r="H172" s="4"/>
      <c r="I172" s="4">
        <v>11.038</v>
      </c>
      <c r="J172" s="4">
        <v>3316.6559999999999</v>
      </c>
      <c r="K172" s="4">
        <v>131.41200000000001</v>
      </c>
      <c r="L172" s="4"/>
      <c r="M172" s="4">
        <v>21.105</v>
      </c>
      <c r="N172" s="4">
        <v>333.096</v>
      </c>
      <c r="O172" s="5">
        <v>76.427000000000007</v>
      </c>
      <c r="Q172" s="3">
        <v>14.81</v>
      </c>
      <c r="R172" s="4">
        <v>3016.3710000000001</v>
      </c>
      <c r="S172" s="4">
        <v>601.07899999999995</v>
      </c>
      <c r="T172" s="4"/>
      <c r="U172" s="4">
        <v>20.585000000000001</v>
      </c>
      <c r="V172" s="4">
        <v>1932.0519999999999</v>
      </c>
      <c r="W172" s="4">
        <v>193.822</v>
      </c>
      <c r="X172" s="4"/>
      <c r="Y172" s="4">
        <v>21.437999999999999</v>
      </c>
      <c r="Z172" s="4">
        <v>1895.0150000000001</v>
      </c>
      <c r="AA172" s="5">
        <v>196.52699999999999</v>
      </c>
      <c r="AC172" s="3">
        <v>36.238999999999997</v>
      </c>
      <c r="AD172" s="4">
        <v>3530.8180000000002</v>
      </c>
      <c r="AE172" s="4">
        <v>1161.316</v>
      </c>
      <c r="AF172" s="4"/>
      <c r="AG172" s="4">
        <v>20.219000000000001</v>
      </c>
      <c r="AH172" s="4">
        <v>2049.0929999999998</v>
      </c>
      <c r="AI172" s="4">
        <v>129.31200000000001</v>
      </c>
      <c r="AJ172" s="4"/>
      <c r="AK172" s="4">
        <v>21.585999999999999</v>
      </c>
      <c r="AL172" s="4">
        <v>1972.915</v>
      </c>
      <c r="AM172" s="5">
        <v>124.102</v>
      </c>
    </row>
    <row r="173" spans="1:39">
      <c r="A173" s="3">
        <v>17.193999999999999</v>
      </c>
      <c r="B173" s="4">
        <v>2898.5340000000001</v>
      </c>
      <c r="C173" s="4">
        <v>701.94600000000003</v>
      </c>
      <c r="D173" s="4"/>
      <c r="E173" s="4">
        <v>14.571</v>
      </c>
      <c r="F173" s="4">
        <v>2098.7809999999999</v>
      </c>
      <c r="G173" s="4">
        <v>225.226</v>
      </c>
      <c r="H173" s="4"/>
      <c r="I173" s="4">
        <v>11.038</v>
      </c>
      <c r="J173" s="4">
        <v>3316.6559999999999</v>
      </c>
      <c r="K173" s="4">
        <v>152.40799999999999</v>
      </c>
      <c r="L173" s="4"/>
      <c r="M173" s="4">
        <v>21.105</v>
      </c>
      <c r="N173" s="4">
        <v>333.096</v>
      </c>
      <c r="O173" s="5">
        <v>74.885999999999996</v>
      </c>
      <c r="Q173" s="3">
        <v>14.81</v>
      </c>
      <c r="R173" s="4">
        <v>3016.3710000000001</v>
      </c>
      <c r="S173" s="4">
        <v>497.00299999999999</v>
      </c>
      <c r="T173" s="4"/>
      <c r="U173" s="4">
        <v>20.585000000000001</v>
      </c>
      <c r="V173" s="4">
        <v>1932.0519999999999</v>
      </c>
      <c r="W173" s="4">
        <v>138.19499999999999</v>
      </c>
      <c r="X173" s="4"/>
      <c r="Y173" s="4">
        <v>21.437999999999999</v>
      </c>
      <c r="Z173" s="4">
        <v>1895.0150000000001</v>
      </c>
      <c r="AA173" s="5">
        <v>98.701999999999998</v>
      </c>
      <c r="AC173" s="3">
        <v>36.238999999999997</v>
      </c>
      <c r="AD173" s="4">
        <v>3530.8180000000002</v>
      </c>
      <c r="AE173" s="4">
        <v>851.524</v>
      </c>
      <c r="AF173" s="4"/>
      <c r="AG173" s="4">
        <v>20.219000000000001</v>
      </c>
      <c r="AH173" s="4">
        <v>2049.0929999999998</v>
      </c>
      <c r="AI173" s="4">
        <v>144.78700000000001</v>
      </c>
      <c r="AJ173" s="4"/>
      <c r="AK173" s="4">
        <v>17.792000000000002</v>
      </c>
      <c r="AL173" s="4">
        <v>1957.7</v>
      </c>
      <c r="AM173" s="5">
        <v>108.328</v>
      </c>
    </row>
    <row r="174" spans="1:39">
      <c r="A174" s="3">
        <v>2653.8159999999998</v>
      </c>
      <c r="B174" s="4">
        <v>5509.5680000000002</v>
      </c>
      <c r="C174" s="4">
        <v>582.60599999999999</v>
      </c>
      <c r="D174" s="4"/>
      <c r="E174" s="4">
        <v>19.928000000000001</v>
      </c>
      <c r="F174" s="4">
        <v>2104.7809999999999</v>
      </c>
      <c r="G174" s="4">
        <v>188.93799999999999</v>
      </c>
      <c r="H174" s="4"/>
      <c r="I174" s="4">
        <v>18.331</v>
      </c>
      <c r="J174" s="4">
        <v>1932.2919999999999</v>
      </c>
      <c r="K174" s="4">
        <v>398.19799999999998</v>
      </c>
      <c r="L174" s="4"/>
      <c r="M174" s="4">
        <v>20.975999999999999</v>
      </c>
      <c r="N174" s="4">
        <v>316.03199999999998</v>
      </c>
      <c r="O174" s="5">
        <v>104.703</v>
      </c>
      <c r="Q174" s="3">
        <v>15.544</v>
      </c>
      <c r="R174" s="4">
        <v>2876.4540000000002</v>
      </c>
      <c r="S174" s="4">
        <v>605.68499999999995</v>
      </c>
      <c r="T174" s="4"/>
      <c r="U174" s="4">
        <v>36.159999999999997</v>
      </c>
      <c r="V174" s="4">
        <v>1934.1220000000001</v>
      </c>
      <c r="W174" s="4">
        <v>598.74300000000005</v>
      </c>
      <c r="X174" s="4"/>
      <c r="Y174" s="4">
        <v>18.896000000000001</v>
      </c>
      <c r="Z174" s="4">
        <v>1901.183</v>
      </c>
      <c r="AA174" s="5">
        <v>117.09</v>
      </c>
      <c r="AC174" s="3">
        <v>2394.8719999999998</v>
      </c>
      <c r="AD174" s="4">
        <v>6074.1109999999999</v>
      </c>
      <c r="AE174" s="4">
        <v>1116.268</v>
      </c>
      <c r="AF174" s="4"/>
      <c r="AG174" s="4">
        <v>22.242000000000001</v>
      </c>
      <c r="AH174" s="4">
        <v>2080.134</v>
      </c>
      <c r="AI174" s="4">
        <v>141.62100000000001</v>
      </c>
      <c r="AJ174" s="4"/>
      <c r="AK174" s="4">
        <v>17.792000000000002</v>
      </c>
      <c r="AL174" s="4">
        <v>1957.7</v>
      </c>
      <c r="AM174" s="5">
        <v>123.131</v>
      </c>
    </row>
    <row r="175" spans="1:39">
      <c r="A175" s="3">
        <v>2653.8159999999998</v>
      </c>
      <c r="B175" s="4">
        <v>5509.5680000000002</v>
      </c>
      <c r="C175" s="4">
        <v>703.17100000000005</v>
      </c>
      <c r="D175" s="4"/>
      <c r="E175" s="4">
        <v>19.928000000000001</v>
      </c>
      <c r="F175" s="4">
        <v>2104.7809999999999</v>
      </c>
      <c r="G175" s="4">
        <v>218.245</v>
      </c>
      <c r="H175" s="4"/>
      <c r="I175" s="4">
        <v>18.331</v>
      </c>
      <c r="J175" s="4">
        <v>1932.2919999999999</v>
      </c>
      <c r="K175" s="4">
        <v>125.708</v>
      </c>
      <c r="L175" s="4"/>
      <c r="M175" s="4">
        <v>20.975999999999999</v>
      </c>
      <c r="N175" s="4">
        <v>316.03199999999998</v>
      </c>
      <c r="O175" s="5">
        <v>66.39</v>
      </c>
      <c r="Q175" s="3">
        <v>15.544</v>
      </c>
      <c r="R175" s="4">
        <v>2876.4540000000002</v>
      </c>
      <c r="S175" s="4">
        <v>828.14300000000003</v>
      </c>
      <c r="T175" s="4"/>
      <c r="U175" s="4">
        <v>36.159999999999997</v>
      </c>
      <c r="V175" s="4">
        <v>1934.1220000000001</v>
      </c>
      <c r="W175" s="4">
        <v>137.66499999999999</v>
      </c>
      <c r="X175" s="4"/>
      <c r="Y175" s="4">
        <v>18.896000000000001</v>
      </c>
      <c r="Z175" s="4">
        <v>1901.183</v>
      </c>
      <c r="AA175" s="5">
        <v>102.657</v>
      </c>
      <c r="AC175" s="3">
        <v>2394.8719999999998</v>
      </c>
      <c r="AD175" s="4">
        <v>6074.1109999999999</v>
      </c>
      <c r="AE175" s="4">
        <v>911.12</v>
      </c>
      <c r="AF175" s="4"/>
      <c r="AG175" s="4">
        <v>22.242000000000001</v>
      </c>
      <c r="AH175" s="4">
        <v>2080.134</v>
      </c>
      <c r="AI175" s="4">
        <v>123.114</v>
      </c>
      <c r="AJ175" s="4"/>
      <c r="AK175" s="4">
        <v>22.742999999999999</v>
      </c>
      <c r="AL175" s="4">
        <v>1962.694</v>
      </c>
      <c r="AM175" s="5">
        <v>100.535</v>
      </c>
    </row>
    <row r="176" spans="1:39">
      <c r="A176" s="3">
        <v>1631.1320000000001</v>
      </c>
      <c r="B176" s="4">
        <v>4486.348</v>
      </c>
      <c r="C176" s="4">
        <v>606.06200000000001</v>
      </c>
      <c r="D176" s="4"/>
      <c r="E176" s="4">
        <v>21.14</v>
      </c>
      <c r="F176" s="4">
        <v>2093.672</v>
      </c>
      <c r="G176" s="4">
        <v>195.02799999999999</v>
      </c>
      <c r="H176" s="4"/>
      <c r="I176" s="4">
        <v>19.649000000000001</v>
      </c>
      <c r="J176" s="4">
        <v>1893.2739999999999</v>
      </c>
      <c r="K176" s="4">
        <v>114.333</v>
      </c>
      <c r="L176" s="4"/>
      <c r="M176" s="4">
        <v>19.913</v>
      </c>
      <c r="N176" s="4">
        <v>292.75</v>
      </c>
      <c r="O176" s="5">
        <v>90.114999999999995</v>
      </c>
      <c r="Q176" s="3">
        <v>16.427</v>
      </c>
      <c r="R176" s="4">
        <v>2778.1779999999999</v>
      </c>
      <c r="S176" s="4">
        <v>911.39700000000005</v>
      </c>
      <c r="T176" s="4"/>
      <c r="U176" s="4">
        <v>21.645</v>
      </c>
      <c r="V176" s="4">
        <v>1932.423</v>
      </c>
      <c r="W176" s="4">
        <v>541.78099999999995</v>
      </c>
      <c r="X176" s="4"/>
      <c r="Y176" s="4">
        <v>20.367999999999999</v>
      </c>
      <c r="Z176" s="4">
        <v>1901.5550000000001</v>
      </c>
      <c r="AA176" s="5">
        <v>118.473</v>
      </c>
      <c r="AC176" s="3">
        <v>18.239000000000001</v>
      </c>
      <c r="AD176" s="4">
        <v>3507.4839999999999</v>
      </c>
      <c r="AE176" s="4">
        <v>979.58500000000004</v>
      </c>
      <c r="AF176" s="4"/>
      <c r="AG176" s="4">
        <v>157.422</v>
      </c>
      <c r="AH176" s="4">
        <v>2216.2730000000001</v>
      </c>
      <c r="AI176" s="4">
        <v>133.52699999999999</v>
      </c>
      <c r="AJ176" s="4"/>
      <c r="AK176" s="4">
        <v>22.742999999999999</v>
      </c>
      <c r="AL176" s="4">
        <v>1962.694</v>
      </c>
      <c r="AM176" s="5">
        <v>125.03100000000001</v>
      </c>
    </row>
    <row r="177" spans="1:39">
      <c r="A177" s="3">
        <v>1631.1320000000001</v>
      </c>
      <c r="B177" s="4">
        <v>4486.348</v>
      </c>
      <c r="C177" s="4">
        <v>700.29399999999998</v>
      </c>
      <c r="D177" s="4"/>
      <c r="E177" s="4">
        <v>21.14</v>
      </c>
      <c r="F177" s="4">
        <v>2093.672</v>
      </c>
      <c r="G177" s="4">
        <v>128.251</v>
      </c>
      <c r="H177" s="4"/>
      <c r="I177" s="4">
        <v>19.649000000000001</v>
      </c>
      <c r="J177" s="4">
        <v>1893.2739999999999</v>
      </c>
      <c r="K177" s="4">
        <v>133.196</v>
      </c>
      <c r="L177" s="4"/>
      <c r="M177" s="4">
        <v>19.913</v>
      </c>
      <c r="N177" s="4">
        <v>292.75</v>
      </c>
      <c r="O177" s="5">
        <v>71.772000000000006</v>
      </c>
      <c r="Q177" s="3">
        <v>16.427</v>
      </c>
      <c r="R177" s="4">
        <v>2778.1779999999999</v>
      </c>
      <c r="S177" s="4">
        <v>716.07</v>
      </c>
      <c r="T177" s="4"/>
      <c r="U177" s="4">
        <v>21.645</v>
      </c>
      <c r="V177" s="4">
        <v>1932.423</v>
      </c>
      <c r="W177" s="4">
        <v>117.74299999999999</v>
      </c>
      <c r="X177" s="4"/>
      <c r="Y177" s="4">
        <v>20.367999999999999</v>
      </c>
      <c r="Z177" s="4">
        <v>1901.5550000000001</v>
      </c>
      <c r="AA177" s="5">
        <v>85.58</v>
      </c>
      <c r="AC177" s="3">
        <v>18.239000000000001</v>
      </c>
      <c r="AD177" s="4">
        <v>3507.4839999999999</v>
      </c>
      <c r="AE177" s="4">
        <v>877.58299999999997</v>
      </c>
      <c r="AF177" s="4"/>
      <c r="AG177" s="4">
        <v>157.422</v>
      </c>
      <c r="AH177" s="4">
        <v>2216.2730000000001</v>
      </c>
      <c r="AI177" s="4">
        <v>105.681</v>
      </c>
      <c r="AJ177" s="4"/>
      <c r="AK177" s="4">
        <v>20.963999999999999</v>
      </c>
      <c r="AL177" s="4">
        <v>1963.2090000000001</v>
      </c>
      <c r="AM177" s="5">
        <v>100.857</v>
      </c>
    </row>
    <row r="178" spans="1:39">
      <c r="A178" s="3">
        <v>1522.4739999999999</v>
      </c>
      <c r="B178" s="4">
        <v>4381.8040000000001</v>
      </c>
      <c r="C178" s="4">
        <v>708.90200000000004</v>
      </c>
      <c r="D178" s="4"/>
      <c r="E178" s="4">
        <v>22.43</v>
      </c>
      <c r="F178" s="4">
        <v>2106.0949999999998</v>
      </c>
      <c r="G178" s="4">
        <v>124.327</v>
      </c>
      <c r="H178" s="4"/>
      <c r="I178" s="4">
        <v>16.766999999999999</v>
      </c>
      <c r="J178" s="4">
        <v>1906.329</v>
      </c>
      <c r="K178" s="4">
        <v>127.301</v>
      </c>
      <c r="L178" s="4"/>
      <c r="M178" s="4">
        <v>39.031999999999996</v>
      </c>
      <c r="N178" s="4">
        <v>246.50299999999999</v>
      </c>
      <c r="O178" s="5">
        <v>79.132999999999996</v>
      </c>
      <c r="Q178" s="3">
        <v>20.125</v>
      </c>
      <c r="R178" s="4">
        <v>2776.8150000000001</v>
      </c>
      <c r="S178" s="4">
        <v>742.60500000000002</v>
      </c>
      <c r="T178" s="4"/>
      <c r="U178" s="4">
        <v>20.189</v>
      </c>
      <c r="V178" s="4">
        <v>1939.36</v>
      </c>
      <c r="W178" s="4">
        <v>604.29200000000003</v>
      </c>
      <c r="X178" s="4"/>
      <c r="Y178" s="4">
        <v>243.547</v>
      </c>
      <c r="Z178" s="4">
        <v>2109.232</v>
      </c>
      <c r="AA178" s="5">
        <v>128.51499999999999</v>
      </c>
      <c r="AC178" s="3">
        <v>16.634</v>
      </c>
      <c r="AD178" s="4">
        <v>3636.8710000000001</v>
      </c>
      <c r="AE178" s="4">
        <v>1538.2449999999999</v>
      </c>
      <c r="AF178" s="4"/>
      <c r="AG178" s="4">
        <v>23.9</v>
      </c>
      <c r="AH178" s="4">
        <v>2047.5129999999999</v>
      </c>
      <c r="AI178" s="4">
        <v>235.85</v>
      </c>
      <c r="AJ178" s="4"/>
      <c r="AK178" s="4">
        <v>20.963999999999999</v>
      </c>
      <c r="AL178" s="4">
        <v>1963.2090000000001</v>
      </c>
      <c r="AM178" s="5">
        <v>136.00700000000001</v>
      </c>
    </row>
    <row r="179" spans="1:39">
      <c r="A179" s="3">
        <v>1522.4739999999999</v>
      </c>
      <c r="B179" s="4">
        <v>4381.8040000000001</v>
      </c>
      <c r="C179" s="4">
        <v>598.35699999999997</v>
      </c>
      <c r="D179" s="4"/>
      <c r="E179" s="4">
        <v>22.43</v>
      </c>
      <c r="F179" s="4">
        <v>2106.0949999999998</v>
      </c>
      <c r="G179" s="4">
        <v>162.98599999999999</v>
      </c>
      <c r="H179" s="4"/>
      <c r="I179" s="4">
        <v>16.766999999999999</v>
      </c>
      <c r="J179" s="4">
        <v>1906.329</v>
      </c>
      <c r="K179" s="4">
        <v>124.639</v>
      </c>
      <c r="L179" s="4"/>
      <c r="M179" s="4">
        <v>39.031999999999996</v>
      </c>
      <c r="N179" s="4">
        <v>246.50299999999999</v>
      </c>
      <c r="O179" s="5">
        <v>75.930000000000007</v>
      </c>
      <c r="Q179" s="3">
        <v>20.125</v>
      </c>
      <c r="R179" s="4">
        <v>2776.8150000000001</v>
      </c>
      <c r="S179" s="4">
        <v>615.79300000000001</v>
      </c>
      <c r="T179" s="4"/>
      <c r="U179" s="4">
        <v>20.189</v>
      </c>
      <c r="V179" s="4">
        <v>1939.36</v>
      </c>
      <c r="W179" s="4">
        <v>101.25700000000001</v>
      </c>
      <c r="X179" s="4"/>
      <c r="Y179" s="4">
        <v>243.547</v>
      </c>
      <c r="Z179" s="4">
        <v>2109.232</v>
      </c>
      <c r="AA179" s="5">
        <v>434.666</v>
      </c>
      <c r="AC179" s="3">
        <v>16.634</v>
      </c>
      <c r="AD179" s="4">
        <v>3636.8710000000001</v>
      </c>
      <c r="AE179" s="4">
        <v>892.42700000000002</v>
      </c>
      <c r="AF179" s="4"/>
      <c r="AG179" s="4">
        <v>23.9</v>
      </c>
      <c r="AH179" s="4">
        <v>2047.5129999999999</v>
      </c>
      <c r="AI179" s="4">
        <v>101.398</v>
      </c>
      <c r="AJ179" s="4"/>
      <c r="AK179" s="4">
        <v>19.995000000000001</v>
      </c>
      <c r="AL179" s="4">
        <v>2098.0210000000002</v>
      </c>
      <c r="AM179" s="5">
        <v>120.65</v>
      </c>
    </row>
    <row r="180" spans="1:39">
      <c r="A180" s="3">
        <v>1520.4670000000001</v>
      </c>
      <c r="B180" s="4">
        <v>4585.7139999999999</v>
      </c>
      <c r="C180" s="4">
        <v>1124.944</v>
      </c>
      <c r="D180" s="4"/>
      <c r="E180" s="4">
        <v>20.65</v>
      </c>
      <c r="F180" s="4">
        <v>1898.3789999999999</v>
      </c>
      <c r="G180" s="4">
        <v>199.92599999999999</v>
      </c>
      <c r="H180" s="4"/>
      <c r="I180" s="4">
        <v>20.2</v>
      </c>
      <c r="J180" s="4">
        <v>1898.2860000000001</v>
      </c>
      <c r="K180" s="4">
        <v>122.36</v>
      </c>
      <c r="L180" s="4"/>
      <c r="M180" s="4">
        <v>19.873000000000001</v>
      </c>
      <c r="N180" s="4">
        <v>283.37700000000001</v>
      </c>
      <c r="O180" s="5">
        <v>108.04600000000001</v>
      </c>
      <c r="Q180" s="3">
        <v>22.785</v>
      </c>
      <c r="R180" s="4">
        <v>2823.5819999999999</v>
      </c>
      <c r="S180" s="4">
        <v>1074.9069999999999</v>
      </c>
      <c r="T180" s="4"/>
      <c r="U180" s="4">
        <v>17.835000000000001</v>
      </c>
      <c r="V180" s="4">
        <v>2145.9189999999999</v>
      </c>
      <c r="W180" s="4">
        <v>195.81299999999999</v>
      </c>
      <c r="X180" s="4"/>
      <c r="Y180" s="4">
        <v>23.363</v>
      </c>
      <c r="Z180" s="4">
        <v>1902.1969999999999</v>
      </c>
      <c r="AA180" s="5">
        <v>108.72799999999999</v>
      </c>
      <c r="AC180" s="3">
        <v>33.654000000000003</v>
      </c>
      <c r="AD180" s="4">
        <v>3678.806</v>
      </c>
      <c r="AE180" s="4">
        <v>1223.9590000000001</v>
      </c>
      <c r="AF180" s="4"/>
      <c r="AG180" s="4">
        <v>17.875</v>
      </c>
      <c r="AH180" s="4">
        <v>1990.1220000000001</v>
      </c>
      <c r="AI180" s="4">
        <v>135.065</v>
      </c>
      <c r="AJ180" s="4"/>
      <c r="AK180" s="4">
        <v>19.995000000000001</v>
      </c>
      <c r="AL180" s="4">
        <v>2098.0210000000002</v>
      </c>
      <c r="AM180" s="5">
        <v>133.18199999999999</v>
      </c>
    </row>
    <row r="181" spans="1:39">
      <c r="A181" s="3">
        <v>1520.4670000000001</v>
      </c>
      <c r="B181" s="4">
        <v>4585.7139999999999</v>
      </c>
      <c r="C181" s="4">
        <v>610.75300000000004</v>
      </c>
      <c r="D181" s="4"/>
      <c r="E181" s="4">
        <v>20.65</v>
      </c>
      <c r="F181" s="4">
        <v>1898.3789999999999</v>
      </c>
      <c r="G181" s="4">
        <v>136.02600000000001</v>
      </c>
      <c r="H181" s="4"/>
      <c r="I181" s="4">
        <v>20.2</v>
      </c>
      <c r="J181" s="4">
        <v>1898.2860000000001</v>
      </c>
      <c r="K181" s="4">
        <v>115.316</v>
      </c>
      <c r="L181" s="4"/>
      <c r="M181" s="4">
        <v>19.873000000000001</v>
      </c>
      <c r="N181" s="4">
        <v>283.37700000000001</v>
      </c>
      <c r="O181" s="5">
        <v>78.05</v>
      </c>
      <c r="Q181" s="3">
        <v>22.785</v>
      </c>
      <c r="R181" s="4">
        <v>2823.5819999999999</v>
      </c>
      <c r="S181" s="4">
        <v>977.70899999999995</v>
      </c>
      <c r="T181" s="4"/>
      <c r="U181" s="4">
        <v>17.835000000000001</v>
      </c>
      <c r="V181" s="4">
        <v>2145.9189999999999</v>
      </c>
      <c r="W181" s="4">
        <v>447.447</v>
      </c>
      <c r="X181" s="4"/>
      <c r="Y181" s="4">
        <v>23.363</v>
      </c>
      <c r="Z181" s="4">
        <v>1902.1969999999999</v>
      </c>
      <c r="AA181" s="5">
        <v>100.414</v>
      </c>
      <c r="AC181" s="3">
        <v>33.654000000000003</v>
      </c>
      <c r="AD181" s="4">
        <v>3678.806</v>
      </c>
      <c r="AE181" s="4">
        <v>808.19100000000003</v>
      </c>
      <c r="AF181" s="4"/>
      <c r="AG181" s="4">
        <v>17.875</v>
      </c>
      <c r="AH181" s="4">
        <v>1990.1220000000001</v>
      </c>
      <c r="AI181" s="4">
        <v>128.78899999999999</v>
      </c>
      <c r="AJ181" s="4"/>
      <c r="AK181" s="4">
        <v>20.628</v>
      </c>
      <c r="AL181" s="4">
        <v>1988.9179999999999</v>
      </c>
      <c r="AM181" s="5">
        <v>131.685</v>
      </c>
    </row>
    <row r="182" spans="1:39">
      <c r="A182" s="3">
        <v>20.675000000000001</v>
      </c>
      <c r="B182" s="4">
        <v>2955.4650000000001</v>
      </c>
      <c r="C182" s="4">
        <v>604.24099999999999</v>
      </c>
      <c r="D182" s="4"/>
      <c r="E182" s="4">
        <v>34.002000000000002</v>
      </c>
      <c r="F182" s="4">
        <v>1904.479</v>
      </c>
      <c r="G182" s="4">
        <v>246.06299999999999</v>
      </c>
      <c r="H182" s="4"/>
      <c r="I182" s="4">
        <v>20.196999999999999</v>
      </c>
      <c r="J182" s="4">
        <v>1901.886</v>
      </c>
      <c r="K182" s="4">
        <v>154.43600000000001</v>
      </c>
      <c r="L182" s="4"/>
      <c r="M182" s="4">
        <v>19.082000000000001</v>
      </c>
      <c r="N182" s="4">
        <v>200.31200000000001</v>
      </c>
      <c r="O182" s="5">
        <v>72.974999999999994</v>
      </c>
      <c r="Q182" s="3">
        <v>18.899999999999999</v>
      </c>
      <c r="R182" s="4">
        <v>2832.873</v>
      </c>
      <c r="S182" s="4">
        <v>706.69100000000003</v>
      </c>
      <c r="T182" s="4"/>
      <c r="U182" s="4">
        <v>20.047999999999998</v>
      </c>
      <c r="V182" s="4">
        <v>1930.4570000000001</v>
      </c>
      <c r="W182" s="4">
        <v>603.88599999999997</v>
      </c>
      <c r="X182" s="4"/>
      <c r="Y182" s="4">
        <v>18.994</v>
      </c>
      <c r="Z182" s="4">
        <v>1903.3720000000001</v>
      </c>
      <c r="AA182" s="5">
        <v>119.864</v>
      </c>
      <c r="AC182" s="3">
        <v>2426.3609999999999</v>
      </c>
      <c r="AD182" s="4">
        <v>6134.1030000000001</v>
      </c>
      <c r="AE182" s="4">
        <v>1321.0250000000001</v>
      </c>
      <c r="AF182" s="4"/>
      <c r="AG182" s="4">
        <v>18.013999999999999</v>
      </c>
      <c r="AH182" s="4">
        <v>2101.7539999999999</v>
      </c>
      <c r="AI182" s="4">
        <v>119.68</v>
      </c>
      <c r="AJ182" s="4"/>
      <c r="AK182" s="4">
        <v>20.628</v>
      </c>
      <c r="AL182" s="4">
        <v>1988.9179999999999</v>
      </c>
      <c r="AM182" s="5">
        <v>142.30099999999999</v>
      </c>
    </row>
    <row r="183" spans="1:39">
      <c r="A183" s="3">
        <v>20.675000000000001</v>
      </c>
      <c r="B183" s="4">
        <v>2955.4650000000001</v>
      </c>
      <c r="C183" s="4">
        <v>702.75900000000001</v>
      </c>
      <c r="D183" s="4"/>
      <c r="E183" s="4">
        <v>34.002000000000002</v>
      </c>
      <c r="F183" s="4">
        <v>1904.479</v>
      </c>
      <c r="G183" s="4">
        <v>417.26</v>
      </c>
      <c r="H183" s="4"/>
      <c r="I183" s="4">
        <v>20.196999999999999</v>
      </c>
      <c r="J183" s="4">
        <v>1901.886</v>
      </c>
      <c r="K183" s="4">
        <v>113.75700000000001</v>
      </c>
      <c r="L183" s="4"/>
      <c r="M183" s="4">
        <v>19.082000000000001</v>
      </c>
      <c r="N183" s="4">
        <v>200.31200000000001</v>
      </c>
      <c r="O183" s="5">
        <v>74.960999999999999</v>
      </c>
      <c r="Q183" s="3">
        <v>18.899999999999999</v>
      </c>
      <c r="R183" s="4">
        <v>2832.873</v>
      </c>
      <c r="S183" s="4">
        <v>516.48800000000006</v>
      </c>
      <c r="T183" s="4"/>
      <c r="U183" s="4">
        <v>20.047999999999998</v>
      </c>
      <c r="V183" s="4">
        <v>1930.4570000000001</v>
      </c>
      <c r="W183" s="4">
        <v>140.608</v>
      </c>
      <c r="X183" s="4"/>
      <c r="Y183" s="4">
        <v>18.994</v>
      </c>
      <c r="Z183" s="4">
        <v>1903.3720000000001</v>
      </c>
      <c r="AA183" s="5">
        <v>228.30500000000001</v>
      </c>
      <c r="AC183" s="3">
        <v>2426.3609999999999</v>
      </c>
      <c r="AD183" s="4">
        <v>6134.1030000000001</v>
      </c>
      <c r="AE183" s="4">
        <v>916.399</v>
      </c>
      <c r="AF183" s="4"/>
      <c r="AG183" s="4">
        <v>18.013999999999999</v>
      </c>
      <c r="AH183" s="4">
        <v>2101.7539999999999</v>
      </c>
      <c r="AI183" s="4">
        <v>157.791</v>
      </c>
      <c r="AJ183" s="4"/>
      <c r="AK183" s="4">
        <v>27.131</v>
      </c>
      <c r="AL183" s="4">
        <v>1988.8869999999999</v>
      </c>
      <c r="AM183" s="5">
        <v>106.255</v>
      </c>
    </row>
    <row r="184" spans="1:39">
      <c r="A184" s="3">
        <v>2656.027</v>
      </c>
      <c r="B184" s="4">
        <v>5511.6260000000002</v>
      </c>
      <c r="C184" s="4">
        <v>610.09500000000003</v>
      </c>
      <c r="D184" s="4"/>
      <c r="E184" s="4">
        <v>34.411999999999999</v>
      </c>
      <c r="F184" s="4">
        <v>2087.0450000000001</v>
      </c>
      <c r="G184" s="4">
        <v>248.33500000000001</v>
      </c>
      <c r="H184" s="4"/>
      <c r="I184" s="4">
        <v>20.579000000000001</v>
      </c>
      <c r="J184" s="4">
        <v>1999.181</v>
      </c>
      <c r="K184" s="4">
        <v>400.964</v>
      </c>
      <c r="L184" s="4"/>
      <c r="M184" s="4">
        <v>18.995999999999999</v>
      </c>
      <c r="N184" s="4">
        <v>214.78299999999999</v>
      </c>
      <c r="O184" s="5">
        <v>76.522000000000006</v>
      </c>
      <c r="Q184" s="3">
        <v>19.462</v>
      </c>
      <c r="R184" s="4">
        <v>2771.1680000000001</v>
      </c>
      <c r="S184" s="4">
        <v>835.18399999999997</v>
      </c>
      <c r="T184" s="4"/>
      <c r="U184" s="4">
        <v>19.573</v>
      </c>
      <c r="V184" s="4">
        <v>1940.4010000000001</v>
      </c>
      <c r="W184" s="4">
        <v>596.02800000000002</v>
      </c>
      <c r="X184" s="4"/>
      <c r="Y184" s="4">
        <v>20.643999999999998</v>
      </c>
      <c r="Z184" s="4">
        <v>1901.2080000000001</v>
      </c>
      <c r="AA184" s="5">
        <v>124.01600000000001</v>
      </c>
      <c r="AC184" s="3">
        <v>19.79</v>
      </c>
      <c r="AD184" s="4">
        <v>3479.5189999999998</v>
      </c>
      <c r="AE184" s="4">
        <v>1225.3050000000001</v>
      </c>
      <c r="AF184" s="4"/>
      <c r="AG184" s="4">
        <v>21.594999999999999</v>
      </c>
      <c r="AH184" s="4">
        <v>2060.1320000000001</v>
      </c>
      <c r="AI184" s="4">
        <v>140.1</v>
      </c>
      <c r="AJ184" s="4"/>
      <c r="AK184" s="4">
        <v>27.131</v>
      </c>
      <c r="AL184" s="4">
        <v>1988.8869999999999</v>
      </c>
      <c r="AM184" s="5">
        <v>122.24299999999999</v>
      </c>
    </row>
    <row r="185" spans="1:39">
      <c r="A185" s="3">
        <v>2656.027</v>
      </c>
      <c r="B185" s="4">
        <v>5511.6260000000002</v>
      </c>
      <c r="C185" s="4">
        <v>701.76400000000001</v>
      </c>
      <c r="D185" s="4"/>
      <c r="E185" s="4">
        <v>34.411999999999999</v>
      </c>
      <c r="F185" s="4">
        <v>2087.0450000000001</v>
      </c>
      <c r="G185" s="4">
        <v>224.37299999999999</v>
      </c>
      <c r="H185" s="4"/>
      <c r="I185" s="4">
        <v>20.579000000000001</v>
      </c>
      <c r="J185" s="4">
        <v>1999.181</v>
      </c>
      <c r="K185" s="4">
        <v>118.146</v>
      </c>
      <c r="L185" s="4"/>
      <c r="M185" s="4">
        <v>18.995999999999999</v>
      </c>
      <c r="N185" s="4">
        <v>214.78299999999999</v>
      </c>
      <c r="O185" s="5">
        <v>77.948999999999998</v>
      </c>
      <c r="Q185" s="3">
        <v>19.462</v>
      </c>
      <c r="R185" s="4">
        <v>2771.1680000000001</v>
      </c>
      <c r="S185" s="4">
        <v>635.71400000000006</v>
      </c>
      <c r="T185" s="4"/>
      <c r="U185" s="4">
        <v>19.573</v>
      </c>
      <c r="V185" s="4">
        <v>1940.4010000000001</v>
      </c>
      <c r="W185" s="4">
        <v>242.24199999999999</v>
      </c>
      <c r="X185" s="4"/>
      <c r="Y185" s="4">
        <v>20.643999999999998</v>
      </c>
      <c r="Z185" s="4">
        <v>1901.2080000000001</v>
      </c>
      <c r="AA185" s="5">
        <v>94.965000000000003</v>
      </c>
      <c r="AC185" s="3">
        <v>19.79</v>
      </c>
      <c r="AD185" s="4">
        <v>3479.5189999999998</v>
      </c>
      <c r="AE185" s="4">
        <v>911.47</v>
      </c>
      <c r="AF185" s="4"/>
      <c r="AG185" s="4">
        <v>21.594999999999999</v>
      </c>
      <c r="AH185" s="4">
        <v>2060.1320000000001</v>
      </c>
      <c r="AI185" s="4">
        <v>140.173</v>
      </c>
      <c r="AJ185" s="4"/>
      <c r="AK185" s="4">
        <v>17.948</v>
      </c>
      <c r="AL185" s="4">
        <v>2079.9409999999998</v>
      </c>
      <c r="AM185" s="5">
        <v>103.68</v>
      </c>
    </row>
    <row r="186" spans="1:39">
      <c r="A186" s="3">
        <v>20.369</v>
      </c>
      <c r="B186" s="4">
        <v>2846.5</v>
      </c>
      <c r="C186" s="4">
        <v>606.87099999999998</v>
      </c>
      <c r="D186" s="4"/>
      <c r="E186" s="4">
        <v>35.759</v>
      </c>
      <c r="F186" s="4">
        <v>1898.175</v>
      </c>
      <c r="G186" s="4">
        <v>230.328</v>
      </c>
      <c r="H186" s="4"/>
      <c r="I186" s="4">
        <v>19.209</v>
      </c>
      <c r="J186" s="4">
        <v>1814.845</v>
      </c>
      <c r="K186" s="4">
        <v>154.51400000000001</v>
      </c>
      <c r="L186" s="4"/>
      <c r="M186" s="4">
        <v>16.556000000000001</v>
      </c>
      <c r="N186" s="4">
        <v>305.37799999999999</v>
      </c>
      <c r="O186" s="5">
        <v>73.328999999999994</v>
      </c>
      <c r="Q186" s="3">
        <v>36.104999999999997</v>
      </c>
      <c r="R186" s="4">
        <v>2900.0970000000002</v>
      </c>
      <c r="S186" s="4">
        <v>1223.008</v>
      </c>
      <c r="T186" s="4"/>
      <c r="U186" s="4">
        <v>36.100999999999999</v>
      </c>
      <c r="V186" s="4">
        <v>2035.374</v>
      </c>
      <c r="W186" s="4">
        <v>126.05200000000001</v>
      </c>
      <c r="X186" s="4"/>
      <c r="Y186" s="4">
        <v>40.707000000000001</v>
      </c>
      <c r="Z186" s="4">
        <v>1903.963</v>
      </c>
      <c r="AA186" s="5">
        <v>100.91800000000001</v>
      </c>
      <c r="AC186" s="3">
        <v>17.388999999999999</v>
      </c>
      <c r="AD186" s="4">
        <v>3669.5210000000002</v>
      </c>
      <c r="AE186" s="4">
        <v>814.26</v>
      </c>
      <c r="AF186" s="4"/>
      <c r="AG186" s="4">
        <v>226.91399999999999</v>
      </c>
      <c r="AH186" s="4">
        <v>2199.9009999999998</v>
      </c>
      <c r="AI186" s="4">
        <v>226.34100000000001</v>
      </c>
      <c r="AJ186" s="4"/>
      <c r="AK186" s="4">
        <v>17.948</v>
      </c>
      <c r="AL186" s="4">
        <v>2079.9409999999998</v>
      </c>
      <c r="AM186" s="5">
        <v>118.3</v>
      </c>
    </row>
    <row r="187" spans="1:39">
      <c r="A187" s="3">
        <v>20.369</v>
      </c>
      <c r="B187" s="4">
        <v>2846.5</v>
      </c>
      <c r="C187" s="4">
        <v>702.75800000000004</v>
      </c>
      <c r="D187" s="4"/>
      <c r="E187" s="4">
        <v>35.759</v>
      </c>
      <c r="F187" s="4">
        <v>1898.175</v>
      </c>
      <c r="G187" s="4">
        <v>143.15600000000001</v>
      </c>
      <c r="H187" s="4"/>
      <c r="I187" s="4">
        <v>19.209</v>
      </c>
      <c r="J187" s="4">
        <v>1814.845</v>
      </c>
      <c r="K187" s="4">
        <v>116.068</v>
      </c>
      <c r="L187" s="4"/>
      <c r="M187" s="4">
        <v>16.556000000000001</v>
      </c>
      <c r="N187" s="4">
        <v>305.37799999999999</v>
      </c>
      <c r="O187" s="5">
        <v>66.983000000000004</v>
      </c>
      <c r="Q187" s="3">
        <v>36.104999999999997</v>
      </c>
      <c r="R187" s="4">
        <v>2900.0970000000002</v>
      </c>
      <c r="S187" s="4">
        <v>617.09900000000005</v>
      </c>
      <c r="T187" s="4"/>
      <c r="U187" s="4">
        <v>36.100999999999999</v>
      </c>
      <c r="V187" s="4">
        <v>2035.374</v>
      </c>
      <c r="W187" s="4">
        <v>242.88800000000001</v>
      </c>
      <c r="X187" s="4"/>
      <c r="Y187" s="4">
        <v>40.707000000000001</v>
      </c>
      <c r="Z187" s="4">
        <v>1903.963</v>
      </c>
      <c r="AA187" s="5">
        <v>89.242999999999995</v>
      </c>
      <c r="AC187" s="3">
        <v>17.388999999999999</v>
      </c>
      <c r="AD187" s="4">
        <v>3669.5210000000002</v>
      </c>
      <c r="AE187" s="4">
        <v>916.52200000000005</v>
      </c>
      <c r="AF187" s="4"/>
      <c r="AG187" s="4">
        <v>226.91399999999999</v>
      </c>
      <c r="AH187" s="4">
        <v>2199.9009999999998</v>
      </c>
      <c r="AI187" s="4">
        <v>134.28200000000001</v>
      </c>
      <c r="AJ187" s="4"/>
      <c r="AK187" s="4">
        <v>18.437000000000001</v>
      </c>
      <c r="AL187" s="4">
        <v>1956.473</v>
      </c>
      <c r="AM187" s="5">
        <v>118.093</v>
      </c>
    </row>
    <row r="188" spans="1:39">
      <c r="A188" s="3">
        <v>2451.8040000000001</v>
      </c>
      <c r="B188" s="4">
        <v>5303.384</v>
      </c>
      <c r="C188" s="4">
        <v>615.27700000000004</v>
      </c>
      <c r="D188" s="4"/>
      <c r="E188" s="4">
        <v>35.594999999999999</v>
      </c>
      <c r="F188" s="4">
        <v>1896.6089999999999</v>
      </c>
      <c r="G188" s="4">
        <v>242.29</v>
      </c>
      <c r="H188" s="4"/>
      <c r="I188" s="4">
        <v>18.783000000000001</v>
      </c>
      <c r="J188" s="4">
        <v>2092.3670000000002</v>
      </c>
      <c r="K188" s="4">
        <v>195.08199999999999</v>
      </c>
      <c r="L188" s="4"/>
      <c r="M188" s="4">
        <v>20.192</v>
      </c>
      <c r="N188" s="4">
        <v>313.29599999999999</v>
      </c>
      <c r="O188" s="5">
        <v>80.012</v>
      </c>
      <c r="Q188" s="3">
        <v>16.850000000000001</v>
      </c>
      <c r="R188" s="4">
        <v>2885.1019999999999</v>
      </c>
      <c r="S188" s="4">
        <v>1010.457</v>
      </c>
      <c r="T188" s="4"/>
      <c r="U188" s="4">
        <v>19.898</v>
      </c>
      <c r="V188" s="4">
        <v>2030.69</v>
      </c>
      <c r="W188" s="4">
        <v>525.72199999999998</v>
      </c>
      <c r="X188" s="4"/>
      <c r="Y188" s="4">
        <v>19.401</v>
      </c>
      <c r="Z188" s="4">
        <v>1902.922</v>
      </c>
      <c r="AA188" s="5">
        <v>128.16999999999999</v>
      </c>
      <c r="AC188" s="3">
        <v>314.61599999999999</v>
      </c>
      <c r="AD188" s="4">
        <v>5011.6270000000004</v>
      </c>
      <c r="AE188" s="4">
        <v>1532.57</v>
      </c>
      <c r="AF188" s="4"/>
      <c r="AG188" s="4">
        <v>23.297999999999998</v>
      </c>
      <c r="AH188" s="4">
        <v>2082.9720000000002</v>
      </c>
      <c r="AI188" s="4">
        <v>133.61500000000001</v>
      </c>
      <c r="AJ188" s="4"/>
      <c r="AK188" s="4">
        <v>18.437000000000001</v>
      </c>
      <c r="AL188" s="4">
        <v>1956.473</v>
      </c>
      <c r="AM188" s="5">
        <v>117.496</v>
      </c>
    </row>
    <row r="189" spans="1:39">
      <c r="A189" s="3">
        <v>2451.8040000000001</v>
      </c>
      <c r="B189" s="4">
        <v>5303.384</v>
      </c>
      <c r="C189" s="4">
        <v>1120.1320000000001</v>
      </c>
      <c r="D189" s="4"/>
      <c r="E189" s="4">
        <v>35.594999999999999</v>
      </c>
      <c r="F189" s="4">
        <v>1896.6089999999999</v>
      </c>
      <c r="G189" s="4">
        <v>135.80699999999999</v>
      </c>
      <c r="H189" s="4"/>
      <c r="I189" s="4">
        <v>18.783000000000001</v>
      </c>
      <c r="J189" s="4">
        <v>2092.3670000000002</v>
      </c>
      <c r="K189" s="4">
        <v>94.680999999999997</v>
      </c>
      <c r="L189" s="4"/>
      <c r="M189" s="4">
        <v>20.192</v>
      </c>
      <c r="N189" s="4">
        <v>313.29599999999999</v>
      </c>
      <c r="O189" s="5">
        <v>75.846999999999994</v>
      </c>
      <c r="Q189" s="3">
        <v>16.850000000000001</v>
      </c>
      <c r="R189" s="4">
        <v>2885.1019999999999</v>
      </c>
      <c r="S189" s="4">
        <v>611.41800000000001</v>
      </c>
      <c r="T189" s="4"/>
      <c r="U189" s="4">
        <v>19.898</v>
      </c>
      <c r="V189" s="4">
        <v>2030.69</v>
      </c>
      <c r="W189" s="4">
        <v>121.49</v>
      </c>
      <c r="X189" s="4"/>
      <c r="Y189" s="4">
        <v>19.401</v>
      </c>
      <c r="Z189" s="4">
        <v>1902.922</v>
      </c>
      <c r="AA189" s="5">
        <v>109.05800000000001</v>
      </c>
      <c r="AC189" s="3">
        <v>314.61599999999999</v>
      </c>
      <c r="AD189" s="4">
        <v>5011.6270000000004</v>
      </c>
      <c r="AE189" s="4">
        <v>1297.6569999999999</v>
      </c>
      <c r="AF189" s="4"/>
      <c r="AG189" s="4">
        <v>23.297999999999998</v>
      </c>
      <c r="AH189" s="4">
        <v>2082.9720000000002</v>
      </c>
      <c r="AI189" s="4">
        <v>133.11799999999999</v>
      </c>
      <c r="AJ189" s="4"/>
      <c r="AK189" s="4">
        <v>17.661000000000001</v>
      </c>
      <c r="AL189" s="4">
        <v>1959.453</v>
      </c>
      <c r="AM189" s="5">
        <v>118.116</v>
      </c>
    </row>
    <row r="190" spans="1:39">
      <c r="A190" s="3">
        <v>1429.694</v>
      </c>
      <c r="B190" s="4">
        <v>4285.5050000000001</v>
      </c>
      <c r="C190" s="4">
        <v>608.947</v>
      </c>
      <c r="D190" s="4"/>
      <c r="E190" s="4">
        <v>37.137999999999998</v>
      </c>
      <c r="F190" s="4">
        <v>1895.1959999999999</v>
      </c>
      <c r="G190" s="4">
        <v>296.47199999999998</v>
      </c>
      <c r="H190" s="4"/>
      <c r="I190" s="4">
        <v>36.811999999999998</v>
      </c>
      <c r="J190" s="4">
        <v>2111.6030000000001</v>
      </c>
      <c r="K190" s="4">
        <v>119.04900000000001</v>
      </c>
      <c r="L190" s="4"/>
      <c r="M190" s="4">
        <v>20.302</v>
      </c>
      <c r="N190" s="4">
        <v>250.56200000000001</v>
      </c>
      <c r="O190" s="5">
        <v>78.852999999999994</v>
      </c>
      <c r="Q190" s="3">
        <v>24.16</v>
      </c>
      <c r="R190" s="4">
        <v>2614.1880000000001</v>
      </c>
      <c r="S190" s="4">
        <v>662.31500000000005</v>
      </c>
      <c r="T190" s="4"/>
      <c r="U190" s="4">
        <v>20.091000000000001</v>
      </c>
      <c r="V190" s="4">
        <v>1829.6990000000001</v>
      </c>
      <c r="W190" s="4">
        <v>706.24300000000005</v>
      </c>
      <c r="X190" s="4"/>
      <c r="Y190" s="4">
        <v>477.41500000000002</v>
      </c>
      <c r="Z190" s="4">
        <v>2309.578</v>
      </c>
      <c r="AA190" s="5">
        <v>124.765</v>
      </c>
      <c r="AC190" s="3">
        <v>1132.7909999999999</v>
      </c>
      <c r="AD190" s="4">
        <v>4802.5919999999996</v>
      </c>
      <c r="AE190" s="4">
        <v>1219.4880000000001</v>
      </c>
      <c r="AF190" s="4"/>
      <c r="AG190" s="4">
        <v>30.559000000000001</v>
      </c>
      <c r="AH190" s="4">
        <v>2137.0250000000001</v>
      </c>
      <c r="AI190" s="4">
        <v>178.27199999999999</v>
      </c>
      <c r="AJ190" s="4"/>
      <c r="AK190" s="4">
        <v>17.661000000000001</v>
      </c>
      <c r="AL190" s="4">
        <v>1959.453</v>
      </c>
      <c r="AM190" s="5">
        <v>114.74299999999999</v>
      </c>
    </row>
    <row r="191" spans="1:39">
      <c r="A191" s="3">
        <v>1429.694</v>
      </c>
      <c r="B191" s="4">
        <v>4285.5050000000001</v>
      </c>
      <c r="C191" s="4">
        <v>703.98400000000004</v>
      </c>
      <c r="D191" s="4"/>
      <c r="E191" s="4">
        <v>37.137999999999998</v>
      </c>
      <c r="F191" s="4">
        <v>1895.1959999999999</v>
      </c>
      <c r="G191" s="4">
        <v>125.35599999999999</v>
      </c>
      <c r="H191" s="4"/>
      <c r="I191" s="4">
        <v>36.811999999999998</v>
      </c>
      <c r="J191" s="4">
        <v>2111.6030000000001</v>
      </c>
      <c r="K191" s="4">
        <v>89.332999999999998</v>
      </c>
      <c r="L191" s="4"/>
      <c r="M191" s="4">
        <v>20.302</v>
      </c>
      <c r="N191" s="4">
        <v>250.56200000000001</v>
      </c>
      <c r="O191" s="5">
        <v>85.381</v>
      </c>
      <c r="Q191" s="3">
        <v>24.16</v>
      </c>
      <c r="R191" s="4">
        <v>2614.1880000000001</v>
      </c>
      <c r="S191" s="4">
        <v>552.06100000000004</v>
      </c>
      <c r="T191" s="4"/>
      <c r="U191" s="4">
        <v>20.091000000000001</v>
      </c>
      <c r="V191" s="4">
        <v>1829.6990000000001</v>
      </c>
      <c r="W191" s="4">
        <v>241.10400000000001</v>
      </c>
      <c r="X191" s="4"/>
      <c r="Y191" s="4">
        <v>477.41500000000002</v>
      </c>
      <c r="Z191" s="4">
        <v>2309.578</v>
      </c>
      <c r="AA191" s="5">
        <v>110.55500000000001</v>
      </c>
      <c r="AC191" s="3">
        <v>1132.7909999999999</v>
      </c>
      <c r="AD191" s="4">
        <v>4802.5919999999996</v>
      </c>
      <c r="AE191" s="4">
        <v>910.702</v>
      </c>
      <c r="AF191" s="4"/>
      <c r="AG191" s="4">
        <v>30.559000000000001</v>
      </c>
      <c r="AH191" s="4">
        <v>2137.0250000000001</v>
      </c>
      <c r="AI191" s="4">
        <v>238.738</v>
      </c>
      <c r="AJ191" s="4"/>
      <c r="AK191" s="4">
        <v>17.318000000000001</v>
      </c>
      <c r="AL191" s="4">
        <v>1956.0709999999999</v>
      </c>
      <c r="AM191" s="5">
        <v>116.029</v>
      </c>
    </row>
    <row r="192" spans="1:39">
      <c r="A192" s="3">
        <v>1432.5129999999999</v>
      </c>
      <c r="B192" s="4">
        <v>4282.6170000000002</v>
      </c>
      <c r="C192" s="4">
        <v>602.33699999999999</v>
      </c>
      <c r="D192" s="4"/>
      <c r="E192" s="4">
        <v>32.887</v>
      </c>
      <c r="F192" s="4">
        <v>1900.3050000000001</v>
      </c>
      <c r="G192" s="4">
        <v>237.94800000000001</v>
      </c>
      <c r="H192" s="4"/>
      <c r="I192" s="4">
        <v>20.292999999999999</v>
      </c>
      <c r="J192" s="4">
        <v>1997.2059999999999</v>
      </c>
      <c r="K192" s="4">
        <v>117.773</v>
      </c>
      <c r="L192" s="4"/>
      <c r="M192" s="4">
        <v>19.887</v>
      </c>
      <c r="N192" s="4">
        <v>260.51100000000002</v>
      </c>
      <c r="O192" s="5">
        <v>121.142</v>
      </c>
      <c r="Q192" s="3">
        <v>21.593</v>
      </c>
      <c r="R192" s="4">
        <v>2765.0349999999999</v>
      </c>
      <c r="S192" s="4">
        <v>577.50300000000004</v>
      </c>
      <c r="T192" s="4"/>
      <c r="U192" s="4">
        <v>21.875</v>
      </c>
      <c r="V192" s="4">
        <v>2030.3</v>
      </c>
      <c r="W192" s="4">
        <v>705.98699999999997</v>
      </c>
      <c r="X192" s="4"/>
      <c r="Y192" s="4">
        <v>22.579000000000001</v>
      </c>
      <c r="Z192" s="4">
        <v>1906.269</v>
      </c>
      <c r="AA192" s="5">
        <v>310.39400000000001</v>
      </c>
      <c r="AC192" s="3">
        <v>2044.123</v>
      </c>
      <c r="AD192" s="4">
        <v>5723.8919999999998</v>
      </c>
      <c r="AE192" s="4">
        <v>814.327</v>
      </c>
      <c r="AF192" s="4"/>
      <c r="AG192" s="4">
        <v>236.70400000000001</v>
      </c>
      <c r="AH192" s="4">
        <v>2252.8719999999998</v>
      </c>
      <c r="AI192" s="4">
        <v>135.63300000000001</v>
      </c>
      <c r="AJ192" s="4"/>
      <c r="AK192" s="4">
        <v>17.318000000000001</v>
      </c>
      <c r="AL192" s="4">
        <v>1956.0709999999999</v>
      </c>
      <c r="AM192" s="5">
        <v>114.211</v>
      </c>
    </row>
    <row r="193" spans="1:39">
      <c r="A193" s="3">
        <v>1432.5129999999999</v>
      </c>
      <c r="B193" s="4">
        <v>4282.6170000000002</v>
      </c>
      <c r="C193" s="4">
        <v>584.09</v>
      </c>
      <c r="D193" s="4"/>
      <c r="E193" s="4">
        <v>32.887</v>
      </c>
      <c r="F193" s="4">
        <v>1900.3050000000001</v>
      </c>
      <c r="G193" s="4">
        <v>223</v>
      </c>
      <c r="H193" s="4"/>
      <c r="I193" s="4">
        <v>20.292999999999999</v>
      </c>
      <c r="J193" s="4">
        <v>1997.2059999999999</v>
      </c>
      <c r="K193" s="4">
        <v>114.188</v>
      </c>
      <c r="L193" s="4"/>
      <c r="M193" s="4">
        <v>19.887</v>
      </c>
      <c r="N193" s="4">
        <v>260.51100000000002</v>
      </c>
      <c r="O193" s="5">
        <v>102.697</v>
      </c>
      <c r="Q193" s="3">
        <v>21.593</v>
      </c>
      <c r="R193" s="4">
        <v>2765.0349999999999</v>
      </c>
      <c r="S193" s="4">
        <v>784.51300000000003</v>
      </c>
      <c r="T193" s="4"/>
      <c r="U193" s="4">
        <v>21.875</v>
      </c>
      <c r="V193" s="4">
        <v>2030.3</v>
      </c>
      <c r="W193" s="4">
        <v>242.393</v>
      </c>
      <c r="X193" s="4"/>
      <c r="Y193" s="4">
        <v>22.579000000000001</v>
      </c>
      <c r="Z193" s="4">
        <v>1906.269</v>
      </c>
      <c r="AA193" s="5">
        <v>103.437</v>
      </c>
      <c r="AC193" s="3">
        <v>2044.123</v>
      </c>
      <c r="AD193" s="4">
        <v>5723.8919999999998</v>
      </c>
      <c r="AE193" s="4">
        <v>910.97400000000005</v>
      </c>
      <c r="AF193" s="4"/>
      <c r="AG193" s="4">
        <v>236.70400000000001</v>
      </c>
      <c r="AH193" s="4">
        <v>2252.8719999999998</v>
      </c>
      <c r="AI193" s="4">
        <v>112.789</v>
      </c>
      <c r="AJ193" s="4"/>
      <c r="AK193" s="4">
        <v>1043.2429999999999</v>
      </c>
      <c r="AL193" s="4">
        <v>2979.2849999999999</v>
      </c>
      <c r="AM193" s="5">
        <v>108.6</v>
      </c>
    </row>
    <row r="194" spans="1:39">
      <c r="A194" s="3">
        <v>1421.6990000000001</v>
      </c>
      <c r="B194" s="4">
        <v>4283.0959999999995</v>
      </c>
      <c r="C194" s="4">
        <v>611.59100000000001</v>
      </c>
      <c r="D194" s="4"/>
      <c r="E194" s="4">
        <v>33.832000000000001</v>
      </c>
      <c r="F194" s="4">
        <v>1907.4110000000001</v>
      </c>
      <c r="G194" s="4">
        <v>225.27699999999999</v>
      </c>
      <c r="H194" s="4"/>
      <c r="I194" s="4">
        <v>20.533999999999999</v>
      </c>
      <c r="J194" s="4">
        <v>2005.046</v>
      </c>
      <c r="K194" s="4">
        <v>127.098</v>
      </c>
      <c r="L194" s="4"/>
      <c r="M194" s="4">
        <v>20.097999999999999</v>
      </c>
      <c r="N194" s="4">
        <v>309.83999999999997</v>
      </c>
      <c r="O194" s="5">
        <v>81.337000000000003</v>
      </c>
      <c r="Q194" s="3">
        <v>20.100000000000001</v>
      </c>
      <c r="R194" s="4">
        <v>2849.989</v>
      </c>
      <c r="S194" s="4">
        <v>905.75699999999995</v>
      </c>
      <c r="T194" s="4"/>
      <c r="U194" s="4">
        <v>20.146999999999998</v>
      </c>
      <c r="V194" s="4">
        <v>1931.1210000000001</v>
      </c>
      <c r="W194" s="4">
        <v>608.63499999999999</v>
      </c>
      <c r="X194" s="4"/>
      <c r="Y194" s="4">
        <v>18.077000000000002</v>
      </c>
      <c r="Z194" s="4">
        <v>1900.816</v>
      </c>
      <c r="AA194" s="5">
        <v>125.914</v>
      </c>
      <c r="AC194" s="3">
        <v>1440.422</v>
      </c>
      <c r="AD194" s="4">
        <v>5108.6419999999998</v>
      </c>
      <c r="AE194" s="4">
        <v>1015.256</v>
      </c>
      <c r="AF194" s="4"/>
      <c r="AG194" s="4">
        <v>134.29400000000001</v>
      </c>
      <c r="AH194" s="4">
        <v>2167.183</v>
      </c>
      <c r="AI194" s="4">
        <v>139.916</v>
      </c>
      <c r="AJ194" s="4"/>
      <c r="AK194" s="4">
        <v>1043.2429999999999</v>
      </c>
      <c r="AL194" s="4">
        <v>2979.2849999999999</v>
      </c>
      <c r="AM194" s="5">
        <v>111.346</v>
      </c>
    </row>
    <row r="195" spans="1:39">
      <c r="A195" s="3">
        <v>1421.6990000000001</v>
      </c>
      <c r="B195" s="4">
        <v>4283.0959999999995</v>
      </c>
      <c r="C195" s="4">
        <v>664.76700000000005</v>
      </c>
      <c r="D195" s="4"/>
      <c r="E195" s="4">
        <v>33.832000000000001</v>
      </c>
      <c r="F195" s="4">
        <v>1907.4110000000001</v>
      </c>
      <c r="G195" s="4">
        <v>122.07</v>
      </c>
      <c r="H195" s="4"/>
      <c r="I195" s="4">
        <v>20.533999999999999</v>
      </c>
      <c r="J195" s="4">
        <v>2005.046</v>
      </c>
      <c r="K195" s="4">
        <v>87.620999999999995</v>
      </c>
      <c r="L195" s="4"/>
      <c r="M195" s="4">
        <v>20.097999999999999</v>
      </c>
      <c r="N195" s="4">
        <v>309.83999999999997</v>
      </c>
      <c r="O195" s="5">
        <v>89.213999999999999</v>
      </c>
      <c r="Q195" s="3">
        <v>20.100000000000001</v>
      </c>
      <c r="R195" s="4">
        <v>2849.989</v>
      </c>
      <c r="S195" s="4">
        <v>612.61300000000006</v>
      </c>
      <c r="T195" s="4"/>
      <c r="U195" s="4">
        <v>20.146999999999998</v>
      </c>
      <c r="V195" s="4">
        <v>1931.1210000000001</v>
      </c>
      <c r="W195" s="4">
        <v>244.364</v>
      </c>
      <c r="X195" s="4"/>
      <c r="Y195" s="4">
        <v>18.077000000000002</v>
      </c>
      <c r="Z195" s="4">
        <v>1900.816</v>
      </c>
      <c r="AA195" s="5">
        <v>229.07499999999999</v>
      </c>
      <c r="AC195" s="3">
        <v>1440.422</v>
      </c>
      <c r="AD195" s="4">
        <v>5108.6419999999998</v>
      </c>
      <c r="AE195" s="4">
        <v>727.47900000000004</v>
      </c>
      <c r="AF195" s="4"/>
      <c r="AG195" s="4">
        <v>134.29400000000001</v>
      </c>
      <c r="AH195" s="4">
        <v>2167.183</v>
      </c>
      <c r="AI195" s="4">
        <v>141.95699999999999</v>
      </c>
      <c r="AJ195" s="4"/>
      <c r="AK195" s="4">
        <v>17.021000000000001</v>
      </c>
      <c r="AL195" s="4">
        <v>1955.4749999999999</v>
      </c>
      <c r="AM195" s="5">
        <v>126.78</v>
      </c>
    </row>
    <row r="196" spans="1:39">
      <c r="A196" s="3">
        <v>1426.11</v>
      </c>
      <c r="B196" s="4">
        <v>4284.9219999999996</v>
      </c>
      <c r="C196" s="4">
        <v>1423.2059999999999</v>
      </c>
      <c r="D196" s="4"/>
      <c r="E196" s="4">
        <v>32.375</v>
      </c>
      <c r="F196" s="4">
        <v>1984.0239999999999</v>
      </c>
      <c r="G196" s="4">
        <v>402.54</v>
      </c>
      <c r="H196" s="4"/>
      <c r="I196" s="4">
        <v>17.277000000000001</v>
      </c>
      <c r="J196" s="4">
        <v>1907.203</v>
      </c>
      <c r="K196" s="4">
        <v>123.20399999999999</v>
      </c>
      <c r="L196" s="4"/>
      <c r="M196" s="4">
        <v>19.785</v>
      </c>
      <c r="N196" s="4">
        <v>306.49900000000002</v>
      </c>
      <c r="O196" s="5">
        <v>133.36500000000001</v>
      </c>
      <c r="Q196" s="3">
        <v>19.058</v>
      </c>
      <c r="R196" s="4">
        <v>2875.652</v>
      </c>
      <c r="S196" s="4">
        <v>1019.56</v>
      </c>
      <c r="T196" s="4"/>
      <c r="U196" s="4">
        <v>36.167999999999999</v>
      </c>
      <c r="V196" s="4">
        <v>2135.7220000000002</v>
      </c>
      <c r="W196" s="4">
        <v>129.904</v>
      </c>
      <c r="X196" s="4"/>
      <c r="Y196" s="4">
        <v>27.751000000000001</v>
      </c>
      <c r="Z196" s="4">
        <v>1903.711</v>
      </c>
      <c r="AA196" s="5">
        <v>116.852</v>
      </c>
      <c r="AC196" s="3">
        <v>412.97699999999998</v>
      </c>
      <c r="AD196" s="4">
        <v>4089.0540000000001</v>
      </c>
      <c r="AE196" s="4">
        <v>1224.395</v>
      </c>
      <c r="AF196" s="4"/>
      <c r="AG196" s="4">
        <v>18.664999999999999</v>
      </c>
      <c r="AH196" s="4">
        <v>2038.3820000000001</v>
      </c>
      <c r="AI196" s="4">
        <v>136.589</v>
      </c>
      <c r="AJ196" s="4"/>
      <c r="AK196" s="4">
        <v>17.021000000000001</v>
      </c>
      <c r="AL196" s="4">
        <v>1955.4749999999999</v>
      </c>
      <c r="AM196" s="5">
        <v>112.30800000000001</v>
      </c>
    </row>
    <row r="197" spans="1:39">
      <c r="A197" s="3">
        <v>1426.11</v>
      </c>
      <c r="B197" s="4">
        <v>4284.9219999999996</v>
      </c>
      <c r="C197" s="4">
        <v>694.60699999999997</v>
      </c>
      <c r="D197" s="4"/>
      <c r="E197" s="4">
        <v>32.375</v>
      </c>
      <c r="F197" s="4">
        <v>1984.0239999999999</v>
      </c>
      <c r="G197" s="4">
        <v>228.815</v>
      </c>
      <c r="H197" s="4"/>
      <c r="I197" s="4">
        <v>17.277000000000001</v>
      </c>
      <c r="J197" s="4">
        <v>1907.203</v>
      </c>
      <c r="K197" s="4">
        <v>109.827</v>
      </c>
      <c r="L197" s="4"/>
      <c r="M197" s="4">
        <v>19.785</v>
      </c>
      <c r="N197" s="4">
        <v>306.49900000000002</v>
      </c>
      <c r="O197" s="5">
        <v>74.055000000000007</v>
      </c>
      <c r="Q197" s="3">
        <v>19.058</v>
      </c>
      <c r="R197" s="4">
        <v>2875.652</v>
      </c>
      <c r="S197" s="4">
        <v>613.97900000000004</v>
      </c>
      <c r="T197" s="4"/>
      <c r="U197" s="4">
        <v>36.167999999999999</v>
      </c>
      <c r="V197" s="4">
        <v>2135.7220000000002</v>
      </c>
      <c r="W197" s="4">
        <v>244.79</v>
      </c>
      <c r="X197" s="4"/>
      <c r="Y197" s="4">
        <v>27.751000000000001</v>
      </c>
      <c r="Z197" s="4">
        <v>1903.711</v>
      </c>
      <c r="AA197" s="5">
        <v>104.79</v>
      </c>
      <c r="AC197" s="3">
        <v>412.97699999999998</v>
      </c>
      <c r="AD197" s="4">
        <v>4089.0540000000001</v>
      </c>
      <c r="AE197" s="4">
        <v>915.94399999999996</v>
      </c>
      <c r="AF197" s="4"/>
      <c r="AG197" s="4">
        <v>18.664999999999999</v>
      </c>
      <c r="AH197" s="4">
        <v>2038.3820000000001</v>
      </c>
      <c r="AI197" s="4">
        <v>123.236</v>
      </c>
      <c r="AJ197" s="4"/>
      <c r="AK197" s="4">
        <v>18.082000000000001</v>
      </c>
      <c r="AL197" s="4">
        <v>1935.896</v>
      </c>
      <c r="AM197" s="5">
        <v>122.619</v>
      </c>
    </row>
    <row r="198" spans="1:39">
      <c r="A198" s="3">
        <v>1400.69</v>
      </c>
      <c r="B198" s="4">
        <v>4273.0860000000002</v>
      </c>
      <c r="C198" s="4">
        <v>612.23099999999999</v>
      </c>
      <c r="D198" s="4"/>
      <c r="E198" s="4">
        <v>15.682</v>
      </c>
      <c r="F198" s="4">
        <v>1872.71</v>
      </c>
      <c r="G198" s="4">
        <v>220.958</v>
      </c>
      <c r="H198" s="4"/>
      <c r="I198" s="4">
        <v>31.614000000000001</v>
      </c>
      <c r="J198" s="4">
        <v>1901.6369999999999</v>
      </c>
      <c r="K198" s="4">
        <v>123.66500000000001</v>
      </c>
      <c r="L198" s="4"/>
      <c r="M198" s="4">
        <v>17.324000000000002</v>
      </c>
      <c r="N198" s="4">
        <v>206.64</v>
      </c>
      <c r="O198" s="5">
        <v>297.351</v>
      </c>
      <c r="Q198" s="3">
        <v>17.311</v>
      </c>
      <c r="R198" s="4">
        <v>2877.576</v>
      </c>
      <c r="S198" s="4">
        <v>608.61699999999996</v>
      </c>
      <c r="T198" s="4"/>
      <c r="U198" s="4">
        <v>21.632999999999999</v>
      </c>
      <c r="V198" s="4">
        <v>1949.296</v>
      </c>
      <c r="W198" s="4">
        <v>687.76199999999994</v>
      </c>
      <c r="X198" s="4"/>
      <c r="Y198" s="4">
        <v>1502.1790000000001</v>
      </c>
      <c r="Z198" s="4">
        <v>3334.6390000000001</v>
      </c>
      <c r="AA198" s="5">
        <v>316.99799999999999</v>
      </c>
      <c r="AC198" s="3">
        <v>618.34900000000005</v>
      </c>
      <c r="AD198" s="4">
        <v>4117.1379999999999</v>
      </c>
      <c r="AE198" s="4">
        <v>1186.279</v>
      </c>
      <c r="AF198" s="4"/>
      <c r="AG198" s="4">
        <v>24.417000000000002</v>
      </c>
      <c r="AH198" s="4">
        <v>2049.1750000000002</v>
      </c>
      <c r="AI198" s="4">
        <v>235.53800000000001</v>
      </c>
      <c r="AJ198" s="4"/>
      <c r="AK198" s="4">
        <v>18.082000000000001</v>
      </c>
      <c r="AL198" s="4">
        <v>1935.896</v>
      </c>
      <c r="AM198" s="5">
        <v>108.30500000000001</v>
      </c>
    </row>
    <row r="199" spans="1:39">
      <c r="A199" s="3">
        <v>1400.69</v>
      </c>
      <c r="B199" s="4">
        <v>4273.0860000000002</v>
      </c>
      <c r="C199" s="4">
        <v>705.76499999999999</v>
      </c>
      <c r="D199" s="4"/>
      <c r="E199" s="4">
        <v>15.682</v>
      </c>
      <c r="F199" s="4">
        <v>1872.71</v>
      </c>
      <c r="G199" s="4">
        <v>149.70699999999999</v>
      </c>
      <c r="H199" s="4"/>
      <c r="I199" s="4">
        <v>31.614000000000001</v>
      </c>
      <c r="J199" s="4">
        <v>1901.6369999999999</v>
      </c>
      <c r="K199" s="4">
        <v>117.39100000000001</v>
      </c>
      <c r="L199" s="4"/>
      <c r="M199" s="4">
        <v>17.324000000000002</v>
      </c>
      <c r="N199" s="4">
        <v>206.64</v>
      </c>
      <c r="O199" s="5">
        <v>61.365000000000002</v>
      </c>
      <c r="Q199" s="3">
        <v>17.311</v>
      </c>
      <c r="R199" s="4">
        <v>2877.576</v>
      </c>
      <c r="S199" s="4">
        <v>621.32799999999997</v>
      </c>
      <c r="T199" s="4"/>
      <c r="U199" s="4">
        <v>21.632999999999999</v>
      </c>
      <c r="V199" s="4">
        <v>1949.296</v>
      </c>
      <c r="W199" s="4">
        <v>632.11300000000006</v>
      </c>
      <c r="X199" s="4"/>
      <c r="Y199" s="4">
        <v>1502.1790000000001</v>
      </c>
      <c r="Z199" s="4">
        <v>3334.6390000000001</v>
      </c>
      <c r="AA199" s="5">
        <v>102.021</v>
      </c>
      <c r="AC199" s="3">
        <v>618.34900000000005</v>
      </c>
      <c r="AD199" s="4">
        <v>4117.1379999999999</v>
      </c>
      <c r="AE199" s="4">
        <v>1491.2349999999999</v>
      </c>
      <c r="AF199" s="4"/>
      <c r="AG199" s="4">
        <v>24.417000000000002</v>
      </c>
      <c r="AH199" s="4">
        <v>2049.1750000000002</v>
      </c>
      <c r="AI199" s="4">
        <v>138.47499999999999</v>
      </c>
      <c r="AJ199" s="4"/>
      <c r="AK199" s="4">
        <v>17.498000000000001</v>
      </c>
      <c r="AL199" s="4">
        <v>1926.61</v>
      </c>
      <c r="AM199" s="5">
        <v>107.82599999999999</v>
      </c>
    </row>
    <row r="200" spans="1:39">
      <c r="A200" s="3">
        <v>18.013000000000002</v>
      </c>
      <c r="B200" s="4">
        <v>2850.6860000000001</v>
      </c>
      <c r="C200" s="4">
        <v>605.654</v>
      </c>
      <c r="D200" s="4"/>
      <c r="E200" s="4">
        <v>20.678000000000001</v>
      </c>
      <c r="F200" s="4">
        <v>1920.1590000000001</v>
      </c>
      <c r="G200" s="4">
        <v>196.24299999999999</v>
      </c>
      <c r="H200" s="4"/>
      <c r="I200" s="4">
        <v>14.186999999999999</v>
      </c>
      <c r="J200" s="4">
        <v>1897.277</v>
      </c>
      <c r="K200" s="4">
        <v>114.624</v>
      </c>
      <c r="L200" s="4"/>
      <c r="M200" s="4">
        <v>29.109000000000002</v>
      </c>
      <c r="N200" s="4">
        <v>315.33</v>
      </c>
      <c r="O200" s="5">
        <v>119.119</v>
      </c>
      <c r="Q200" s="3">
        <v>21.608000000000001</v>
      </c>
      <c r="R200" s="4">
        <v>2777.5160000000001</v>
      </c>
      <c r="S200" s="4">
        <v>708.48099999999999</v>
      </c>
      <c r="T200" s="4"/>
      <c r="U200" s="4">
        <v>21.311</v>
      </c>
      <c r="V200" s="4">
        <v>2114.4749999999999</v>
      </c>
      <c r="W200" s="4">
        <v>708.64200000000005</v>
      </c>
      <c r="X200" s="4"/>
      <c r="Y200" s="4">
        <v>40.584000000000003</v>
      </c>
      <c r="Z200" s="4">
        <v>1901.922</v>
      </c>
      <c r="AA200" s="5">
        <v>126.131</v>
      </c>
      <c r="AC200" s="3">
        <v>580.96299999999997</v>
      </c>
      <c r="AD200" s="4">
        <v>4256.5389999999998</v>
      </c>
      <c r="AE200" s="4">
        <v>2448.6529999999998</v>
      </c>
      <c r="AF200" s="4"/>
      <c r="AG200" s="4">
        <v>57.058</v>
      </c>
      <c r="AH200" s="4">
        <v>2113.8829999999998</v>
      </c>
      <c r="AI200" s="4">
        <v>149.785</v>
      </c>
      <c r="AJ200" s="4"/>
      <c r="AK200" s="4">
        <v>17.498000000000001</v>
      </c>
      <c r="AL200" s="4">
        <v>1926.61</v>
      </c>
      <c r="AM200" s="5">
        <v>110.267</v>
      </c>
    </row>
    <row r="201" spans="1:39">
      <c r="A201" s="3">
        <v>18.013000000000002</v>
      </c>
      <c r="B201" s="4">
        <v>2850.6860000000001</v>
      </c>
      <c r="C201" s="4">
        <v>702.10299999999995</v>
      </c>
      <c r="D201" s="4"/>
      <c r="E201" s="4">
        <v>20.678000000000001</v>
      </c>
      <c r="F201" s="4">
        <v>1920.1590000000001</v>
      </c>
      <c r="G201" s="4">
        <v>226.29</v>
      </c>
      <c r="H201" s="4"/>
      <c r="I201" s="4">
        <v>14.186999999999999</v>
      </c>
      <c r="J201" s="4">
        <v>1897.277</v>
      </c>
      <c r="K201" s="4">
        <v>230.113</v>
      </c>
      <c r="L201" s="4"/>
      <c r="M201" s="4">
        <v>29.109000000000002</v>
      </c>
      <c r="N201" s="4">
        <v>315.33</v>
      </c>
      <c r="O201" s="5">
        <v>81.034000000000006</v>
      </c>
      <c r="Q201" s="3">
        <v>21.608000000000001</v>
      </c>
      <c r="R201" s="4">
        <v>2777.5160000000001</v>
      </c>
      <c r="S201" s="4">
        <v>720.27800000000002</v>
      </c>
      <c r="T201" s="4"/>
      <c r="U201" s="4">
        <v>21.311</v>
      </c>
      <c r="V201" s="4">
        <v>2114.4749999999999</v>
      </c>
      <c r="W201" s="4">
        <v>244.12200000000001</v>
      </c>
      <c r="X201" s="4"/>
      <c r="Y201" s="4">
        <v>40.584000000000003</v>
      </c>
      <c r="Z201" s="4">
        <v>1901.922</v>
      </c>
      <c r="AA201" s="5">
        <v>99.561999999999998</v>
      </c>
      <c r="AC201" s="3">
        <v>580.96299999999997</v>
      </c>
      <c r="AD201" s="4">
        <v>4256.5389999999998</v>
      </c>
      <c r="AE201" s="4">
        <v>913.29200000000003</v>
      </c>
      <c r="AF201" s="4"/>
      <c r="AG201" s="4">
        <v>57.058</v>
      </c>
      <c r="AH201" s="4">
        <v>2113.8829999999998</v>
      </c>
      <c r="AI201" s="4">
        <v>199.00800000000001</v>
      </c>
      <c r="AJ201" s="4"/>
      <c r="AK201" s="4">
        <v>17.919</v>
      </c>
      <c r="AL201" s="4">
        <v>1981.7339999999999</v>
      </c>
      <c r="AM201" s="5">
        <v>103.105</v>
      </c>
    </row>
    <row r="202" spans="1:39">
      <c r="A202" s="3">
        <v>119.801</v>
      </c>
      <c r="B202" s="4">
        <v>3052.6289999999999</v>
      </c>
      <c r="C202" s="4">
        <v>567.86500000000001</v>
      </c>
      <c r="D202" s="4"/>
      <c r="E202" s="4">
        <v>35.914000000000001</v>
      </c>
      <c r="F202" s="4">
        <v>2005.164</v>
      </c>
      <c r="G202" s="4">
        <v>192.79300000000001</v>
      </c>
      <c r="H202" s="4"/>
      <c r="I202" s="4">
        <v>20.521999999999998</v>
      </c>
      <c r="J202" s="4">
        <v>2109.098</v>
      </c>
      <c r="K202" s="4">
        <v>132.523</v>
      </c>
      <c r="L202" s="4"/>
      <c r="M202" s="4">
        <v>19.925999999999998</v>
      </c>
      <c r="N202" s="4">
        <v>306.75099999999998</v>
      </c>
      <c r="O202" s="5">
        <v>79.793000000000006</v>
      </c>
      <c r="Q202" s="3">
        <v>18.824999999999999</v>
      </c>
      <c r="R202" s="4">
        <v>2773.1179999999999</v>
      </c>
      <c r="S202" s="4">
        <v>916.75099999999998</v>
      </c>
      <c r="T202" s="4"/>
      <c r="U202" s="4">
        <v>36.764000000000003</v>
      </c>
      <c r="V202" s="4">
        <v>2147.8919999999998</v>
      </c>
      <c r="W202" s="4">
        <v>194.12899999999999</v>
      </c>
      <c r="X202" s="4"/>
      <c r="Y202" s="4">
        <v>17.3</v>
      </c>
      <c r="Z202" s="4">
        <v>1903.5730000000001</v>
      </c>
      <c r="AA202" s="5">
        <v>119.051</v>
      </c>
      <c r="AC202" s="3">
        <v>618.55200000000002</v>
      </c>
      <c r="AD202" s="4">
        <v>4089.4369999999999</v>
      </c>
      <c r="AE202" s="4">
        <v>1011.723</v>
      </c>
      <c r="AF202" s="4"/>
      <c r="AG202" s="4">
        <v>32.057000000000002</v>
      </c>
      <c r="AH202" s="4">
        <v>2159.607</v>
      </c>
      <c r="AI202" s="4">
        <v>184.73099999999999</v>
      </c>
      <c r="AJ202" s="4"/>
      <c r="AK202" s="4">
        <v>17.919</v>
      </c>
      <c r="AL202" s="4">
        <v>1981.7339999999999</v>
      </c>
      <c r="AM202" s="5">
        <v>117.69799999999999</v>
      </c>
    </row>
    <row r="203" spans="1:39">
      <c r="A203" s="3">
        <v>119.801</v>
      </c>
      <c r="B203" s="4">
        <v>3052.6289999999999</v>
      </c>
      <c r="C203" s="4">
        <v>562.68499999999995</v>
      </c>
      <c r="D203" s="4"/>
      <c r="E203" s="4">
        <v>35.914000000000001</v>
      </c>
      <c r="F203" s="4">
        <v>2005.164</v>
      </c>
      <c r="G203" s="4">
        <v>217.10400000000001</v>
      </c>
      <c r="H203" s="4"/>
      <c r="I203" s="4">
        <v>20.521999999999998</v>
      </c>
      <c r="J203" s="4">
        <v>2109.098</v>
      </c>
      <c r="K203" s="4">
        <v>97.301000000000002</v>
      </c>
      <c r="L203" s="4"/>
      <c r="M203" s="4">
        <v>19.925999999999998</v>
      </c>
      <c r="N203" s="4">
        <v>306.75099999999998</v>
      </c>
      <c r="O203" s="5">
        <v>86.507999999999996</v>
      </c>
      <c r="Q203" s="3">
        <v>18.824999999999999</v>
      </c>
      <c r="R203" s="4">
        <v>2773.1179999999999</v>
      </c>
      <c r="S203" s="4">
        <v>625.00800000000004</v>
      </c>
      <c r="T203" s="4"/>
      <c r="U203" s="4">
        <v>36.764000000000003</v>
      </c>
      <c r="V203" s="4">
        <v>2147.8919999999998</v>
      </c>
      <c r="W203" s="4">
        <v>246.00200000000001</v>
      </c>
      <c r="X203" s="4"/>
      <c r="Y203" s="4">
        <v>17.3</v>
      </c>
      <c r="Z203" s="4">
        <v>1903.5730000000001</v>
      </c>
      <c r="AA203" s="5">
        <v>80.646000000000001</v>
      </c>
      <c r="AC203" s="3">
        <v>618.55200000000002</v>
      </c>
      <c r="AD203" s="4">
        <v>4089.4369999999999</v>
      </c>
      <c r="AE203" s="4">
        <v>909.36300000000006</v>
      </c>
      <c r="AF203" s="4"/>
      <c r="AG203" s="4">
        <v>32.057000000000002</v>
      </c>
      <c r="AH203" s="4">
        <v>2159.607</v>
      </c>
      <c r="AI203" s="4">
        <v>235.011</v>
      </c>
      <c r="AJ203" s="4"/>
      <c r="AK203" s="4">
        <v>17.306999999999999</v>
      </c>
      <c r="AL203" s="4">
        <v>1946.981</v>
      </c>
      <c r="AM203" s="5">
        <v>110.964</v>
      </c>
    </row>
    <row r="204" spans="1:39">
      <c r="A204" s="3">
        <v>16.986000000000001</v>
      </c>
      <c r="B204" s="4">
        <v>3012.0230000000001</v>
      </c>
      <c r="C204" s="4">
        <v>770.29100000000005</v>
      </c>
      <c r="D204" s="4"/>
      <c r="E204" s="4">
        <v>1799.451</v>
      </c>
      <c r="F204" s="4">
        <v>3832.518</v>
      </c>
      <c r="G204" s="4">
        <v>221.88300000000001</v>
      </c>
      <c r="H204" s="4"/>
      <c r="I204" s="4">
        <v>18.645</v>
      </c>
      <c r="J204" s="4">
        <v>1889.569</v>
      </c>
      <c r="K204" s="4">
        <v>156.74100000000001</v>
      </c>
      <c r="L204" s="4"/>
      <c r="M204" s="4">
        <v>16.829000000000001</v>
      </c>
      <c r="N204" s="4">
        <v>185.97200000000001</v>
      </c>
      <c r="O204" s="5">
        <v>128.37200000000001</v>
      </c>
      <c r="Q204" s="3">
        <v>21.225999999999999</v>
      </c>
      <c r="R204" s="4">
        <v>2859.0459999999998</v>
      </c>
      <c r="S204" s="4">
        <v>722.09199999999998</v>
      </c>
      <c r="T204" s="4"/>
      <c r="U204" s="4">
        <v>15.481</v>
      </c>
      <c r="V204" s="4">
        <v>1956.6220000000001</v>
      </c>
      <c r="W204" s="4">
        <v>204.38900000000001</v>
      </c>
      <c r="X204" s="4"/>
      <c r="Y204" s="4">
        <v>71.411000000000001</v>
      </c>
      <c r="Z204" s="4">
        <v>1953.4369999999999</v>
      </c>
      <c r="AA204" s="5">
        <v>186.51499999999999</v>
      </c>
      <c r="AC204" s="3">
        <v>20.962</v>
      </c>
      <c r="AD204" s="4">
        <v>3560.7469999999998</v>
      </c>
      <c r="AE204" s="4">
        <v>929.21900000000005</v>
      </c>
      <c r="AF204" s="4"/>
      <c r="AG204" s="4">
        <v>20.183</v>
      </c>
      <c r="AH204" s="4">
        <v>2048.1819999999998</v>
      </c>
      <c r="AI204" s="4">
        <v>407.58</v>
      </c>
      <c r="AJ204" s="4"/>
      <c r="AK204" s="4">
        <v>17.306999999999999</v>
      </c>
      <c r="AL204" s="4">
        <v>1946.981</v>
      </c>
      <c r="AM204" s="5">
        <v>112.251</v>
      </c>
    </row>
    <row r="205" spans="1:39">
      <c r="A205" s="3">
        <v>16.986000000000001</v>
      </c>
      <c r="B205" s="4">
        <v>3012.0230000000001</v>
      </c>
      <c r="C205" s="4">
        <v>779.62400000000002</v>
      </c>
      <c r="D205" s="4"/>
      <c r="E205" s="4">
        <v>1799.451</v>
      </c>
      <c r="F205" s="4">
        <v>3832.518</v>
      </c>
      <c r="G205" s="4">
        <v>112.60299999999999</v>
      </c>
      <c r="H205" s="4"/>
      <c r="I205" s="4">
        <v>18.645</v>
      </c>
      <c r="J205" s="4">
        <v>1889.569</v>
      </c>
      <c r="K205" s="4">
        <v>116.297</v>
      </c>
      <c r="L205" s="4"/>
      <c r="M205" s="4">
        <v>16.829000000000001</v>
      </c>
      <c r="N205" s="4">
        <v>185.97200000000001</v>
      </c>
      <c r="O205" s="5">
        <v>66.316000000000003</v>
      </c>
      <c r="Q205" s="3">
        <v>21.225999999999999</v>
      </c>
      <c r="R205" s="4">
        <v>2859.0459999999998</v>
      </c>
      <c r="S205" s="4">
        <v>541.96400000000006</v>
      </c>
      <c r="T205" s="4"/>
      <c r="U205" s="4">
        <v>15.481</v>
      </c>
      <c r="V205" s="4">
        <v>1956.6220000000001</v>
      </c>
      <c r="W205" s="4">
        <v>185.69</v>
      </c>
      <c r="X205" s="4"/>
      <c r="Y205" s="4">
        <v>71.411000000000001</v>
      </c>
      <c r="Z205" s="4">
        <v>1953.4369999999999</v>
      </c>
      <c r="AA205" s="5">
        <v>97.769000000000005</v>
      </c>
      <c r="AC205" s="3">
        <v>20.962</v>
      </c>
      <c r="AD205" s="4">
        <v>3560.7469999999998</v>
      </c>
      <c r="AE205" s="4">
        <v>787.40899999999999</v>
      </c>
      <c r="AF205" s="4"/>
      <c r="AG205" s="4">
        <v>20.183</v>
      </c>
      <c r="AH205" s="4">
        <v>2048.1819999999998</v>
      </c>
      <c r="AI205" s="4">
        <v>144.54400000000001</v>
      </c>
      <c r="AJ205" s="4"/>
      <c r="AK205" s="4">
        <v>15.89</v>
      </c>
      <c r="AL205" s="4">
        <v>1937.7059999999999</v>
      </c>
      <c r="AM205" s="5">
        <v>110.69199999999999</v>
      </c>
    </row>
    <row r="206" spans="1:39">
      <c r="A206" s="3">
        <v>1415.5309999999999</v>
      </c>
      <c r="B206" s="4">
        <v>4369.6769999999997</v>
      </c>
      <c r="C206" s="4">
        <v>706.00400000000002</v>
      </c>
      <c r="D206" s="4"/>
      <c r="E206" s="4">
        <v>19.198</v>
      </c>
      <c r="F206" s="4">
        <v>2006.1130000000001</v>
      </c>
      <c r="G206" s="4">
        <v>135.74199999999999</v>
      </c>
      <c r="H206" s="4"/>
      <c r="I206" s="4">
        <v>19.472999999999999</v>
      </c>
      <c r="J206" s="4">
        <v>2042.5730000000001</v>
      </c>
      <c r="K206" s="4">
        <v>132.124</v>
      </c>
      <c r="L206" s="4"/>
      <c r="M206" s="4">
        <v>12.18</v>
      </c>
      <c r="N206" s="4">
        <v>178.30799999999999</v>
      </c>
      <c r="O206" s="5">
        <v>72.323999999999998</v>
      </c>
      <c r="Q206" s="3">
        <v>20.474</v>
      </c>
      <c r="R206" s="4">
        <v>2826.9070000000002</v>
      </c>
      <c r="S206" s="4">
        <v>539.38900000000001</v>
      </c>
      <c r="T206" s="4"/>
      <c r="U206" s="4">
        <v>802.41899999999998</v>
      </c>
      <c r="V206" s="4">
        <v>2839.5940000000001</v>
      </c>
      <c r="W206" s="4">
        <v>135.56299999999999</v>
      </c>
      <c r="X206" s="4"/>
      <c r="Y206" s="4">
        <v>19.283000000000001</v>
      </c>
      <c r="Z206" s="4">
        <v>2026.375</v>
      </c>
      <c r="AA206" s="5">
        <v>242.2</v>
      </c>
      <c r="AC206" s="3">
        <v>16.561</v>
      </c>
      <c r="AD206" s="4">
        <v>3702.1970000000001</v>
      </c>
      <c r="AE206" s="4">
        <v>1016.325</v>
      </c>
      <c r="AF206" s="4"/>
      <c r="AG206" s="4">
        <v>2007.742</v>
      </c>
      <c r="AH206" s="4">
        <v>4022.8049999999998</v>
      </c>
      <c r="AI206" s="4">
        <v>124.642</v>
      </c>
      <c r="AJ206" s="4"/>
      <c r="AK206" s="4">
        <v>15.89</v>
      </c>
      <c r="AL206" s="4">
        <v>1937.7059999999999</v>
      </c>
      <c r="AM206" s="5">
        <v>105.983</v>
      </c>
    </row>
    <row r="207" spans="1:39">
      <c r="A207" s="3">
        <v>1415.5309999999999</v>
      </c>
      <c r="B207" s="4">
        <v>4369.6769999999997</v>
      </c>
      <c r="C207" s="4">
        <v>631.99300000000005</v>
      </c>
      <c r="D207" s="4"/>
      <c r="E207" s="4">
        <v>19.198</v>
      </c>
      <c r="F207" s="4">
        <v>2006.1130000000001</v>
      </c>
      <c r="G207" s="4">
        <v>174.34399999999999</v>
      </c>
      <c r="H207" s="4"/>
      <c r="I207" s="4">
        <v>19.472999999999999</v>
      </c>
      <c r="J207" s="4">
        <v>2042.5730000000001</v>
      </c>
      <c r="K207" s="4">
        <v>111.38200000000001</v>
      </c>
      <c r="L207" s="4"/>
      <c r="M207" s="4">
        <v>12.18</v>
      </c>
      <c r="N207" s="4">
        <v>178.30799999999999</v>
      </c>
      <c r="O207" s="5">
        <v>72.236999999999995</v>
      </c>
      <c r="Q207" s="3">
        <v>20.474</v>
      </c>
      <c r="R207" s="4">
        <v>2826.9070000000002</v>
      </c>
      <c r="S207" s="4">
        <v>642.36</v>
      </c>
      <c r="T207" s="4"/>
      <c r="U207" s="4">
        <v>802.41899999999998</v>
      </c>
      <c r="V207" s="4">
        <v>2839.5940000000001</v>
      </c>
      <c r="W207" s="4">
        <v>190.6</v>
      </c>
      <c r="X207" s="4"/>
      <c r="Y207" s="4">
        <v>19.283000000000001</v>
      </c>
      <c r="Z207" s="4">
        <v>2026.375</v>
      </c>
      <c r="AA207" s="5">
        <v>120.42700000000001</v>
      </c>
      <c r="AC207" s="3">
        <v>16.561</v>
      </c>
      <c r="AD207" s="4">
        <v>3702.1970000000001</v>
      </c>
      <c r="AE207" s="4">
        <v>817.59500000000003</v>
      </c>
      <c r="AF207" s="4"/>
      <c r="AG207" s="4">
        <v>2007.742</v>
      </c>
      <c r="AH207" s="4">
        <v>4022.8049999999998</v>
      </c>
      <c r="AI207" s="4">
        <v>133.47800000000001</v>
      </c>
      <c r="AJ207" s="4"/>
      <c r="AK207" s="4">
        <v>15.247999999999999</v>
      </c>
      <c r="AL207" s="4">
        <v>1954.184</v>
      </c>
      <c r="AM207" s="5">
        <v>101.28400000000001</v>
      </c>
    </row>
    <row r="208" spans="1:39">
      <c r="A208" s="3">
        <v>17.327000000000002</v>
      </c>
      <c r="B208" s="4">
        <v>3185.364</v>
      </c>
      <c r="C208" s="4">
        <v>617.01300000000003</v>
      </c>
      <c r="D208" s="4"/>
      <c r="E208" s="4">
        <v>1481.3920000000001</v>
      </c>
      <c r="F208" s="4">
        <v>3381.877</v>
      </c>
      <c r="G208" s="4">
        <v>153.76</v>
      </c>
      <c r="H208" s="4"/>
      <c r="I208" s="4">
        <v>676.79600000000005</v>
      </c>
      <c r="J208" s="4">
        <v>2713.125</v>
      </c>
      <c r="K208" s="4">
        <v>124.01900000000001</v>
      </c>
      <c r="L208" s="4"/>
      <c r="M208" s="4">
        <v>20.873000000000001</v>
      </c>
      <c r="N208" s="4">
        <v>293.58600000000001</v>
      </c>
      <c r="O208" s="5">
        <v>71.290000000000006</v>
      </c>
      <c r="Q208" s="3">
        <v>49.091000000000001</v>
      </c>
      <c r="R208" s="4">
        <v>2932.223</v>
      </c>
      <c r="S208" s="4">
        <v>1218.643</v>
      </c>
      <c r="T208" s="4"/>
      <c r="U208" s="4">
        <v>847.56399999999996</v>
      </c>
      <c r="V208" s="4">
        <v>2724.114</v>
      </c>
      <c r="W208" s="4">
        <v>127.06399999999999</v>
      </c>
      <c r="X208" s="4"/>
      <c r="Y208" s="4">
        <v>1198.4179999999999</v>
      </c>
      <c r="Z208" s="4">
        <v>3233.4839999999999</v>
      </c>
      <c r="AA208" s="5">
        <v>331.42700000000002</v>
      </c>
      <c r="AC208" s="3">
        <v>400.63</v>
      </c>
      <c r="AD208" s="4">
        <v>3896.9340000000002</v>
      </c>
      <c r="AE208" s="4">
        <v>1103.087</v>
      </c>
      <c r="AF208" s="4"/>
      <c r="AG208" s="4">
        <v>37.716999999999999</v>
      </c>
      <c r="AH208" s="4">
        <v>2003.8720000000001</v>
      </c>
      <c r="AI208" s="4">
        <v>126.96299999999999</v>
      </c>
      <c r="AJ208" s="4"/>
      <c r="AK208" s="4">
        <v>15.247999999999999</v>
      </c>
      <c r="AL208" s="4">
        <v>1954.184</v>
      </c>
      <c r="AM208" s="5">
        <v>103.571</v>
      </c>
    </row>
    <row r="209" spans="1:39">
      <c r="A209" s="3">
        <v>17.327000000000002</v>
      </c>
      <c r="B209" s="4">
        <v>3185.364</v>
      </c>
      <c r="C209" s="4">
        <v>625.02200000000005</v>
      </c>
      <c r="D209" s="4"/>
      <c r="E209" s="4">
        <v>1481.3920000000001</v>
      </c>
      <c r="F209" s="4">
        <v>3381.877</v>
      </c>
      <c r="G209" s="4">
        <v>243.49700000000001</v>
      </c>
      <c r="H209" s="4"/>
      <c r="I209" s="4">
        <v>676.79600000000005</v>
      </c>
      <c r="J209" s="4">
        <v>2713.125</v>
      </c>
      <c r="K209" s="4">
        <v>88.376000000000005</v>
      </c>
      <c r="L209" s="4"/>
      <c r="M209" s="4">
        <v>20.873000000000001</v>
      </c>
      <c r="N209" s="4">
        <v>293.58600000000001</v>
      </c>
      <c r="O209" s="5">
        <v>58.328000000000003</v>
      </c>
      <c r="Q209" s="3">
        <v>49.091000000000001</v>
      </c>
      <c r="R209" s="4">
        <v>2932.223</v>
      </c>
      <c r="S209" s="4">
        <v>537.81899999999996</v>
      </c>
      <c r="T209" s="4"/>
      <c r="U209" s="4">
        <v>847.56399999999996</v>
      </c>
      <c r="V209" s="4">
        <v>2724.114</v>
      </c>
      <c r="W209" s="4">
        <v>205.399</v>
      </c>
      <c r="X209" s="4"/>
      <c r="Y209" s="4">
        <v>1198.4179999999999</v>
      </c>
      <c r="Z209" s="4">
        <v>3233.4839999999999</v>
      </c>
      <c r="AA209" s="5">
        <v>189.07900000000001</v>
      </c>
      <c r="AC209" s="3">
        <v>400.63</v>
      </c>
      <c r="AD209" s="4">
        <v>3896.9340000000002</v>
      </c>
      <c r="AE209" s="4">
        <v>1428.44</v>
      </c>
      <c r="AF209" s="4"/>
      <c r="AG209" s="4">
        <v>37.716999999999999</v>
      </c>
      <c r="AH209" s="4">
        <v>2003.8720000000001</v>
      </c>
      <c r="AI209" s="4">
        <v>244.53299999999999</v>
      </c>
      <c r="AJ209" s="4"/>
      <c r="AK209" s="4">
        <v>18.405999999999999</v>
      </c>
      <c r="AL209" s="4">
        <v>1995.711</v>
      </c>
      <c r="AM209" s="5">
        <v>153.98400000000001</v>
      </c>
    </row>
    <row r="210" spans="1:39">
      <c r="A210" s="3">
        <v>20.667999999999999</v>
      </c>
      <c r="B210" s="4">
        <v>2859.4760000000001</v>
      </c>
      <c r="C210" s="4">
        <v>1248.011</v>
      </c>
      <c r="D210" s="4"/>
      <c r="E210" s="4">
        <v>233.36500000000001</v>
      </c>
      <c r="F210" s="4">
        <v>2120.1190000000001</v>
      </c>
      <c r="G210" s="4">
        <v>242.00899999999999</v>
      </c>
      <c r="H210" s="4"/>
      <c r="I210" s="4">
        <v>19.766999999999999</v>
      </c>
      <c r="J210" s="4">
        <v>1885.998</v>
      </c>
      <c r="K210" s="4">
        <v>161.47800000000001</v>
      </c>
      <c r="L210" s="4"/>
      <c r="M210" s="4">
        <v>35.387999999999998</v>
      </c>
      <c r="N210" s="4">
        <v>211.73</v>
      </c>
      <c r="O210" s="5">
        <v>112.432</v>
      </c>
      <c r="Q210" s="3">
        <v>19.091000000000001</v>
      </c>
      <c r="R210" s="4">
        <v>2733.3560000000002</v>
      </c>
      <c r="S210" s="4">
        <v>1217.759</v>
      </c>
      <c r="T210" s="4"/>
      <c r="U210" s="4">
        <v>37.414000000000001</v>
      </c>
      <c r="V210" s="4">
        <v>1935.905</v>
      </c>
      <c r="W210" s="4">
        <v>124.538</v>
      </c>
      <c r="X210" s="4"/>
      <c r="Y210" s="4">
        <v>277.60300000000001</v>
      </c>
      <c r="Z210" s="4">
        <v>2099.634</v>
      </c>
      <c r="AA210" s="5">
        <v>99.182000000000002</v>
      </c>
      <c r="AC210" s="3">
        <v>29.478000000000002</v>
      </c>
      <c r="AD210" s="4">
        <v>3513.3409999999999</v>
      </c>
      <c r="AE210" s="4">
        <v>1398.356</v>
      </c>
      <c r="AF210" s="4"/>
      <c r="AG210" s="4">
        <v>21.780999999999999</v>
      </c>
      <c r="AH210" s="4">
        <v>2063.9009999999998</v>
      </c>
      <c r="AI210" s="4">
        <v>134.614</v>
      </c>
      <c r="AJ210" s="4"/>
      <c r="AK210" s="4">
        <v>18.405999999999999</v>
      </c>
      <c r="AL210" s="4">
        <v>1995.711</v>
      </c>
      <c r="AM210" s="5">
        <v>125.883</v>
      </c>
    </row>
    <row r="211" spans="1:39">
      <c r="A211" s="3">
        <v>20.667999999999999</v>
      </c>
      <c r="B211" s="4">
        <v>2859.4760000000001</v>
      </c>
      <c r="C211" s="4">
        <v>637.48199999999997</v>
      </c>
      <c r="D211" s="4"/>
      <c r="E211" s="4">
        <v>233.36500000000001</v>
      </c>
      <c r="F211" s="4">
        <v>2120.1190000000001</v>
      </c>
      <c r="G211" s="4">
        <v>103.47799999999999</v>
      </c>
      <c r="H211" s="4"/>
      <c r="I211" s="4">
        <v>19.766999999999999</v>
      </c>
      <c r="J211" s="4">
        <v>1885.998</v>
      </c>
      <c r="K211" s="4">
        <v>129.80199999999999</v>
      </c>
      <c r="L211" s="4"/>
      <c r="M211" s="4">
        <v>35.387999999999998</v>
      </c>
      <c r="N211" s="4">
        <v>211.73</v>
      </c>
      <c r="O211" s="5">
        <v>82.203000000000003</v>
      </c>
      <c r="Q211" s="3">
        <v>19.091000000000001</v>
      </c>
      <c r="R211" s="4">
        <v>2733.3560000000002</v>
      </c>
      <c r="S211" s="4">
        <v>635.274</v>
      </c>
      <c r="T211" s="4"/>
      <c r="U211" s="4">
        <v>37.414000000000001</v>
      </c>
      <c r="V211" s="4">
        <v>1935.905</v>
      </c>
      <c r="W211" s="4">
        <v>122.718</v>
      </c>
      <c r="X211" s="4"/>
      <c r="Y211" s="4">
        <v>277.60300000000001</v>
      </c>
      <c r="Z211" s="4">
        <v>2099.634</v>
      </c>
      <c r="AA211" s="5">
        <v>99.043999999999997</v>
      </c>
      <c r="AC211" s="3">
        <v>29.478000000000002</v>
      </c>
      <c r="AD211" s="4">
        <v>3513.3409999999999</v>
      </c>
      <c r="AE211" s="4">
        <v>789.72699999999998</v>
      </c>
      <c r="AF211" s="4"/>
      <c r="AG211" s="4">
        <v>21.780999999999999</v>
      </c>
      <c r="AH211" s="4">
        <v>2063.9009999999998</v>
      </c>
      <c r="AI211" s="4">
        <v>130.79300000000001</v>
      </c>
      <c r="AJ211" s="4"/>
      <c r="AK211" s="4">
        <v>33.927999999999997</v>
      </c>
      <c r="AL211" s="4">
        <v>1977.2180000000001</v>
      </c>
      <c r="AM211" s="5">
        <v>148.71299999999999</v>
      </c>
    </row>
    <row r="212" spans="1:39">
      <c r="A212" s="3">
        <v>864.38699999999994</v>
      </c>
      <c r="B212" s="4">
        <v>3925.0160000000001</v>
      </c>
      <c r="C212" s="4">
        <v>1013.896</v>
      </c>
      <c r="D212" s="4"/>
      <c r="E212" s="4">
        <v>21.244</v>
      </c>
      <c r="F212" s="4">
        <v>1952.703</v>
      </c>
      <c r="G212" s="4">
        <v>200.01499999999999</v>
      </c>
      <c r="H212" s="4"/>
      <c r="I212" s="4">
        <v>20.573</v>
      </c>
      <c r="J212" s="4">
        <v>1901.577</v>
      </c>
      <c r="K212" s="4">
        <v>191.29599999999999</v>
      </c>
      <c r="L212" s="4"/>
      <c r="M212" s="4">
        <v>32.415999999999997</v>
      </c>
      <c r="N212" s="4">
        <v>294.79300000000001</v>
      </c>
      <c r="O212" s="5">
        <v>92.378</v>
      </c>
      <c r="Q212" s="3">
        <v>25.151</v>
      </c>
      <c r="R212" s="4">
        <v>2925.0230000000001</v>
      </c>
      <c r="S212" s="4">
        <v>604.12699999999995</v>
      </c>
      <c r="T212" s="4"/>
      <c r="U212" s="4">
        <v>14.176</v>
      </c>
      <c r="V212" s="4">
        <v>2017.7339999999999</v>
      </c>
      <c r="W212" s="4">
        <v>199.04599999999999</v>
      </c>
      <c r="X212" s="4"/>
      <c r="Y212" s="4">
        <v>22.462</v>
      </c>
      <c r="Z212" s="4">
        <v>1901.21</v>
      </c>
      <c r="AA212" s="5">
        <v>107.914</v>
      </c>
      <c r="AC212" s="3">
        <v>88.242999999999995</v>
      </c>
      <c r="AD212" s="4">
        <v>3562.5749999999998</v>
      </c>
      <c r="AE212" s="4">
        <v>911.70500000000004</v>
      </c>
      <c r="AF212" s="4"/>
      <c r="AG212" s="4">
        <v>37.279000000000003</v>
      </c>
      <c r="AH212" s="4">
        <v>2167.5030000000002</v>
      </c>
      <c r="AI212" s="4">
        <v>195.934</v>
      </c>
      <c r="AJ212" s="4"/>
      <c r="AK212" s="4">
        <v>33.927999999999997</v>
      </c>
      <c r="AL212" s="4">
        <v>1977.2180000000001</v>
      </c>
      <c r="AM212" s="5">
        <v>104.76900000000001</v>
      </c>
    </row>
    <row r="213" spans="1:39">
      <c r="A213" s="3">
        <v>864.38699999999994</v>
      </c>
      <c r="B213" s="4">
        <v>3925.0160000000001</v>
      </c>
      <c r="C213" s="4">
        <v>819.26800000000003</v>
      </c>
      <c r="D213" s="4"/>
      <c r="E213" s="4">
        <v>21.244</v>
      </c>
      <c r="F213" s="4">
        <v>1952.703</v>
      </c>
      <c r="G213" s="4">
        <v>147.40899999999999</v>
      </c>
      <c r="H213" s="4"/>
      <c r="I213" s="4">
        <v>20.573</v>
      </c>
      <c r="J213" s="4">
        <v>1901.577</v>
      </c>
      <c r="K213" s="4">
        <v>423.62200000000001</v>
      </c>
      <c r="L213" s="4"/>
      <c r="M213" s="4">
        <v>32.415999999999997</v>
      </c>
      <c r="N213" s="4">
        <v>294.79300000000001</v>
      </c>
      <c r="O213" s="5">
        <v>104.16200000000001</v>
      </c>
      <c r="Q213" s="3">
        <v>25.151</v>
      </c>
      <c r="R213" s="4">
        <v>2925.0230000000001</v>
      </c>
      <c r="S213" s="4">
        <v>639.69200000000001</v>
      </c>
      <c r="T213" s="4"/>
      <c r="U213" s="4">
        <v>14.176</v>
      </c>
      <c r="V213" s="4">
        <v>2017.7339999999999</v>
      </c>
      <c r="W213" s="4">
        <v>96.945999999999998</v>
      </c>
      <c r="X213" s="4"/>
      <c r="Y213" s="4">
        <v>22.462</v>
      </c>
      <c r="Z213" s="4">
        <v>1901.21</v>
      </c>
      <c r="AA213" s="5">
        <v>93.373999999999995</v>
      </c>
      <c r="AC213" s="3">
        <v>88.242999999999995</v>
      </c>
      <c r="AD213" s="4">
        <v>3562.5749999999998</v>
      </c>
      <c r="AE213" s="4">
        <v>918.23900000000003</v>
      </c>
      <c r="AF213" s="4"/>
      <c r="AG213" s="4">
        <v>37.279000000000003</v>
      </c>
      <c r="AH213" s="4">
        <v>2167.5030000000002</v>
      </c>
      <c r="AI213" s="4">
        <v>212.83799999999999</v>
      </c>
      <c r="AJ213" s="4"/>
      <c r="AK213" s="4">
        <v>15.528</v>
      </c>
      <c r="AL213" s="4">
        <v>2039.9390000000001</v>
      </c>
      <c r="AM213" s="5">
        <v>200.702</v>
      </c>
    </row>
    <row r="214" spans="1:39">
      <c r="A214" s="3">
        <v>17.782</v>
      </c>
      <c r="B214" s="4">
        <v>3086.8649999999998</v>
      </c>
      <c r="C214" s="4">
        <v>665.49300000000005</v>
      </c>
      <c r="D214" s="4"/>
      <c r="E214" s="4">
        <v>681.65099999999995</v>
      </c>
      <c r="F214" s="4">
        <v>2607.9540000000002</v>
      </c>
      <c r="G214" s="4">
        <v>219.58</v>
      </c>
      <c r="H214" s="4"/>
      <c r="I214" s="4">
        <v>20.407</v>
      </c>
      <c r="J214" s="4">
        <v>1889.654</v>
      </c>
      <c r="K214" s="4">
        <v>134.11000000000001</v>
      </c>
      <c r="L214" s="4"/>
      <c r="M214" s="4">
        <v>34.734000000000002</v>
      </c>
      <c r="N214" s="4">
        <v>208.20500000000001</v>
      </c>
      <c r="O214" s="5">
        <v>127.404</v>
      </c>
      <c r="Q214" s="3">
        <v>19.751999999999999</v>
      </c>
      <c r="R214" s="4">
        <v>2930.0320000000002</v>
      </c>
      <c r="S214" s="4">
        <v>613.65099999999995</v>
      </c>
      <c r="T214" s="4"/>
      <c r="U214" s="4">
        <v>809.56600000000003</v>
      </c>
      <c r="V214" s="4">
        <v>2846.9670000000001</v>
      </c>
      <c r="W214" s="4">
        <v>399.14499999999998</v>
      </c>
      <c r="X214" s="4"/>
      <c r="Y214" s="4">
        <v>16.818000000000001</v>
      </c>
      <c r="Z214" s="4">
        <v>2001.586</v>
      </c>
      <c r="AA214" s="5">
        <v>111.59699999999999</v>
      </c>
      <c r="AC214" s="3">
        <v>1549.826</v>
      </c>
      <c r="AD214" s="4">
        <v>5942.7169999999996</v>
      </c>
      <c r="AE214" s="4">
        <v>1534.5340000000001</v>
      </c>
      <c r="AF214" s="4"/>
      <c r="AG214" s="4">
        <v>21.978000000000002</v>
      </c>
      <c r="AH214" s="4">
        <v>2167.4479999999999</v>
      </c>
      <c r="AI214" s="4">
        <v>177.309</v>
      </c>
      <c r="AJ214" s="4"/>
      <c r="AK214" s="4">
        <v>15.528</v>
      </c>
      <c r="AL214" s="4">
        <v>2039.9390000000001</v>
      </c>
      <c r="AM214" s="5">
        <v>117.85599999999999</v>
      </c>
    </row>
    <row r="215" spans="1:39">
      <c r="A215" s="3">
        <v>17.782</v>
      </c>
      <c r="B215" s="4">
        <v>3086.8649999999998</v>
      </c>
      <c r="C215" s="4">
        <v>603.94000000000005</v>
      </c>
      <c r="D215" s="4"/>
      <c r="E215" s="4">
        <v>681.65099999999995</v>
      </c>
      <c r="F215" s="4">
        <v>2607.9540000000002</v>
      </c>
      <c r="G215" s="4">
        <v>188.517</v>
      </c>
      <c r="H215" s="4"/>
      <c r="I215" s="4">
        <v>20.407</v>
      </c>
      <c r="J215" s="4">
        <v>1889.654</v>
      </c>
      <c r="K215" s="4">
        <v>111.54900000000001</v>
      </c>
      <c r="L215" s="4"/>
      <c r="M215" s="4">
        <v>34.734000000000002</v>
      </c>
      <c r="N215" s="4">
        <v>208.20500000000001</v>
      </c>
      <c r="O215" s="5">
        <v>63.820999999999998</v>
      </c>
      <c r="Q215" s="3">
        <v>19.751999999999999</v>
      </c>
      <c r="R215" s="4">
        <v>2930.0320000000002</v>
      </c>
      <c r="S215" s="4">
        <v>1058.933</v>
      </c>
      <c r="T215" s="4"/>
      <c r="U215" s="4">
        <v>809.56600000000003</v>
      </c>
      <c r="V215" s="4">
        <v>2846.9670000000001</v>
      </c>
      <c r="W215" s="4">
        <v>107.526</v>
      </c>
      <c r="X215" s="4"/>
      <c r="Y215" s="4">
        <v>16.818000000000001</v>
      </c>
      <c r="Z215" s="4">
        <v>2001.586</v>
      </c>
      <c r="AA215" s="5">
        <v>110.303</v>
      </c>
      <c r="AC215" s="3">
        <v>1549.826</v>
      </c>
      <c r="AD215" s="4">
        <v>5942.7169999999996</v>
      </c>
      <c r="AE215" s="4">
        <v>1335.614</v>
      </c>
      <c r="AF215" s="4"/>
      <c r="AG215" s="4">
        <v>21.978000000000002</v>
      </c>
      <c r="AH215" s="4">
        <v>2167.4479999999999</v>
      </c>
      <c r="AI215" s="4">
        <v>155.31200000000001</v>
      </c>
      <c r="AJ215" s="4"/>
      <c r="AK215" s="4">
        <v>1196.8119999999999</v>
      </c>
      <c r="AL215" s="4">
        <v>3154.6089999999999</v>
      </c>
      <c r="AM215" s="5">
        <v>199.298</v>
      </c>
    </row>
    <row r="216" spans="1:39">
      <c r="A216" s="3">
        <v>15.615</v>
      </c>
      <c r="B216" s="4">
        <v>3082.337</v>
      </c>
      <c r="C216" s="4">
        <v>653.68399999999997</v>
      </c>
      <c r="D216" s="4"/>
      <c r="E216" s="4">
        <v>12.41</v>
      </c>
      <c r="F216" s="4">
        <v>2010.9</v>
      </c>
      <c r="G216" s="4">
        <v>195.96799999999999</v>
      </c>
      <c r="H216" s="4"/>
      <c r="I216" s="4">
        <v>21.128</v>
      </c>
      <c r="J216" s="4">
        <v>2090.027</v>
      </c>
      <c r="K216" s="4">
        <v>117.21</v>
      </c>
      <c r="L216" s="4"/>
      <c r="M216" s="4">
        <v>21.527999999999999</v>
      </c>
      <c r="N216" s="4">
        <v>297.62599999999998</v>
      </c>
      <c r="O216" s="5">
        <v>69.447000000000003</v>
      </c>
      <c r="Q216" s="3">
        <v>19.821999999999999</v>
      </c>
      <c r="R216" s="4">
        <v>2836.1669999999999</v>
      </c>
      <c r="S216" s="4">
        <v>609.399</v>
      </c>
      <c r="T216" s="4"/>
      <c r="U216" s="4">
        <v>804.01300000000003</v>
      </c>
      <c r="V216" s="4">
        <v>2835.9180000000001</v>
      </c>
      <c r="W216" s="4">
        <v>158.21799999999999</v>
      </c>
      <c r="X216" s="4"/>
      <c r="Y216" s="4">
        <v>17.265000000000001</v>
      </c>
      <c r="Z216" s="4">
        <v>1894.569</v>
      </c>
      <c r="AA216" s="5">
        <v>123.65</v>
      </c>
      <c r="AC216" s="3">
        <v>29.599</v>
      </c>
      <c r="AD216" s="4">
        <v>3495.998</v>
      </c>
      <c r="AE216" s="4">
        <v>1505.3440000000001</v>
      </c>
      <c r="AF216" s="4"/>
      <c r="AG216" s="4">
        <v>460.76400000000001</v>
      </c>
      <c r="AH216" s="4">
        <v>2521.4209999999998</v>
      </c>
      <c r="AI216" s="4">
        <v>137.68100000000001</v>
      </c>
      <c r="AJ216" s="4"/>
      <c r="AK216" s="4">
        <v>1196.8119999999999</v>
      </c>
      <c r="AL216" s="4">
        <v>3154.6089999999999</v>
      </c>
      <c r="AM216" s="5">
        <v>118.44499999999999</v>
      </c>
    </row>
    <row r="217" spans="1:39">
      <c r="A217" s="3">
        <v>15.615</v>
      </c>
      <c r="B217" s="4">
        <v>3082.337</v>
      </c>
      <c r="C217" s="4">
        <v>1229.922</v>
      </c>
      <c r="D217" s="4"/>
      <c r="E217" s="4">
        <v>12.41</v>
      </c>
      <c r="F217" s="4">
        <v>2010.9</v>
      </c>
      <c r="G217" s="4">
        <v>178.78700000000001</v>
      </c>
      <c r="H217" s="4"/>
      <c r="I217" s="4">
        <v>21.128</v>
      </c>
      <c r="J217" s="4">
        <v>2090.027</v>
      </c>
      <c r="K217" s="4">
        <v>104.76</v>
      </c>
      <c r="L217" s="4"/>
      <c r="M217" s="4">
        <v>21.527999999999999</v>
      </c>
      <c r="N217" s="4">
        <v>297.62599999999998</v>
      </c>
      <c r="O217" s="5">
        <v>111.127</v>
      </c>
      <c r="Q217" s="3">
        <v>19.821999999999999</v>
      </c>
      <c r="R217" s="4">
        <v>2836.1669999999999</v>
      </c>
      <c r="S217" s="4">
        <v>752.89</v>
      </c>
      <c r="T217" s="4"/>
      <c r="U217" s="4">
        <v>804.01300000000003</v>
      </c>
      <c r="V217" s="4">
        <v>2835.9180000000001</v>
      </c>
      <c r="W217" s="4">
        <v>115.23</v>
      </c>
      <c r="X217" s="4"/>
      <c r="Y217" s="4">
        <v>17.265000000000001</v>
      </c>
      <c r="Z217" s="4">
        <v>1894.569</v>
      </c>
      <c r="AA217" s="5">
        <v>75.760000000000005</v>
      </c>
      <c r="AC217" s="3">
        <v>29.599</v>
      </c>
      <c r="AD217" s="4">
        <v>3495.998</v>
      </c>
      <c r="AE217" s="4">
        <v>896.96799999999996</v>
      </c>
      <c r="AF217" s="4"/>
      <c r="AG217" s="4">
        <v>460.76400000000001</v>
      </c>
      <c r="AH217" s="4">
        <v>2521.4209999999998</v>
      </c>
      <c r="AI217" s="4">
        <v>151.214</v>
      </c>
      <c r="AJ217" s="4"/>
      <c r="AK217" s="4">
        <v>419.03899999999999</v>
      </c>
      <c r="AL217" s="4">
        <v>2372.6689999999999</v>
      </c>
      <c r="AM217" s="5">
        <v>187.78200000000001</v>
      </c>
    </row>
    <row r="218" spans="1:39">
      <c r="A218" s="3">
        <v>838.33299999999997</v>
      </c>
      <c r="B218" s="4">
        <v>4725.4279999999999</v>
      </c>
      <c r="C218" s="4">
        <v>590.45299999999997</v>
      </c>
      <c r="D218" s="4"/>
      <c r="E218" s="4">
        <v>17.516999999999999</v>
      </c>
      <c r="F218" s="4">
        <v>2007.9949999999999</v>
      </c>
      <c r="G218" s="4">
        <v>125.59</v>
      </c>
      <c r="H218" s="4"/>
      <c r="I218" s="4">
        <v>19.771999999999998</v>
      </c>
      <c r="J218" s="4">
        <v>1894.192</v>
      </c>
      <c r="K218" s="4">
        <v>190.20099999999999</v>
      </c>
      <c r="L218" s="4"/>
      <c r="M218" s="4">
        <v>20.026</v>
      </c>
      <c r="N218" s="4">
        <v>254.60400000000001</v>
      </c>
      <c r="O218" s="5">
        <v>90.07</v>
      </c>
      <c r="Q218" s="3">
        <v>17.013999999999999</v>
      </c>
      <c r="R218" s="4">
        <v>2832.04</v>
      </c>
      <c r="S218" s="4">
        <v>611.10500000000002</v>
      </c>
      <c r="T218" s="4"/>
      <c r="U218" s="4">
        <v>1211.2190000000001</v>
      </c>
      <c r="V218" s="4">
        <v>3173.4470000000001</v>
      </c>
      <c r="W218" s="4">
        <v>201.51400000000001</v>
      </c>
      <c r="X218" s="4"/>
      <c r="Y218" s="4">
        <v>17.925000000000001</v>
      </c>
      <c r="Z218" s="4">
        <v>1865.077</v>
      </c>
      <c r="AA218" s="5">
        <v>120.55200000000001</v>
      </c>
      <c r="AC218" s="3">
        <v>15.582000000000001</v>
      </c>
      <c r="AD218" s="4">
        <v>3771.9679999999998</v>
      </c>
      <c r="AE218" s="4">
        <v>1834.39</v>
      </c>
      <c r="AF218" s="4"/>
      <c r="AG218" s="4">
        <v>20.978999999999999</v>
      </c>
      <c r="AH218" s="4">
        <v>2181.2179999999998</v>
      </c>
      <c r="AI218" s="4">
        <v>243.67099999999999</v>
      </c>
      <c r="AJ218" s="4"/>
      <c r="AK218" s="4">
        <v>419.03899999999999</v>
      </c>
      <c r="AL218" s="4">
        <v>2372.6689999999999</v>
      </c>
      <c r="AM218" s="5">
        <v>121.675</v>
      </c>
    </row>
    <row r="219" spans="1:39">
      <c r="A219" s="3">
        <v>838.33299999999997</v>
      </c>
      <c r="B219" s="4">
        <v>4725.4279999999999</v>
      </c>
      <c r="C219" s="4">
        <v>823.14300000000003</v>
      </c>
      <c r="D219" s="4"/>
      <c r="E219" s="4">
        <v>17.516999999999999</v>
      </c>
      <c r="F219" s="4">
        <v>2007.9949999999999</v>
      </c>
      <c r="G219" s="4">
        <v>185.99299999999999</v>
      </c>
      <c r="H219" s="4"/>
      <c r="I219" s="4">
        <v>19.771999999999998</v>
      </c>
      <c r="J219" s="4">
        <v>1894.192</v>
      </c>
      <c r="K219" s="4">
        <v>217.71700000000001</v>
      </c>
      <c r="L219" s="4"/>
      <c r="M219" s="4">
        <v>20.026</v>
      </c>
      <c r="N219" s="4">
        <v>254.60400000000001</v>
      </c>
      <c r="O219" s="5">
        <v>77.911000000000001</v>
      </c>
      <c r="Q219" s="3">
        <v>17.013999999999999</v>
      </c>
      <c r="R219" s="4">
        <v>2832.04</v>
      </c>
      <c r="S219" s="4">
        <v>520.22699999999998</v>
      </c>
      <c r="T219" s="4"/>
      <c r="U219" s="4">
        <v>1211.2190000000001</v>
      </c>
      <c r="V219" s="4">
        <v>3173.4470000000001</v>
      </c>
      <c r="W219" s="4">
        <v>116.377</v>
      </c>
      <c r="X219" s="4"/>
      <c r="Y219" s="4">
        <v>17.925000000000001</v>
      </c>
      <c r="Z219" s="4">
        <v>1865.077</v>
      </c>
      <c r="AA219" s="5">
        <v>101.669</v>
      </c>
      <c r="AC219" s="3">
        <v>15.582000000000001</v>
      </c>
      <c r="AD219" s="4">
        <v>3771.9679999999998</v>
      </c>
      <c r="AE219" s="4">
        <v>816.26</v>
      </c>
      <c r="AF219" s="4"/>
      <c r="AG219" s="4">
        <v>20.978999999999999</v>
      </c>
      <c r="AH219" s="4">
        <v>2181.2179999999998</v>
      </c>
      <c r="AI219" s="4">
        <v>134.339</v>
      </c>
      <c r="AJ219" s="4"/>
      <c r="AK219" s="4">
        <v>46.405000000000001</v>
      </c>
      <c r="AL219" s="4">
        <v>2067.7860000000001</v>
      </c>
      <c r="AM219" s="5">
        <v>125.639</v>
      </c>
    </row>
    <row r="220" spans="1:39">
      <c r="A220" s="3">
        <v>20.366</v>
      </c>
      <c r="B220" s="4">
        <v>3615.24</v>
      </c>
      <c r="C220" s="4">
        <v>1916.5070000000001</v>
      </c>
      <c r="D220" s="4"/>
      <c r="E220" s="4">
        <v>581.85799999999995</v>
      </c>
      <c r="F220" s="4">
        <v>2618.998</v>
      </c>
      <c r="G220" s="4">
        <v>196.642</v>
      </c>
      <c r="H220" s="4"/>
      <c r="I220" s="4">
        <v>21.448</v>
      </c>
      <c r="J220" s="4">
        <v>1884.6010000000001</v>
      </c>
      <c r="K220" s="4">
        <v>121.634</v>
      </c>
      <c r="L220" s="4"/>
      <c r="M220" s="4">
        <v>33.363</v>
      </c>
      <c r="N220" s="4">
        <v>251.52099999999999</v>
      </c>
      <c r="O220" s="5">
        <v>121.913</v>
      </c>
      <c r="Q220" s="3">
        <v>20.102</v>
      </c>
      <c r="R220" s="4">
        <v>3535.922</v>
      </c>
      <c r="S220" s="4">
        <v>621.68799999999999</v>
      </c>
      <c r="T220" s="4"/>
      <c r="U220" s="4">
        <v>1010.362</v>
      </c>
      <c r="V220" s="4">
        <v>2865.817</v>
      </c>
      <c r="W220" s="4">
        <v>172.697</v>
      </c>
      <c r="X220" s="4"/>
      <c r="Y220" s="4">
        <v>15.255000000000001</v>
      </c>
      <c r="Z220" s="4">
        <v>1843.2</v>
      </c>
      <c r="AA220" s="5">
        <v>105.27500000000001</v>
      </c>
      <c r="AC220" s="3">
        <v>19.870999999999999</v>
      </c>
      <c r="AD220" s="4">
        <v>3895.6419999999998</v>
      </c>
      <c r="AE220" s="4">
        <v>809.48599999999999</v>
      </c>
      <c r="AF220" s="4"/>
      <c r="AG220" s="4">
        <v>19.317</v>
      </c>
      <c r="AH220" s="4">
        <v>2150.415</v>
      </c>
      <c r="AI220" s="4">
        <v>134.92699999999999</v>
      </c>
      <c r="AJ220" s="4"/>
      <c r="AK220" s="4">
        <v>46.405000000000001</v>
      </c>
      <c r="AL220" s="4">
        <v>2067.7860000000001</v>
      </c>
      <c r="AM220" s="5">
        <v>93.326999999999998</v>
      </c>
    </row>
    <row r="221" spans="1:39">
      <c r="A221" s="3">
        <v>20.366</v>
      </c>
      <c r="B221" s="4">
        <v>3615.24</v>
      </c>
      <c r="C221" s="4">
        <v>697.81700000000001</v>
      </c>
      <c r="D221" s="4"/>
      <c r="E221" s="4">
        <v>581.85799999999995</v>
      </c>
      <c r="F221" s="4">
        <v>2618.998</v>
      </c>
      <c r="G221" s="4">
        <v>142.559</v>
      </c>
      <c r="H221" s="4"/>
      <c r="I221" s="4">
        <v>21.448</v>
      </c>
      <c r="J221" s="4">
        <v>1884.6010000000001</v>
      </c>
      <c r="K221" s="4">
        <v>114.374</v>
      </c>
      <c r="L221" s="4"/>
      <c r="M221" s="4">
        <v>33.363</v>
      </c>
      <c r="N221" s="4">
        <v>251.52099999999999</v>
      </c>
      <c r="O221" s="5">
        <v>74.847999999999999</v>
      </c>
      <c r="Q221" s="3">
        <v>20.102</v>
      </c>
      <c r="R221" s="4">
        <v>3535.922</v>
      </c>
      <c r="S221" s="4">
        <v>659.00900000000001</v>
      </c>
      <c r="T221" s="4"/>
      <c r="U221" s="4">
        <v>1010.362</v>
      </c>
      <c r="V221" s="4">
        <v>2865.817</v>
      </c>
      <c r="W221" s="4">
        <v>96.212999999999994</v>
      </c>
      <c r="X221" s="4"/>
      <c r="Y221" s="4">
        <v>15.255000000000001</v>
      </c>
      <c r="Z221" s="4">
        <v>1843.2</v>
      </c>
      <c r="AA221" s="5">
        <v>100.04600000000001</v>
      </c>
      <c r="AC221" s="3">
        <v>19.870999999999999</v>
      </c>
      <c r="AD221" s="4">
        <v>3895.6419999999998</v>
      </c>
      <c r="AE221" s="4">
        <v>1433.9670000000001</v>
      </c>
      <c r="AF221" s="4"/>
      <c r="AG221" s="4">
        <v>19.317</v>
      </c>
      <c r="AH221" s="4">
        <v>2150.415</v>
      </c>
      <c r="AI221" s="4">
        <v>131.40700000000001</v>
      </c>
      <c r="AJ221" s="4"/>
      <c r="AK221" s="4">
        <v>946.34799999999996</v>
      </c>
      <c r="AL221" s="4">
        <v>3059.9409999999998</v>
      </c>
      <c r="AM221" s="5">
        <v>266.58800000000002</v>
      </c>
    </row>
    <row r="222" spans="1:39">
      <c r="A222" s="3">
        <v>2357.991</v>
      </c>
      <c r="B222" s="4">
        <v>5213.7380000000003</v>
      </c>
      <c r="C222" s="4">
        <v>809.92499999999995</v>
      </c>
      <c r="D222" s="4"/>
      <c r="E222" s="4">
        <v>21.065999999999999</v>
      </c>
      <c r="F222" s="4">
        <v>1960.789</v>
      </c>
      <c r="G222" s="4">
        <v>140.77500000000001</v>
      </c>
      <c r="H222" s="4"/>
      <c r="I222" s="4">
        <v>17.943999999999999</v>
      </c>
      <c r="J222" s="4">
        <v>1895.3620000000001</v>
      </c>
      <c r="K222" s="4">
        <v>112.85599999999999</v>
      </c>
      <c r="L222" s="4"/>
      <c r="M222" s="4">
        <v>21.048999999999999</v>
      </c>
      <c r="N222" s="4">
        <v>242.71700000000001</v>
      </c>
      <c r="O222" s="5">
        <v>80.164000000000001</v>
      </c>
      <c r="Q222" s="3">
        <v>19.143000000000001</v>
      </c>
      <c r="R222" s="4">
        <v>2784.6320000000001</v>
      </c>
      <c r="S222" s="4">
        <v>1175.492</v>
      </c>
      <c r="T222" s="4"/>
      <c r="U222" s="4">
        <v>1160.2829999999999</v>
      </c>
      <c r="V222" s="4">
        <v>3121.6010000000001</v>
      </c>
      <c r="W222" s="4">
        <v>201.977</v>
      </c>
      <c r="X222" s="4"/>
      <c r="Y222" s="4">
        <v>17.908999999999999</v>
      </c>
      <c r="Z222" s="4">
        <v>1955.9749999999999</v>
      </c>
      <c r="AA222" s="5">
        <v>333.38</v>
      </c>
      <c r="AC222" s="3">
        <v>15.106999999999999</v>
      </c>
      <c r="AD222" s="4">
        <v>3693.107</v>
      </c>
      <c r="AE222" s="4">
        <v>1218.4690000000001</v>
      </c>
      <c r="AF222" s="4"/>
      <c r="AG222" s="4">
        <v>18.995000000000001</v>
      </c>
      <c r="AH222" s="4">
        <v>2012.991</v>
      </c>
      <c r="AI222" s="4">
        <v>123.128</v>
      </c>
      <c r="AJ222" s="4"/>
      <c r="AK222" s="4">
        <v>946.34799999999996</v>
      </c>
      <c r="AL222" s="4">
        <v>3059.9409999999998</v>
      </c>
      <c r="AM222" s="5">
        <v>116.28</v>
      </c>
    </row>
    <row r="223" spans="1:39">
      <c r="A223" s="3">
        <v>2357.991</v>
      </c>
      <c r="B223" s="4">
        <v>5213.7380000000003</v>
      </c>
      <c r="C223" s="4">
        <v>818.24800000000005</v>
      </c>
      <c r="D223" s="4"/>
      <c r="E223" s="4">
        <v>21.065999999999999</v>
      </c>
      <c r="F223" s="4">
        <v>1960.789</v>
      </c>
      <c r="G223" s="4">
        <v>154.26400000000001</v>
      </c>
      <c r="H223" s="4"/>
      <c r="I223" s="4">
        <v>17.943999999999999</v>
      </c>
      <c r="J223" s="4">
        <v>1895.3620000000001</v>
      </c>
      <c r="K223" s="4">
        <v>104.64400000000001</v>
      </c>
      <c r="L223" s="4"/>
      <c r="M223" s="4">
        <v>21.048999999999999</v>
      </c>
      <c r="N223" s="4">
        <v>242.71700000000001</v>
      </c>
      <c r="O223" s="5">
        <v>74.78</v>
      </c>
      <c r="Q223" s="3">
        <v>19.143000000000001</v>
      </c>
      <c r="R223" s="4">
        <v>2784.6320000000001</v>
      </c>
      <c r="S223" s="4">
        <v>511.77600000000001</v>
      </c>
      <c r="T223" s="4"/>
      <c r="U223" s="4">
        <v>1160.2829999999999</v>
      </c>
      <c r="V223" s="4">
        <v>3121.6010000000001</v>
      </c>
      <c r="W223" s="4">
        <v>120.465</v>
      </c>
      <c r="X223" s="4"/>
      <c r="Y223" s="4">
        <v>17.908999999999999</v>
      </c>
      <c r="Z223" s="4">
        <v>1955.9749999999999</v>
      </c>
      <c r="AA223" s="5">
        <v>103.328</v>
      </c>
      <c r="AC223" s="3">
        <v>15.106999999999999</v>
      </c>
      <c r="AD223" s="4">
        <v>3693.107</v>
      </c>
      <c r="AE223" s="4">
        <v>1023.529</v>
      </c>
      <c r="AF223" s="4"/>
      <c r="AG223" s="4">
        <v>18.995000000000001</v>
      </c>
      <c r="AH223" s="4">
        <v>2012.991</v>
      </c>
      <c r="AI223" s="4">
        <v>137.108</v>
      </c>
      <c r="AJ223" s="4"/>
      <c r="AK223" s="4">
        <v>270.63900000000001</v>
      </c>
      <c r="AL223" s="4">
        <v>2829.4169999999999</v>
      </c>
      <c r="AM223" s="5">
        <v>313.57499999999999</v>
      </c>
    </row>
    <row r="224" spans="1:39">
      <c r="A224" s="3">
        <v>16.574000000000002</v>
      </c>
      <c r="B224" s="4">
        <v>2920.4540000000002</v>
      </c>
      <c r="C224" s="4">
        <v>612.50099999999998</v>
      </c>
      <c r="D224" s="4"/>
      <c r="E224" s="4">
        <v>20.056000000000001</v>
      </c>
      <c r="F224" s="4">
        <v>2056.8969999999999</v>
      </c>
      <c r="G224" s="4">
        <v>154.38399999999999</v>
      </c>
      <c r="H224" s="4"/>
      <c r="I224" s="4">
        <v>20.617000000000001</v>
      </c>
      <c r="J224" s="4">
        <v>1890.85</v>
      </c>
      <c r="K224" s="4">
        <v>189.59299999999999</v>
      </c>
      <c r="L224" s="4"/>
      <c r="M224" s="4">
        <v>20.074999999999999</v>
      </c>
      <c r="N224" s="4">
        <v>260.00799999999998</v>
      </c>
      <c r="O224" s="5">
        <v>101.96899999999999</v>
      </c>
      <c r="Q224" s="3">
        <v>15.058999999999999</v>
      </c>
      <c r="R224" s="4">
        <v>2892.1309999999999</v>
      </c>
      <c r="S224" s="4">
        <v>524.55899999999997</v>
      </c>
      <c r="T224" s="4"/>
      <c r="U224" s="4">
        <v>757.70299999999997</v>
      </c>
      <c r="V224" s="4">
        <v>2742.509</v>
      </c>
      <c r="W224" s="4">
        <v>202.31700000000001</v>
      </c>
      <c r="X224" s="4"/>
      <c r="Y224" s="4">
        <v>476.66500000000002</v>
      </c>
      <c r="Z224" s="4">
        <v>2412.9029999999998</v>
      </c>
      <c r="AA224" s="5">
        <v>375.23200000000003</v>
      </c>
      <c r="AC224" s="3">
        <v>17.794</v>
      </c>
      <c r="AD224" s="4">
        <v>3489.5140000000001</v>
      </c>
      <c r="AE224" s="4">
        <v>1773.55</v>
      </c>
      <c r="AF224" s="4"/>
      <c r="AG224" s="4">
        <v>18.093</v>
      </c>
      <c r="AH224" s="4">
        <v>2071.0970000000002</v>
      </c>
      <c r="AI224" s="4">
        <v>310.49900000000002</v>
      </c>
      <c r="AJ224" s="4"/>
      <c r="AK224" s="4">
        <v>270.63900000000001</v>
      </c>
      <c r="AL224" s="4">
        <v>2829.4169999999999</v>
      </c>
      <c r="AM224" s="5">
        <v>109.789</v>
      </c>
    </row>
    <row r="225" spans="1:39">
      <c r="A225" s="3">
        <v>16.574000000000002</v>
      </c>
      <c r="B225" s="4">
        <v>2920.4540000000002</v>
      </c>
      <c r="C225" s="4">
        <v>1617.5909999999999</v>
      </c>
      <c r="D225" s="4"/>
      <c r="E225" s="4">
        <v>20.056000000000001</v>
      </c>
      <c r="F225" s="4">
        <v>2056.8969999999999</v>
      </c>
      <c r="G225" s="4">
        <v>180.74600000000001</v>
      </c>
      <c r="H225" s="4"/>
      <c r="I225" s="4">
        <v>20.617000000000001</v>
      </c>
      <c r="J225" s="4">
        <v>1890.85</v>
      </c>
      <c r="K225" s="4">
        <v>94.069000000000003</v>
      </c>
      <c r="L225" s="4"/>
      <c r="M225" s="4">
        <v>20.074999999999999</v>
      </c>
      <c r="N225" s="4">
        <v>260.00799999999998</v>
      </c>
      <c r="O225" s="5">
        <v>73.141999999999996</v>
      </c>
      <c r="Q225" s="3">
        <v>15.058999999999999</v>
      </c>
      <c r="R225" s="4">
        <v>2892.1309999999999</v>
      </c>
      <c r="S225" s="4">
        <v>533.01400000000001</v>
      </c>
      <c r="T225" s="4"/>
      <c r="U225" s="4">
        <v>757.70299999999997</v>
      </c>
      <c r="V225" s="4">
        <v>2742.509</v>
      </c>
      <c r="W225" s="4">
        <v>121.54300000000001</v>
      </c>
      <c r="X225" s="4"/>
      <c r="Y225" s="4">
        <v>476.66500000000002</v>
      </c>
      <c r="Z225" s="4">
        <v>2412.9029999999998</v>
      </c>
      <c r="AA225" s="5">
        <v>84.926000000000002</v>
      </c>
      <c r="AC225" s="3">
        <v>17.794</v>
      </c>
      <c r="AD225" s="4">
        <v>3489.5140000000001</v>
      </c>
      <c r="AE225" s="4">
        <v>819.94</v>
      </c>
      <c r="AF225" s="4"/>
      <c r="AG225" s="4">
        <v>18.093</v>
      </c>
      <c r="AH225" s="4">
        <v>2071.0970000000002</v>
      </c>
      <c r="AI225" s="4">
        <v>153.767</v>
      </c>
      <c r="AJ225" s="4"/>
      <c r="AK225" s="4">
        <v>12.363</v>
      </c>
      <c r="AL225" s="4">
        <v>1973.3309999999999</v>
      </c>
      <c r="AM225" s="5">
        <v>104.70699999999999</v>
      </c>
    </row>
    <row r="226" spans="1:39">
      <c r="A226" s="3">
        <v>1870.7539999999999</v>
      </c>
      <c r="B226" s="4">
        <v>5200.9960000000001</v>
      </c>
      <c r="C226" s="4">
        <v>644.245</v>
      </c>
      <c r="D226" s="4"/>
      <c r="E226" s="4">
        <v>682.32799999999997</v>
      </c>
      <c r="F226" s="4">
        <v>2590.5619999999999</v>
      </c>
      <c r="G226" s="4">
        <v>142.011</v>
      </c>
      <c r="H226" s="4"/>
      <c r="I226" s="4">
        <v>359.44299999999998</v>
      </c>
      <c r="J226" s="4">
        <v>2298.9459999999999</v>
      </c>
      <c r="K226" s="4">
        <v>126.60599999999999</v>
      </c>
      <c r="L226" s="4"/>
      <c r="M226" s="4">
        <v>19.972000000000001</v>
      </c>
      <c r="N226" s="4">
        <v>251.357</v>
      </c>
      <c r="O226" s="5">
        <v>67.789000000000001</v>
      </c>
      <c r="Q226" s="3">
        <v>20.757000000000001</v>
      </c>
      <c r="R226" s="4">
        <v>2931.297</v>
      </c>
      <c r="S226" s="4">
        <v>601.47299999999996</v>
      </c>
      <c r="T226" s="4"/>
      <c r="U226" s="4">
        <v>804.52800000000002</v>
      </c>
      <c r="V226" s="4">
        <v>2739.5810000000001</v>
      </c>
      <c r="W226" s="4">
        <v>131.85400000000001</v>
      </c>
      <c r="X226" s="4"/>
      <c r="Y226" s="4">
        <v>18.408000000000001</v>
      </c>
      <c r="Z226" s="4">
        <v>1904.37</v>
      </c>
      <c r="AA226" s="5">
        <v>441.25799999999998</v>
      </c>
      <c r="AC226" s="3">
        <v>16.852</v>
      </c>
      <c r="AD226" s="4">
        <v>3491.1619999999998</v>
      </c>
      <c r="AE226" s="4">
        <v>1624.8789999999999</v>
      </c>
      <c r="AF226" s="4"/>
      <c r="AG226" s="4">
        <v>37.533999999999999</v>
      </c>
      <c r="AH226" s="4">
        <v>2062.652</v>
      </c>
      <c r="AI226" s="4">
        <v>116.223</v>
      </c>
      <c r="AJ226" s="4"/>
      <c r="AK226" s="4">
        <v>12.363</v>
      </c>
      <c r="AL226" s="4">
        <v>1973.3309999999999</v>
      </c>
      <c r="AM226" s="5">
        <v>97.453999999999994</v>
      </c>
    </row>
    <row r="227" spans="1:39">
      <c r="A227" s="3">
        <v>1870.7539999999999</v>
      </c>
      <c r="B227" s="4">
        <v>5200.9960000000001</v>
      </c>
      <c r="C227" s="4">
        <v>551.92200000000003</v>
      </c>
      <c r="D227" s="4"/>
      <c r="E227" s="4">
        <v>682.32799999999997</v>
      </c>
      <c r="F227" s="4">
        <v>2590.5619999999999</v>
      </c>
      <c r="G227" s="4">
        <v>201.66800000000001</v>
      </c>
      <c r="H227" s="4"/>
      <c r="I227" s="4">
        <v>359.44299999999998</v>
      </c>
      <c r="J227" s="4">
        <v>2298.9459999999999</v>
      </c>
      <c r="K227" s="4">
        <v>111.73399999999999</v>
      </c>
      <c r="L227" s="4"/>
      <c r="M227" s="4">
        <v>19.972000000000001</v>
      </c>
      <c r="N227" s="4">
        <v>251.357</v>
      </c>
      <c r="O227" s="5">
        <v>68.451999999999998</v>
      </c>
      <c r="Q227" s="3">
        <v>20.757000000000001</v>
      </c>
      <c r="R227" s="4">
        <v>2931.297</v>
      </c>
      <c r="S227" s="4">
        <v>642.91099999999994</v>
      </c>
      <c r="T227" s="4"/>
      <c r="U227" s="4">
        <v>804.52800000000002</v>
      </c>
      <c r="V227" s="4">
        <v>2739.5810000000001</v>
      </c>
      <c r="W227" s="4">
        <v>191.65199999999999</v>
      </c>
      <c r="X227" s="4"/>
      <c r="Y227" s="4">
        <v>18.408000000000001</v>
      </c>
      <c r="Z227" s="4">
        <v>1904.37</v>
      </c>
      <c r="AA227" s="5">
        <v>95.713999999999999</v>
      </c>
      <c r="AC227" s="3">
        <v>16.852</v>
      </c>
      <c r="AD227" s="4">
        <v>3491.1619999999998</v>
      </c>
      <c r="AE227" s="4">
        <v>1026.9459999999999</v>
      </c>
      <c r="AF227" s="4"/>
      <c r="AG227" s="4">
        <v>37.533999999999999</v>
      </c>
      <c r="AH227" s="4">
        <v>2062.652</v>
      </c>
      <c r="AI227" s="4">
        <v>199.40299999999999</v>
      </c>
      <c r="AJ227" s="4"/>
      <c r="AK227" s="4">
        <v>195.27199999999999</v>
      </c>
      <c r="AL227" s="4">
        <v>2257.5439999999999</v>
      </c>
      <c r="AM227" s="5">
        <v>334.827</v>
      </c>
    </row>
    <row r="228" spans="1:39">
      <c r="A228" s="3">
        <v>1599.44</v>
      </c>
      <c r="B228" s="4">
        <v>4455.5280000000002</v>
      </c>
      <c r="C228" s="4">
        <v>809.74699999999996</v>
      </c>
      <c r="D228" s="4"/>
      <c r="E228" s="4">
        <v>215.29400000000001</v>
      </c>
      <c r="F228" s="4">
        <v>2236.0259999999998</v>
      </c>
      <c r="G228" s="4">
        <v>195.53200000000001</v>
      </c>
      <c r="H228" s="4"/>
      <c r="I228" s="4">
        <v>21.355</v>
      </c>
      <c r="J228" s="4">
        <v>1887.067</v>
      </c>
      <c r="K228" s="4">
        <v>198.42099999999999</v>
      </c>
      <c r="L228" s="4"/>
      <c r="M228" s="4">
        <v>32.046999999999997</v>
      </c>
      <c r="N228" s="4">
        <v>195.86799999999999</v>
      </c>
      <c r="O228" s="5">
        <v>108.911</v>
      </c>
      <c r="Q228" s="3">
        <v>690.81100000000004</v>
      </c>
      <c r="R228" s="4">
        <v>3916.6559999999999</v>
      </c>
      <c r="S228" s="4">
        <v>1465.2750000000001</v>
      </c>
      <c r="T228" s="4"/>
      <c r="U228" s="4">
        <v>15.273</v>
      </c>
      <c r="V228" s="4">
        <v>1922.394</v>
      </c>
      <c r="W228" s="4">
        <v>200.82599999999999</v>
      </c>
      <c r="X228" s="4"/>
      <c r="Y228" s="4">
        <v>486.09899999999999</v>
      </c>
      <c r="Z228" s="4">
        <v>2315.6689999999999</v>
      </c>
      <c r="AA228" s="5">
        <v>506.96100000000001</v>
      </c>
      <c r="AC228" s="3">
        <v>1854.2809999999999</v>
      </c>
      <c r="AD228" s="4">
        <v>5544.692</v>
      </c>
      <c r="AE228" s="4">
        <v>1346.2470000000001</v>
      </c>
      <c r="AF228" s="4"/>
      <c r="AG228" s="4">
        <v>39.229999999999997</v>
      </c>
      <c r="AH228" s="4">
        <v>2127.2350000000001</v>
      </c>
      <c r="AI228" s="4">
        <v>212.07599999999999</v>
      </c>
      <c r="AJ228" s="4"/>
      <c r="AK228" s="4">
        <v>195.27199999999999</v>
      </c>
      <c r="AL228" s="4">
        <v>2257.5439999999999</v>
      </c>
      <c r="AM228" s="5">
        <v>117.54300000000001</v>
      </c>
    </row>
    <row r="229" spans="1:39">
      <c r="A229" s="3">
        <v>1599.44</v>
      </c>
      <c r="B229" s="4">
        <v>4455.5280000000002</v>
      </c>
      <c r="C229" s="4">
        <v>1026.0920000000001</v>
      </c>
      <c r="D229" s="4"/>
      <c r="E229" s="4">
        <v>215.29400000000001</v>
      </c>
      <c r="F229" s="4">
        <v>2236.0259999999998</v>
      </c>
      <c r="G229" s="4">
        <v>164.68</v>
      </c>
      <c r="H229" s="4"/>
      <c r="I229" s="4">
        <v>21.355</v>
      </c>
      <c r="J229" s="4">
        <v>1887.067</v>
      </c>
      <c r="K229" s="4">
        <v>151.26499999999999</v>
      </c>
      <c r="L229" s="4"/>
      <c r="M229" s="4">
        <v>32.046999999999997</v>
      </c>
      <c r="N229" s="4">
        <v>195.86799999999999</v>
      </c>
      <c r="O229" s="5">
        <v>59.429000000000002</v>
      </c>
      <c r="Q229" s="3">
        <v>690.81100000000004</v>
      </c>
      <c r="R229" s="4">
        <v>3916.6559999999999</v>
      </c>
      <c r="S229" s="4">
        <v>574.827</v>
      </c>
      <c r="T229" s="4"/>
      <c r="U229" s="4">
        <v>15.273</v>
      </c>
      <c r="V229" s="4">
        <v>1922.394</v>
      </c>
      <c r="W229" s="4">
        <v>101.43</v>
      </c>
      <c r="X229" s="4"/>
      <c r="Y229" s="4">
        <v>486.09899999999999</v>
      </c>
      <c r="Z229" s="4">
        <v>2315.6689999999999</v>
      </c>
      <c r="AA229" s="5">
        <v>103.32599999999999</v>
      </c>
      <c r="AC229" s="3">
        <v>1854.2809999999999</v>
      </c>
      <c r="AD229" s="4">
        <v>5544.692</v>
      </c>
      <c r="AE229" s="4">
        <v>1009.489</v>
      </c>
      <c r="AF229" s="4"/>
      <c r="AG229" s="4">
        <v>39.229999999999997</v>
      </c>
      <c r="AH229" s="4">
        <v>2127.2350000000001</v>
      </c>
      <c r="AI229" s="4">
        <v>130.71299999999999</v>
      </c>
      <c r="AJ229" s="4"/>
      <c r="AK229" s="4">
        <v>298.92500000000001</v>
      </c>
      <c r="AL229" s="4">
        <v>2233.712</v>
      </c>
      <c r="AM229" s="5">
        <v>127.917</v>
      </c>
    </row>
    <row r="230" spans="1:39">
      <c r="A230" s="3">
        <v>17.378</v>
      </c>
      <c r="B230" s="4">
        <v>2878.337</v>
      </c>
      <c r="C230" s="4">
        <v>606.08799999999997</v>
      </c>
      <c r="D230" s="4"/>
      <c r="E230" s="4">
        <v>789.46799999999996</v>
      </c>
      <c r="F230" s="4">
        <v>2720.6860000000001</v>
      </c>
      <c r="G230" s="4">
        <v>142.416</v>
      </c>
      <c r="H230" s="4"/>
      <c r="I230" s="4">
        <v>19.623000000000001</v>
      </c>
      <c r="J230" s="4">
        <v>1895.104</v>
      </c>
      <c r="K230" s="4">
        <v>129.64500000000001</v>
      </c>
      <c r="L230" s="4"/>
      <c r="M230" s="4">
        <v>20.446999999999999</v>
      </c>
      <c r="N230" s="4">
        <v>224.916</v>
      </c>
      <c r="O230" s="5">
        <v>68.738</v>
      </c>
      <c r="Q230" s="3">
        <v>20.922999999999998</v>
      </c>
      <c r="R230" s="4">
        <v>2968.1439999999998</v>
      </c>
      <c r="S230" s="4">
        <v>608.66999999999996</v>
      </c>
      <c r="T230" s="4"/>
      <c r="U230" s="4">
        <v>2027.703</v>
      </c>
      <c r="V230" s="4">
        <v>4065.7220000000002</v>
      </c>
      <c r="W230" s="4">
        <v>201.90700000000001</v>
      </c>
      <c r="X230" s="4"/>
      <c r="Y230" s="4">
        <v>21.106000000000002</v>
      </c>
      <c r="Z230" s="4">
        <v>1900.9490000000001</v>
      </c>
      <c r="AA230" s="5">
        <v>134.71600000000001</v>
      </c>
      <c r="AC230" s="3">
        <v>310.67099999999999</v>
      </c>
      <c r="AD230" s="4">
        <v>4094.7979999999998</v>
      </c>
      <c r="AE230" s="4">
        <v>1635.729</v>
      </c>
      <c r="AF230" s="4"/>
      <c r="AG230" s="4">
        <v>24.099</v>
      </c>
      <c r="AH230" s="4">
        <v>2183.7240000000002</v>
      </c>
      <c r="AI230" s="4">
        <v>130.16900000000001</v>
      </c>
      <c r="AJ230" s="4"/>
      <c r="AK230" s="4">
        <v>298.92500000000001</v>
      </c>
      <c r="AL230" s="4">
        <v>2233.712</v>
      </c>
      <c r="AM230" s="5">
        <v>101.285</v>
      </c>
    </row>
    <row r="231" spans="1:39">
      <c r="A231" s="3">
        <v>17.378</v>
      </c>
      <c r="B231" s="4">
        <v>2878.337</v>
      </c>
      <c r="C231" s="4">
        <v>619.69299999999998</v>
      </c>
      <c r="D231" s="4"/>
      <c r="E231" s="4">
        <v>789.46799999999996</v>
      </c>
      <c r="F231" s="4">
        <v>2720.6860000000001</v>
      </c>
      <c r="G231" s="4">
        <v>178.64099999999999</v>
      </c>
      <c r="H231" s="4"/>
      <c r="I231" s="4">
        <v>19.623000000000001</v>
      </c>
      <c r="J231" s="4">
        <v>1895.104</v>
      </c>
      <c r="K231" s="4">
        <v>107.68</v>
      </c>
      <c r="L231" s="4"/>
      <c r="M231" s="4">
        <v>20.446999999999999</v>
      </c>
      <c r="N231" s="4">
        <v>224.916</v>
      </c>
      <c r="O231" s="5">
        <v>60.866999999999997</v>
      </c>
      <c r="Q231" s="3">
        <v>20.922999999999998</v>
      </c>
      <c r="R231" s="4">
        <v>2968.1439999999998</v>
      </c>
      <c r="S231" s="4">
        <v>639.90200000000004</v>
      </c>
      <c r="T231" s="4"/>
      <c r="U231" s="4">
        <v>2027.703</v>
      </c>
      <c r="V231" s="4">
        <v>4065.7220000000002</v>
      </c>
      <c r="W231" s="4">
        <v>114.669</v>
      </c>
      <c r="X231" s="4"/>
      <c r="Y231" s="4">
        <v>21.106000000000002</v>
      </c>
      <c r="Z231" s="4">
        <v>1900.9490000000001</v>
      </c>
      <c r="AA231" s="5">
        <v>103.43899999999999</v>
      </c>
      <c r="AC231" s="3">
        <v>310.67099999999999</v>
      </c>
      <c r="AD231" s="4">
        <v>4094.7979999999998</v>
      </c>
      <c r="AE231" s="4">
        <v>938.82500000000005</v>
      </c>
      <c r="AF231" s="4"/>
      <c r="AG231" s="4">
        <v>24.099</v>
      </c>
      <c r="AH231" s="4">
        <v>2183.7240000000002</v>
      </c>
      <c r="AI231" s="4">
        <v>143.51400000000001</v>
      </c>
      <c r="AJ231" s="4"/>
      <c r="AK231" s="4">
        <v>216.38200000000001</v>
      </c>
      <c r="AL231" s="4">
        <v>2214.1849999999999</v>
      </c>
      <c r="AM231" s="5">
        <v>105.02800000000001</v>
      </c>
    </row>
    <row r="232" spans="1:39">
      <c r="A232" s="3">
        <v>15.648999999999999</v>
      </c>
      <c r="B232" s="4">
        <v>2886.1010000000001</v>
      </c>
      <c r="C232" s="4">
        <v>611.66899999999998</v>
      </c>
      <c r="D232" s="4"/>
      <c r="E232" s="4">
        <v>888.40899999999999</v>
      </c>
      <c r="F232" s="4">
        <v>2929.931</v>
      </c>
      <c r="G232" s="4">
        <v>194.81200000000001</v>
      </c>
      <c r="H232" s="4"/>
      <c r="I232" s="4">
        <v>18.195</v>
      </c>
      <c r="J232" s="4">
        <v>1885.172</v>
      </c>
      <c r="K232" s="4">
        <v>121.669</v>
      </c>
      <c r="L232" s="4"/>
      <c r="M232" s="4">
        <v>20.149000000000001</v>
      </c>
      <c r="N232" s="4">
        <v>337.78800000000001</v>
      </c>
      <c r="O232" s="5">
        <v>67.040999999999997</v>
      </c>
      <c r="Q232" s="3">
        <v>478.363</v>
      </c>
      <c r="R232" s="4">
        <v>3342.8539999999998</v>
      </c>
      <c r="S232" s="4">
        <v>607.149</v>
      </c>
      <c r="T232" s="4"/>
      <c r="U232" s="4">
        <v>18.434999999999999</v>
      </c>
      <c r="V232" s="4">
        <v>1921.2639999999999</v>
      </c>
      <c r="W232" s="4">
        <v>129.62700000000001</v>
      </c>
      <c r="X232" s="4"/>
      <c r="Y232" s="4">
        <v>20.965</v>
      </c>
      <c r="Z232" s="4">
        <v>1899.72</v>
      </c>
      <c r="AA232" s="5">
        <v>106.05200000000001</v>
      </c>
      <c r="AC232" s="3">
        <v>20.227</v>
      </c>
      <c r="AD232" s="4">
        <v>3594.4749999999999</v>
      </c>
      <c r="AE232" s="4">
        <v>1321.356</v>
      </c>
      <c r="AF232" s="4"/>
      <c r="AG232" s="4">
        <v>37.933999999999997</v>
      </c>
      <c r="AH232" s="4">
        <v>2108.09</v>
      </c>
      <c r="AI232" s="4">
        <v>129.26400000000001</v>
      </c>
      <c r="AJ232" s="4"/>
      <c r="AK232" s="4">
        <v>216.38200000000001</v>
      </c>
      <c r="AL232" s="4">
        <v>2214.1849999999999</v>
      </c>
      <c r="AM232" s="5">
        <v>137.541</v>
      </c>
    </row>
    <row r="233" spans="1:39">
      <c r="A233" s="3">
        <v>15.648999999999999</v>
      </c>
      <c r="B233" s="4">
        <v>2886.1010000000001</v>
      </c>
      <c r="C233" s="4">
        <v>617.91700000000003</v>
      </c>
      <c r="D233" s="4"/>
      <c r="E233" s="4">
        <v>888.40899999999999</v>
      </c>
      <c r="F233" s="4">
        <v>2929.931</v>
      </c>
      <c r="G233" s="4">
        <v>185.60900000000001</v>
      </c>
      <c r="H233" s="4"/>
      <c r="I233" s="4">
        <v>18.195</v>
      </c>
      <c r="J233" s="4">
        <v>1885.172</v>
      </c>
      <c r="K233" s="4">
        <v>97.44</v>
      </c>
      <c r="L233" s="4"/>
      <c r="M233" s="4">
        <v>20.149000000000001</v>
      </c>
      <c r="N233" s="4">
        <v>337.78800000000001</v>
      </c>
      <c r="O233" s="5">
        <v>73.126000000000005</v>
      </c>
      <c r="Q233" s="3">
        <v>478.363</v>
      </c>
      <c r="R233" s="4">
        <v>3342.8539999999998</v>
      </c>
      <c r="S233" s="4">
        <v>535.66700000000003</v>
      </c>
      <c r="T233" s="4"/>
      <c r="U233" s="4">
        <v>18.434999999999999</v>
      </c>
      <c r="V233" s="4">
        <v>1921.2639999999999</v>
      </c>
      <c r="W233" s="4">
        <v>119.107</v>
      </c>
      <c r="X233" s="4"/>
      <c r="Y233" s="4">
        <v>20.965</v>
      </c>
      <c r="Z233" s="4">
        <v>1899.72</v>
      </c>
      <c r="AA233" s="5">
        <v>88.997</v>
      </c>
      <c r="AC233" s="3">
        <v>20.227</v>
      </c>
      <c r="AD233" s="4">
        <v>3594.4749999999999</v>
      </c>
      <c r="AE233" s="4">
        <v>919.27200000000005</v>
      </c>
      <c r="AF233" s="4"/>
      <c r="AG233" s="4">
        <v>37.933999999999997</v>
      </c>
      <c r="AH233" s="4">
        <v>2108.09</v>
      </c>
      <c r="AI233" s="4">
        <v>148.17699999999999</v>
      </c>
      <c r="AJ233" s="4"/>
      <c r="AK233" s="4">
        <v>14.869</v>
      </c>
      <c r="AL233" s="4">
        <v>2060.1260000000002</v>
      </c>
      <c r="AM233" s="5">
        <v>105.831</v>
      </c>
    </row>
    <row r="234" spans="1:39">
      <c r="A234" s="3">
        <v>17.882999999999999</v>
      </c>
      <c r="B234" s="4">
        <v>2879.482</v>
      </c>
      <c r="C234" s="4">
        <v>604.12800000000004</v>
      </c>
      <c r="D234" s="4"/>
      <c r="E234" s="4">
        <v>31.268000000000001</v>
      </c>
      <c r="F234" s="4">
        <v>1972.6610000000001</v>
      </c>
      <c r="G234" s="4">
        <v>328.92099999999999</v>
      </c>
      <c r="H234" s="4"/>
      <c r="I234" s="4">
        <v>19.96</v>
      </c>
      <c r="J234" s="4">
        <v>1888.4760000000001</v>
      </c>
      <c r="K234" s="4">
        <v>118.97799999999999</v>
      </c>
      <c r="L234" s="4"/>
      <c r="M234" s="4">
        <v>33.893000000000001</v>
      </c>
      <c r="N234" s="4">
        <v>251.67500000000001</v>
      </c>
      <c r="O234" s="5">
        <v>67.638000000000005</v>
      </c>
      <c r="Q234" s="3">
        <v>36.155000000000001</v>
      </c>
      <c r="R234" s="4">
        <v>2827.4560000000001</v>
      </c>
      <c r="S234" s="4">
        <v>713.43899999999996</v>
      </c>
      <c r="T234" s="4"/>
      <c r="U234" s="4">
        <v>17.222999999999999</v>
      </c>
      <c r="V234" s="4">
        <v>1920.4179999999999</v>
      </c>
      <c r="W234" s="4">
        <v>193.54</v>
      </c>
      <c r="X234" s="4"/>
      <c r="Y234" s="4">
        <v>20.756</v>
      </c>
      <c r="Z234" s="4">
        <v>1999.53</v>
      </c>
      <c r="AA234" s="5">
        <v>105.34099999999999</v>
      </c>
      <c r="AC234" s="3">
        <v>20.158999999999999</v>
      </c>
      <c r="AD234" s="4">
        <v>3506.3629999999998</v>
      </c>
      <c r="AE234" s="4">
        <v>1506.3679999999999</v>
      </c>
      <c r="AF234" s="4"/>
      <c r="AG234" s="4">
        <v>31.396000000000001</v>
      </c>
      <c r="AH234" s="4">
        <v>1976.586</v>
      </c>
      <c r="AI234" s="4">
        <v>121.306</v>
      </c>
      <c r="AJ234" s="4"/>
      <c r="AK234" s="4">
        <v>14.869</v>
      </c>
      <c r="AL234" s="4">
        <v>2060.1260000000002</v>
      </c>
      <c r="AM234" s="5">
        <v>158.69399999999999</v>
      </c>
    </row>
    <row r="235" spans="1:39">
      <c r="A235" s="3">
        <v>17.882999999999999</v>
      </c>
      <c r="B235" s="4">
        <v>2879.482</v>
      </c>
      <c r="C235" s="4">
        <v>560.63199999999995</v>
      </c>
      <c r="D235" s="4"/>
      <c r="E235" s="4">
        <v>31.268000000000001</v>
      </c>
      <c r="F235" s="4">
        <v>1972.6610000000001</v>
      </c>
      <c r="G235" s="4">
        <v>115.20099999999999</v>
      </c>
      <c r="H235" s="4"/>
      <c r="I235" s="4">
        <v>19.96</v>
      </c>
      <c r="J235" s="4">
        <v>1888.4760000000001</v>
      </c>
      <c r="K235" s="4">
        <v>222.095</v>
      </c>
      <c r="L235" s="4"/>
      <c r="M235" s="4">
        <v>33.893000000000001</v>
      </c>
      <c r="N235" s="4">
        <v>251.67500000000001</v>
      </c>
      <c r="O235" s="5">
        <v>58.655000000000001</v>
      </c>
      <c r="Q235" s="3">
        <v>36.155000000000001</v>
      </c>
      <c r="R235" s="4">
        <v>2827.4560000000001</v>
      </c>
      <c r="S235" s="4">
        <v>954.25199999999995</v>
      </c>
      <c r="T235" s="4"/>
      <c r="U235" s="4">
        <v>17.222999999999999</v>
      </c>
      <c r="V235" s="4">
        <v>1920.4179999999999</v>
      </c>
      <c r="W235" s="4">
        <v>180.8</v>
      </c>
      <c r="X235" s="4"/>
      <c r="Y235" s="4">
        <v>20.756</v>
      </c>
      <c r="Z235" s="4">
        <v>1999.53</v>
      </c>
      <c r="AA235" s="5">
        <v>107.262</v>
      </c>
      <c r="AC235" s="3">
        <v>20.158999999999999</v>
      </c>
      <c r="AD235" s="4">
        <v>3506.3629999999998</v>
      </c>
      <c r="AE235" s="4">
        <v>999.86800000000005</v>
      </c>
      <c r="AF235" s="4"/>
      <c r="AG235" s="4">
        <v>31.396000000000001</v>
      </c>
      <c r="AH235" s="4">
        <v>1976.586</v>
      </c>
      <c r="AI235" s="4">
        <v>144.274</v>
      </c>
      <c r="AJ235" s="4"/>
      <c r="AK235" s="4">
        <v>18.238</v>
      </c>
      <c r="AL235" s="4">
        <v>1959.48</v>
      </c>
      <c r="AM235" s="5">
        <v>104.676</v>
      </c>
    </row>
    <row r="236" spans="1:39">
      <c r="A236" s="3">
        <v>21.158999999999999</v>
      </c>
      <c r="B236" s="4">
        <v>2843.6509999999998</v>
      </c>
      <c r="C236" s="4">
        <v>644.16499999999996</v>
      </c>
      <c r="D236" s="4"/>
      <c r="E236" s="4">
        <v>19.292000000000002</v>
      </c>
      <c r="F236" s="4">
        <v>2137.8409999999999</v>
      </c>
      <c r="G236" s="4">
        <v>196.095</v>
      </c>
      <c r="H236" s="4"/>
      <c r="I236" s="4">
        <v>20.006</v>
      </c>
      <c r="J236" s="4">
        <v>1897.93</v>
      </c>
      <c r="K236" s="4">
        <v>135.31100000000001</v>
      </c>
      <c r="L236" s="4"/>
      <c r="M236" s="4">
        <v>13.385999999999999</v>
      </c>
      <c r="N236" s="4">
        <v>254.916</v>
      </c>
      <c r="O236" s="5">
        <v>80.051000000000002</v>
      </c>
      <c r="Q236" s="3">
        <v>20.695</v>
      </c>
      <c r="R236" s="4">
        <v>2834.3440000000001</v>
      </c>
      <c r="S236" s="4">
        <v>803.447</v>
      </c>
      <c r="T236" s="4"/>
      <c r="U236" s="4">
        <v>514.49</v>
      </c>
      <c r="V236" s="4">
        <v>2423.1129999999998</v>
      </c>
      <c r="W236" s="4">
        <v>201.30500000000001</v>
      </c>
      <c r="X236" s="4"/>
      <c r="Y236" s="4">
        <v>16.751000000000001</v>
      </c>
      <c r="Z236" s="4">
        <v>1800.924</v>
      </c>
      <c r="AA236" s="5">
        <v>98.37</v>
      </c>
      <c r="AC236" s="3">
        <v>20.198</v>
      </c>
      <c r="AD236" s="4">
        <v>3567.373</v>
      </c>
      <c r="AE236" s="4">
        <v>810.66399999999999</v>
      </c>
      <c r="AF236" s="4"/>
      <c r="AG236" s="4">
        <v>17.149999999999999</v>
      </c>
      <c r="AH236" s="4">
        <v>2011.9459999999999</v>
      </c>
      <c r="AI236" s="4">
        <v>125.863</v>
      </c>
      <c r="AJ236" s="4"/>
      <c r="AK236" s="4">
        <v>18.238</v>
      </c>
      <c r="AL236" s="4">
        <v>1959.48</v>
      </c>
      <c r="AM236" s="5">
        <v>141.55199999999999</v>
      </c>
    </row>
    <row r="237" spans="1:39">
      <c r="A237" s="3">
        <v>21.158999999999999</v>
      </c>
      <c r="B237" s="4">
        <v>2843.6509999999998</v>
      </c>
      <c r="C237" s="4">
        <v>954.697</v>
      </c>
      <c r="D237" s="4"/>
      <c r="E237" s="4">
        <v>19.292000000000002</v>
      </c>
      <c r="F237" s="4">
        <v>2137.8409999999999</v>
      </c>
      <c r="G237" s="4">
        <v>178.16399999999999</v>
      </c>
      <c r="H237" s="4"/>
      <c r="I237" s="4">
        <v>20.006</v>
      </c>
      <c r="J237" s="4">
        <v>1897.93</v>
      </c>
      <c r="K237" s="4">
        <v>214.64099999999999</v>
      </c>
      <c r="L237" s="4"/>
      <c r="M237" s="4">
        <v>13.385999999999999</v>
      </c>
      <c r="N237" s="4">
        <v>254.916</v>
      </c>
      <c r="O237" s="5">
        <v>83.319000000000003</v>
      </c>
      <c r="Q237" s="3">
        <v>20.695</v>
      </c>
      <c r="R237" s="4">
        <v>2834.3440000000001</v>
      </c>
      <c r="S237" s="4">
        <v>636.91800000000001</v>
      </c>
      <c r="T237" s="4"/>
      <c r="U237" s="4">
        <v>514.49</v>
      </c>
      <c r="V237" s="4">
        <v>2423.1129999999998</v>
      </c>
      <c r="W237" s="4">
        <v>189.87700000000001</v>
      </c>
      <c r="X237" s="4"/>
      <c r="Y237" s="4">
        <v>16.751000000000001</v>
      </c>
      <c r="Z237" s="4">
        <v>1800.924</v>
      </c>
      <c r="AA237" s="5">
        <v>101.729</v>
      </c>
      <c r="AC237" s="3">
        <v>20.198</v>
      </c>
      <c r="AD237" s="4">
        <v>3567.373</v>
      </c>
      <c r="AE237" s="4">
        <v>1081.902</v>
      </c>
      <c r="AF237" s="4"/>
      <c r="AG237" s="4">
        <v>17.149999999999999</v>
      </c>
      <c r="AH237" s="4">
        <v>2011.9459999999999</v>
      </c>
      <c r="AI237" s="4">
        <v>146.93799999999999</v>
      </c>
      <c r="AJ237" s="4"/>
      <c r="AK237" s="4">
        <v>1669.576</v>
      </c>
      <c r="AL237" s="4">
        <v>3704.3719999999998</v>
      </c>
      <c r="AM237" s="5">
        <v>120.068</v>
      </c>
    </row>
    <row r="238" spans="1:39">
      <c r="A238" s="3">
        <v>2514.636</v>
      </c>
      <c r="B238" s="4">
        <v>5572.9740000000002</v>
      </c>
      <c r="C238" s="4">
        <v>603.92999999999995</v>
      </c>
      <c r="D238" s="4"/>
      <c r="E238" s="4">
        <v>20.391999999999999</v>
      </c>
      <c r="F238" s="4">
        <v>2004.193</v>
      </c>
      <c r="G238" s="4">
        <v>128.69800000000001</v>
      </c>
      <c r="H238" s="4"/>
      <c r="I238" s="4">
        <v>31.789000000000001</v>
      </c>
      <c r="J238" s="4">
        <v>1977.3340000000001</v>
      </c>
      <c r="K238" s="4">
        <v>123.604</v>
      </c>
      <c r="L238" s="4"/>
      <c r="M238" s="4">
        <v>21.375</v>
      </c>
      <c r="N238" s="4">
        <v>258.75400000000002</v>
      </c>
      <c r="O238" s="5">
        <v>107.822</v>
      </c>
      <c r="Q238" s="3">
        <v>36.936999999999998</v>
      </c>
      <c r="R238" s="4">
        <v>2925.7449999999999</v>
      </c>
      <c r="S238" s="4">
        <v>610.39</v>
      </c>
      <c r="T238" s="4"/>
      <c r="U238" s="4">
        <v>1727.54</v>
      </c>
      <c r="V238" s="4">
        <v>3662.373</v>
      </c>
      <c r="W238" s="4">
        <v>207.119</v>
      </c>
      <c r="X238" s="4"/>
      <c r="Y238" s="4">
        <v>20.088000000000001</v>
      </c>
      <c r="Z238" s="4">
        <v>1805.4280000000001</v>
      </c>
      <c r="AA238" s="5">
        <v>103.762</v>
      </c>
      <c r="AC238" s="3">
        <v>21.582000000000001</v>
      </c>
      <c r="AD238" s="4">
        <v>3588.953</v>
      </c>
      <c r="AE238" s="4">
        <v>1731.58</v>
      </c>
      <c r="AF238" s="4"/>
      <c r="AG238" s="4">
        <v>23.062000000000001</v>
      </c>
      <c r="AH238" s="4">
        <v>2012.3420000000001</v>
      </c>
      <c r="AI238" s="4">
        <v>152.69</v>
      </c>
      <c r="AJ238" s="4"/>
      <c r="AK238" s="4">
        <v>1669.576</v>
      </c>
      <c r="AL238" s="4">
        <v>3704.3719999999998</v>
      </c>
      <c r="AM238" s="5">
        <v>125.444</v>
      </c>
    </row>
    <row r="239" spans="1:39">
      <c r="A239" s="3">
        <v>2514.636</v>
      </c>
      <c r="B239" s="4">
        <v>5572.9740000000002</v>
      </c>
      <c r="C239" s="4">
        <v>531.76800000000003</v>
      </c>
      <c r="D239" s="4"/>
      <c r="E239" s="4">
        <v>20.391999999999999</v>
      </c>
      <c r="F239" s="4">
        <v>2004.193</v>
      </c>
      <c r="G239" s="4">
        <v>180.136</v>
      </c>
      <c r="H239" s="4"/>
      <c r="I239" s="4">
        <v>31.789000000000001</v>
      </c>
      <c r="J239" s="4">
        <v>1977.3340000000001</v>
      </c>
      <c r="K239" s="4">
        <v>230.09399999999999</v>
      </c>
      <c r="L239" s="4"/>
      <c r="M239" s="4">
        <v>21.375</v>
      </c>
      <c r="N239" s="4">
        <v>258.75400000000002</v>
      </c>
      <c r="O239" s="5">
        <v>87.340999999999994</v>
      </c>
      <c r="Q239" s="3">
        <v>36.936999999999998</v>
      </c>
      <c r="R239" s="4">
        <v>2925.7449999999999</v>
      </c>
      <c r="S239" s="4">
        <v>1051.7539999999999</v>
      </c>
      <c r="T239" s="4"/>
      <c r="U239" s="4">
        <v>1727.54</v>
      </c>
      <c r="V239" s="4">
        <v>3662.373</v>
      </c>
      <c r="W239" s="4">
        <v>153.191</v>
      </c>
      <c r="X239" s="4"/>
      <c r="Y239" s="4">
        <v>20.088000000000001</v>
      </c>
      <c r="Z239" s="4">
        <v>1805.4280000000001</v>
      </c>
      <c r="AA239" s="5">
        <v>97.040999999999997</v>
      </c>
      <c r="AC239" s="3">
        <v>21.582000000000001</v>
      </c>
      <c r="AD239" s="4">
        <v>3588.953</v>
      </c>
      <c r="AE239" s="4">
        <v>922.75800000000004</v>
      </c>
      <c r="AF239" s="4"/>
      <c r="AG239" s="4">
        <v>23.062000000000001</v>
      </c>
      <c r="AH239" s="4">
        <v>2012.3420000000001</v>
      </c>
      <c r="AI239" s="4">
        <v>126.387</v>
      </c>
      <c r="AJ239" s="4"/>
      <c r="AK239" s="4">
        <v>19.995000000000001</v>
      </c>
      <c r="AL239" s="4">
        <v>1951.5840000000001</v>
      </c>
      <c r="AM239" s="5">
        <v>110.869</v>
      </c>
    </row>
    <row r="240" spans="1:39">
      <c r="A240" s="3">
        <v>17.128</v>
      </c>
      <c r="B240" s="4">
        <v>2988.835</v>
      </c>
      <c r="C240" s="4">
        <v>707.02300000000002</v>
      </c>
      <c r="D240" s="4"/>
      <c r="E240" s="4">
        <v>683.78499999999997</v>
      </c>
      <c r="F240" s="4">
        <v>2606.846</v>
      </c>
      <c r="G240" s="4">
        <v>210.679</v>
      </c>
      <c r="H240" s="4"/>
      <c r="I240" s="4">
        <v>19.908999999999999</v>
      </c>
      <c r="J240" s="4">
        <v>1895.6369999999999</v>
      </c>
      <c r="K240" s="4">
        <v>108.762</v>
      </c>
      <c r="L240" s="4"/>
      <c r="M240" s="4">
        <v>20.332000000000001</v>
      </c>
      <c r="N240" s="4">
        <v>349.09</v>
      </c>
      <c r="O240" s="5">
        <v>66.457999999999998</v>
      </c>
      <c r="Q240" s="3">
        <v>929.55600000000004</v>
      </c>
      <c r="R240" s="4">
        <v>3748.143</v>
      </c>
      <c r="S240" s="4">
        <v>607.29399999999998</v>
      </c>
      <c r="T240" s="4"/>
      <c r="U240" s="4">
        <v>20.045999999999999</v>
      </c>
      <c r="V240" s="4">
        <v>2024.0150000000001</v>
      </c>
      <c r="W240" s="4">
        <v>122.577</v>
      </c>
      <c r="X240" s="4"/>
      <c r="Y240" s="4">
        <v>21.443000000000001</v>
      </c>
      <c r="Z240" s="4">
        <v>2003.069</v>
      </c>
      <c r="AA240" s="5">
        <v>113.815</v>
      </c>
      <c r="AC240" s="3">
        <v>17.542000000000002</v>
      </c>
      <c r="AD240" s="4">
        <v>3796.5770000000002</v>
      </c>
      <c r="AE240" s="4">
        <v>1627.395</v>
      </c>
      <c r="AF240" s="4"/>
      <c r="AG240" s="4">
        <v>431.22899999999998</v>
      </c>
      <c r="AH240" s="4">
        <v>2437.7359999999999</v>
      </c>
      <c r="AI240" s="4">
        <v>120.124</v>
      </c>
      <c r="AJ240" s="4"/>
      <c r="AK240" s="4">
        <v>19.995000000000001</v>
      </c>
      <c r="AL240" s="4">
        <v>1951.5840000000001</v>
      </c>
      <c r="AM240" s="5">
        <v>130.64599999999999</v>
      </c>
    </row>
    <row r="241" spans="1:39">
      <c r="A241" s="3">
        <v>17.128</v>
      </c>
      <c r="B241" s="4">
        <v>2988.835</v>
      </c>
      <c r="C241" s="4">
        <v>720.45600000000002</v>
      </c>
      <c r="D241" s="4"/>
      <c r="E241" s="4">
        <v>683.78499999999997</v>
      </c>
      <c r="F241" s="4">
        <v>2606.846</v>
      </c>
      <c r="G241" s="4">
        <v>285.05599999999998</v>
      </c>
      <c r="H241" s="4"/>
      <c r="I241" s="4">
        <v>19.908999999999999</v>
      </c>
      <c r="J241" s="4">
        <v>1895.6369999999999</v>
      </c>
      <c r="K241" s="4">
        <v>106.96299999999999</v>
      </c>
      <c r="L241" s="4"/>
      <c r="M241" s="4">
        <v>20.332000000000001</v>
      </c>
      <c r="N241" s="4">
        <v>349.09</v>
      </c>
      <c r="O241" s="5">
        <v>72.585999999999999</v>
      </c>
      <c r="Q241" s="3">
        <v>929.55600000000004</v>
      </c>
      <c r="R241" s="4">
        <v>3748.143</v>
      </c>
      <c r="S241" s="4">
        <v>848.14800000000002</v>
      </c>
      <c r="T241" s="4"/>
      <c r="U241" s="4">
        <v>20.045999999999999</v>
      </c>
      <c r="V241" s="4">
        <v>2024.0150000000001</v>
      </c>
      <c r="W241" s="4">
        <v>356.01499999999999</v>
      </c>
      <c r="X241" s="4"/>
      <c r="Y241" s="4">
        <v>21.443000000000001</v>
      </c>
      <c r="Z241" s="4">
        <v>2003.069</v>
      </c>
      <c r="AA241" s="5">
        <v>94.292000000000002</v>
      </c>
      <c r="AC241" s="3">
        <v>17.542000000000002</v>
      </c>
      <c r="AD241" s="4">
        <v>3796.5770000000002</v>
      </c>
      <c r="AE241" s="4">
        <v>816.29100000000005</v>
      </c>
      <c r="AF241" s="4"/>
      <c r="AG241" s="4">
        <v>431.22899999999998</v>
      </c>
      <c r="AH241" s="4">
        <v>2437.7359999999999</v>
      </c>
      <c r="AI241" s="4">
        <v>121.09</v>
      </c>
      <c r="AJ241" s="4"/>
      <c r="AK241" s="4">
        <v>18.568000000000001</v>
      </c>
      <c r="AL241" s="4">
        <v>2104.3620000000001</v>
      </c>
      <c r="AM241" s="5">
        <v>107.571</v>
      </c>
    </row>
    <row r="242" spans="1:39">
      <c r="A242" s="3">
        <v>17.678000000000001</v>
      </c>
      <c r="B242" s="4">
        <v>2881.9029999999998</v>
      </c>
      <c r="C242" s="4">
        <v>710.63900000000001</v>
      </c>
      <c r="D242" s="4"/>
      <c r="E242" s="4">
        <v>18.597000000000001</v>
      </c>
      <c r="F242" s="4">
        <v>1965.1410000000001</v>
      </c>
      <c r="G242" s="4">
        <v>239.40700000000001</v>
      </c>
      <c r="H242" s="4"/>
      <c r="I242" s="4">
        <v>20.457000000000001</v>
      </c>
      <c r="J242" s="4">
        <v>1996.4469999999999</v>
      </c>
      <c r="K242" s="4">
        <v>199.88399999999999</v>
      </c>
      <c r="L242" s="4"/>
      <c r="M242" s="4">
        <v>20.39</v>
      </c>
      <c r="N242" s="4">
        <v>260.06400000000002</v>
      </c>
      <c r="O242" s="5">
        <v>104.593</v>
      </c>
      <c r="Q242" s="3">
        <v>19.741</v>
      </c>
      <c r="R242" s="4">
        <v>2732.7150000000001</v>
      </c>
      <c r="S242" s="4">
        <v>602.49400000000003</v>
      </c>
      <c r="T242" s="4"/>
      <c r="U242" s="4">
        <v>20.640999999999998</v>
      </c>
      <c r="V242" s="4">
        <v>1920.7449999999999</v>
      </c>
      <c r="W242" s="4">
        <v>126.303</v>
      </c>
      <c r="X242" s="4"/>
      <c r="Y242" s="4">
        <v>21.536000000000001</v>
      </c>
      <c r="Z242" s="4">
        <v>2009.577</v>
      </c>
      <c r="AA242" s="5">
        <v>376.90600000000001</v>
      </c>
      <c r="AC242" s="3">
        <v>16.547000000000001</v>
      </c>
      <c r="AD242" s="4">
        <v>3280.0079999999998</v>
      </c>
      <c r="AE242" s="4">
        <v>818.18700000000001</v>
      </c>
      <c r="AF242" s="4"/>
      <c r="AG242" s="4">
        <v>18.52</v>
      </c>
      <c r="AH242" s="4">
        <v>2004.961</v>
      </c>
      <c r="AI242" s="4">
        <v>159.08000000000001</v>
      </c>
      <c r="AJ242" s="4"/>
      <c r="AK242" s="4">
        <v>18.568000000000001</v>
      </c>
      <c r="AL242" s="4">
        <v>2104.3620000000001</v>
      </c>
      <c r="AM242" s="5">
        <v>118.184</v>
      </c>
    </row>
    <row r="243" spans="1:39">
      <c r="A243" s="3">
        <v>17.678000000000001</v>
      </c>
      <c r="B243" s="4">
        <v>2881.9029999999998</v>
      </c>
      <c r="C243" s="4">
        <v>720.49699999999996</v>
      </c>
      <c r="D243" s="4"/>
      <c r="E243" s="4">
        <v>18.597000000000001</v>
      </c>
      <c r="F243" s="4">
        <v>1965.1410000000001</v>
      </c>
      <c r="G243" s="4">
        <v>221.97800000000001</v>
      </c>
      <c r="H243" s="4"/>
      <c r="I243" s="4">
        <v>20.457000000000001</v>
      </c>
      <c r="J243" s="4">
        <v>1996.4469999999999</v>
      </c>
      <c r="K243" s="4">
        <v>111.18899999999999</v>
      </c>
      <c r="L243" s="4"/>
      <c r="M243" s="4">
        <v>20.39</v>
      </c>
      <c r="N243" s="4">
        <v>260.06400000000002</v>
      </c>
      <c r="O243" s="5">
        <v>84.927000000000007</v>
      </c>
      <c r="Q243" s="3">
        <v>19.741</v>
      </c>
      <c r="R243" s="4">
        <v>2732.7150000000001</v>
      </c>
      <c r="S243" s="4">
        <v>640.97799999999995</v>
      </c>
      <c r="T243" s="4"/>
      <c r="U243" s="4">
        <v>20.640999999999998</v>
      </c>
      <c r="V243" s="4">
        <v>1920.7449999999999</v>
      </c>
      <c r="W243" s="4">
        <v>120.7</v>
      </c>
      <c r="X243" s="4"/>
      <c r="Y243" s="4">
        <v>21.536000000000001</v>
      </c>
      <c r="Z243" s="4">
        <v>2009.577</v>
      </c>
      <c r="AA243" s="5">
        <v>97.043000000000006</v>
      </c>
      <c r="AC243" s="3">
        <v>16.547000000000001</v>
      </c>
      <c r="AD243" s="4">
        <v>3280.0079999999998</v>
      </c>
      <c r="AE243" s="4">
        <v>819.827</v>
      </c>
      <c r="AF243" s="4"/>
      <c r="AG243" s="4">
        <v>18.52</v>
      </c>
      <c r="AH243" s="4">
        <v>2004.961</v>
      </c>
      <c r="AI243" s="4">
        <v>137.63300000000001</v>
      </c>
      <c r="AJ243" s="4"/>
      <c r="AK243" s="4">
        <v>155.64500000000001</v>
      </c>
      <c r="AL243" s="4">
        <v>2102.194</v>
      </c>
      <c r="AM243" s="5">
        <v>103.651</v>
      </c>
    </row>
    <row r="244" spans="1:39">
      <c r="A244" s="3">
        <v>17.286999999999999</v>
      </c>
      <c r="B244" s="4">
        <v>2789.5529999999999</v>
      </c>
      <c r="C244" s="4">
        <v>593.15800000000002</v>
      </c>
      <c r="D244" s="4"/>
      <c r="E244" s="4">
        <v>38.433999999999997</v>
      </c>
      <c r="F244" s="4">
        <v>2048.34</v>
      </c>
      <c r="G244" s="4">
        <v>399.666</v>
      </c>
      <c r="H244" s="4"/>
      <c r="I244" s="4">
        <v>18.61</v>
      </c>
      <c r="J244" s="4">
        <v>1889.3019999999999</v>
      </c>
      <c r="K244" s="4">
        <v>404.49299999999999</v>
      </c>
      <c r="L244" s="4"/>
      <c r="M244" s="4">
        <v>12.843999999999999</v>
      </c>
      <c r="N244" s="4">
        <v>244.67400000000001</v>
      </c>
      <c r="O244" s="5">
        <v>77.256</v>
      </c>
      <c r="Q244" s="3">
        <v>583.92899999999997</v>
      </c>
      <c r="R244" s="4">
        <v>3542.2080000000001</v>
      </c>
      <c r="S244" s="4">
        <v>609.87300000000005</v>
      </c>
      <c r="T244" s="4"/>
      <c r="U244" s="4">
        <v>20.518999999999998</v>
      </c>
      <c r="V244" s="4">
        <v>1917.64</v>
      </c>
      <c r="W244" s="4">
        <v>335.55700000000002</v>
      </c>
      <c r="X244" s="4"/>
      <c r="Y244" s="4">
        <v>17.693999999999999</v>
      </c>
      <c r="Z244" s="4">
        <v>1854.173</v>
      </c>
      <c r="AA244" s="5">
        <v>409.43200000000002</v>
      </c>
      <c r="AC244" s="3">
        <v>21.762</v>
      </c>
      <c r="AD244" s="4">
        <v>3693.4319999999998</v>
      </c>
      <c r="AE244" s="4">
        <v>809.29399999999998</v>
      </c>
      <c r="AF244" s="4"/>
      <c r="AG244" s="4">
        <v>26.437999999999999</v>
      </c>
      <c r="AH244" s="4">
        <v>2121.723</v>
      </c>
      <c r="AI244" s="4">
        <v>191.21</v>
      </c>
      <c r="AJ244" s="4"/>
      <c r="AK244" s="4">
        <v>155.64500000000001</v>
      </c>
      <c r="AL244" s="4">
        <v>2102.194</v>
      </c>
      <c r="AM244" s="5">
        <v>95.135999999999996</v>
      </c>
    </row>
    <row r="245" spans="1:39">
      <c r="A245" s="3">
        <v>17.286999999999999</v>
      </c>
      <c r="B245" s="4">
        <v>2789.5529999999999</v>
      </c>
      <c r="C245" s="4">
        <v>602.428</v>
      </c>
      <c r="D245" s="4"/>
      <c r="E245" s="4">
        <v>38.433999999999997</v>
      </c>
      <c r="F245" s="4">
        <v>2048.34</v>
      </c>
      <c r="G245" s="4">
        <v>179.53100000000001</v>
      </c>
      <c r="H245" s="4"/>
      <c r="I245" s="4">
        <v>18.61</v>
      </c>
      <c r="J245" s="4">
        <v>1889.3019999999999</v>
      </c>
      <c r="K245" s="4">
        <v>113.322</v>
      </c>
      <c r="L245" s="4"/>
      <c r="M245" s="4">
        <v>12.843999999999999</v>
      </c>
      <c r="N245" s="4">
        <v>244.67400000000001</v>
      </c>
      <c r="O245" s="5">
        <v>81.757999999999996</v>
      </c>
      <c r="Q245" s="3">
        <v>583.92899999999997</v>
      </c>
      <c r="R245" s="4">
        <v>3542.2080000000001</v>
      </c>
      <c r="S245" s="4">
        <v>498.91699999999997</v>
      </c>
      <c r="T245" s="4"/>
      <c r="U245" s="4">
        <v>20.518999999999998</v>
      </c>
      <c r="V245" s="4">
        <v>1917.64</v>
      </c>
      <c r="W245" s="4">
        <v>184.80500000000001</v>
      </c>
      <c r="X245" s="4"/>
      <c r="Y245" s="4">
        <v>17.693999999999999</v>
      </c>
      <c r="Z245" s="4">
        <v>1854.173</v>
      </c>
      <c r="AA245" s="5">
        <v>99.84</v>
      </c>
      <c r="AC245" s="3">
        <v>21.762</v>
      </c>
      <c r="AD245" s="4">
        <v>3693.4319999999998</v>
      </c>
      <c r="AE245" s="4">
        <v>814.13300000000004</v>
      </c>
      <c r="AF245" s="4"/>
      <c r="AG245" s="4">
        <v>26.437999999999999</v>
      </c>
      <c r="AH245" s="4">
        <v>2121.723</v>
      </c>
      <c r="AI245" s="4">
        <v>146.42599999999999</v>
      </c>
      <c r="AJ245" s="4"/>
      <c r="AK245" s="4">
        <v>1762.337</v>
      </c>
      <c r="AL245" s="4">
        <v>3800.201</v>
      </c>
      <c r="AM245" s="5">
        <v>122.49299999999999</v>
      </c>
    </row>
    <row r="246" spans="1:39">
      <c r="A246" s="3">
        <v>16.460999999999999</v>
      </c>
      <c r="B246" s="4">
        <v>2869.62</v>
      </c>
      <c r="C246" s="4">
        <v>704.65499999999997</v>
      </c>
      <c r="D246" s="4"/>
      <c r="E246" s="4">
        <v>590.94200000000001</v>
      </c>
      <c r="F246" s="4">
        <v>2505.0819999999999</v>
      </c>
      <c r="G246" s="4">
        <v>159.499</v>
      </c>
      <c r="H246" s="4"/>
      <c r="I246" s="4">
        <v>20.329999999999998</v>
      </c>
      <c r="J246" s="4">
        <v>1890.422</v>
      </c>
      <c r="K246" s="4">
        <v>126.735</v>
      </c>
      <c r="L246" s="4"/>
      <c r="M246" s="4">
        <v>20.954999999999998</v>
      </c>
      <c r="N246" s="4">
        <v>354.55099999999999</v>
      </c>
      <c r="O246" s="5">
        <v>83.090999999999994</v>
      </c>
      <c r="Q246" s="3">
        <v>17.466999999999999</v>
      </c>
      <c r="R246" s="4">
        <v>2941.3009999999999</v>
      </c>
      <c r="S246" s="4">
        <v>601.18700000000001</v>
      </c>
      <c r="T246" s="4"/>
      <c r="U246" s="4">
        <v>20.439</v>
      </c>
      <c r="V246" s="4">
        <v>1917.3789999999999</v>
      </c>
      <c r="W246" s="4">
        <v>127.596</v>
      </c>
      <c r="X246" s="4"/>
      <c r="Y246" s="4">
        <v>17.329999999999998</v>
      </c>
      <c r="Z246" s="4">
        <v>1944.1379999999999</v>
      </c>
      <c r="AA246" s="5">
        <v>117.35599999999999</v>
      </c>
      <c r="AC246" s="3">
        <v>18.597000000000001</v>
      </c>
      <c r="AD246" s="4">
        <v>3486.39</v>
      </c>
      <c r="AE246" s="4">
        <v>816.11</v>
      </c>
      <c r="AF246" s="4"/>
      <c r="AG246" s="4">
        <v>37.186999999999998</v>
      </c>
      <c r="AH246" s="4">
        <v>2129.038</v>
      </c>
      <c r="AI246" s="4">
        <v>152.40600000000001</v>
      </c>
      <c r="AJ246" s="4"/>
      <c r="AK246" s="4">
        <v>1762.337</v>
      </c>
      <c r="AL246" s="4">
        <v>3800.201</v>
      </c>
      <c r="AM246" s="5">
        <v>188.322</v>
      </c>
    </row>
    <row r="247" spans="1:39">
      <c r="A247" s="3">
        <v>16.460999999999999</v>
      </c>
      <c r="B247" s="4">
        <v>2869.62</v>
      </c>
      <c r="C247" s="4">
        <v>614.54600000000005</v>
      </c>
      <c r="D247" s="4"/>
      <c r="E247" s="4">
        <v>590.94200000000001</v>
      </c>
      <c r="F247" s="4">
        <v>2505.0819999999999</v>
      </c>
      <c r="G247" s="4">
        <v>187.58199999999999</v>
      </c>
      <c r="H247" s="4"/>
      <c r="I247" s="4">
        <v>20.329999999999998</v>
      </c>
      <c r="J247" s="4">
        <v>1890.422</v>
      </c>
      <c r="K247" s="4">
        <v>120.30800000000001</v>
      </c>
      <c r="L247" s="4"/>
      <c r="M247" s="4">
        <v>20.954999999999998</v>
      </c>
      <c r="N247" s="4">
        <v>354.55099999999999</v>
      </c>
      <c r="O247" s="5">
        <v>90.248999999999995</v>
      </c>
      <c r="Q247" s="3">
        <v>17.466999999999999</v>
      </c>
      <c r="R247" s="4">
        <v>2941.3009999999999</v>
      </c>
      <c r="S247" s="4">
        <v>530.46500000000003</v>
      </c>
      <c r="T247" s="4"/>
      <c r="U247" s="4">
        <v>20.439</v>
      </c>
      <c r="V247" s="4">
        <v>1917.3789999999999</v>
      </c>
      <c r="W247" s="4">
        <v>184.94399999999999</v>
      </c>
      <c r="X247" s="4"/>
      <c r="Y247" s="4">
        <v>17.329999999999998</v>
      </c>
      <c r="Z247" s="4">
        <v>1944.1379999999999</v>
      </c>
      <c r="AA247" s="5">
        <v>100.974</v>
      </c>
      <c r="AC247" s="3">
        <v>18.597000000000001</v>
      </c>
      <c r="AD247" s="4">
        <v>3486.39</v>
      </c>
      <c r="AE247" s="4">
        <v>818.02700000000004</v>
      </c>
      <c r="AF247" s="4"/>
      <c r="AG247" s="4">
        <v>37.186999999999998</v>
      </c>
      <c r="AH247" s="4">
        <v>2129.038</v>
      </c>
      <c r="AI247" s="4">
        <v>252.964</v>
      </c>
      <c r="AJ247" s="4"/>
      <c r="AK247" s="4">
        <v>17.004000000000001</v>
      </c>
      <c r="AL247" s="4">
        <v>2028.6389999999999</v>
      </c>
      <c r="AM247" s="5">
        <v>95.406000000000006</v>
      </c>
    </row>
    <row r="248" spans="1:39">
      <c r="A248" s="3">
        <v>20.98</v>
      </c>
      <c r="B248" s="4">
        <v>2853.6489999999999</v>
      </c>
      <c r="C248" s="4">
        <v>630.91499999999996</v>
      </c>
      <c r="D248" s="4"/>
      <c r="E248" s="4">
        <v>385.86099999999999</v>
      </c>
      <c r="F248" s="4">
        <v>2322.614</v>
      </c>
      <c r="G248" s="4">
        <v>208.02500000000001</v>
      </c>
      <c r="H248" s="4"/>
      <c r="I248" s="4">
        <v>1080.616</v>
      </c>
      <c r="J248" s="4">
        <v>3118.1930000000002</v>
      </c>
      <c r="K248" s="4">
        <v>121.333</v>
      </c>
      <c r="L248" s="4"/>
      <c r="M248" s="4">
        <v>20.138999999999999</v>
      </c>
      <c r="N248" s="4">
        <v>224.65199999999999</v>
      </c>
      <c r="O248" s="5">
        <v>78.238</v>
      </c>
      <c r="Q248" s="3">
        <v>35.124000000000002</v>
      </c>
      <c r="R248" s="4">
        <v>2820.616</v>
      </c>
      <c r="S248" s="4">
        <v>783.50900000000001</v>
      </c>
      <c r="T248" s="4"/>
      <c r="U248" s="4">
        <v>1525.201</v>
      </c>
      <c r="V248" s="4">
        <v>3557.21</v>
      </c>
      <c r="W248" s="4">
        <v>203.91800000000001</v>
      </c>
      <c r="X248" s="4"/>
      <c r="Y248" s="4">
        <v>17.783999999999999</v>
      </c>
      <c r="Z248" s="4">
        <v>1773.4639999999999</v>
      </c>
      <c r="AA248" s="5">
        <v>147.94200000000001</v>
      </c>
      <c r="AC248" s="3">
        <v>2475.877</v>
      </c>
      <c r="AD248" s="4">
        <v>6356.5230000000001</v>
      </c>
      <c r="AE248" s="4">
        <v>810.41700000000003</v>
      </c>
      <c r="AF248" s="4"/>
      <c r="AG248" s="4">
        <v>22.638000000000002</v>
      </c>
      <c r="AH248" s="4">
        <v>1999.8910000000001</v>
      </c>
      <c r="AI248" s="4">
        <v>123.53</v>
      </c>
      <c r="AJ248" s="4"/>
      <c r="AK248" s="4">
        <v>17.004000000000001</v>
      </c>
      <c r="AL248" s="4">
        <v>2028.6389999999999</v>
      </c>
      <c r="AM248" s="5">
        <v>122.21599999999999</v>
      </c>
    </row>
    <row r="249" spans="1:39">
      <c r="A249" s="3">
        <v>20.98</v>
      </c>
      <c r="B249" s="4">
        <v>2853.6489999999999</v>
      </c>
      <c r="C249" s="4">
        <v>643.37800000000004</v>
      </c>
      <c r="D249" s="4"/>
      <c r="E249" s="4">
        <v>385.86099999999999</v>
      </c>
      <c r="F249" s="4">
        <v>2322.614</v>
      </c>
      <c r="G249" s="4">
        <v>269.82</v>
      </c>
      <c r="H249" s="4"/>
      <c r="I249" s="4">
        <v>1080.616</v>
      </c>
      <c r="J249" s="4">
        <v>3118.1930000000002</v>
      </c>
      <c r="K249" s="4">
        <v>111.935</v>
      </c>
      <c r="L249" s="4"/>
      <c r="M249" s="4">
        <v>20.138999999999999</v>
      </c>
      <c r="N249" s="4">
        <v>224.65199999999999</v>
      </c>
      <c r="O249" s="5">
        <v>61.176000000000002</v>
      </c>
      <c r="Q249" s="3">
        <v>35.124000000000002</v>
      </c>
      <c r="R249" s="4">
        <v>2820.616</v>
      </c>
      <c r="S249" s="4">
        <v>953.79200000000003</v>
      </c>
      <c r="T249" s="4"/>
      <c r="U249" s="4">
        <v>1525.201</v>
      </c>
      <c r="V249" s="4">
        <v>3557.21</v>
      </c>
      <c r="W249" s="4">
        <v>113.71299999999999</v>
      </c>
      <c r="X249" s="4"/>
      <c r="Y249" s="4">
        <v>17.783999999999999</v>
      </c>
      <c r="Z249" s="4">
        <v>1773.4639999999999</v>
      </c>
      <c r="AA249" s="5">
        <v>400.09100000000001</v>
      </c>
      <c r="AC249" s="3">
        <v>2475.877</v>
      </c>
      <c r="AD249" s="4">
        <v>6356.5230000000001</v>
      </c>
      <c r="AE249" s="4">
        <v>1226.5709999999999</v>
      </c>
      <c r="AF249" s="4"/>
      <c r="AG249" s="4">
        <v>22.638000000000002</v>
      </c>
      <c r="AH249" s="4">
        <v>1999.8910000000001</v>
      </c>
      <c r="AI249" s="4">
        <v>155.71299999999999</v>
      </c>
      <c r="AJ249" s="4"/>
      <c r="AK249" s="4">
        <v>21</v>
      </c>
      <c r="AL249" s="4">
        <v>2029.384</v>
      </c>
      <c r="AM249" s="5">
        <v>108.465</v>
      </c>
    </row>
    <row r="250" spans="1:39">
      <c r="A250" s="3">
        <v>18.023</v>
      </c>
      <c r="B250" s="4">
        <v>2901.1</v>
      </c>
      <c r="C250" s="4">
        <v>1158.7190000000001</v>
      </c>
      <c r="D250" s="4"/>
      <c r="E250" s="4">
        <v>1514.895</v>
      </c>
      <c r="F250" s="4">
        <v>3780.2730000000001</v>
      </c>
      <c r="G250" s="4">
        <v>318.39</v>
      </c>
      <c r="H250" s="4"/>
      <c r="I250" s="4">
        <v>31.81</v>
      </c>
      <c r="J250" s="4">
        <v>2094.393</v>
      </c>
      <c r="K250" s="4">
        <v>132.80600000000001</v>
      </c>
      <c r="L250" s="4"/>
      <c r="M250" s="4">
        <v>20.795000000000002</v>
      </c>
      <c r="N250" s="4">
        <v>284.93700000000001</v>
      </c>
      <c r="O250" s="5">
        <v>75.540000000000006</v>
      </c>
      <c r="Q250" s="3">
        <v>17.013000000000002</v>
      </c>
      <c r="R250" s="4">
        <v>2832.9409999999998</v>
      </c>
      <c r="S250" s="4">
        <v>606.56899999999996</v>
      </c>
      <c r="T250" s="4"/>
      <c r="U250" s="4">
        <v>16.12</v>
      </c>
      <c r="V250" s="4">
        <v>2025.546</v>
      </c>
      <c r="W250" s="4">
        <v>193.11600000000001</v>
      </c>
      <c r="X250" s="4"/>
      <c r="Y250" s="4">
        <v>18.25</v>
      </c>
      <c r="Z250" s="4">
        <v>2029.019</v>
      </c>
      <c r="AA250" s="5">
        <v>169.90299999999999</v>
      </c>
      <c r="AC250" s="3">
        <v>834.14499999999998</v>
      </c>
      <c r="AD250" s="4">
        <v>4509.5519999999997</v>
      </c>
      <c r="AE250" s="4">
        <v>1628.088</v>
      </c>
      <c r="AF250" s="4"/>
      <c r="AG250" s="4">
        <v>24.646999999999998</v>
      </c>
      <c r="AH250" s="4">
        <v>2096.3290000000002</v>
      </c>
      <c r="AI250" s="4">
        <v>228.09899999999999</v>
      </c>
      <c r="AJ250" s="4"/>
      <c r="AK250" s="4">
        <v>21</v>
      </c>
      <c r="AL250" s="4">
        <v>2029.384</v>
      </c>
      <c r="AM250" s="5">
        <v>102.46299999999999</v>
      </c>
    </row>
    <row r="251" spans="1:39">
      <c r="A251" s="3">
        <v>18.023</v>
      </c>
      <c r="B251" s="4">
        <v>2901.1</v>
      </c>
      <c r="C251" s="4">
        <v>985.23900000000003</v>
      </c>
      <c r="D251" s="4"/>
      <c r="E251" s="4">
        <v>1514.895</v>
      </c>
      <c r="F251" s="4">
        <v>3780.2730000000001</v>
      </c>
      <c r="G251" s="4">
        <v>173.28399999999999</v>
      </c>
      <c r="H251" s="4"/>
      <c r="I251" s="4">
        <v>31.81</v>
      </c>
      <c r="J251" s="4">
        <v>2094.393</v>
      </c>
      <c r="K251" s="4">
        <v>158.16200000000001</v>
      </c>
      <c r="L251" s="4"/>
      <c r="M251" s="4">
        <v>20.795000000000002</v>
      </c>
      <c r="N251" s="4">
        <v>284.93700000000001</v>
      </c>
      <c r="O251" s="5">
        <v>73.887</v>
      </c>
      <c r="Q251" s="3">
        <v>17.013000000000002</v>
      </c>
      <c r="R251" s="4">
        <v>2832.9409999999998</v>
      </c>
      <c r="S251" s="4">
        <v>637.697</v>
      </c>
      <c r="T251" s="4"/>
      <c r="U251" s="4">
        <v>16.12</v>
      </c>
      <c r="V251" s="4">
        <v>2025.546</v>
      </c>
      <c r="W251" s="4">
        <v>285.07799999999997</v>
      </c>
      <c r="X251" s="4"/>
      <c r="Y251" s="4">
        <v>18.25</v>
      </c>
      <c r="Z251" s="4">
        <v>2029.019</v>
      </c>
      <c r="AA251" s="5">
        <v>102.301</v>
      </c>
      <c r="AC251" s="3">
        <v>834.14499999999998</v>
      </c>
      <c r="AD251" s="4">
        <v>4509.5519999999997</v>
      </c>
      <c r="AE251" s="4">
        <v>818.03200000000004</v>
      </c>
      <c r="AF251" s="4"/>
      <c r="AG251" s="4">
        <v>24.646999999999998</v>
      </c>
      <c r="AH251" s="4">
        <v>2096.3290000000002</v>
      </c>
      <c r="AI251" s="4">
        <v>135.06800000000001</v>
      </c>
      <c r="AJ251" s="4"/>
      <c r="AK251" s="4">
        <v>23.488</v>
      </c>
      <c r="AL251" s="4">
        <v>2023.473</v>
      </c>
      <c r="AM251" s="5">
        <v>128.36600000000001</v>
      </c>
    </row>
    <row r="252" spans="1:39">
      <c r="A252" s="3">
        <v>2338.5459999999998</v>
      </c>
      <c r="B252" s="4">
        <v>5342.3649999999998</v>
      </c>
      <c r="C252" s="4">
        <v>1216.6410000000001</v>
      </c>
      <c r="D252" s="4"/>
      <c r="E252" s="4">
        <v>21.643999999999998</v>
      </c>
      <c r="F252" s="4">
        <v>2122.701</v>
      </c>
      <c r="G252" s="4">
        <v>143.553</v>
      </c>
      <c r="H252" s="4"/>
      <c r="I252" s="4">
        <v>20.042000000000002</v>
      </c>
      <c r="J252" s="4">
        <v>1897.124</v>
      </c>
      <c r="K252" s="4">
        <v>124.696</v>
      </c>
      <c r="L252" s="4"/>
      <c r="M252" s="4">
        <v>33.246000000000002</v>
      </c>
      <c r="N252" s="4">
        <v>245.285</v>
      </c>
      <c r="O252" s="5">
        <v>72.778999999999996</v>
      </c>
      <c r="Q252" s="3">
        <v>38.515999999999998</v>
      </c>
      <c r="R252" s="4">
        <v>2698.3470000000002</v>
      </c>
      <c r="S252" s="4">
        <v>1607.8630000000001</v>
      </c>
      <c r="T252" s="4"/>
      <c r="U252" s="4">
        <v>17.065000000000001</v>
      </c>
      <c r="V252" s="4">
        <v>2019.748</v>
      </c>
      <c r="W252" s="4">
        <v>128.358</v>
      </c>
      <c r="X252" s="4"/>
      <c r="Y252" s="4">
        <v>21.303999999999998</v>
      </c>
      <c r="Z252" s="4">
        <v>2008.2260000000001</v>
      </c>
      <c r="AA252" s="5">
        <v>119.54900000000001</v>
      </c>
      <c r="AC252" s="3">
        <v>18.137</v>
      </c>
      <c r="AD252" s="4">
        <v>3896.9929999999999</v>
      </c>
      <c r="AE252" s="4">
        <v>813.44100000000003</v>
      </c>
      <c r="AF252" s="4"/>
      <c r="AG252" s="4">
        <v>41.957000000000001</v>
      </c>
      <c r="AH252" s="4">
        <v>2099.1889999999999</v>
      </c>
      <c r="AI252" s="4">
        <v>128.58199999999999</v>
      </c>
      <c r="AJ252" s="4"/>
      <c r="AK252" s="4">
        <v>23.488</v>
      </c>
      <c r="AL252" s="4">
        <v>2023.473</v>
      </c>
      <c r="AM252" s="5">
        <v>190.33600000000001</v>
      </c>
    </row>
    <row r="253" spans="1:39">
      <c r="A253" s="3">
        <v>2338.5459999999998</v>
      </c>
      <c r="B253" s="4">
        <v>5342.3649999999998</v>
      </c>
      <c r="C253" s="4">
        <v>1027.7249999999999</v>
      </c>
      <c r="D253" s="4"/>
      <c r="E253" s="4">
        <v>21.643999999999998</v>
      </c>
      <c r="F253" s="4">
        <v>2122.701</v>
      </c>
      <c r="G253" s="4">
        <v>173.928</v>
      </c>
      <c r="H253" s="4"/>
      <c r="I253" s="4">
        <v>20.042000000000002</v>
      </c>
      <c r="J253" s="4">
        <v>1897.124</v>
      </c>
      <c r="K253" s="4">
        <v>110.017</v>
      </c>
      <c r="L253" s="4"/>
      <c r="M253" s="4">
        <v>33.246000000000002</v>
      </c>
      <c r="N253" s="4">
        <v>245.285</v>
      </c>
      <c r="O253" s="5">
        <v>156.95099999999999</v>
      </c>
      <c r="Q253" s="3">
        <v>38.515999999999998</v>
      </c>
      <c r="R253" s="4">
        <v>2698.3470000000002</v>
      </c>
      <c r="S253" s="4">
        <v>667.36599999999999</v>
      </c>
      <c r="T253" s="4"/>
      <c r="U253" s="4">
        <v>17.065000000000001</v>
      </c>
      <c r="V253" s="4">
        <v>2019.748</v>
      </c>
      <c r="W253" s="4">
        <v>98.183999999999997</v>
      </c>
      <c r="X253" s="4"/>
      <c r="Y253" s="4">
        <v>21.303999999999998</v>
      </c>
      <c r="Z253" s="4">
        <v>2008.2260000000001</v>
      </c>
      <c r="AA253" s="5">
        <v>176.34100000000001</v>
      </c>
      <c r="AC253" s="3">
        <v>18.137</v>
      </c>
      <c r="AD253" s="4">
        <v>3896.9929999999999</v>
      </c>
      <c r="AE253" s="4">
        <v>745.41899999999998</v>
      </c>
      <c r="AF253" s="4"/>
      <c r="AG253" s="4">
        <v>41.957000000000001</v>
      </c>
      <c r="AH253" s="4">
        <v>2099.1889999999999</v>
      </c>
      <c r="AI253" s="4">
        <v>126.39400000000001</v>
      </c>
      <c r="AJ253" s="4"/>
      <c r="AK253" s="4">
        <v>1655.432</v>
      </c>
      <c r="AL253" s="4">
        <v>3667.6289999999999</v>
      </c>
      <c r="AM253" s="5">
        <v>104.705</v>
      </c>
    </row>
    <row r="254" spans="1:39">
      <c r="A254" s="3">
        <v>1660.6479999999999</v>
      </c>
      <c r="B254" s="4">
        <v>4727.1440000000002</v>
      </c>
      <c r="C254" s="4">
        <v>1132.5409999999999</v>
      </c>
      <c r="D254" s="4"/>
      <c r="E254" s="4">
        <v>21.373999999999999</v>
      </c>
      <c r="F254" s="4">
        <v>2006.1869999999999</v>
      </c>
      <c r="G254" s="4">
        <v>123.628</v>
      </c>
      <c r="H254" s="4"/>
      <c r="I254" s="4">
        <v>19.690000000000001</v>
      </c>
      <c r="J254" s="4">
        <v>1888.117</v>
      </c>
      <c r="K254" s="4">
        <v>365.69900000000001</v>
      </c>
      <c r="L254" s="4"/>
      <c r="M254" s="4">
        <v>20.305</v>
      </c>
      <c r="N254" s="4">
        <v>237.47499999999999</v>
      </c>
      <c r="O254" s="5">
        <v>111.82</v>
      </c>
      <c r="Q254" s="3">
        <v>40.423000000000002</v>
      </c>
      <c r="R254" s="4">
        <v>2963.221</v>
      </c>
      <c r="S254" s="4">
        <v>603.87699999999995</v>
      </c>
      <c r="T254" s="4"/>
      <c r="U254" s="4">
        <v>1721.8240000000001</v>
      </c>
      <c r="V254" s="4">
        <v>3656.7469999999998</v>
      </c>
      <c r="W254" s="4">
        <v>194.755</v>
      </c>
      <c r="X254" s="4"/>
      <c r="Y254" s="4">
        <v>34.671999999999997</v>
      </c>
      <c r="Z254" s="4">
        <v>2003.9359999999999</v>
      </c>
      <c r="AA254" s="5">
        <v>117.764</v>
      </c>
      <c r="AC254" s="3">
        <v>20.117000000000001</v>
      </c>
      <c r="AD254" s="4">
        <v>3906.2820000000002</v>
      </c>
      <c r="AE254" s="4">
        <v>1220.663</v>
      </c>
      <c r="AF254" s="4"/>
      <c r="AG254" s="4">
        <v>24.481000000000002</v>
      </c>
      <c r="AH254" s="4">
        <v>2016.6579999999999</v>
      </c>
      <c r="AI254" s="4">
        <v>134.571</v>
      </c>
      <c r="AJ254" s="4"/>
      <c r="AK254" s="4">
        <v>1655.432</v>
      </c>
      <c r="AL254" s="4">
        <v>3667.6289999999999</v>
      </c>
      <c r="AM254" s="5">
        <v>124.078</v>
      </c>
    </row>
    <row r="255" spans="1:39">
      <c r="A255" s="3">
        <v>1660.6479999999999</v>
      </c>
      <c r="B255" s="4">
        <v>4727.1440000000002</v>
      </c>
      <c r="C255" s="4">
        <v>609.89599999999996</v>
      </c>
      <c r="D255" s="4"/>
      <c r="E255" s="4">
        <v>21.373999999999999</v>
      </c>
      <c r="F255" s="4">
        <v>2006.1869999999999</v>
      </c>
      <c r="G255" s="4">
        <v>172.47399999999999</v>
      </c>
      <c r="H255" s="4"/>
      <c r="I255" s="4">
        <v>19.690000000000001</v>
      </c>
      <c r="J255" s="4">
        <v>1888.117</v>
      </c>
      <c r="K255" s="4">
        <v>108.587</v>
      </c>
      <c r="L255" s="4"/>
      <c r="M255" s="4">
        <v>20.305</v>
      </c>
      <c r="N255" s="4">
        <v>237.47499999999999</v>
      </c>
      <c r="O255" s="5">
        <v>76.813000000000002</v>
      </c>
      <c r="Q255" s="3">
        <v>40.423000000000002</v>
      </c>
      <c r="R255" s="4">
        <v>2963.221</v>
      </c>
      <c r="S255" s="4">
        <v>1255.443</v>
      </c>
      <c r="T255" s="4"/>
      <c r="U255" s="4">
        <v>1721.8240000000001</v>
      </c>
      <c r="V255" s="4">
        <v>3656.7469999999998</v>
      </c>
      <c r="W255" s="4">
        <v>124.67</v>
      </c>
      <c r="X255" s="4"/>
      <c r="Y255" s="4">
        <v>34.671999999999997</v>
      </c>
      <c r="Z255" s="4">
        <v>2003.9359999999999</v>
      </c>
      <c r="AA255" s="5">
        <v>94.228999999999999</v>
      </c>
      <c r="AC255" s="3">
        <v>20.117000000000001</v>
      </c>
      <c r="AD255" s="4">
        <v>3906.2820000000002</v>
      </c>
      <c r="AE255" s="4">
        <v>820.76199999999994</v>
      </c>
      <c r="AF255" s="4"/>
      <c r="AG255" s="4">
        <v>24.481000000000002</v>
      </c>
      <c r="AH255" s="4">
        <v>2016.6579999999999</v>
      </c>
      <c r="AI255" s="4">
        <v>365.18099999999998</v>
      </c>
      <c r="AJ255" s="4"/>
      <c r="AK255" s="4">
        <v>34.186</v>
      </c>
      <c r="AL255" s="4">
        <v>1967.6130000000001</v>
      </c>
      <c r="AM255" s="5">
        <v>118.29600000000001</v>
      </c>
    </row>
    <row r="256" spans="1:39">
      <c r="A256" s="3">
        <v>3908.2620000000002</v>
      </c>
      <c r="B256" s="4">
        <v>6767.2190000000001</v>
      </c>
      <c r="C256" s="4">
        <v>1221.681</v>
      </c>
      <c r="D256" s="4"/>
      <c r="E256" s="4">
        <v>1410.78</v>
      </c>
      <c r="F256" s="4">
        <v>3437.357</v>
      </c>
      <c r="G256" s="4">
        <v>291.50900000000001</v>
      </c>
      <c r="H256" s="4"/>
      <c r="I256" s="4">
        <v>19.013999999999999</v>
      </c>
      <c r="J256" s="4">
        <v>1997.116</v>
      </c>
      <c r="K256" s="4">
        <v>115.735</v>
      </c>
      <c r="L256" s="4"/>
      <c r="M256" s="4">
        <v>20.548999999999999</v>
      </c>
      <c r="N256" s="4">
        <v>281.22399999999999</v>
      </c>
      <c r="O256" s="5">
        <v>109.97199999999999</v>
      </c>
      <c r="Q256" s="3">
        <v>686.60199999999998</v>
      </c>
      <c r="R256" s="4">
        <v>5530.9560000000001</v>
      </c>
      <c r="S256" s="4">
        <v>868.16700000000003</v>
      </c>
      <c r="T256" s="4"/>
      <c r="U256" s="4">
        <v>732.471</v>
      </c>
      <c r="V256" s="4">
        <v>2630.7080000000001</v>
      </c>
      <c r="W256" s="4">
        <v>199.792</v>
      </c>
      <c r="X256" s="4"/>
      <c r="Y256" s="4">
        <v>16.539000000000001</v>
      </c>
      <c r="Z256" s="4">
        <v>1819.6969999999999</v>
      </c>
      <c r="AA256" s="5">
        <v>547.46299999999997</v>
      </c>
      <c r="AC256" s="3">
        <v>18.866</v>
      </c>
      <c r="AD256" s="4">
        <v>3489.5309999999999</v>
      </c>
      <c r="AE256" s="4">
        <v>1630.681</v>
      </c>
      <c r="AF256" s="4"/>
      <c r="AG256" s="4">
        <v>22.244</v>
      </c>
      <c r="AH256" s="4">
        <v>2034.4459999999999</v>
      </c>
      <c r="AI256" s="4">
        <v>136.20099999999999</v>
      </c>
      <c r="AJ256" s="4"/>
      <c r="AK256" s="4">
        <v>34.186</v>
      </c>
      <c r="AL256" s="4">
        <v>1967.6130000000001</v>
      </c>
      <c r="AM256" s="5">
        <v>138.16800000000001</v>
      </c>
    </row>
    <row r="257" spans="1:39">
      <c r="A257" s="3">
        <v>3908.2620000000002</v>
      </c>
      <c r="B257" s="4">
        <v>6767.2190000000001</v>
      </c>
      <c r="C257" s="4">
        <v>821.34100000000001</v>
      </c>
      <c r="D257" s="4"/>
      <c r="E257" s="4">
        <v>1410.78</v>
      </c>
      <c r="F257" s="4">
        <v>3437.357</v>
      </c>
      <c r="G257" s="4">
        <v>179.31399999999999</v>
      </c>
      <c r="H257" s="4"/>
      <c r="I257" s="4">
        <v>19.013999999999999</v>
      </c>
      <c r="J257" s="4">
        <v>1997.116</v>
      </c>
      <c r="K257" s="4">
        <v>383.03300000000002</v>
      </c>
      <c r="L257" s="4"/>
      <c r="M257" s="4">
        <v>20.548999999999999</v>
      </c>
      <c r="N257" s="4">
        <v>281.22399999999999</v>
      </c>
      <c r="O257" s="5">
        <v>296.98599999999999</v>
      </c>
      <c r="Q257" s="3">
        <v>686.60199999999998</v>
      </c>
      <c r="R257" s="4">
        <v>5530.9560000000001</v>
      </c>
      <c r="S257" s="4">
        <v>1109.5909999999999</v>
      </c>
      <c r="T257" s="4"/>
      <c r="U257" s="4">
        <v>732.471</v>
      </c>
      <c r="V257" s="4">
        <v>2630.7080000000001</v>
      </c>
      <c r="W257" s="4">
        <v>328.44200000000001</v>
      </c>
      <c r="X257" s="4"/>
      <c r="Y257" s="4">
        <v>16.539000000000001</v>
      </c>
      <c r="Z257" s="4">
        <v>1819.6969999999999</v>
      </c>
      <c r="AA257" s="5">
        <v>254.68600000000001</v>
      </c>
      <c r="AC257" s="3">
        <v>18.866</v>
      </c>
      <c r="AD257" s="4">
        <v>3489.5309999999999</v>
      </c>
      <c r="AE257" s="4">
        <v>816.89700000000005</v>
      </c>
      <c r="AF257" s="4"/>
      <c r="AG257" s="4">
        <v>22.244</v>
      </c>
      <c r="AH257" s="4">
        <v>2034.4459999999999</v>
      </c>
      <c r="AI257" s="4">
        <v>341.23399999999998</v>
      </c>
      <c r="AJ257" s="4"/>
      <c r="AK257" s="4">
        <v>24.158999999999999</v>
      </c>
      <c r="AL257" s="4">
        <v>2005.2950000000001</v>
      </c>
      <c r="AM257" s="5">
        <v>119.559</v>
      </c>
    </row>
    <row r="258" spans="1:39">
      <c r="A258" s="3">
        <v>16.794</v>
      </c>
      <c r="B258" s="4">
        <v>3084.0949999999998</v>
      </c>
      <c r="C258" s="4">
        <v>788.13099999999997</v>
      </c>
      <c r="D258" s="4"/>
      <c r="E258" s="4">
        <v>20.489000000000001</v>
      </c>
      <c r="F258" s="4">
        <v>2824.422</v>
      </c>
      <c r="G258" s="4">
        <v>366.41</v>
      </c>
      <c r="H258" s="4"/>
      <c r="I258" s="4">
        <v>20.001999999999999</v>
      </c>
      <c r="J258" s="4">
        <v>1890.9469999999999</v>
      </c>
      <c r="K258" s="4">
        <v>116.267</v>
      </c>
      <c r="L258" s="4"/>
      <c r="M258" s="4">
        <v>27.352</v>
      </c>
      <c r="N258" s="4">
        <v>219.542</v>
      </c>
      <c r="O258" s="5">
        <v>91.441999999999993</v>
      </c>
      <c r="Q258" s="3">
        <v>19.356999999999999</v>
      </c>
      <c r="R258" s="4">
        <v>2779.5520000000001</v>
      </c>
      <c r="S258" s="4">
        <v>1021.78</v>
      </c>
      <c r="T258" s="4"/>
      <c r="U258" s="4">
        <v>1421.4870000000001</v>
      </c>
      <c r="V258" s="4">
        <v>3457.364</v>
      </c>
      <c r="W258" s="4">
        <v>135.214</v>
      </c>
      <c r="X258" s="4"/>
      <c r="Y258" s="4">
        <v>19.882000000000001</v>
      </c>
      <c r="Z258" s="4">
        <v>1977.6079999999999</v>
      </c>
      <c r="AA258" s="5">
        <v>118.274</v>
      </c>
      <c r="AC258" s="3">
        <v>19.242000000000001</v>
      </c>
      <c r="AD258" s="4">
        <v>3486.3850000000002</v>
      </c>
      <c r="AE258" s="4">
        <v>915.55200000000002</v>
      </c>
      <c r="AF258" s="4"/>
      <c r="AG258" s="4">
        <v>16.126999999999999</v>
      </c>
      <c r="AH258" s="4">
        <v>1996.04</v>
      </c>
      <c r="AI258" s="4">
        <v>138.994</v>
      </c>
      <c r="AJ258" s="4"/>
      <c r="AK258" s="4">
        <v>24.158999999999999</v>
      </c>
      <c r="AL258" s="4">
        <v>2005.2950000000001</v>
      </c>
      <c r="AM258" s="5">
        <v>117.265</v>
      </c>
    </row>
    <row r="259" spans="1:39">
      <c r="A259" s="3">
        <v>16.794</v>
      </c>
      <c r="B259" s="4">
        <v>3084.0949999999998</v>
      </c>
      <c r="C259" s="4">
        <v>615.13900000000001</v>
      </c>
      <c r="D259" s="4"/>
      <c r="E259" s="4">
        <v>20.489000000000001</v>
      </c>
      <c r="F259" s="4">
        <v>2824.422</v>
      </c>
      <c r="G259" s="4">
        <v>275.59800000000001</v>
      </c>
      <c r="H259" s="4"/>
      <c r="I259" s="4">
        <v>20.001999999999999</v>
      </c>
      <c r="J259" s="4">
        <v>1890.9469999999999</v>
      </c>
      <c r="K259" s="4">
        <v>115.21899999999999</v>
      </c>
      <c r="L259" s="4"/>
      <c r="M259" s="4">
        <v>27.352</v>
      </c>
      <c r="N259" s="4">
        <v>219.542</v>
      </c>
      <c r="O259" s="5">
        <v>77.22</v>
      </c>
      <c r="Q259" s="3">
        <v>19.356999999999999</v>
      </c>
      <c r="R259" s="4">
        <v>2779.5520000000001</v>
      </c>
      <c r="S259" s="4">
        <v>752.005</v>
      </c>
      <c r="T259" s="4"/>
      <c r="U259" s="4">
        <v>1421.4870000000001</v>
      </c>
      <c r="V259" s="4">
        <v>3457.364</v>
      </c>
      <c r="W259" s="4">
        <v>121.979</v>
      </c>
      <c r="X259" s="4"/>
      <c r="Y259" s="4">
        <v>19.882000000000001</v>
      </c>
      <c r="Z259" s="4">
        <v>1977.6079999999999</v>
      </c>
      <c r="AA259" s="5">
        <v>82.471000000000004</v>
      </c>
      <c r="AC259" s="3">
        <v>19.242000000000001</v>
      </c>
      <c r="AD259" s="4">
        <v>3486.3850000000002</v>
      </c>
      <c r="AE259" s="4">
        <v>1023.995</v>
      </c>
      <c r="AF259" s="4"/>
      <c r="AG259" s="4">
        <v>16.126999999999999</v>
      </c>
      <c r="AH259" s="4">
        <v>1996.04</v>
      </c>
      <c r="AI259" s="4">
        <v>220.68299999999999</v>
      </c>
      <c r="AJ259" s="4"/>
      <c r="AK259" s="4">
        <v>20.204000000000001</v>
      </c>
      <c r="AL259" s="4">
        <v>1951.96</v>
      </c>
      <c r="AM259" s="5">
        <v>129.12700000000001</v>
      </c>
    </row>
    <row r="260" spans="1:39">
      <c r="A260" s="3">
        <v>1871.682</v>
      </c>
      <c r="B260" s="4">
        <v>4722.1909999999998</v>
      </c>
      <c r="C260" s="4">
        <v>605.572</v>
      </c>
      <c r="D260" s="4"/>
      <c r="E260" s="4">
        <v>20.372</v>
      </c>
      <c r="F260" s="4">
        <v>1999.251</v>
      </c>
      <c r="G260" s="4">
        <v>201.35300000000001</v>
      </c>
      <c r="H260" s="4"/>
      <c r="I260" s="4">
        <v>15.881</v>
      </c>
      <c r="J260" s="4">
        <v>1893.2470000000001</v>
      </c>
      <c r="K260" s="4">
        <v>140.99700000000001</v>
      </c>
      <c r="L260" s="4"/>
      <c r="M260" s="4">
        <v>19.728000000000002</v>
      </c>
      <c r="N260" s="4">
        <v>287.53899999999999</v>
      </c>
      <c r="O260" s="5">
        <v>115.414</v>
      </c>
      <c r="Q260" s="3">
        <v>17.867999999999999</v>
      </c>
      <c r="R260" s="4">
        <v>2938.88</v>
      </c>
      <c r="S260" s="4">
        <v>503.66699999999997</v>
      </c>
      <c r="T260" s="4"/>
      <c r="U260" s="4">
        <v>663.62400000000002</v>
      </c>
      <c r="V260" s="4">
        <v>4480.2929999999997</v>
      </c>
      <c r="W260" s="4">
        <v>191.04499999999999</v>
      </c>
      <c r="X260" s="4"/>
      <c r="Y260" s="4">
        <v>18.591999999999999</v>
      </c>
      <c r="Z260" s="4">
        <v>2001.8209999999999</v>
      </c>
      <c r="AA260" s="5">
        <v>117.499</v>
      </c>
      <c r="AC260" s="3">
        <v>19.245000000000001</v>
      </c>
      <c r="AD260" s="4">
        <v>3897.4279999999999</v>
      </c>
      <c r="AE260" s="4">
        <v>811.86900000000003</v>
      </c>
      <c r="AF260" s="4"/>
      <c r="AG260" s="4">
        <v>23.588999999999999</v>
      </c>
      <c r="AH260" s="4">
        <v>2052.7220000000002</v>
      </c>
      <c r="AI260" s="4">
        <v>140.029</v>
      </c>
      <c r="AJ260" s="4"/>
      <c r="AK260" s="4">
        <v>20.204000000000001</v>
      </c>
      <c r="AL260" s="4">
        <v>1951.96</v>
      </c>
      <c r="AM260" s="5">
        <v>102.155</v>
      </c>
    </row>
    <row r="261" spans="1:39">
      <c r="A261" s="3">
        <v>1871.682</v>
      </c>
      <c r="B261" s="4">
        <v>4722.1909999999998</v>
      </c>
      <c r="C261" s="4">
        <v>616.55100000000004</v>
      </c>
      <c r="D261" s="4"/>
      <c r="E261" s="4">
        <v>20.372</v>
      </c>
      <c r="F261" s="4">
        <v>1999.251</v>
      </c>
      <c r="G261" s="4">
        <v>183.82</v>
      </c>
      <c r="H261" s="4"/>
      <c r="I261" s="4">
        <v>15.881</v>
      </c>
      <c r="J261" s="4">
        <v>1893.2470000000001</v>
      </c>
      <c r="K261" s="4">
        <v>224.36</v>
      </c>
      <c r="L261" s="4"/>
      <c r="M261" s="4">
        <v>19.728000000000002</v>
      </c>
      <c r="N261" s="4">
        <v>287.53899999999999</v>
      </c>
      <c r="O261" s="5">
        <v>82.283000000000001</v>
      </c>
      <c r="Q261" s="3">
        <v>17.867999999999999</v>
      </c>
      <c r="R261" s="4">
        <v>2938.88</v>
      </c>
      <c r="S261" s="4">
        <v>501.459</v>
      </c>
      <c r="T261" s="4"/>
      <c r="U261" s="4">
        <v>663.62400000000002</v>
      </c>
      <c r="V261" s="4">
        <v>4480.2929999999997</v>
      </c>
      <c r="W261" s="4">
        <v>113.925</v>
      </c>
      <c r="X261" s="4"/>
      <c r="Y261" s="4">
        <v>18.591999999999999</v>
      </c>
      <c r="Z261" s="4">
        <v>2001.8209999999999</v>
      </c>
      <c r="AA261" s="5">
        <v>86.765000000000001</v>
      </c>
      <c r="AC261" s="3">
        <v>19.245000000000001</v>
      </c>
      <c r="AD261" s="4">
        <v>3897.4279999999999</v>
      </c>
      <c r="AE261" s="4">
        <v>822.48500000000001</v>
      </c>
      <c r="AF261" s="4"/>
      <c r="AG261" s="4">
        <v>23.588999999999999</v>
      </c>
      <c r="AH261" s="4">
        <v>2052.7220000000002</v>
      </c>
      <c r="AI261" s="4">
        <v>128.78899999999999</v>
      </c>
      <c r="AJ261" s="4"/>
      <c r="AK261" s="4">
        <v>18.510000000000002</v>
      </c>
      <c r="AL261" s="4">
        <v>1984.527</v>
      </c>
      <c r="AM261" s="5">
        <v>116.67</v>
      </c>
    </row>
    <row r="262" spans="1:39">
      <c r="A262" s="3">
        <v>2193.9609999999998</v>
      </c>
      <c r="B262" s="4">
        <v>5131.451</v>
      </c>
      <c r="C262" s="4">
        <v>606.37900000000002</v>
      </c>
      <c r="D262" s="4"/>
      <c r="E262" s="4">
        <v>19.532</v>
      </c>
      <c r="F262" s="4">
        <v>2008.8219999999999</v>
      </c>
      <c r="G262" s="4">
        <v>156.36099999999999</v>
      </c>
      <c r="H262" s="4"/>
      <c r="I262" s="4">
        <v>1191.655</v>
      </c>
      <c r="J262" s="4">
        <v>3228.194</v>
      </c>
      <c r="K262" s="4">
        <v>129.59100000000001</v>
      </c>
      <c r="L262" s="4"/>
      <c r="M262" s="4">
        <v>21.123000000000001</v>
      </c>
      <c r="N262" s="4">
        <v>252.44</v>
      </c>
      <c r="O262" s="5">
        <v>105.998</v>
      </c>
      <c r="Q262" s="3">
        <v>21.173999999999999</v>
      </c>
      <c r="R262" s="4">
        <v>2932.0650000000001</v>
      </c>
      <c r="S262" s="4">
        <v>604.36800000000005</v>
      </c>
      <c r="T262" s="4"/>
      <c r="U262" s="4">
        <v>3464.4290000000001</v>
      </c>
      <c r="V262" s="4">
        <v>5495.415</v>
      </c>
      <c r="W262" s="4">
        <v>194.96700000000001</v>
      </c>
      <c r="X262" s="4"/>
      <c r="Y262" s="4">
        <v>18.221</v>
      </c>
      <c r="Z262" s="4">
        <v>1881.4380000000001</v>
      </c>
      <c r="AA262" s="5">
        <v>122.82899999999999</v>
      </c>
      <c r="AC262" s="3">
        <v>19.728999999999999</v>
      </c>
      <c r="AD262" s="4">
        <v>3593.0010000000002</v>
      </c>
      <c r="AE262" s="4">
        <v>809.13</v>
      </c>
      <c r="AF262" s="4"/>
      <c r="AG262" s="4">
        <v>20.199000000000002</v>
      </c>
      <c r="AH262" s="4">
        <v>2049.6790000000001</v>
      </c>
      <c r="AI262" s="4">
        <v>143.089</v>
      </c>
      <c r="AJ262" s="4"/>
      <c r="AK262" s="4">
        <v>18.510000000000002</v>
      </c>
      <c r="AL262" s="4">
        <v>1984.527</v>
      </c>
      <c r="AM262" s="5">
        <v>189.471</v>
      </c>
    </row>
    <row r="263" spans="1:39">
      <c r="A263" s="3">
        <v>2193.9609999999998</v>
      </c>
      <c r="B263" s="4">
        <v>5131.451</v>
      </c>
      <c r="C263" s="4">
        <v>973.56299999999999</v>
      </c>
      <c r="D263" s="4"/>
      <c r="E263" s="4">
        <v>19.532</v>
      </c>
      <c r="F263" s="4">
        <v>2008.8219999999999</v>
      </c>
      <c r="G263" s="4">
        <v>178.70699999999999</v>
      </c>
      <c r="H263" s="4"/>
      <c r="I263" s="4">
        <v>1191.655</v>
      </c>
      <c r="J263" s="4">
        <v>3228.194</v>
      </c>
      <c r="K263" s="4">
        <v>116.05800000000001</v>
      </c>
      <c r="L263" s="4"/>
      <c r="M263" s="4">
        <v>21.123000000000001</v>
      </c>
      <c r="N263" s="4">
        <v>252.44</v>
      </c>
      <c r="O263" s="5">
        <v>62.265000000000001</v>
      </c>
      <c r="Q263" s="3">
        <v>21.173999999999999</v>
      </c>
      <c r="R263" s="4">
        <v>2932.0650000000001</v>
      </c>
      <c r="S263" s="4">
        <v>640.42200000000003</v>
      </c>
      <c r="T263" s="4"/>
      <c r="U263" s="4">
        <v>3464.4290000000001</v>
      </c>
      <c r="V263" s="4">
        <v>5495.415</v>
      </c>
      <c r="W263" s="4">
        <v>288.988</v>
      </c>
      <c r="X263" s="4"/>
      <c r="Y263" s="4">
        <v>18.221</v>
      </c>
      <c r="Z263" s="4">
        <v>1881.4380000000001</v>
      </c>
      <c r="AA263" s="5">
        <v>101.67400000000001</v>
      </c>
      <c r="AC263" s="3">
        <v>19.728999999999999</v>
      </c>
      <c r="AD263" s="4">
        <v>3593.0010000000002</v>
      </c>
      <c r="AE263" s="4">
        <v>918.38800000000003</v>
      </c>
      <c r="AF263" s="4"/>
      <c r="AG263" s="4">
        <v>20.199000000000002</v>
      </c>
      <c r="AH263" s="4">
        <v>2049.6790000000001</v>
      </c>
      <c r="AI263" s="4">
        <v>144.41499999999999</v>
      </c>
      <c r="AJ263" s="4"/>
      <c r="AK263" s="4">
        <v>21.161999999999999</v>
      </c>
      <c r="AL263" s="4">
        <v>2037.441</v>
      </c>
      <c r="AM263" s="5">
        <v>113.202</v>
      </c>
    </row>
    <row r="264" spans="1:39">
      <c r="A264" s="3">
        <v>16.978000000000002</v>
      </c>
      <c r="B264" s="4">
        <v>2904.55</v>
      </c>
      <c r="C264" s="4">
        <v>991.11</v>
      </c>
      <c r="D264" s="4"/>
      <c r="E264" s="4">
        <v>33.365000000000002</v>
      </c>
      <c r="F264" s="4">
        <v>1901.825</v>
      </c>
      <c r="G264" s="4">
        <v>203.48099999999999</v>
      </c>
      <c r="H264" s="4"/>
      <c r="I264" s="4">
        <v>20.963999999999999</v>
      </c>
      <c r="J264" s="4">
        <v>2096.4580000000001</v>
      </c>
      <c r="K264" s="4">
        <v>134.749</v>
      </c>
      <c r="L264" s="4"/>
      <c r="M264" s="4">
        <v>20.236999999999998</v>
      </c>
      <c r="N264" s="4">
        <v>251.45599999999999</v>
      </c>
      <c r="O264" s="5">
        <v>116.002</v>
      </c>
      <c r="Q264" s="3">
        <v>20.193999999999999</v>
      </c>
      <c r="R264" s="4">
        <v>2748.9720000000002</v>
      </c>
      <c r="S264" s="4">
        <v>906.42499999999995</v>
      </c>
      <c r="T264" s="4"/>
      <c r="U264" s="4">
        <v>17.338999999999999</v>
      </c>
      <c r="V264" s="4">
        <v>1917.221</v>
      </c>
      <c r="W264" s="4">
        <v>178.977</v>
      </c>
      <c r="X264" s="4"/>
      <c r="Y264" s="4">
        <v>20.952999999999999</v>
      </c>
      <c r="Z264" s="4">
        <v>1914.856</v>
      </c>
      <c r="AA264" s="5">
        <v>120.32</v>
      </c>
      <c r="AC264" s="3">
        <v>22.193000000000001</v>
      </c>
      <c r="AD264" s="4">
        <v>3492.489</v>
      </c>
      <c r="AE264" s="4">
        <v>1117.492</v>
      </c>
      <c r="AF264" s="4"/>
      <c r="AG264" s="4">
        <v>1555.7719999999999</v>
      </c>
      <c r="AH264" s="4">
        <v>3696.1669999999999</v>
      </c>
      <c r="AI264" s="4">
        <v>138.97200000000001</v>
      </c>
      <c r="AJ264" s="4"/>
      <c r="AK264" s="4">
        <v>21.161999999999999</v>
      </c>
      <c r="AL264" s="4">
        <v>2037.441</v>
      </c>
      <c r="AM264" s="5">
        <v>128.99199999999999</v>
      </c>
    </row>
    <row r="265" spans="1:39">
      <c r="A265" s="3">
        <v>16.978000000000002</v>
      </c>
      <c r="B265" s="4">
        <v>2904.55</v>
      </c>
      <c r="C265" s="4">
        <v>693.35400000000004</v>
      </c>
      <c r="D265" s="4"/>
      <c r="E265" s="4">
        <v>33.365000000000002</v>
      </c>
      <c r="F265" s="4">
        <v>1901.825</v>
      </c>
      <c r="G265" s="4">
        <v>236.97</v>
      </c>
      <c r="H265" s="4"/>
      <c r="I265" s="4">
        <v>20.963999999999999</v>
      </c>
      <c r="J265" s="4">
        <v>2096.4580000000001</v>
      </c>
      <c r="K265" s="4">
        <v>115.038</v>
      </c>
      <c r="L265" s="4"/>
      <c r="M265" s="4">
        <v>20.236999999999998</v>
      </c>
      <c r="N265" s="4">
        <v>251.45599999999999</v>
      </c>
      <c r="O265" s="5">
        <v>72.757999999999996</v>
      </c>
      <c r="Q265" s="3">
        <v>20.193999999999999</v>
      </c>
      <c r="R265" s="4">
        <v>2748.9720000000002</v>
      </c>
      <c r="S265" s="4">
        <v>621.29700000000003</v>
      </c>
      <c r="T265" s="4"/>
      <c r="U265" s="4">
        <v>17.338999999999999</v>
      </c>
      <c r="V265" s="4">
        <v>1917.221</v>
      </c>
      <c r="W265" s="4">
        <v>125.694</v>
      </c>
      <c r="X265" s="4"/>
      <c r="Y265" s="4">
        <v>20.952999999999999</v>
      </c>
      <c r="Z265" s="4">
        <v>1914.856</v>
      </c>
      <c r="AA265" s="5">
        <v>104.47199999999999</v>
      </c>
      <c r="AC265" s="3">
        <v>22.193000000000001</v>
      </c>
      <c r="AD265" s="4">
        <v>3492.489</v>
      </c>
      <c r="AE265" s="4">
        <v>1124.079</v>
      </c>
      <c r="AF265" s="4"/>
      <c r="AG265" s="4">
        <v>1555.7719999999999</v>
      </c>
      <c r="AH265" s="4">
        <v>3696.1669999999999</v>
      </c>
      <c r="AI265" s="4">
        <v>188.73099999999999</v>
      </c>
      <c r="AJ265" s="4"/>
      <c r="AK265" s="4">
        <v>1240.7940000000001</v>
      </c>
      <c r="AL265" s="4">
        <v>3206.3020000000001</v>
      </c>
      <c r="AM265" s="5">
        <v>99.55</v>
      </c>
    </row>
    <row r="266" spans="1:39">
      <c r="A266" s="3">
        <v>2665.8429999999998</v>
      </c>
      <c r="B266" s="4">
        <v>5721.9189999999999</v>
      </c>
      <c r="C266" s="4">
        <v>605.51599999999996</v>
      </c>
      <c r="D266" s="4"/>
      <c r="E266" s="4">
        <v>20.693000000000001</v>
      </c>
      <c r="F266" s="4">
        <v>1873.1030000000001</v>
      </c>
      <c r="G266" s="4">
        <v>207.97399999999999</v>
      </c>
      <c r="H266" s="4"/>
      <c r="I266" s="4">
        <v>680.06299999999999</v>
      </c>
      <c r="J266" s="4">
        <v>2710.8960000000002</v>
      </c>
      <c r="K266" s="4">
        <v>200.90199999999999</v>
      </c>
      <c r="L266" s="4"/>
      <c r="M266" s="4">
        <v>20.216000000000001</v>
      </c>
      <c r="N266" s="4">
        <v>355.738</v>
      </c>
      <c r="O266" s="5">
        <v>73.224999999999994</v>
      </c>
      <c r="Q266" s="3">
        <v>20.216999999999999</v>
      </c>
      <c r="R266" s="4">
        <v>2910.3049999999998</v>
      </c>
      <c r="S266" s="4">
        <v>604.92499999999995</v>
      </c>
      <c r="T266" s="4"/>
      <c r="U266" s="4">
        <v>17.381</v>
      </c>
      <c r="V266" s="4">
        <v>1919.377</v>
      </c>
      <c r="W266" s="4">
        <v>128.441</v>
      </c>
      <c r="X266" s="4"/>
      <c r="Y266" s="4">
        <v>17.48</v>
      </c>
      <c r="Z266" s="4">
        <v>1770.519</v>
      </c>
      <c r="AA266" s="5">
        <v>96.566000000000003</v>
      </c>
      <c r="AC266" s="3">
        <v>18.231999999999999</v>
      </c>
      <c r="AD266" s="4">
        <v>3592.4009999999998</v>
      </c>
      <c r="AE266" s="4">
        <v>807.65800000000002</v>
      </c>
      <c r="AF266" s="4"/>
      <c r="AG266" s="4">
        <v>23.177</v>
      </c>
      <c r="AH266" s="4">
        <v>1999.5909999999999</v>
      </c>
      <c r="AI266" s="4">
        <v>126.36499999999999</v>
      </c>
      <c r="AJ266" s="4"/>
      <c r="AK266" s="4">
        <v>1240.7940000000001</v>
      </c>
      <c r="AL266" s="4">
        <v>3206.3020000000001</v>
      </c>
      <c r="AM266" s="5">
        <v>134.50399999999999</v>
      </c>
    </row>
    <row r="267" spans="1:39">
      <c r="A267" s="3">
        <v>2665.8429999999998</v>
      </c>
      <c r="B267" s="4">
        <v>5721.9189999999999</v>
      </c>
      <c r="C267" s="4">
        <v>616.66200000000003</v>
      </c>
      <c r="D267" s="4"/>
      <c r="E267" s="4">
        <v>20.693000000000001</v>
      </c>
      <c r="F267" s="4">
        <v>1873.1030000000001</v>
      </c>
      <c r="G267" s="4">
        <v>138.702</v>
      </c>
      <c r="H267" s="4"/>
      <c r="I267" s="4">
        <v>680.06299999999999</v>
      </c>
      <c r="J267" s="4">
        <v>2710.8960000000002</v>
      </c>
      <c r="K267" s="4">
        <v>114.351</v>
      </c>
      <c r="L267" s="4"/>
      <c r="M267" s="4">
        <v>20.216000000000001</v>
      </c>
      <c r="N267" s="4">
        <v>355.738</v>
      </c>
      <c r="O267" s="5">
        <v>78.272999999999996</v>
      </c>
      <c r="Q267" s="3">
        <v>20.216999999999999</v>
      </c>
      <c r="R267" s="4">
        <v>2910.3049999999998</v>
      </c>
      <c r="S267" s="4">
        <v>510.733</v>
      </c>
      <c r="T267" s="4"/>
      <c r="U267" s="4">
        <v>17.381</v>
      </c>
      <c r="V267" s="4">
        <v>1919.377</v>
      </c>
      <c r="W267" s="4">
        <v>286.19099999999997</v>
      </c>
      <c r="X267" s="4"/>
      <c r="Y267" s="4">
        <v>17.48</v>
      </c>
      <c r="Z267" s="4">
        <v>1770.519</v>
      </c>
      <c r="AA267" s="5">
        <v>85.248999999999995</v>
      </c>
      <c r="AC267" s="3">
        <v>18.231999999999999</v>
      </c>
      <c r="AD267" s="4">
        <v>3592.4009999999998</v>
      </c>
      <c r="AE267" s="4">
        <v>1019.5</v>
      </c>
      <c r="AF267" s="4"/>
      <c r="AG267" s="4">
        <v>23.177</v>
      </c>
      <c r="AH267" s="4">
        <v>1999.5909999999999</v>
      </c>
      <c r="AI267" s="4">
        <v>116.619</v>
      </c>
      <c r="AJ267" s="4"/>
      <c r="AK267" s="4">
        <v>20.393000000000001</v>
      </c>
      <c r="AL267" s="4">
        <v>2011.1320000000001</v>
      </c>
      <c r="AM267" s="5">
        <v>103.89700000000001</v>
      </c>
    </row>
    <row r="268" spans="1:39">
      <c r="A268" s="3">
        <v>16.123999999999999</v>
      </c>
      <c r="B268" s="4">
        <v>3085.21</v>
      </c>
      <c r="C268" s="4">
        <v>605.13499999999999</v>
      </c>
      <c r="D268" s="4"/>
      <c r="E268" s="4">
        <v>13.538</v>
      </c>
      <c r="F268" s="4">
        <v>1907.0360000000001</v>
      </c>
      <c r="G268" s="4">
        <v>221.196</v>
      </c>
      <c r="H268" s="4"/>
      <c r="I268" s="4">
        <v>20.602</v>
      </c>
      <c r="J268" s="4">
        <v>1894.9739999999999</v>
      </c>
      <c r="K268" s="4">
        <v>197.346</v>
      </c>
      <c r="L268" s="4"/>
      <c r="M268" s="4">
        <v>32.859000000000002</v>
      </c>
      <c r="N268" s="4">
        <v>255.93199999999999</v>
      </c>
      <c r="O268" s="5">
        <v>81.391000000000005</v>
      </c>
      <c r="Q268" s="3">
        <v>16.856999999999999</v>
      </c>
      <c r="R268" s="4">
        <v>2827.944</v>
      </c>
      <c r="S268" s="4">
        <v>709.43299999999999</v>
      </c>
      <c r="T268" s="4"/>
      <c r="U268" s="4">
        <v>799.41399999999999</v>
      </c>
      <c r="V268" s="4">
        <v>4510.5119999999997</v>
      </c>
      <c r="W268" s="4">
        <v>155.631</v>
      </c>
      <c r="X268" s="4"/>
      <c r="Y268" s="4">
        <v>20.795000000000002</v>
      </c>
      <c r="Z268" s="4">
        <v>1932.143</v>
      </c>
      <c r="AA268" s="5">
        <v>121.024</v>
      </c>
      <c r="AC268" s="3">
        <v>18.748999999999999</v>
      </c>
      <c r="AD268" s="4">
        <v>3892.7020000000002</v>
      </c>
      <c r="AE268" s="4">
        <v>1221.8240000000001</v>
      </c>
      <c r="AF268" s="4"/>
      <c r="AG268" s="4">
        <v>20.626000000000001</v>
      </c>
      <c r="AH268" s="4">
        <v>2094.2449999999999</v>
      </c>
      <c r="AI268" s="4">
        <v>145.721</v>
      </c>
      <c r="AJ268" s="4"/>
      <c r="AK268" s="4">
        <v>20.393000000000001</v>
      </c>
      <c r="AL268" s="4">
        <v>2011.1320000000001</v>
      </c>
      <c r="AM268" s="5">
        <v>125.73699999999999</v>
      </c>
    </row>
    <row r="269" spans="1:39">
      <c r="A269" s="3">
        <v>16.123999999999999</v>
      </c>
      <c r="B269" s="4">
        <v>3085.21</v>
      </c>
      <c r="C269" s="4">
        <v>614.97299999999996</v>
      </c>
      <c r="D269" s="4"/>
      <c r="E269" s="4">
        <v>13.538</v>
      </c>
      <c r="F269" s="4">
        <v>1907.0360000000001</v>
      </c>
      <c r="G269" s="4">
        <v>208.02099999999999</v>
      </c>
      <c r="H269" s="4"/>
      <c r="I269" s="4">
        <v>20.602</v>
      </c>
      <c r="J269" s="4">
        <v>1894.9739999999999</v>
      </c>
      <c r="K269" s="4">
        <v>112.54600000000001</v>
      </c>
      <c r="L269" s="4"/>
      <c r="M269" s="4">
        <v>32.859000000000002</v>
      </c>
      <c r="N269" s="4">
        <v>255.93199999999999</v>
      </c>
      <c r="O269" s="5">
        <v>72.453000000000003</v>
      </c>
      <c r="Q269" s="3">
        <v>16.856999999999999</v>
      </c>
      <c r="R269" s="4">
        <v>2827.944</v>
      </c>
      <c r="S269" s="4">
        <v>949.26900000000001</v>
      </c>
      <c r="T269" s="4"/>
      <c r="U269" s="4">
        <v>799.41399999999999</v>
      </c>
      <c r="V269" s="4">
        <v>4510.5119999999997</v>
      </c>
      <c r="W269" s="4">
        <v>251.56299999999999</v>
      </c>
      <c r="X269" s="4"/>
      <c r="Y269" s="4">
        <v>20.795000000000002</v>
      </c>
      <c r="Z269" s="4">
        <v>1932.143</v>
      </c>
      <c r="AA269" s="5">
        <v>104.035</v>
      </c>
      <c r="AC269" s="3">
        <v>18.748999999999999</v>
      </c>
      <c r="AD269" s="4">
        <v>3892.7020000000002</v>
      </c>
      <c r="AE269" s="4">
        <v>818.577</v>
      </c>
      <c r="AF269" s="4"/>
      <c r="AG269" s="4">
        <v>20.626000000000001</v>
      </c>
      <c r="AH269" s="4">
        <v>2094.2449999999999</v>
      </c>
      <c r="AI269" s="4">
        <v>166.81</v>
      </c>
      <c r="AJ269" s="4"/>
      <c r="AK269" s="4">
        <v>1598.5940000000001</v>
      </c>
      <c r="AL269" s="4">
        <v>3558.0639999999999</v>
      </c>
      <c r="AM269" s="5">
        <v>105.744</v>
      </c>
    </row>
    <row r="270" spans="1:39">
      <c r="A270" s="3">
        <v>19.859000000000002</v>
      </c>
      <c r="B270" s="4">
        <v>2979.2579999999998</v>
      </c>
      <c r="C270" s="4">
        <v>710.56500000000005</v>
      </c>
      <c r="D270" s="4"/>
      <c r="E270" s="4">
        <v>20.015000000000001</v>
      </c>
      <c r="F270" s="4">
        <v>2034.261</v>
      </c>
      <c r="G270" s="4">
        <v>335.57299999999998</v>
      </c>
      <c r="H270" s="4"/>
      <c r="I270" s="4">
        <v>21.442</v>
      </c>
      <c r="J270" s="4">
        <v>1888.0160000000001</v>
      </c>
      <c r="K270" s="4">
        <v>315.60500000000002</v>
      </c>
      <c r="L270" s="4"/>
      <c r="M270" s="4">
        <v>17.716999999999999</v>
      </c>
      <c r="N270" s="4">
        <v>250.14599999999999</v>
      </c>
      <c r="O270" s="5">
        <v>281.24099999999999</v>
      </c>
      <c r="Q270" s="3">
        <v>1407.1179999999999</v>
      </c>
      <c r="R270" s="4">
        <v>4064.5909999999999</v>
      </c>
      <c r="S270" s="4">
        <v>532.13800000000003</v>
      </c>
      <c r="T270" s="4"/>
      <c r="U270" s="4">
        <v>1589.098</v>
      </c>
      <c r="V270" s="4">
        <v>3466.933</v>
      </c>
      <c r="W270" s="4">
        <v>332.02199999999999</v>
      </c>
      <c r="X270" s="4"/>
      <c r="Y270" s="4">
        <v>18.829999999999998</v>
      </c>
      <c r="Z270" s="4">
        <v>1837.694</v>
      </c>
      <c r="AA270" s="5">
        <v>106.99299999999999</v>
      </c>
      <c r="AC270" s="3">
        <v>20.696999999999999</v>
      </c>
      <c r="AD270" s="4">
        <v>3487.348</v>
      </c>
      <c r="AE270" s="4">
        <v>808.28200000000004</v>
      </c>
      <c r="AF270" s="4"/>
      <c r="AG270" s="4">
        <v>22.771000000000001</v>
      </c>
      <c r="AH270" s="4">
        <v>2030.114</v>
      </c>
      <c r="AI270" s="4">
        <v>142.12299999999999</v>
      </c>
      <c r="AJ270" s="4"/>
      <c r="AK270" s="4">
        <v>1598.5940000000001</v>
      </c>
      <c r="AL270" s="4">
        <v>3558.0639999999999</v>
      </c>
      <c r="AM270" s="5">
        <v>150.73099999999999</v>
      </c>
    </row>
    <row r="271" spans="1:39">
      <c r="A271" s="3">
        <v>19.859000000000002</v>
      </c>
      <c r="B271" s="4">
        <v>2979.2579999999998</v>
      </c>
      <c r="C271" s="4">
        <v>721.75</v>
      </c>
      <c r="D271" s="4"/>
      <c r="E271" s="4">
        <v>20.015000000000001</v>
      </c>
      <c r="F271" s="4">
        <v>2034.261</v>
      </c>
      <c r="G271" s="4">
        <v>182.04</v>
      </c>
      <c r="H271" s="4"/>
      <c r="I271" s="4">
        <v>21.442</v>
      </c>
      <c r="J271" s="4">
        <v>1888.0160000000001</v>
      </c>
      <c r="K271" s="4">
        <v>222.90199999999999</v>
      </c>
      <c r="L271" s="4"/>
      <c r="M271" s="4">
        <v>17.716999999999999</v>
      </c>
      <c r="N271" s="4">
        <v>250.14599999999999</v>
      </c>
      <c r="O271" s="5">
        <v>77.638999999999996</v>
      </c>
      <c r="Q271" s="3">
        <v>1407.1179999999999</v>
      </c>
      <c r="R271" s="4">
        <v>4064.5909999999999</v>
      </c>
      <c r="S271" s="4">
        <v>639.39</v>
      </c>
      <c r="T271" s="4"/>
      <c r="U271" s="4">
        <v>1589.098</v>
      </c>
      <c r="V271" s="4">
        <v>3466.933</v>
      </c>
      <c r="W271" s="4">
        <v>106.36499999999999</v>
      </c>
      <c r="X271" s="4"/>
      <c r="Y271" s="4">
        <v>18.829999999999998</v>
      </c>
      <c r="Z271" s="4">
        <v>1837.694</v>
      </c>
      <c r="AA271" s="5">
        <v>340.416</v>
      </c>
      <c r="AC271" s="3">
        <v>20.696999999999999</v>
      </c>
      <c r="AD271" s="4">
        <v>3487.348</v>
      </c>
      <c r="AE271" s="4">
        <v>813.90099999999995</v>
      </c>
      <c r="AF271" s="4"/>
      <c r="AG271" s="4">
        <v>22.771000000000001</v>
      </c>
      <c r="AH271" s="4">
        <v>2030.114</v>
      </c>
      <c r="AI271" s="4">
        <v>124.374</v>
      </c>
      <c r="AJ271" s="4"/>
      <c r="AK271" s="4">
        <v>12.302</v>
      </c>
      <c r="AL271" s="4">
        <v>1995.528</v>
      </c>
      <c r="AM271" s="5">
        <v>120.197</v>
      </c>
    </row>
    <row r="272" spans="1:39">
      <c r="A272" s="3">
        <v>20.405000000000001</v>
      </c>
      <c r="B272" s="4">
        <v>2981.5639999999999</v>
      </c>
      <c r="C272" s="4">
        <v>615.03700000000003</v>
      </c>
      <c r="D272" s="4"/>
      <c r="E272" s="4">
        <v>15.929</v>
      </c>
      <c r="F272" s="4">
        <v>1867.9159999999999</v>
      </c>
      <c r="G272" s="4">
        <v>230.86500000000001</v>
      </c>
      <c r="H272" s="4"/>
      <c r="I272" s="4">
        <v>20.03</v>
      </c>
      <c r="J272" s="4">
        <v>1893.05</v>
      </c>
      <c r="K272" s="4">
        <v>126.339</v>
      </c>
      <c r="L272" s="4"/>
      <c r="M272" s="4">
        <v>20.651</v>
      </c>
      <c r="N272" s="4">
        <v>256.39499999999998</v>
      </c>
      <c r="O272" s="5">
        <v>80.754000000000005</v>
      </c>
      <c r="Q272" s="3">
        <v>20.29</v>
      </c>
      <c r="R272" s="4">
        <v>2935.317</v>
      </c>
      <c r="S272" s="4">
        <v>600.50300000000004</v>
      </c>
      <c r="T272" s="4"/>
      <c r="U272" s="4">
        <v>18.317</v>
      </c>
      <c r="V272" s="4">
        <v>2173.904</v>
      </c>
      <c r="W272" s="4">
        <v>298.947</v>
      </c>
      <c r="X272" s="4"/>
      <c r="Y272" s="4">
        <v>18.856000000000002</v>
      </c>
      <c r="Z272" s="4">
        <v>1854.8489999999999</v>
      </c>
      <c r="AA272" s="5">
        <v>121.911</v>
      </c>
      <c r="AC272" s="3">
        <v>34.606999999999999</v>
      </c>
      <c r="AD272" s="4">
        <v>3482.9679999999998</v>
      </c>
      <c r="AE272" s="4">
        <v>1219.739</v>
      </c>
      <c r="AF272" s="4"/>
      <c r="AG272" s="4">
        <v>28.026</v>
      </c>
      <c r="AH272" s="4">
        <v>2065.8150000000001</v>
      </c>
      <c r="AI272" s="4">
        <v>113.67700000000001</v>
      </c>
      <c r="AJ272" s="4"/>
      <c r="AK272" s="4">
        <v>12.302</v>
      </c>
      <c r="AL272" s="4">
        <v>1995.528</v>
      </c>
      <c r="AM272" s="5">
        <v>146.86199999999999</v>
      </c>
    </row>
    <row r="273" spans="1:39">
      <c r="A273" s="3">
        <v>20.405000000000001</v>
      </c>
      <c r="B273" s="4">
        <v>2981.5639999999999</v>
      </c>
      <c r="C273" s="4">
        <v>621.67700000000002</v>
      </c>
      <c r="D273" s="4"/>
      <c r="E273" s="4">
        <v>15.929</v>
      </c>
      <c r="F273" s="4">
        <v>1867.9159999999999</v>
      </c>
      <c r="G273" s="4">
        <v>212.77799999999999</v>
      </c>
      <c r="H273" s="4"/>
      <c r="I273" s="4">
        <v>20.03</v>
      </c>
      <c r="J273" s="4">
        <v>1893.05</v>
      </c>
      <c r="K273" s="4">
        <v>116.655</v>
      </c>
      <c r="L273" s="4"/>
      <c r="M273" s="4">
        <v>20.651</v>
      </c>
      <c r="N273" s="4">
        <v>256.39499999999998</v>
      </c>
      <c r="O273" s="5">
        <v>325.33199999999999</v>
      </c>
      <c r="Q273" s="3">
        <v>20.29</v>
      </c>
      <c r="R273" s="4">
        <v>2935.317</v>
      </c>
      <c r="S273" s="4">
        <v>1149.626</v>
      </c>
      <c r="T273" s="4"/>
      <c r="U273" s="4">
        <v>18.317</v>
      </c>
      <c r="V273" s="4">
        <v>2173.904</v>
      </c>
      <c r="W273" s="4">
        <v>255.63300000000001</v>
      </c>
      <c r="X273" s="4"/>
      <c r="Y273" s="4">
        <v>18.856000000000002</v>
      </c>
      <c r="Z273" s="4">
        <v>1854.8489999999999</v>
      </c>
      <c r="AA273" s="5">
        <v>107.462</v>
      </c>
      <c r="AC273" s="3">
        <v>34.606999999999999</v>
      </c>
      <c r="AD273" s="4">
        <v>3482.9679999999998</v>
      </c>
      <c r="AE273" s="4">
        <v>822.33199999999999</v>
      </c>
      <c r="AF273" s="4"/>
      <c r="AG273" s="4">
        <v>28.026</v>
      </c>
      <c r="AH273" s="4">
        <v>2065.8150000000001</v>
      </c>
      <c r="AI273" s="4">
        <v>132.84200000000001</v>
      </c>
      <c r="AJ273" s="4"/>
      <c r="AK273" s="4">
        <v>20.45</v>
      </c>
      <c r="AL273" s="4">
        <v>2032.183</v>
      </c>
      <c r="AM273" s="5">
        <v>116.521</v>
      </c>
    </row>
    <row r="274" spans="1:39">
      <c r="A274" s="3">
        <v>21.222000000000001</v>
      </c>
      <c r="B274" s="4">
        <v>2892.42</v>
      </c>
      <c r="C274" s="4">
        <v>599.40200000000004</v>
      </c>
      <c r="D274" s="4"/>
      <c r="E274" s="4">
        <v>20.271000000000001</v>
      </c>
      <c r="F274" s="4">
        <v>1936.625</v>
      </c>
      <c r="G274" s="4">
        <v>296.15699999999998</v>
      </c>
      <c r="H274" s="4"/>
      <c r="I274" s="4">
        <v>276.99799999999999</v>
      </c>
      <c r="J274" s="4">
        <v>2304.15</v>
      </c>
      <c r="K274" s="4">
        <v>123.65300000000001</v>
      </c>
      <c r="L274" s="4"/>
      <c r="M274" s="4">
        <v>20.131</v>
      </c>
      <c r="N274" s="4">
        <v>255.90199999999999</v>
      </c>
      <c r="O274" s="5">
        <v>81.087000000000003</v>
      </c>
      <c r="Q274" s="3">
        <v>17.369</v>
      </c>
      <c r="R274" s="4">
        <v>2930.9659999999999</v>
      </c>
      <c r="S274" s="4">
        <v>605.68899999999996</v>
      </c>
      <c r="T274" s="4"/>
      <c r="U274" s="4">
        <v>594.08399999999995</v>
      </c>
      <c r="V274" s="4">
        <v>2460.319</v>
      </c>
      <c r="W274" s="4">
        <v>374.24400000000003</v>
      </c>
      <c r="X274" s="4"/>
      <c r="Y274" s="4">
        <v>17.774000000000001</v>
      </c>
      <c r="Z274" s="4">
        <v>1913.144</v>
      </c>
      <c r="AA274" s="5">
        <v>115.848</v>
      </c>
      <c r="AC274" s="3">
        <v>19.068000000000001</v>
      </c>
      <c r="AD274" s="4">
        <v>3367.413</v>
      </c>
      <c r="AE274" s="4">
        <v>2163.9969999999998</v>
      </c>
      <c r="AF274" s="4"/>
      <c r="AG274" s="4">
        <v>21.367000000000001</v>
      </c>
      <c r="AH274" s="4">
        <v>2047.6289999999999</v>
      </c>
      <c r="AI274" s="4">
        <v>105.70699999999999</v>
      </c>
      <c r="AJ274" s="4"/>
      <c r="AK274" s="4">
        <v>20.45</v>
      </c>
      <c r="AL274" s="4">
        <v>2032.183</v>
      </c>
      <c r="AM274" s="5">
        <v>115.795</v>
      </c>
    </row>
    <row r="275" spans="1:39">
      <c r="A275" s="3">
        <v>21.222000000000001</v>
      </c>
      <c r="B275" s="4">
        <v>2892.42</v>
      </c>
      <c r="C275" s="4">
        <v>821.31399999999996</v>
      </c>
      <c r="D275" s="4"/>
      <c r="E275" s="4">
        <v>20.271000000000001</v>
      </c>
      <c r="F275" s="4">
        <v>1936.625</v>
      </c>
      <c r="G275" s="4">
        <v>175.626</v>
      </c>
      <c r="H275" s="4"/>
      <c r="I275" s="4">
        <v>276.99799999999999</v>
      </c>
      <c r="J275" s="4">
        <v>2304.15</v>
      </c>
      <c r="K275" s="4">
        <v>120.087</v>
      </c>
      <c r="L275" s="4"/>
      <c r="M275" s="4">
        <v>20.131</v>
      </c>
      <c r="N275" s="4">
        <v>255.90199999999999</v>
      </c>
      <c r="O275" s="5">
        <v>86.188999999999993</v>
      </c>
      <c r="Q275" s="3">
        <v>17.369</v>
      </c>
      <c r="R275" s="4">
        <v>2930.9659999999999</v>
      </c>
      <c r="S275" s="4">
        <v>640.53200000000004</v>
      </c>
      <c r="T275" s="4"/>
      <c r="U275" s="4">
        <v>594.08399999999995</v>
      </c>
      <c r="V275" s="4">
        <v>2460.319</v>
      </c>
      <c r="W275" s="4">
        <v>104.324</v>
      </c>
      <c r="X275" s="4"/>
      <c r="Y275" s="4">
        <v>17.774000000000001</v>
      </c>
      <c r="Z275" s="4">
        <v>1913.144</v>
      </c>
      <c r="AA275" s="5">
        <v>96.403000000000006</v>
      </c>
      <c r="AC275" s="3">
        <v>19.068000000000001</v>
      </c>
      <c r="AD275" s="4">
        <v>3367.413</v>
      </c>
      <c r="AE275" s="4">
        <v>836.33</v>
      </c>
      <c r="AF275" s="4"/>
      <c r="AG275" s="4">
        <v>21.367000000000001</v>
      </c>
      <c r="AH275" s="4">
        <v>2047.6289999999999</v>
      </c>
      <c r="AI275" s="4">
        <v>274.89699999999999</v>
      </c>
      <c r="AJ275" s="4"/>
      <c r="AK275" s="4">
        <v>20.919</v>
      </c>
      <c r="AL275" s="4">
        <v>2022.44</v>
      </c>
      <c r="AM275" s="5">
        <v>108.393</v>
      </c>
    </row>
    <row r="276" spans="1:39">
      <c r="A276" s="3">
        <v>17.312999999999999</v>
      </c>
      <c r="B276" s="4">
        <v>2879.4140000000002</v>
      </c>
      <c r="C276" s="4">
        <v>807.46699999999998</v>
      </c>
      <c r="D276" s="4"/>
      <c r="E276" s="4">
        <v>20.879000000000001</v>
      </c>
      <c r="F276" s="4">
        <v>1940.308</v>
      </c>
      <c r="G276" s="4">
        <v>159.38800000000001</v>
      </c>
      <c r="H276" s="4"/>
      <c r="I276" s="4">
        <v>19.853999999999999</v>
      </c>
      <c r="J276" s="4">
        <v>1894.1220000000001</v>
      </c>
      <c r="K276" s="4">
        <v>121.39400000000001</v>
      </c>
      <c r="L276" s="4"/>
      <c r="M276" s="4">
        <v>20.163</v>
      </c>
      <c r="N276" s="4">
        <v>349.78300000000002</v>
      </c>
      <c r="O276" s="5">
        <v>91.241</v>
      </c>
      <c r="Q276" s="3">
        <v>18.780999999999999</v>
      </c>
      <c r="R276" s="4">
        <v>2930.3530000000001</v>
      </c>
      <c r="S276" s="4">
        <v>3681.3240000000001</v>
      </c>
      <c r="T276" s="4"/>
      <c r="U276" s="4">
        <v>1997.9280000000001</v>
      </c>
      <c r="V276" s="4">
        <v>4044.1779999999999</v>
      </c>
      <c r="W276" s="4">
        <v>397.69400000000002</v>
      </c>
      <c r="X276" s="4"/>
      <c r="Y276" s="4">
        <v>18.329000000000001</v>
      </c>
      <c r="Z276" s="4">
        <v>1899.76</v>
      </c>
      <c r="AA276" s="5">
        <v>116.70699999999999</v>
      </c>
      <c r="AC276" s="3">
        <v>20.109000000000002</v>
      </c>
      <c r="AD276" s="4">
        <v>3609.2759999999998</v>
      </c>
      <c r="AE276" s="4">
        <v>810.64599999999996</v>
      </c>
      <c r="AF276" s="4"/>
      <c r="AG276" s="4">
        <v>20.568000000000001</v>
      </c>
      <c r="AH276" s="4">
        <v>1990.41</v>
      </c>
      <c r="AI276" s="4">
        <v>114.045</v>
      </c>
      <c r="AJ276" s="4"/>
      <c r="AK276" s="4">
        <v>20.919</v>
      </c>
      <c r="AL276" s="4">
        <v>2022.44</v>
      </c>
      <c r="AM276" s="5">
        <v>152.02199999999999</v>
      </c>
    </row>
    <row r="277" spans="1:39">
      <c r="A277" s="3">
        <v>17.312999999999999</v>
      </c>
      <c r="B277" s="4">
        <v>2879.4140000000002</v>
      </c>
      <c r="C277" s="4">
        <v>620.22299999999996</v>
      </c>
      <c r="D277" s="4"/>
      <c r="E277" s="4">
        <v>20.879000000000001</v>
      </c>
      <c r="F277" s="4">
        <v>1940.308</v>
      </c>
      <c r="G277" s="4">
        <v>140.92400000000001</v>
      </c>
      <c r="H277" s="4"/>
      <c r="I277" s="4">
        <v>19.853999999999999</v>
      </c>
      <c r="J277" s="4">
        <v>1894.1220000000001</v>
      </c>
      <c r="K277" s="4">
        <v>422.20600000000002</v>
      </c>
      <c r="L277" s="4"/>
      <c r="M277" s="4">
        <v>20.163</v>
      </c>
      <c r="N277" s="4">
        <v>349.78300000000002</v>
      </c>
      <c r="O277" s="5">
        <v>106.879</v>
      </c>
      <c r="Q277" s="3">
        <v>18.780999999999999</v>
      </c>
      <c r="R277" s="4">
        <v>2930.3530000000001</v>
      </c>
      <c r="S277" s="4">
        <v>2511.1309999999999</v>
      </c>
      <c r="T277" s="4"/>
      <c r="U277" s="4">
        <v>1997.9280000000001</v>
      </c>
      <c r="V277" s="4">
        <v>4044.1779999999999</v>
      </c>
      <c r="W277" s="4">
        <v>280.09699999999998</v>
      </c>
      <c r="X277" s="4"/>
      <c r="Y277" s="4">
        <v>18.329000000000001</v>
      </c>
      <c r="Z277" s="4">
        <v>1899.76</v>
      </c>
      <c r="AA277" s="5">
        <v>97.600999999999999</v>
      </c>
      <c r="AC277" s="3">
        <v>20.109000000000002</v>
      </c>
      <c r="AD277" s="4">
        <v>3609.2759999999998</v>
      </c>
      <c r="AE277" s="4">
        <v>821.01300000000003</v>
      </c>
      <c r="AF277" s="4"/>
      <c r="AG277" s="4">
        <v>20.568000000000001</v>
      </c>
      <c r="AH277" s="4">
        <v>1990.41</v>
      </c>
      <c r="AI277" s="4">
        <v>357.52100000000002</v>
      </c>
      <c r="AJ277" s="4"/>
      <c r="AK277" s="4">
        <v>19.963000000000001</v>
      </c>
      <c r="AL277" s="4">
        <v>2039.5150000000001</v>
      </c>
      <c r="AM277" s="5">
        <v>119.873</v>
      </c>
    </row>
    <row r="278" spans="1:39">
      <c r="A278" s="3">
        <v>20.065999999999999</v>
      </c>
      <c r="B278" s="4">
        <v>2876.1970000000001</v>
      </c>
      <c r="C278" s="4">
        <v>1015.453</v>
      </c>
      <c r="D278" s="4"/>
      <c r="E278" s="4">
        <v>35.392000000000003</v>
      </c>
      <c r="F278" s="4">
        <v>1967.08</v>
      </c>
      <c r="G278" s="4">
        <v>125.992</v>
      </c>
      <c r="H278" s="4"/>
      <c r="I278" s="4">
        <v>66.396000000000001</v>
      </c>
      <c r="J278" s="4">
        <v>2090.0059999999999</v>
      </c>
      <c r="K278" s="4">
        <v>131.39699999999999</v>
      </c>
      <c r="L278" s="4"/>
      <c r="M278" s="4">
        <v>19.123999999999999</v>
      </c>
      <c r="N278" s="4">
        <v>251.774</v>
      </c>
      <c r="O278" s="5">
        <v>122.414</v>
      </c>
      <c r="Q278" s="3">
        <v>931.12699999999995</v>
      </c>
      <c r="R278" s="4">
        <v>5628.6779999999999</v>
      </c>
      <c r="S278" s="4">
        <v>1893.7180000000001</v>
      </c>
      <c r="T278" s="4"/>
      <c r="U278" s="4">
        <v>16.952000000000002</v>
      </c>
      <c r="V278" s="4">
        <v>3853.2170000000001</v>
      </c>
      <c r="W278" s="4">
        <v>121.422</v>
      </c>
      <c r="X278" s="4"/>
      <c r="Y278" s="4">
        <v>13.151999999999999</v>
      </c>
      <c r="Z278" s="4">
        <v>1903.165</v>
      </c>
      <c r="AA278" s="5">
        <v>102.505</v>
      </c>
      <c r="AC278" s="3">
        <v>20.407</v>
      </c>
      <c r="AD278" s="4">
        <v>3485.4250000000002</v>
      </c>
      <c r="AE278" s="4">
        <v>809.17399999999998</v>
      </c>
      <c r="AF278" s="4"/>
      <c r="AG278" s="4">
        <v>19.542000000000002</v>
      </c>
      <c r="AH278" s="4">
        <v>2003.5609999999999</v>
      </c>
      <c r="AI278" s="4">
        <v>107.43600000000001</v>
      </c>
      <c r="AJ278" s="4"/>
      <c r="AK278" s="4">
        <v>19.963000000000001</v>
      </c>
      <c r="AL278" s="4">
        <v>2039.5150000000001</v>
      </c>
      <c r="AM278" s="5">
        <v>132.56399999999999</v>
      </c>
    </row>
    <row r="279" spans="1:39">
      <c r="A279" s="3">
        <v>20.065999999999999</v>
      </c>
      <c r="B279" s="4">
        <v>2876.1970000000001</v>
      </c>
      <c r="C279" s="4">
        <v>615.01400000000001</v>
      </c>
      <c r="D279" s="4"/>
      <c r="E279" s="4">
        <v>35.392000000000003</v>
      </c>
      <c r="F279" s="4">
        <v>1967.08</v>
      </c>
      <c r="G279" s="4">
        <v>178.44800000000001</v>
      </c>
      <c r="H279" s="4"/>
      <c r="I279" s="4">
        <v>66.396000000000001</v>
      </c>
      <c r="J279" s="4">
        <v>2090.0059999999999</v>
      </c>
      <c r="K279" s="4">
        <v>117.28100000000001</v>
      </c>
      <c r="L279" s="4"/>
      <c r="M279" s="4">
        <v>19.123999999999999</v>
      </c>
      <c r="N279" s="4">
        <v>251.774</v>
      </c>
      <c r="O279" s="5">
        <v>86.483000000000004</v>
      </c>
      <c r="Q279" s="3">
        <v>931.12699999999995</v>
      </c>
      <c r="R279" s="4">
        <v>5628.6779999999999</v>
      </c>
      <c r="S279" s="4">
        <v>606.69399999999996</v>
      </c>
      <c r="T279" s="4"/>
      <c r="U279" s="4">
        <v>16.952000000000002</v>
      </c>
      <c r="V279" s="4">
        <v>3853.2170000000001</v>
      </c>
      <c r="W279" s="4">
        <v>114.98399999999999</v>
      </c>
      <c r="X279" s="4"/>
      <c r="Y279" s="4">
        <v>13.151999999999999</v>
      </c>
      <c r="Z279" s="4">
        <v>1903.165</v>
      </c>
      <c r="AA279" s="5">
        <v>380.13299999999998</v>
      </c>
      <c r="AC279" s="3">
        <v>20.407</v>
      </c>
      <c r="AD279" s="4">
        <v>3485.4250000000002</v>
      </c>
      <c r="AE279" s="4">
        <v>814.67600000000004</v>
      </c>
      <c r="AF279" s="4"/>
      <c r="AG279" s="4">
        <v>19.542000000000002</v>
      </c>
      <c r="AH279" s="4">
        <v>2003.5609999999999</v>
      </c>
      <c r="AI279" s="4">
        <v>323.21199999999999</v>
      </c>
      <c r="AJ279" s="4"/>
      <c r="AK279" s="4">
        <v>744.03700000000003</v>
      </c>
      <c r="AL279" s="4">
        <v>2670.819</v>
      </c>
      <c r="AM279" s="5">
        <v>116.815</v>
      </c>
    </row>
    <row r="280" spans="1:39">
      <c r="A280" s="3">
        <v>2479.52</v>
      </c>
      <c r="B280" s="4">
        <v>5336.8130000000001</v>
      </c>
      <c r="C280" s="4">
        <v>605.48599999999999</v>
      </c>
      <c r="D280" s="4"/>
      <c r="E280" s="4">
        <v>19.997</v>
      </c>
      <c r="F280" s="4">
        <v>2106.136</v>
      </c>
      <c r="G280" s="4">
        <v>201.20500000000001</v>
      </c>
      <c r="H280" s="4"/>
      <c r="I280" s="4">
        <v>1906.7550000000001</v>
      </c>
      <c r="J280" s="4">
        <v>3763.33</v>
      </c>
      <c r="K280" s="4">
        <v>114.64100000000001</v>
      </c>
      <c r="L280" s="4"/>
      <c r="M280" s="4">
        <v>20.52</v>
      </c>
      <c r="N280" s="4">
        <v>252.48099999999999</v>
      </c>
      <c r="O280" s="5">
        <v>75.162999999999997</v>
      </c>
      <c r="Q280" s="3">
        <v>20.762</v>
      </c>
      <c r="R280" s="4">
        <v>2895.9659999999999</v>
      </c>
      <c r="S280" s="4">
        <v>610.28800000000001</v>
      </c>
      <c r="T280" s="4"/>
      <c r="U280" s="4">
        <v>17.146000000000001</v>
      </c>
      <c r="V280" s="4">
        <v>2018.6790000000001</v>
      </c>
      <c r="W280" s="4">
        <v>124.84</v>
      </c>
      <c r="X280" s="4"/>
      <c r="Y280" s="4">
        <v>19.027000000000001</v>
      </c>
      <c r="Z280" s="4">
        <v>1820.0519999999999</v>
      </c>
      <c r="AA280" s="5">
        <v>113.495</v>
      </c>
      <c r="AC280" s="3">
        <v>18.559999999999999</v>
      </c>
      <c r="AD280" s="4">
        <v>3586.3090000000002</v>
      </c>
      <c r="AE280" s="4">
        <v>1116.8040000000001</v>
      </c>
      <c r="AF280" s="4"/>
      <c r="AG280" s="4">
        <v>20.585999999999999</v>
      </c>
      <c r="AH280" s="4">
        <v>1994.761</v>
      </c>
      <c r="AI280" s="4">
        <v>121.471</v>
      </c>
      <c r="AJ280" s="4"/>
      <c r="AK280" s="4">
        <v>744.03700000000003</v>
      </c>
      <c r="AL280" s="4">
        <v>2670.819</v>
      </c>
      <c r="AM280" s="5">
        <v>141.012</v>
      </c>
    </row>
    <row r="281" spans="1:39">
      <c r="A281" s="3">
        <v>2479.52</v>
      </c>
      <c r="B281" s="4">
        <v>5336.8130000000001</v>
      </c>
      <c r="C281" s="4">
        <v>620.55700000000002</v>
      </c>
      <c r="D281" s="4"/>
      <c r="E281" s="4">
        <v>19.997</v>
      </c>
      <c r="F281" s="4">
        <v>2106.136</v>
      </c>
      <c r="G281" s="4">
        <v>109.94799999999999</v>
      </c>
      <c r="H281" s="4"/>
      <c r="I281" s="4">
        <v>1906.7550000000001</v>
      </c>
      <c r="J281" s="4">
        <v>3763.33</v>
      </c>
      <c r="K281" s="4">
        <v>403.27600000000001</v>
      </c>
      <c r="L281" s="4"/>
      <c r="M281" s="4">
        <v>20.52</v>
      </c>
      <c r="N281" s="4">
        <v>252.48099999999999</v>
      </c>
      <c r="O281" s="5">
        <v>74.631</v>
      </c>
      <c r="Q281" s="3">
        <v>20.762</v>
      </c>
      <c r="R281" s="4">
        <v>2895.9659999999999</v>
      </c>
      <c r="S281" s="4">
        <v>948.87199999999996</v>
      </c>
      <c r="T281" s="4"/>
      <c r="U281" s="4">
        <v>17.146000000000001</v>
      </c>
      <c r="V281" s="4">
        <v>2018.6790000000001</v>
      </c>
      <c r="W281" s="4">
        <v>127.402</v>
      </c>
      <c r="X281" s="4"/>
      <c r="Y281" s="4">
        <v>19.027000000000001</v>
      </c>
      <c r="Z281" s="4">
        <v>1820.0519999999999</v>
      </c>
      <c r="AA281" s="5">
        <v>97.37</v>
      </c>
      <c r="AC281" s="3">
        <v>18.559999999999999</v>
      </c>
      <c r="AD281" s="4">
        <v>3586.3090000000002</v>
      </c>
      <c r="AE281" s="4">
        <v>918.18100000000004</v>
      </c>
      <c r="AF281" s="4"/>
      <c r="AG281" s="4">
        <v>20.585999999999999</v>
      </c>
      <c r="AH281" s="4">
        <v>1994.761</v>
      </c>
      <c r="AI281" s="4">
        <v>147.78399999999999</v>
      </c>
      <c r="AJ281" s="4"/>
      <c r="AK281" s="4">
        <v>20.527000000000001</v>
      </c>
      <c r="AL281" s="4">
        <v>1988.9970000000001</v>
      </c>
      <c r="AM281" s="5">
        <v>120.953</v>
      </c>
    </row>
    <row r="282" spans="1:39">
      <c r="A282" s="3">
        <v>20.532</v>
      </c>
      <c r="B282" s="4">
        <v>2877.8939999999998</v>
      </c>
      <c r="C282" s="4">
        <v>610.79999999999995</v>
      </c>
      <c r="D282" s="4"/>
      <c r="E282" s="4">
        <v>19.538</v>
      </c>
      <c r="F282" s="4">
        <v>2009.9369999999999</v>
      </c>
      <c r="G282" s="4">
        <v>174.82300000000001</v>
      </c>
      <c r="H282" s="4"/>
      <c r="I282" s="4">
        <v>20.841000000000001</v>
      </c>
      <c r="J282" s="4">
        <v>2069.6030000000001</v>
      </c>
      <c r="K282" s="4">
        <v>200.11500000000001</v>
      </c>
      <c r="L282" s="4"/>
      <c r="M282" s="4">
        <v>20.233000000000001</v>
      </c>
      <c r="N282" s="4">
        <v>252.059</v>
      </c>
      <c r="O282" s="5">
        <v>106.913</v>
      </c>
      <c r="Q282" s="3">
        <v>16.376999999999999</v>
      </c>
      <c r="R282" s="4">
        <v>2829.0259999999998</v>
      </c>
      <c r="S282" s="4">
        <v>713.327</v>
      </c>
      <c r="T282" s="4"/>
      <c r="U282" s="4">
        <v>16.885000000000002</v>
      </c>
      <c r="V282" s="4">
        <v>2024.768</v>
      </c>
      <c r="W282" s="4">
        <v>134.292</v>
      </c>
      <c r="X282" s="4"/>
      <c r="Y282" s="4">
        <v>39.368000000000002</v>
      </c>
      <c r="Z282" s="4">
        <v>1808.3679999999999</v>
      </c>
      <c r="AA282" s="5">
        <v>107.509</v>
      </c>
      <c r="AC282" s="3">
        <v>19.850000000000001</v>
      </c>
      <c r="AD282" s="4">
        <v>3555.194</v>
      </c>
      <c r="AE282" s="4">
        <v>1457.6869999999999</v>
      </c>
      <c r="AF282" s="4"/>
      <c r="AG282" s="4">
        <v>19.614000000000001</v>
      </c>
      <c r="AH282" s="4">
        <v>2077.02</v>
      </c>
      <c r="AI282" s="4">
        <v>146.434</v>
      </c>
      <c r="AJ282" s="4"/>
      <c r="AK282" s="4">
        <v>20.527000000000001</v>
      </c>
      <c r="AL282" s="4">
        <v>1988.9970000000001</v>
      </c>
      <c r="AM282" s="5">
        <v>194.19300000000001</v>
      </c>
    </row>
    <row r="283" spans="1:39">
      <c r="A283" s="3">
        <v>20.532</v>
      </c>
      <c r="B283" s="4">
        <v>2877.8939999999998</v>
      </c>
      <c r="C283" s="4">
        <v>530.38699999999994</v>
      </c>
      <c r="D283" s="4"/>
      <c r="E283" s="4">
        <v>19.538</v>
      </c>
      <c r="F283" s="4">
        <v>2009.9369999999999</v>
      </c>
      <c r="G283" s="4">
        <v>171.501</v>
      </c>
      <c r="H283" s="4"/>
      <c r="I283" s="4">
        <v>20.841000000000001</v>
      </c>
      <c r="J283" s="4">
        <v>2069.6030000000001</v>
      </c>
      <c r="K283" s="4">
        <v>223.37100000000001</v>
      </c>
      <c r="L283" s="4"/>
      <c r="M283" s="4">
        <v>20.233000000000001</v>
      </c>
      <c r="N283" s="4">
        <v>252.059</v>
      </c>
      <c r="O283" s="5">
        <v>290.17099999999999</v>
      </c>
      <c r="Q283" s="3">
        <v>16.376999999999999</v>
      </c>
      <c r="R283" s="4">
        <v>2829.0259999999998</v>
      </c>
      <c r="S283" s="4">
        <v>544.19899999999996</v>
      </c>
      <c r="T283" s="4"/>
      <c r="U283" s="4">
        <v>16.885000000000002</v>
      </c>
      <c r="V283" s="4">
        <v>2024.768</v>
      </c>
      <c r="W283" s="4">
        <v>334.34199999999998</v>
      </c>
      <c r="X283" s="4"/>
      <c r="Y283" s="4">
        <v>39.368000000000002</v>
      </c>
      <c r="Z283" s="4">
        <v>1808.3679999999999</v>
      </c>
      <c r="AA283" s="5">
        <v>83.177000000000007</v>
      </c>
      <c r="AC283" s="3">
        <v>19.850000000000001</v>
      </c>
      <c r="AD283" s="4">
        <v>3555.194</v>
      </c>
      <c r="AE283" s="4">
        <v>1058.98</v>
      </c>
      <c r="AF283" s="4"/>
      <c r="AG283" s="4">
        <v>19.614000000000001</v>
      </c>
      <c r="AH283" s="4">
        <v>2077.02</v>
      </c>
      <c r="AI283" s="4">
        <v>120.46</v>
      </c>
      <c r="AJ283" s="4"/>
      <c r="AK283" s="4">
        <v>1560.0719999999999</v>
      </c>
      <c r="AL283" s="4">
        <v>3514.6089999999999</v>
      </c>
      <c r="AM283" s="5">
        <v>120.70699999999999</v>
      </c>
    </row>
    <row r="284" spans="1:39">
      <c r="A284" s="3">
        <v>20.457999999999998</v>
      </c>
      <c r="B284" s="4">
        <v>2884.884</v>
      </c>
      <c r="C284" s="4">
        <v>605.25300000000004</v>
      </c>
      <c r="D284" s="4"/>
      <c r="E284" s="4">
        <v>19.940000000000001</v>
      </c>
      <c r="F284" s="4">
        <v>2000.6569999999999</v>
      </c>
      <c r="G284" s="4">
        <v>225.09399999999999</v>
      </c>
      <c r="H284" s="4"/>
      <c r="I284" s="4">
        <v>1850.0609999999999</v>
      </c>
      <c r="J284" s="4">
        <v>3742.9319999999998</v>
      </c>
      <c r="K284" s="4">
        <v>333.23200000000003</v>
      </c>
      <c r="L284" s="4"/>
      <c r="M284" s="4">
        <v>20.437999999999999</v>
      </c>
      <c r="N284" s="4">
        <v>228.87</v>
      </c>
      <c r="O284" s="5">
        <v>124.146</v>
      </c>
      <c r="Q284" s="3">
        <v>1069.1489999999999</v>
      </c>
      <c r="R284" s="4">
        <v>3855.0340000000001</v>
      </c>
      <c r="S284" s="4">
        <v>609.50699999999995</v>
      </c>
      <c r="T284" s="4"/>
      <c r="U284" s="4">
        <v>13.619</v>
      </c>
      <c r="V284" s="4">
        <v>2012.587</v>
      </c>
      <c r="W284" s="4">
        <v>194.726</v>
      </c>
      <c r="X284" s="4"/>
      <c r="Y284" s="4">
        <v>18.004000000000001</v>
      </c>
      <c r="Z284" s="4">
        <v>1868.944</v>
      </c>
      <c r="AA284" s="5">
        <v>298.78199999999998</v>
      </c>
      <c r="AC284" s="3">
        <v>18.039000000000001</v>
      </c>
      <c r="AD284" s="4">
        <v>3414.4589999999998</v>
      </c>
      <c r="AE284" s="4">
        <v>761.41899999999998</v>
      </c>
      <c r="AF284" s="4"/>
      <c r="AG284" s="4">
        <v>20.643999999999998</v>
      </c>
      <c r="AH284" s="4">
        <v>2177.8110000000001</v>
      </c>
      <c r="AI284" s="4">
        <v>127.291</v>
      </c>
      <c r="AJ284" s="4"/>
      <c r="AK284" s="4">
        <v>1560.0719999999999</v>
      </c>
      <c r="AL284" s="4">
        <v>3514.6089999999999</v>
      </c>
      <c r="AM284" s="5">
        <v>106.479</v>
      </c>
    </row>
    <row r="285" spans="1:39">
      <c r="A285" s="3">
        <v>20.457999999999998</v>
      </c>
      <c r="B285" s="4">
        <v>2884.884</v>
      </c>
      <c r="C285" s="4">
        <v>609.75</v>
      </c>
      <c r="D285" s="4"/>
      <c r="E285" s="4">
        <v>19.940000000000001</v>
      </c>
      <c r="F285" s="4">
        <v>2000.6569999999999</v>
      </c>
      <c r="G285" s="4">
        <v>178.215</v>
      </c>
      <c r="H285" s="4"/>
      <c r="I285" s="4">
        <v>1850.0609999999999</v>
      </c>
      <c r="J285" s="4">
        <v>3742.9319999999998</v>
      </c>
      <c r="K285" s="4">
        <v>117.92400000000001</v>
      </c>
      <c r="L285" s="4"/>
      <c r="M285" s="4">
        <v>20.437999999999999</v>
      </c>
      <c r="N285" s="4">
        <v>228.87</v>
      </c>
      <c r="O285" s="5">
        <v>79.619</v>
      </c>
      <c r="Q285" s="3">
        <v>1069.1489999999999</v>
      </c>
      <c r="R285" s="4">
        <v>3855.0340000000001</v>
      </c>
      <c r="S285" s="4">
        <v>640.26599999999996</v>
      </c>
      <c r="T285" s="4"/>
      <c r="U285" s="4">
        <v>13.619</v>
      </c>
      <c r="V285" s="4">
        <v>2012.587</v>
      </c>
      <c r="W285" s="4">
        <v>158.96600000000001</v>
      </c>
      <c r="X285" s="4"/>
      <c r="Y285" s="4">
        <v>18.004000000000001</v>
      </c>
      <c r="Z285" s="4">
        <v>1868.944</v>
      </c>
      <c r="AA285" s="5">
        <v>97.344999999999999</v>
      </c>
      <c r="AC285" s="3">
        <v>18.039000000000001</v>
      </c>
      <c r="AD285" s="4">
        <v>3414.4589999999998</v>
      </c>
      <c r="AE285" s="4">
        <v>928.12300000000005</v>
      </c>
      <c r="AF285" s="4"/>
      <c r="AG285" s="4">
        <v>20.643999999999998</v>
      </c>
      <c r="AH285" s="4">
        <v>2177.8110000000001</v>
      </c>
      <c r="AI285" s="4">
        <v>178.3</v>
      </c>
      <c r="AJ285" s="4"/>
      <c r="AK285" s="4">
        <v>1220.751</v>
      </c>
      <c r="AL285" s="4">
        <v>3162.5189999999998</v>
      </c>
      <c r="AM285" s="5">
        <v>118.97799999999999</v>
      </c>
    </row>
    <row r="286" spans="1:39">
      <c r="A286" s="3">
        <v>20.41</v>
      </c>
      <c r="B286" s="4">
        <v>2874.7629999999999</v>
      </c>
      <c r="C286" s="4">
        <v>612.529</v>
      </c>
      <c r="D286" s="4"/>
      <c r="E286" s="4">
        <v>21.024999999999999</v>
      </c>
      <c r="F286" s="4">
        <v>1954.1479999999999</v>
      </c>
      <c r="G286" s="4">
        <v>251.952</v>
      </c>
      <c r="H286" s="4"/>
      <c r="I286" s="4">
        <v>1911.123</v>
      </c>
      <c r="J286" s="4">
        <v>3943.4679999999998</v>
      </c>
      <c r="K286" s="4">
        <v>400.85300000000001</v>
      </c>
      <c r="L286" s="4"/>
      <c r="M286" s="4">
        <v>19.881</v>
      </c>
      <c r="N286" s="4">
        <v>274.23899999999998</v>
      </c>
      <c r="O286" s="5">
        <v>72.572999999999993</v>
      </c>
      <c r="Q286" s="3">
        <v>20.707000000000001</v>
      </c>
      <c r="R286" s="4">
        <v>2934.5680000000002</v>
      </c>
      <c r="S286" s="4">
        <v>525.971</v>
      </c>
      <c r="T286" s="4"/>
      <c r="U286" s="4">
        <v>20.448</v>
      </c>
      <c r="V286" s="4">
        <v>2016.23</v>
      </c>
      <c r="W286" s="4">
        <v>130.59100000000001</v>
      </c>
      <c r="X286" s="4"/>
      <c r="Y286" s="4">
        <v>36.344999999999999</v>
      </c>
      <c r="Z286" s="4">
        <v>2003.8779999999999</v>
      </c>
      <c r="AA286" s="5">
        <v>335.14600000000002</v>
      </c>
      <c r="AC286" s="3">
        <v>14.948</v>
      </c>
      <c r="AD286" s="4">
        <v>3592.5320000000002</v>
      </c>
      <c r="AE286" s="4">
        <v>811.80100000000004</v>
      </c>
      <c r="AF286" s="4"/>
      <c r="AG286" s="4">
        <v>940.70100000000002</v>
      </c>
      <c r="AH286" s="4">
        <v>2921.7750000000001</v>
      </c>
      <c r="AI286" s="4">
        <v>208.98599999999999</v>
      </c>
      <c r="AJ286" s="4"/>
      <c r="AK286" s="4">
        <v>1220.751</v>
      </c>
      <c r="AL286" s="4">
        <v>3162.5189999999998</v>
      </c>
      <c r="AM286" s="5">
        <v>170.13399999999999</v>
      </c>
    </row>
    <row r="287" spans="1:39">
      <c r="A287" s="3">
        <v>20.41</v>
      </c>
      <c r="B287" s="4">
        <v>2874.7629999999999</v>
      </c>
      <c r="C287" s="4">
        <v>548.11599999999999</v>
      </c>
      <c r="D287" s="4"/>
      <c r="E287" s="4">
        <v>21.024999999999999</v>
      </c>
      <c r="F287" s="4">
        <v>1954.1479999999999</v>
      </c>
      <c r="G287" s="4">
        <v>228.774</v>
      </c>
      <c r="H287" s="4"/>
      <c r="I287" s="4">
        <v>1911.123</v>
      </c>
      <c r="J287" s="4">
        <v>3943.4679999999998</v>
      </c>
      <c r="K287" s="4">
        <v>116.435</v>
      </c>
      <c r="L287" s="4"/>
      <c r="M287" s="4">
        <v>19.881</v>
      </c>
      <c r="N287" s="4">
        <v>274.23899999999998</v>
      </c>
      <c r="O287" s="5">
        <v>70.010999999999996</v>
      </c>
      <c r="Q287" s="3">
        <v>20.707000000000001</v>
      </c>
      <c r="R287" s="4">
        <v>2934.5680000000002</v>
      </c>
      <c r="S287" s="4">
        <v>638.14300000000003</v>
      </c>
      <c r="T287" s="4"/>
      <c r="U287" s="4">
        <v>20.448</v>
      </c>
      <c r="V287" s="4">
        <v>2016.23</v>
      </c>
      <c r="W287" s="4">
        <v>184.35400000000001</v>
      </c>
      <c r="X287" s="4"/>
      <c r="Y287" s="4">
        <v>36.344999999999999</v>
      </c>
      <c r="Z287" s="4">
        <v>2003.8779999999999</v>
      </c>
      <c r="AA287" s="5">
        <v>99.933999999999997</v>
      </c>
      <c r="AC287" s="3">
        <v>14.948</v>
      </c>
      <c r="AD287" s="4">
        <v>3592.5320000000002</v>
      </c>
      <c r="AE287" s="4">
        <v>1024.2550000000001</v>
      </c>
      <c r="AF287" s="4"/>
      <c r="AG287" s="4">
        <v>940.70100000000002</v>
      </c>
      <c r="AH287" s="4">
        <v>2921.7750000000001</v>
      </c>
      <c r="AI287" s="4">
        <v>146.51499999999999</v>
      </c>
      <c r="AJ287" s="4"/>
      <c r="AK287" s="4">
        <v>16.25</v>
      </c>
      <c r="AL287" s="4">
        <v>1972.433</v>
      </c>
      <c r="AM287" s="5">
        <v>198.571</v>
      </c>
    </row>
    <row r="288" spans="1:39">
      <c r="A288" s="3">
        <v>16.794</v>
      </c>
      <c r="B288" s="4">
        <v>2884.473</v>
      </c>
      <c r="C288" s="4">
        <v>609.96</v>
      </c>
      <c r="D288" s="4"/>
      <c r="E288" s="4">
        <v>23.379000000000001</v>
      </c>
      <c r="F288" s="4">
        <v>2061.5140000000001</v>
      </c>
      <c r="G288" s="4">
        <v>191.648</v>
      </c>
      <c r="H288" s="4"/>
      <c r="I288" s="4">
        <v>16.55</v>
      </c>
      <c r="J288" s="4">
        <v>1897.184</v>
      </c>
      <c r="K288" s="4">
        <v>129.83699999999999</v>
      </c>
      <c r="L288" s="4"/>
      <c r="M288" s="4">
        <v>18.658999999999999</v>
      </c>
      <c r="N288" s="4">
        <v>251.321</v>
      </c>
      <c r="O288" s="5">
        <v>79.085999999999999</v>
      </c>
      <c r="Q288" s="3">
        <v>18.366</v>
      </c>
      <c r="R288" s="4">
        <v>2927.6759999999999</v>
      </c>
      <c r="S288" s="4">
        <v>603.88300000000004</v>
      </c>
      <c r="T288" s="4"/>
      <c r="U288" s="4">
        <v>20.747</v>
      </c>
      <c r="V288" s="4">
        <v>1935.866</v>
      </c>
      <c r="W288" s="4">
        <v>132.56399999999999</v>
      </c>
      <c r="X288" s="4"/>
      <c r="Y288" s="4">
        <v>17.882000000000001</v>
      </c>
      <c r="Z288" s="4">
        <v>1779.634</v>
      </c>
      <c r="AA288" s="5">
        <v>120.06</v>
      </c>
      <c r="AC288" s="3">
        <v>2374.4679999999998</v>
      </c>
      <c r="AD288" s="4">
        <v>5953.6540000000005</v>
      </c>
      <c r="AE288" s="4">
        <v>1828.7170000000001</v>
      </c>
      <c r="AF288" s="4"/>
      <c r="AG288" s="4">
        <v>831.81500000000005</v>
      </c>
      <c r="AH288" s="4">
        <v>2883.31</v>
      </c>
      <c r="AI288" s="4">
        <v>150.46799999999999</v>
      </c>
      <c r="AJ288" s="4"/>
      <c r="AK288" s="4">
        <v>16.25</v>
      </c>
      <c r="AL288" s="4">
        <v>1972.433</v>
      </c>
      <c r="AM288" s="5">
        <v>125.422</v>
      </c>
    </row>
    <row r="289" spans="1:39">
      <c r="A289" s="3">
        <v>16.794</v>
      </c>
      <c r="B289" s="4">
        <v>2884.473</v>
      </c>
      <c r="C289" s="4">
        <v>536.44399999999996</v>
      </c>
      <c r="D289" s="4"/>
      <c r="E289" s="4">
        <v>23.379000000000001</v>
      </c>
      <c r="F289" s="4">
        <v>2061.5140000000001</v>
      </c>
      <c r="G289" s="4">
        <v>149.64500000000001</v>
      </c>
      <c r="H289" s="4"/>
      <c r="I289" s="4">
        <v>16.55</v>
      </c>
      <c r="J289" s="4">
        <v>1897.184</v>
      </c>
      <c r="K289" s="4">
        <v>226.529</v>
      </c>
      <c r="L289" s="4"/>
      <c r="M289" s="4">
        <v>18.658999999999999</v>
      </c>
      <c r="N289" s="4">
        <v>251.321</v>
      </c>
      <c r="O289" s="5">
        <v>100.94499999999999</v>
      </c>
      <c r="Q289" s="3">
        <v>18.366</v>
      </c>
      <c r="R289" s="4">
        <v>2927.6759999999999</v>
      </c>
      <c r="S289" s="4">
        <v>536.79300000000001</v>
      </c>
      <c r="T289" s="4"/>
      <c r="U289" s="4">
        <v>20.747</v>
      </c>
      <c r="V289" s="4">
        <v>1935.866</v>
      </c>
      <c r="W289" s="4">
        <v>117.32599999999999</v>
      </c>
      <c r="X289" s="4"/>
      <c r="Y289" s="4">
        <v>17.882000000000001</v>
      </c>
      <c r="Z289" s="4">
        <v>1779.634</v>
      </c>
      <c r="AA289" s="5">
        <v>104.866</v>
      </c>
      <c r="AC289" s="3">
        <v>2374.4679999999998</v>
      </c>
      <c r="AD289" s="4">
        <v>5953.6540000000005</v>
      </c>
      <c r="AE289" s="4">
        <v>1431.1579999999999</v>
      </c>
      <c r="AF289" s="4"/>
      <c r="AG289" s="4">
        <v>831.81500000000005</v>
      </c>
      <c r="AH289" s="4">
        <v>2883.31</v>
      </c>
      <c r="AI289" s="4">
        <v>153.60499999999999</v>
      </c>
      <c r="AJ289" s="4"/>
      <c r="AK289" s="4">
        <v>17.245000000000001</v>
      </c>
      <c r="AL289" s="4">
        <v>1973.9970000000001</v>
      </c>
      <c r="AM289" s="5">
        <v>134.49</v>
      </c>
    </row>
    <row r="290" spans="1:39">
      <c r="A290" s="3">
        <v>22.369</v>
      </c>
      <c r="B290" s="4">
        <v>2868.623</v>
      </c>
      <c r="C290" s="4">
        <v>621.47500000000002</v>
      </c>
      <c r="D290" s="4"/>
      <c r="E290" s="4">
        <v>20.433</v>
      </c>
      <c r="F290" s="4">
        <v>2001.9960000000001</v>
      </c>
      <c r="G290" s="4">
        <v>190.26400000000001</v>
      </c>
      <c r="H290" s="4"/>
      <c r="I290" s="4">
        <v>20.407</v>
      </c>
      <c r="J290" s="4">
        <v>1871.837</v>
      </c>
      <c r="K290" s="4">
        <v>138.43799999999999</v>
      </c>
      <c r="L290" s="4"/>
      <c r="M290" s="4">
        <v>20.513999999999999</v>
      </c>
      <c r="N290" s="4">
        <v>251.59800000000001</v>
      </c>
      <c r="O290" s="5">
        <v>78.882999999999996</v>
      </c>
      <c r="Q290" s="3">
        <v>1250.1669999999999</v>
      </c>
      <c r="R290" s="4">
        <v>4156.8360000000002</v>
      </c>
      <c r="S290" s="4">
        <v>614.10699999999997</v>
      </c>
      <c r="T290" s="4"/>
      <c r="U290" s="4">
        <v>1297.2909999999999</v>
      </c>
      <c r="V290" s="4">
        <v>3230.5889999999999</v>
      </c>
      <c r="W290" s="4">
        <v>129.35400000000001</v>
      </c>
      <c r="X290" s="4"/>
      <c r="Y290" s="4">
        <v>18.096</v>
      </c>
      <c r="Z290" s="4">
        <v>1823.547</v>
      </c>
      <c r="AA290" s="5">
        <v>116.271</v>
      </c>
      <c r="AC290" s="3">
        <v>36.167999999999999</v>
      </c>
      <c r="AD290" s="4">
        <v>3889.4290000000001</v>
      </c>
      <c r="AE290" s="4">
        <v>1219.377</v>
      </c>
      <c r="AF290" s="4"/>
      <c r="AG290" s="4">
        <v>88.141000000000005</v>
      </c>
      <c r="AH290" s="4">
        <v>2092.3710000000001</v>
      </c>
      <c r="AI290" s="4">
        <v>143.64099999999999</v>
      </c>
      <c r="AJ290" s="4"/>
      <c r="AK290" s="4">
        <v>17.245000000000001</v>
      </c>
      <c r="AL290" s="4">
        <v>1973.9970000000001</v>
      </c>
      <c r="AM290" s="5">
        <v>129.51900000000001</v>
      </c>
    </row>
    <row r="291" spans="1:39">
      <c r="A291" s="3">
        <v>22.369</v>
      </c>
      <c r="B291" s="4">
        <v>2868.623</v>
      </c>
      <c r="C291" s="4">
        <v>683.25699999999995</v>
      </c>
      <c r="D291" s="4"/>
      <c r="E291" s="4">
        <v>20.433</v>
      </c>
      <c r="F291" s="4">
        <v>2001.9960000000001</v>
      </c>
      <c r="G291" s="4">
        <v>177.524</v>
      </c>
      <c r="H291" s="4"/>
      <c r="I291" s="4">
        <v>20.407</v>
      </c>
      <c r="J291" s="4">
        <v>1871.837</v>
      </c>
      <c r="K291" s="4">
        <v>151.45099999999999</v>
      </c>
      <c r="L291" s="4"/>
      <c r="M291" s="4">
        <v>20.513999999999999</v>
      </c>
      <c r="N291" s="4">
        <v>251.59800000000001</v>
      </c>
      <c r="O291" s="5">
        <v>106.261</v>
      </c>
      <c r="Q291" s="3">
        <v>1250.1669999999999</v>
      </c>
      <c r="R291" s="4">
        <v>4156.8360000000002</v>
      </c>
      <c r="S291" s="4">
        <v>547.45299999999997</v>
      </c>
      <c r="T291" s="4"/>
      <c r="U291" s="4">
        <v>1297.2909999999999</v>
      </c>
      <c r="V291" s="4">
        <v>3230.5889999999999</v>
      </c>
      <c r="W291" s="4">
        <v>290.11099999999999</v>
      </c>
      <c r="X291" s="4"/>
      <c r="Y291" s="4">
        <v>18.096</v>
      </c>
      <c r="Z291" s="4">
        <v>1823.547</v>
      </c>
      <c r="AA291" s="5">
        <v>88.897999999999996</v>
      </c>
      <c r="AC291" s="3">
        <v>36.167999999999999</v>
      </c>
      <c r="AD291" s="4">
        <v>3889.4290000000001</v>
      </c>
      <c r="AE291" s="4">
        <v>1026.6869999999999</v>
      </c>
      <c r="AF291" s="4"/>
      <c r="AG291" s="4">
        <v>88.141000000000005</v>
      </c>
      <c r="AH291" s="4">
        <v>2092.3710000000001</v>
      </c>
      <c r="AI291" s="4">
        <v>138.6</v>
      </c>
      <c r="AJ291" s="4"/>
      <c r="AK291" s="4">
        <v>44.853000000000002</v>
      </c>
      <c r="AL291" s="4">
        <v>2006.6980000000001</v>
      </c>
      <c r="AM291" s="5">
        <v>126.04</v>
      </c>
    </row>
    <row r="292" spans="1:39">
      <c r="A292" s="3">
        <v>18.968</v>
      </c>
      <c r="B292" s="4">
        <v>2882.2640000000001</v>
      </c>
      <c r="C292" s="4">
        <v>615.09299999999996</v>
      </c>
      <c r="D292" s="4"/>
      <c r="E292" s="4">
        <v>20.274999999999999</v>
      </c>
      <c r="F292" s="4">
        <v>1998.4110000000001</v>
      </c>
      <c r="G292" s="4">
        <v>200.54300000000001</v>
      </c>
      <c r="H292" s="4"/>
      <c r="I292" s="4">
        <v>20.457999999999998</v>
      </c>
      <c r="J292" s="4">
        <v>2007.692</v>
      </c>
      <c r="K292" s="4">
        <v>123.911</v>
      </c>
      <c r="L292" s="4"/>
      <c r="M292" s="4">
        <v>20.545000000000002</v>
      </c>
      <c r="N292" s="4">
        <v>255.809</v>
      </c>
      <c r="O292" s="5">
        <v>79.052000000000007</v>
      </c>
      <c r="Q292" s="3">
        <v>20.795000000000002</v>
      </c>
      <c r="R292" s="4">
        <v>2939.09</v>
      </c>
      <c r="S292" s="4">
        <v>605.78300000000002</v>
      </c>
      <c r="T292" s="4"/>
      <c r="U292" s="4">
        <v>699.26700000000005</v>
      </c>
      <c r="V292" s="4">
        <v>4584.5860000000002</v>
      </c>
      <c r="W292" s="4">
        <v>132.17500000000001</v>
      </c>
      <c r="X292" s="4"/>
      <c r="Y292" s="4">
        <v>35.716999999999999</v>
      </c>
      <c r="Z292" s="4">
        <v>1848.8130000000001</v>
      </c>
      <c r="AA292" s="5">
        <v>121.833</v>
      </c>
      <c r="AC292" s="3">
        <v>20.352</v>
      </c>
      <c r="AD292" s="4">
        <v>3748.3420000000001</v>
      </c>
      <c r="AE292" s="4">
        <v>1573.943</v>
      </c>
      <c r="AF292" s="4"/>
      <c r="AG292" s="4">
        <v>17.164999999999999</v>
      </c>
      <c r="AH292" s="4">
        <v>2001.049</v>
      </c>
      <c r="AI292" s="4">
        <v>136.63</v>
      </c>
      <c r="AJ292" s="4"/>
      <c r="AK292" s="4">
        <v>44.853000000000002</v>
      </c>
      <c r="AL292" s="4">
        <v>2006.6980000000001</v>
      </c>
      <c r="AM292" s="5">
        <v>120.479</v>
      </c>
    </row>
    <row r="293" spans="1:39">
      <c r="A293" s="3">
        <v>18.968</v>
      </c>
      <c r="B293" s="4">
        <v>2882.2640000000001</v>
      </c>
      <c r="C293" s="4">
        <v>626.15099999999995</v>
      </c>
      <c r="D293" s="4"/>
      <c r="E293" s="4">
        <v>20.274999999999999</v>
      </c>
      <c r="F293" s="4">
        <v>1998.4110000000001</v>
      </c>
      <c r="G293" s="4">
        <v>183.2</v>
      </c>
      <c r="H293" s="4"/>
      <c r="I293" s="4">
        <v>20.457999999999998</v>
      </c>
      <c r="J293" s="4">
        <v>2007.692</v>
      </c>
      <c r="K293" s="4">
        <v>108.547</v>
      </c>
      <c r="L293" s="4"/>
      <c r="M293" s="4">
        <v>20.545000000000002</v>
      </c>
      <c r="N293" s="4">
        <v>255.809</v>
      </c>
      <c r="O293" s="5">
        <v>79.784000000000006</v>
      </c>
      <c r="Q293" s="3">
        <v>20.795000000000002</v>
      </c>
      <c r="R293" s="4">
        <v>2939.09</v>
      </c>
      <c r="S293" s="4">
        <v>641.40599999999995</v>
      </c>
      <c r="T293" s="4"/>
      <c r="U293" s="4">
        <v>699.26700000000005</v>
      </c>
      <c r="V293" s="4">
        <v>4584.5860000000002</v>
      </c>
      <c r="W293" s="4">
        <v>115.95</v>
      </c>
      <c r="X293" s="4"/>
      <c r="Y293" s="4">
        <v>35.716999999999999</v>
      </c>
      <c r="Z293" s="4">
        <v>1848.8130000000001</v>
      </c>
      <c r="AA293" s="5">
        <v>96.013999999999996</v>
      </c>
      <c r="AC293" s="3">
        <v>20.352</v>
      </c>
      <c r="AD293" s="4">
        <v>3748.3420000000001</v>
      </c>
      <c r="AE293" s="4">
        <v>1174.377</v>
      </c>
      <c r="AF293" s="4"/>
      <c r="AG293" s="4">
        <v>17.164999999999999</v>
      </c>
      <c r="AH293" s="4">
        <v>2001.049</v>
      </c>
      <c r="AI293" s="4">
        <v>156.684</v>
      </c>
      <c r="AJ293" s="4"/>
      <c r="AK293" s="4">
        <v>16.731000000000002</v>
      </c>
      <c r="AL293" s="4">
        <v>2006.35</v>
      </c>
      <c r="AM293" s="5">
        <v>113.87</v>
      </c>
    </row>
    <row r="294" spans="1:39">
      <c r="A294" s="3">
        <v>20.059999999999999</v>
      </c>
      <c r="B294" s="4">
        <v>2811.681</v>
      </c>
      <c r="C294" s="4">
        <v>683.702</v>
      </c>
      <c r="D294" s="4"/>
      <c r="E294" s="4">
        <v>20.53</v>
      </c>
      <c r="F294" s="4">
        <v>2004.0139999999999</v>
      </c>
      <c r="G294" s="4">
        <v>194.03100000000001</v>
      </c>
      <c r="H294" s="4"/>
      <c r="I294" s="4">
        <v>1181.1890000000001</v>
      </c>
      <c r="J294" s="4">
        <v>3224.3</v>
      </c>
      <c r="K294" s="4">
        <v>130.797</v>
      </c>
      <c r="L294" s="4"/>
      <c r="M294" s="4">
        <v>21.19</v>
      </c>
      <c r="N294" s="4">
        <v>252.63</v>
      </c>
      <c r="O294" s="5">
        <v>73.638000000000005</v>
      </c>
      <c r="Q294" s="3">
        <v>16.196000000000002</v>
      </c>
      <c r="R294" s="4">
        <v>3755.259</v>
      </c>
      <c r="S294" s="4">
        <v>601.29100000000005</v>
      </c>
      <c r="T294" s="4"/>
      <c r="U294" s="4">
        <v>594.96</v>
      </c>
      <c r="V294" s="4">
        <v>2633.2069999999999</v>
      </c>
      <c r="W294" s="4">
        <v>197.65100000000001</v>
      </c>
      <c r="X294" s="4"/>
      <c r="Y294" s="4">
        <v>17.013000000000002</v>
      </c>
      <c r="Z294" s="4">
        <v>1848.63</v>
      </c>
      <c r="AA294" s="5">
        <v>121.654</v>
      </c>
      <c r="AC294" s="3">
        <v>18.387</v>
      </c>
      <c r="AD294" s="4">
        <v>3639.4290000000001</v>
      </c>
      <c r="AE294" s="4">
        <v>805.46199999999999</v>
      </c>
      <c r="AF294" s="4"/>
      <c r="AG294" s="4">
        <v>33.409999999999997</v>
      </c>
      <c r="AH294" s="4">
        <v>1995.3489999999999</v>
      </c>
      <c r="AI294" s="4">
        <v>128.71600000000001</v>
      </c>
      <c r="AJ294" s="4"/>
      <c r="AK294" s="4">
        <v>16.731000000000002</v>
      </c>
      <c r="AL294" s="4">
        <v>2006.35</v>
      </c>
      <c r="AM294" s="5">
        <v>105.366</v>
      </c>
    </row>
    <row r="295" spans="1:39">
      <c r="A295" s="3">
        <v>20.059999999999999</v>
      </c>
      <c r="B295" s="4">
        <v>2811.681</v>
      </c>
      <c r="C295" s="4">
        <v>590.66499999999996</v>
      </c>
      <c r="D295" s="4"/>
      <c r="E295" s="4">
        <v>20.53</v>
      </c>
      <c r="F295" s="4">
        <v>2004.0139999999999</v>
      </c>
      <c r="G295" s="4">
        <v>176.34299999999999</v>
      </c>
      <c r="H295" s="4"/>
      <c r="I295" s="4">
        <v>1181.1890000000001</v>
      </c>
      <c r="J295" s="4">
        <v>3224.3</v>
      </c>
      <c r="K295" s="4">
        <v>125.148</v>
      </c>
      <c r="L295" s="4"/>
      <c r="M295" s="4">
        <v>21.19</v>
      </c>
      <c r="N295" s="4">
        <v>252.63</v>
      </c>
      <c r="O295" s="5">
        <v>74.272999999999996</v>
      </c>
      <c r="Q295" s="3">
        <v>16.196000000000002</v>
      </c>
      <c r="R295" s="4">
        <v>3755.259</v>
      </c>
      <c r="S295" s="4">
        <v>641.06700000000001</v>
      </c>
      <c r="T295" s="4"/>
      <c r="U295" s="4">
        <v>594.96</v>
      </c>
      <c r="V295" s="4">
        <v>2633.2069999999999</v>
      </c>
      <c r="W295" s="4">
        <v>282.09399999999999</v>
      </c>
      <c r="X295" s="4"/>
      <c r="Y295" s="4">
        <v>17.013000000000002</v>
      </c>
      <c r="Z295" s="4">
        <v>1848.63</v>
      </c>
      <c r="AA295" s="5">
        <v>97.137</v>
      </c>
      <c r="AC295" s="3">
        <v>18.387</v>
      </c>
      <c r="AD295" s="4">
        <v>3639.4290000000001</v>
      </c>
      <c r="AE295" s="4">
        <v>1016.236</v>
      </c>
      <c r="AF295" s="4"/>
      <c r="AG295" s="4">
        <v>33.409999999999997</v>
      </c>
      <c r="AH295" s="4">
        <v>1995.3489999999999</v>
      </c>
      <c r="AI295" s="4">
        <v>276.02499999999998</v>
      </c>
      <c r="AJ295" s="4"/>
      <c r="AK295" s="4">
        <v>42.304000000000002</v>
      </c>
      <c r="AL295" s="4">
        <v>2028.3330000000001</v>
      </c>
      <c r="AM295" s="5">
        <v>111.44499999999999</v>
      </c>
    </row>
    <row r="296" spans="1:39">
      <c r="A296" s="3">
        <v>14.191000000000001</v>
      </c>
      <c r="B296" s="4">
        <v>2853.5590000000002</v>
      </c>
      <c r="C296" s="4">
        <v>807.52599999999995</v>
      </c>
      <c r="D296" s="4"/>
      <c r="E296" s="4">
        <v>19.760999999999999</v>
      </c>
      <c r="F296" s="4">
        <v>1899.5039999999999</v>
      </c>
      <c r="G296" s="4">
        <v>195.17699999999999</v>
      </c>
      <c r="H296" s="4"/>
      <c r="I296" s="4">
        <v>21.161000000000001</v>
      </c>
      <c r="J296" s="4">
        <v>2003.6669999999999</v>
      </c>
      <c r="K296" s="4">
        <v>132.57400000000001</v>
      </c>
      <c r="L296" s="4"/>
      <c r="M296" s="4">
        <v>21.06</v>
      </c>
      <c r="N296" s="4">
        <v>251.648</v>
      </c>
      <c r="O296" s="5">
        <v>68.325999999999993</v>
      </c>
      <c r="Q296" s="3">
        <v>17.263000000000002</v>
      </c>
      <c r="R296" s="4">
        <v>2821.413</v>
      </c>
      <c r="S296" s="4">
        <v>701.06500000000005</v>
      </c>
      <c r="T296" s="4"/>
      <c r="U296" s="4">
        <v>17.143999999999998</v>
      </c>
      <c r="V296" s="4">
        <v>2017.067</v>
      </c>
      <c r="W296" s="4">
        <v>501.61700000000002</v>
      </c>
      <c r="X296" s="4"/>
      <c r="Y296" s="4">
        <v>21.192</v>
      </c>
      <c r="Z296" s="4">
        <v>1901.0139999999999</v>
      </c>
      <c r="AA296" s="5">
        <v>341.23200000000003</v>
      </c>
      <c r="AC296" s="3">
        <v>19.917000000000002</v>
      </c>
      <c r="AD296" s="4">
        <v>3482.415</v>
      </c>
      <c r="AE296" s="4">
        <v>1224.2349999999999</v>
      </c>
      <c r="AF296" s="4"/>
      <c r="AG296" s="4">
        <v>38.584000000000003</v>
      </c>
      <c r="AH296" s="4">
        <v>2104.4920000000002</v>
      </c>
      <c r="AI296" s="4">
        <v>135.79499999999999</v>
      </c>
      <c r="AJ296" s="4"/>
      <c r="AK296" s="4">
        <v>42.304000000000002</v>
      </c>
      <c r="AL296" s="4">
        <v>2028.3330000000001</v>
      </c>
      <c r="AM296" s="5">
        <v>118.617</v>
      </c>
    </row>
    <row r="297" spans="1:39">
      <c r="A297" s="3">
        <v>14.191000000000001</v>
      </c>
      <c r="B297" s="4">
        <v>2853.5590000000002</v>
      </c>
      <c r="C297" s="4">
        <v>717.87400000000002</v>
      </c>
      <c r="D297" s="4"/>
      <c r="E297" s="4">
        <v>19.760999999999999</v>
      </c>
      <c r="F297" s="4">
        <v>1899.5039999999999</v>
      </c>
      <c r="G297" s="4">
        <v>176.92699999999999</v>
      </c>
      <c r="H297" s="4"/>
      <c r="I297" s="4">
        <v>21.161000000000001</v>
      </c>
      <c r="J297" s="4">
        <v>2003.6669999999999</v>
      </c>
      <c r="K297" s="4">
        <v>120.361</v>
      </c>
      <c r="L297" s="4"/>
      <c r="M297" s="4">
        <v>21.06</v>
      </c>
      <c r="N297" s="4">
        <v>251.648</v>
      </c>
      <c r="O297" s="5">
        <v>304.47399999999999</v>
      </c>
      <c r="Q297" s="3">
        <v>17.263000000000002</v>
      </c>
      <c r="R297" s="4">
        <v>2821.413</v>
      </c>
      <c r="S297" s="4">
        <v>749.14300000000003</v>
      </c>
      <c r="T297" s="4"/>
      <c r="U297" s="4">
        <v>17.143999999999998</v>
      </c>
      <c r="V297" s="4">
        <v>2017.067</v>
      </c>
      <c r="W297" s="4">
        <v>182.577</v>
      </c>
      <c r="X297" s="4"/>
      <c r="Y297" s="4">
        <v>21.192</v>
      </c>
      <c r="Z297" s="4">
        <v>1901.0139999999999</v>
      </c>
      <c r="AA297" s="5">
        <v>483.67</v>
      </c>
      <c r="AC297" s="3">
        <v>19.917000000000002</v>
      </c>
      <c r="AD297" s="4">
        <v>3482.415</v>
      </c>
      <c r="AE297" s="4">
        <v>815.53099999999995</v>
      </c>
      <c r="AF297" s="4"/>
      <c r="AG297" s="4">
        <v>38.584000000000003</v>
      </c>
      <c r="AH297" s="4">
        <v>2104.4920000000002</v>
      </c>
      <c r="AI297" s="4">
        <v>309.11799999999999</v>
      </c>
      <c r="AJ297" s="4"/>
      <c r="AK297" s="4">
        <v>36.877000000000002</v>
      </c>
      <c r="AL297" s="4">
        <v>2043.309</v>
      </c>
      <c r="AM297" s="5">
        <v>99.998000000000005</v>
      </c>
    </row>
    <row r="298" spans="1:39">
      <c r="A298" s="3">
        <v>19.382999999999999</v>
      </c>
      <c r="B298" s="4">
        <v>2985.6889999999999</v>
      </c>
      <c r="C298" s="4">
        <v>602.09900000000005</v>
      </c>
      <c r="D298" s="4"/>
      <c r="E298" s="4">
        <v>21.265999999999998</v>
      </c>
      <c r="F298" s="4">
        <v>2065.8789999999999</v>
      </c>
      <c r="G298" s="4">
        <v>442.25299999999999</v>
      </c>
      <c r="H298" s="4"/>
      <c r="I298" s="4">
        <v>1292.93</v>
      </c>
      <c r="J298" s="4">
        <v>3325.9760000000001</v>
      </c>
      <c r="K298" s="4">
        <v>199.16800000000001</v>
      </c>
      <c r="L298" s="4"/>
      <c r="M298" s="4">
        <v>20.234999999999999</v>
      </c>
      <c r="N298" s="4">
        <v>251.32599999999999</v>
      </c>
      <c r="O298" s="5">
        <v>106.97799999999999</v>
      </c>
      <c r="Q298" s="3">
        <v>796.85500000000002</v>
      </c>
      <c r="R298" s="4">
        <v>3498.8519999999999</v>
      </c>
      <c r="S298" s="4">
        <v>554.24699999999996</v>
      </c>
      <c r="T298" s="4"/>
      <c r="U298" s="4">
        <v>3061.5340000000001</v>
      </c>
      <c r="V298" s="4">
        <v>5092.8990000000003</v>
      </c>
      <c r="W298" s="4">
        <v>200.59299999999999</v>
      </c>
      <c r="X298" s="4"/>
      <c r="Y298" s="4">
        <v>17.611999999999998</v>
      </c>
      <c r="Z298" s="4">
        <v>1820.538</v>
      </c>
      <c r="AA298" s="5">
        <v>121.613</v>
      </c>
      <c r="AC298" s="3">
        <v>18.786999999999999</v>
      </c>
      <c r="AD298" s="4">
        <v>3695.0120000000002</v>
      </c>
      <c r="AE298" s="4">
        <v>1216.1210000000001</v>
      </c>
      <c r="AF298" s="4"/>
      <c r="AG298" s="4">
        <v>40.234999999999999</v>
      </c>
      <c r="AH298" s="4">
        <v>2104.152</v>
      </c>
      <c r="AI298" s="4">
        <v>156.77699999999999</v>
      </c>
      <c r="AJ298" s="4"/>
      <c r="AK298" s="4">
        <v>36.877000000000002</v>
      </c>
      <c r="AL298" s="4">
        <v>2043.309</v>
      </c>
      <c r="AM298" s="5">
        <v>110.9</v>
      </c>
    </row>
    <row r="299" spans="1:39">
      <c r="A299" s="3">
        <v>19.382999999999999</v>
      </c>
      <c r="B299" s="4">
        <v>2985.6889999999999</v>
      </c>
      <c r="C299" s="4">
        <v>616.572</v>
      </c>
      <c r="D299" s="4"/>
      <c r="E299" s="4">
        <v>21.265999999999998</v>
      </c>
      <c r="F299" s="4">
        <v>2065.8789999999999</v>
      </c>
      <c r="G299" s="4">
        <v>226.06800000000001</v>
      </c>
      <c r="H299" s="4"/>
      <c r="I299" s="4">
        <v>1292.93</v>
      </c>
      <c r="J299" s="4">
        <v>3325.9760000000001</v>
      </c>
      <c r="K299" s="4">
        <v>222.167</v>
      </c>
      <c r="L299" s="4"/>
      <c r="M299" s="4">
        <v>20.234999999999999</v>
      </c>
      <c r="N299" s="4">
        <v>251.32599999999999</v>
      </c>
      <c r="O299" s="5">
        <v>77.581999999999994</v>
      </c>
      <c r="Q299" s="3">
        <v>796.85500000000002</v>
      </c>
      <c r="R299" s="4">
        <v>3498.8519999999999</v>
      </c>
      <c r="S299" s="4">
        <v>586.625</v>
      </c>
      <c r="T299" s="4"/>
      <c r="U299" s="4">
        <v>3061.5340000000001</v>
      </c>
      <c r="V299" s="4">
        <v>5092.8990000000003</v>
      </c>
      <c r="W299" s="4">
        <v>191.41399999999999</v>
      </c>
      <c r="X299" s="4"/>
      <c r="Y299" s="4">
        <v>17.611999999999998</v>
      </c>
      <c r="Z299" s="4">
        <v>1820.538</v>
      </c>
      <c r="AA299" s="5">
        <v>106.295</v>
      </c>
      <c r="AC299" s="3">
        <v>18.786999999999999</v>
      </c>
      <c r="AD299" s="4">
        <v>3695.0120000000002</v>
      </c>
      <c r="AE299" s="4">
        <v>823.32100000000003</v>
      </c>
      <c r="AF299" s="4"/>
      <c r="AG299" s="4">
        <v>40.234999999999999</v>
      </c>
      <c r="AH299" s="4">
        <v>2104.152</v>
      </c>
      <c r="AI299" s="4">
        <v>199.17599999999999</v>
      </c>
      <c r="AJ299" s="4"/>
      <c r="AK299" s="4">
        <v>21.381</v>
      </c>
      <c r="AL299" s="4">
        <v>2008.9880000000001</v>
      </c>
      <c r="AM299" s="5">
        <v>100.381</v>
      </c>
    </row>
    <row r="300" spans="1:39">
      <c r="A300" s="3">
        <v>19.864999999999998</v>
      </c>
      <c r="B300" s="4">
        <v>2873.7959999999998</v>
      </c>
      <c r="C300" s="4">
        <v>812.57100000000003</v>
      </c>
      <c r="D300" s="4"/>
      <c r="E300" s="4">
        <v>21.048999999999999</v>
      </c>
      <c r="F300" s="4">
        <v>1916.0840000000001</v>
      </c>
      <c r="G300" s="4">
        <v>226.929</v>
      </c>
      <c r="H300" s="4"/>
      <c r="I300" s="4">
        <v>1700.145</v>
      </c>
      <c r="J300" s="4">
        <v>3733.598</v>
      </c>
      <c r="K300" s="4">
        <v>125.866</v>
      </c>
      <c r="L300" s="4"/>
      <c r="M300" s="4">
        <v>20.843</v>
      </c>
      <c r="N300" s="4">
        <v>252.65299999999999</v>
      </c>
      <c r="O300" s="5">
        <v>118.47199999999999</v>
      </c>
      <c r="Q300" s="3">
        <v>16.404</v>
      </c>
      <c r="R300" s="4">
        <v>2874.7910000000002</v>
      </c>
      <c r="S300" s="4">
        <v>605.72299999999996</v>
      </c>
      <c r="T300" s="4"/>
      <c r="U300" s="4">
        <v>37.405999999999999</v>
      </c>
      <c r="V300" s="4">
        <v>2024.8330000000001</v>
      </c>
      <c r="W300" s="4">
        <v>139.17400000000001</v>
      </c>
      <c r="X300" s="4"/>
      <c r="Y300" s="4">
        <v>21.992999999999999</v>
      </c>
      <c r="Z300" s="4">
        <v>1872.778</v>
      </c>
      <c r="AA300" s="5">
        <v>100.76900000000001</v>
      </c>
      <c r="AC300" s="3">
        <v>20.431999999999999</v>
      </c>
      <c r="AD300" s="4">
        <v>3487.931</v>
      </c>
      <c r="AE300" s="4">
        <v>1425.126</v>
      </c>
      <c r="AF300" s="4"/>
      <c r="AG300" s="4">
        <v>35.645000000000003</v>
      </c>
      <c r="AH300" s="4">
        <v>2184.5590000000002</v>
      </c>
      <c r="AI300" s="4">
        <v>267.39400000000001</v>
      </c>
      <c r="AJ300" s="4"/>
      <c r="AK300" s="4">
        <v>21.381</v>
      </c>
      <c r="AL300" s="4">
        <v>2008.9880000000001</v>
      </c>
      <c r="AM300" s="5">
        <v>295.87700000000001</v>
      </c>
    </row>
    <row r="301" spans="1:39">
      <c r="A301" s="3">
        <v>19.864999999999998</v>
      </c>
      <c r="B301" s="4">
        <v>2873.7959999999998</v>
      </c>
      <c r="C301" s="4">
        <v>616.6</v>
      </c>
      <c r="D301" s="4"/>
      <c r="E301" s="4">
        <v>21.048999999999999</v>
      </c>
      <c r="F301" s="4">
        <v>1916.0840000000001</v>
      </c>
      <c r="G301" s="4">
        <v>212.46199999999999</v>
      </c>
      <c r="H301" s="4"/>
      <c r="I301" s="4">
        <v>1700.145</v>
      </c>
      <c r="J301" s="4">
        <v>3733.598</v>
      </c>
      <c r="K301" s="4">
        <v>125.444</v>
      </c>
      <c r="L301" s="4"/>
      <c r="M301" s="4">
        <v>20.843</v>
      </c>
      <c r="N301" s="4">
        <v>252.65299999999999</v>
      </c>
      <c r="O301" s="5">
        <v>85.33</v>
      </c>
      <c r="Q301" s="3">
        <v>16.404</v>
      </c>
      <c r="R301" s="4">
        <v>2874.7910000000002</v>
      </c>
      <c r="S301" s="4">
        <v>643.57399999999996</v>
      </c>
      <c r="T301" s="4"/>
      <c r="U301" s="4">
        <v>37.405999999999999</v>
      </c>
      <c r="V301" s="4">
        <v>2024.8330000000001</v>
      </c>
      <c r="W301" s="4">
        <v>121.166</v>
      </c>
      <c r="X301" s="4"/>
      <c r="Y301" s="4">
        <v>21.992999999999999</v>
      </c>
      <c r="Z301" s="4">
        <v>1872.778</v>
      </c>
      <c r="AA301" s="5">
        <v>102.68899999999999</v>
      </c>
      <c r="AC301" s="3">
        <v>20.431999999999999</v>
      </c>
      <c r="AD301" s="4">
        <v>3487.931</v>
      </c>
      <c r="AE301" s="4">
        <v>816.149</v>
      </c>
      <c r="AF301" s="4"/>
      <c r="AG301" s="4">
        <v>35.645000000000003</v>
      </c>
      <c r="AH301" s="4">
        <v>2184.5590000000002</v>
      </c>
      <c r="AI301" s="4">
        <v>319.34199999999998</v>
      </c>
      <c r="AJ301" s="4"/>
      <c r="AK301" s="4">
        <v>20.632999999999999</v>
      </c>
      <c r="AL301" s="4">
        <v>1949.7349999999999</v>
      </c>
      <c r="AM301" s="5">
        <v>116.099</v>
      </c>
    </row>
    <row r="302" spans="1:39">
      <c r="A302" s="3">
        <v>19.088999999999999</v>
      </c>
      <c r="B302" s="4">
        <v>2777.058</v>
      </c>
      <c r="C302" s="4">
        <v>710.92399999999998</v>
      </c>
      <c r="D302" s="4"/>
      <c r="E302" s="4">
        <v>20.856000000000002</v>
      </c>
      <c r="F302" s="4">
        <v>2146.5259999999998</v>
      </c>
      <c r="G302" s="4">
        <v>291.52199999999999</v>
      </c>
      <c r="H302" s="4"/>
      <c r="I302" s="4">
        <v>20.242999999999999</v>
      </c>
      <c r="J302" s="4">
        <v>1890.1279999999999</v>
      </c>
      <c r="K302" s="4">
        <v>196.69399999999999</v>
      </c>
      <c r="L302" s="4"/>
      <c r="M302" s="4">
        <v>18.373999999999999</v>
      </c>
      <c r="N302" s="4">
        <v>252.40600000000001</v>
      </c>
      <c r="O302" s="5">
        <v>80.037000000000006</v>
      </c>
      <c r="Q302" s="3">
        <v>16.96</v>
      </c>
      <c r="R302" s="4">
        <v>2681.3159999999998</v>
      </c>
      <c r="S302" s="4">
        <v>857.55</v>
      </c>
      <c r="T302" s="4"/>
      <c r="U302" s="4">
        <v>1414.232</v>
      </c>
      <c r="V302" s="4">
        <v>5295.4489999999996</v>
      </c>
      <c r="W302" s="4">
        <v>209.09299999999999</v>
      </c>
      <c r="X302" s="4"/>
      <c r="Y302" s="4">
        <v>17.646000000000001</v>
      </c>
      <c r="Z302" s="4">
        <v>1901.1410000000001</v>
      </c>
      <c r="AA302" s="5">
        <v>129.25700000000001</v>
      </c>
      <c r="AC302" s="3">
        <v>35.862000000000002</v>
      </c>
      <c r="AD302" s="4">
        <v>3698.8240000000001</v>
      </c>
      <c r="AE302" s="4">
        <v>1421.5050000000001</v>
      </c>
      <c r="AF302" s="4"/>
      <c r="AG302" s="4">
        <v>304.51600000000002</v>
      </c>
      <c r="AH302" s="4">
        <v>2344.2020000000002</v>
      </c>
      <c r="AI302" s="4">
        <v>150.94200000000001</v>
      </c>
      <c r="AJ302" s="4"/>
      <c r="AK302" s="4">
        <v>20.632999999999999</v>
      </c>
      <c r="AL302" s="4">
        <v>1949.7349999999999</v>
      </c>
      <c r="AM302" s="5">
        <v>106.88800000000001</v>
      </c>
    </row>
    <row r="303" spans="1:39">
      <c r="A303" s="3">
        <v>19.088999999999999</v>
      </c>
      <c r="B303" s="4">
        <v>2777.058</v>
      </c>
      <c r="C303" s="4">
        <v>721.17499999999995</v>
      </c>
      <c r="D303" s="4"/>
      <c r="E303" s="4">
        <v>20.856000000000002</v>
      </c>
      <c r="F303" s="4">
        <v>2146.5259999999998</v>
      </c>
      <c r="G303" s="4">
        <v>171.23</v>
      </c>
      <c r="H303" s="4"/>
      <c r="I303" s="4">
        <v>20.242999999999999</v>
      </c>
      <c r="J303" s="4">
        <v>1890.1279999999999</v>
      </c>
      <c r="K303" s="4">
        <v>326.53199999999998</v>
      </c>
      <c r="L303" s="4"/>
      <c r="M303" s="4">
        <v>18.373999999999999</v>
      </c>
      <c r="N303" s="4">
        <v>252.40600000000001</v>
      </c>
      <c r="O303" s="5">
        <v>81.724000000000004</v>
      </c>
      <c r="Q303" s="3">
        <v>16.96</v>
      </c>
      <c r="R303" s="4">
        <v>2681.3159999999998</v>
      </c>
      <c r="S303" s="4">
        <v>891.24400000000003</v>
      </c>
      <c r="T303" s="4"/>
      <c r="U303" s="4">
        <v>1414.232</v>
      </c>
      <c r="V303" s="4">
        <v>5295.4489999999996</v>
      </c>
      <c r="W303" s="4">
        <v>287.04700000000003</v>
      </c>
      <c r="X303" s="4"/>
      <c r="Y303" s="4">
        <v>17.646000000000001</v>
      </c>
      <c r="Z303" s="4">
        <v>1901.1410000000001</v>
      </c>
      <c r="AA303" s="5">
        <v>91.718999999999994</v>
      </c>
      <c r="AC303" s="3">
        <v>35.862000000000002</v>
      </c>
      <c r="AD303" s="4">
        <v>3698.8240000000001</v>
      </c>
      <c r="AE303" s="4">
        <v>816.495</v>
      </c>
      <c r="AF303" s="4"/>
      <c r="AG303" s="4">
        <v>304.51600000000002</v>
      </c>
      <c r="AH303" s="4">
        <v>2344.2020000000002</v>
      </c>
      <c r="AI303" s="4">
        <v>169.65700000000001</v>
      </c>
      <c r="AJ303" s="4"/>
      <c r="AK303" s="4">
        <v>20.507999999999999</v>
      </c>
      <c r="AL303" s="4">
        <v>2106.1060000000002</v>
      </c>
      <c r="AM303" s="5">
        <v>107.578</v>
      </c>
    </row>
    <row r="304" spans="1:39">
      <c r="A304" s="3">
        <v>19.55</v>
      </c>
      <c r="B304" s="4">
        <v>2969.0610000000001</v>
      </c>
      <c r="C304" s="4">
        <v>710.09799999999996</v>
      </c>
      <c r="D304" s="4"/>
      <c r="E304" s="4">
        <v>17.853000000000002</v>
      </c>
      <c r="F304" s="4">
        <v>1971.1510000000001</v>
      </c>
      <c r="G304" s="4">
        <v>207.017</v>
      </c>
      <c r="H304" s="4"/>
      <c r="I304" s="4">
        <v>18.207999999999998</v>
      </c>
      <c r="J304" s="4">
        <v>1931.4069999999999</v>
      </c>
      <c r="K304" s="4">
        <v>173.32599999999999</v>
      </c>
      <c r="L304" s="4"/>
      <c r="M304" s="4">
        <v>18.167999999999999</v>
      </c>
      <c r="N304" s="4">
        <v>250.50399999999999</v>
      </c>
      <c r="O304" s="5">
        <v>129.71600000000001</v>
      </c>
      <c r="Q304" s="3">
        <v>39.095999999999997</v>
      </c>
      <c r="R304" s="4">
        <v>3068.3389999999999</v>
      </c>
      <c r="S304" s="4">
        <v>609.13300000000004</v>
      </c>
      <c r="T304" s="4"/>
      <c r="U304" s="4">
        <v>18.57</v>
      </c>
      <c r="V304" s="4">
        <v>1896.9690000000001</v>
      </c>
      <c r="W304" s="4">
        <v>249.00399999999999</v>
      </c>
      <c r="X304" s="4"/>
      <c r="Y304" s="4">
        <v>19.363</v>
      </c>
      <c r="Z304" s="4">
        <v>1862.0920000000001</v>
      </c>
      <c r="AA304" s="5">
        <v>172.98400000000001</v>
      </c>
      <c r="AC304" s="3">
        <v>17.824000000000002</v>
      </c>
      <c r="AD304" s="4">
        <v>3418.5740000000001</v>
      </c>
      <c r="AE304" s="4">
        <v>1011.284</v>
      </c>
      <c r="AF304" s="4"/>
      <c r="AG304" s="4">
        <v>43.555999999999997</v>
      </c>
      <c r="AH304" s="4">
        <v>2099.2249999999999</v>
      </c>
      <c r="AI304" s="4">
        <v>122.922</v>
      </c>
      <c r="AJ304" s="4"/>
      <c r="AK304" s="4">
        <v>20.507999999999999</v>
      </c>
      <c r="AL304" s="4">
        <v>2106.1060000000002</v>
      </c>
      <c r="AM304" s="5">
        <v>248.25800000000001</v>
      </c>
    </row>
    <row r="305" spans="1:39">
      <c r="A305" s="3">
        <v>19.55</v>
      </c>
      <c r="B305" s="4">
        <v>2969.0610000000001</v>
      </c>
      <c r="C305" s="4">
        <v>600.31399999999996</v>
      </c>
      <c r="D305" s="4"/>
      <c r="E305" s="4">
        <v>17.853000000000002</v>
      </c>
      <c r="F305" s="4">
        <v>1971.1510000000001</v>
      </c>
      <c r="G305" s="4">
        <v>232.131</v>
      </c>
      <c r="H305" s="4"/>
      <c r="I305" s="4">
        <v>18.207999999999998</v>
      </c>
      <c r="J305" s="4">
        <v>1931.4069999999999</v>
      </c>
      <c r="K305" s="4">
        <v>183.429</v>
      </c>
      <c r="L305" s="4"/>
      <c r="M305" s="4">
        <v>18.167999999999999</v>
      </c>
      <c r="N305" s="4">
        <v>250.50399999999999</v>
      </c>
      <c r="O305" s="5">
        <v>128.893</v>
      </c>
      <c r="Q305" s="3">
        <v>39.095999999999997</v>
      </c>
      <c r="R305" s="4">
        <v>3068.3389999999999</v>
      </c>
      <c r="S305" s="4">
        <v>717.34400000000005</v>
      </c>
      <c r="T305" s="4"/>
      <c r="U305" s="4">
        <v>18.57</v>
      </c>
      <c r="V305" s="4">
        <v>1896.9690000000001</v>
      </c>
      <c r="W305" s="4">
        <v>104.09</v>
      </c>
      <c r="X305" s="4"/>
      <c r="Y305" s="4">
        <v>19.363</v>
      </c>
      <c r="Z305" s="4">
        <v>1862.0920000000001</v>
      </c>
      <c r="AA305" s="5">
        <v>187.244</v>
      </c>
      <c r="AC305" s="3">
        <v>17.824000000000002</v>
      </c>
      <c r="AD305" s="4">
        <v>3418.5740000000001</v>
      </c>
      <c r="AE305" s="4">
        <v>962.98299999999995</v>
      </c>
      <c r="AF305" s="4"/>
      <c r="AG305" s="4">
        <v>43.555999999999997</v>
      </c>
      <c r="AH305" s="4">
        <v>2099.2249999999999</v>
      </c>
      <c r="AI305" s="4">
        <v>132.221</v>
      </c>
      <c r="AJ305" s="4"/>
      <c r="AK305" s="4">
        <v>16.413</v>
      </c>
      <c r="AL305" s="4">
        <v>1977.2249999999999</v>
      </c>
      <c r="AM305" s="5">
        <v>122.77800000000001</v>
      </c>
    </row>
    <row r="306" spans="1:39">
      <c r="A306" s="3">
        <v>644.70699999999999</v>
      </c>
      <c r="B306" s="4">
        <v>3691.9079999999999</v>
      </c>
      <c r="C306" s="4">
        <v>1234.213</v>
      </c>
      <c r="D306" s="4"/>
      <c r="E306" s="4">
        <v>572.38</v>
      </c>
      <c r="F306" s="4">
        <v>2512.2429999999999</v>
      </c>
      <c r="G306" s="4">
        <v>144.393</v>
      </c>
      <c r="H306" s="4"/>
      <c r="I306" s="4">
        <v>31.786000000000001</v>
      </c>
      <c r="J306" s="4">
        <v>1842.4490000000001</v>
      </c>
      <c r="K306" s="4">
        <v>167.815</v>
      </c>
      <c r="L306" s="4"/>
      <c r="M306" s="4">
        <v>18.114999999999998</v>
      </c>
      <c r="N306" s="4">
        <v>204.40600000000001</v>
      </c>
      <c r="O306" s="5">
        <v>98.751000000000005</v>
      </c>
      <c r="Q306" s="3">
        <v>17.524000000000001</v>
      </c>
      <c r="R306" s="4">
        <v>2882.7860000000001</v>
      </c>
      <c r="S306" s="4">
        <v>507.08300000000003</v>
      </c>
      <c r="T306" s="4"/>
      <c r="U306" s="4">
        <v>19.289000000000001</v>
      </c>
      <c r="V306" s="4">
        <v>1962.828</v>
      </c>
      <c r="W306" s="4">
        <v>363.28800000000001</v>
      </c>
      <c r="X306" s="4"/>
      <c r="Y306" s="4">
        <v>19.585999999999999</v>
      </c>
      <c r="Z306" s="4">
        <v>1787.279</v>
      </c>
      <c r="AA306" s="5">
        <v>128.03800000000001</v>
      </c>
      <c r="AC306" s="3">
        <v>22.224</v>
      </c>
      <c r="AD306" s="4">
        <v>4189.9269999999997</v>
      </c>
      <c r="AE306" s="4">
        <v>1014.5549999999999</v>
      </c>
      <c r="AF306" s="4"/>
      <c r="AG306" s="4">
        <v>22.233000000000001</v>
      </c>
      <c r="AH306" s="4">
        <v>2032.1590000000001</v>
      </c>
      <c r="AI306" s="4">
        <v>127.42100000000001</v>
      </c>
      <c r="AJ306" s="4"/>
      <c r="AK306" s="4">
        <v>16.413</v>
      </c>
      <c r="AL306" s="4">
        <v>1977.2249999999999</v>
      </c>
      <c r="AM306" s="5">
        <v>152.405</v>
      </c>
    </row>
    <row r="307" spans="1:39">
      <c r="A307" s="3">
        <v>644.70699999999999</v>
      </c>
      <c r="B307" s="4">
        <v>3691.9079999999999</v>
      </c>
      <c r="C307" s="4">
        <v>635.245</v>
      </c>
      <c r="D307" s="4"/>
      <c r="E307" s="4">
        <v>572.38</v>
      </c>
      <c r="F307" s="4">
        <v>2512.2429999999999</v>
      </c>
      <c r="G307" s="4">
        <v>112.44799999999999</v>
      </c>
      <c r="H307" s="4"/>
      <c r="I307" s="4">
        <v>31.786000000000001</v>
      </c>
      <c r="J307" s="4">
        <v>1842.4490000000001</v>
      </c>
      <c r="K307" s="4">
        <v>112.43899999999999</v>
      </c>
      <c r="L307" s="4"/>
      <c r="M307" s="4">
        <v>18.114999999999998</v>
      </c>
      <c r="N307" s="4">
        <v>204.40600000000001</v>
      </c>
      <c r="O307" s="5">
        <v>75.209999999999994</v>
      </c>
      <c r="Q307" s="3">
        <v>17.524000000000001</v>
      </c>
      <c r="R307" s="4">
        <v>2882.7860000000001</v>
      </c>
      <c r="S307" s="4">
        <v>622.51800000000003</v>
      </c>
      <c r="T307" s="4"/>
      <c r="U307" s="4">
        <v>19.289000000000001</v>
      </c>
      <c r="V307" s="4">
        <v>1962.828</v>
      </c>
      <c r="W307" s="4">
        <v>119.992</v>
      </c>
      <c r="X307" s="4"/>
      <c r="Y307" s="4">
        <v>19.585999999999999</v>
      </c>
      <c r="Z307" s="4">
        <v>1787.279</v>
      </c>
      <c r="AA307" s="5">
        <v>85.135000000000005</v>
      </c>
      <c r="AC307" s="3">
        <v>22.224</v>
      </c>
      <c r="AD307" s="4">
        <v>4189.9269999999997</v>
      </c>
      <c r="AE307" s="4">
        <v>1561.0319999999999</v>
      </c>
      <c r="AF307" s="4"/>
      <c r="AG307" s="4">
        <v>22.233000000000001</v>
      </c>
      <c r="AH307" s="4">
        <v>2032.1590000000001</v>
      </c>
      <c r="AI307" s="4">
        <v>119.702</v>
      </c>
      <c r="AJ307" s="4"/>
      <c r="AK307" s="4">
        <v>1501.1980000000001</v>
      </c>
      <c r="AL307" s="4">
        <v>3517.991</v>
      </c>
      <c r="AM307" s="5">
        <v>141.023</v>
      </c>
    </row>
    <row r="308" spans="1:39">
      <c r="A308" s="3">
        <v>20.623999999999999</v>
      </c>
      <c r="B308" s="4">
        <v>3277.1709999999998</v>
      </c>
      <c r="C308" s="4">
        <v>1152.5329999999999</v>
      </c>
      <c r="D308" s="4"/>
      <c r="E308" s="4">
        <v>360.29899999999998</v>
      </c>
      <c r="F308" s="4">
        <v>2295.5100000000002</v>
      </c>
      <c r="G308" s="4">
        <v>228.387</v>
      </c>
      <c r="H308" s="4"/>
      <c r="I308" s="4">
        <v>20.555</v>
      </c>
      <c r="J308" s="4">
        <v>1858.693</v>
      </c>
      <c r="K308" s="4">
        <v>123.992</v>
      </c>
      <c r="L308" s="4"/>
      <c r="M308" s="4">
        <v>19.812000000000001</v>
      </c>
      <c r="N308" s="4">
        <v>251.535</v>
      </c>
      <c r="O308" s="5">
        <v>196.125</v>
      </c>
      <c r="Q308" s="3">
        <v>852.10299999999995</v>
      </c>
      <c r="R308" s="4">
        <v>5245.8869999999997</v>
      </c>
      <c r="S308" s="4">
        <v>604.50599999999997</v>
      </c>
      <c r="T308" s="4"/>
      <c r="U308" s="4">
        <v>17.492000000000001</v>
      </c>
      <c r="V308" s="4">
        <v>2020.135</v>
      </c>
      <c r="W308" s="4">
        <v>500.459</v>
      </c>
      <c r="X308" s="4"/>
      <c r="Y308" s="4">
        <v>635.23599999999999</v>
      </c>
      <c r="Z308" s="4">
        <v>2466.5230000000001</v>
      </c>
      <c r="AA308" s="5">
        <v>330.19099999999997</v>
      </c>
      <c r="AC308" s="3">
        <v>24.766999999999999</v>
      </c>
      <c r="AD308" s="4">
        <v>3677.759</v>
      </c>
      <c r="AE308" s="4">
        <v>916.40899999999999</v>
      </c>
      <c r="AF308" s="4"/>
      <c r="AG308" s="4">
        <v>17.497</v>
      </c>
      <c r="AH308" s="4">
        <v>2004.0360000000001</v>
      </c>
      <c r="AI308" s="4">
        <v>394.35599999999999</v>
      </c>
      <c r="AJ308" s="4"/>
      <c r="AK308" s="4">
        <v>1501.1980000000001</v>
      </c>
      <c r="AL308" s="4">
        <v>3517.991</v>
      </c>
      <c r="AM308" s="5">
        <v>120.274</v>
      </c>
    </row>
    <row r="309" spans="1:39">
      <c r="A309" s="3">
        <v>20.623999999999999</v>
      </c>
      <c r="B309" s="4">
        <v>3277.1709999999998</v>
      </c>
      <c r="C309" s="4">
        <v>657.04300000000001</v>
      </c>
      <c r="D309" s="4"/>
      <c r="E309" s="4">
        <v>360.29899999999998</v>
      </c>
      <c r="F309" s="4">
        <v>2295.5100000000002</v>
      </c>
      <c r="G309" s="4">
        <v>222.94399999999999</v>
      </c>
      <c r="H309" s="4"/>
      <c r="I309" s="4">
        <v>20.555</v>
      </c>
      <c r="J309" s="4">
        <v>1858.693</v>
      </c>
      <c r="K309" s="4">
        <v>110.917</v>
      </c>
      <c r="L309" s="4"/>
      <c r="M309" s="4">
        <v>19.812000000000001</v>
      </c>
      <c r="N309" s="4">
        <v>251.535</v>
      </c>
      <c r="O309" s="5">
        <v>75.881</v>
      </c>
      <c r="Q309" s="3">
        <v>852.10299999999995</v>
      </c>
      <c r="R309" s="4">
        <v>5245.8869999999997</v>
      </c>
      <c r="S309" s="4">
        <v>721.697</v>
      </c>
      <c r="T309" s="4"/>
      <c r="U309" s="4">
        <v>17.492000000000001</v>
      </c>
      <c r="V309" s="4">
        <v>2020.135</v>
      </c>
      <c r="W309" s="4">
        <v>102.34099999999999</v>
      </c>
      <c r="X309" s="4"/>
      <c r="Y309" s="4">
        <v>635.23599999999999</v>
      </c>
      <c r="Z309" s="4">
        <v>2466.5230000000001</v>
      </c>
      <c r="AA309" s="5">
        <v>98.887</v>
      </c>
      <c r="AC309" s="3">
        <v>24.766999999999999</v>
      </c>
      <c r="AD309" s="4">
        <v>3677.759</v>
      </c>
      <c r="AE309" s="4">
        <v>865.27800000000002</v>
      </c>
      <c r="AF309" s="4"/>
      <c r="AG309" s="4">
        <v>17.497</v>
      </c>
      <c r="AH309" s="4">
        <v>2004.0360000000001</v>
      </c>
      <c r="AI309" s="4">
        <v>335.19900000000001</v>
      </c>
      <c r="AJ309" s="4"/>
      <c r="AK309" s="4">
        <v>19.693999999999999</v>
      </c>
      <c r="AL309" s="4">
        <v>2157.5709999999999</v>
      </c>
      <c r="AM309" s="5">
        <v>173.898</v>
      </c>
    </row>
    <row r="310" spans="1:39">
      <c r="A310" s="3">
        <v>18.652000000000001</v>
      </c>
      <c r="B310" s="4">
        <v>3130.29</v>
      </c>
      <c r="C310" s="4">
        <v>1422.8889999999999</v>
      </c>
      <c r="D310" s="4"/>
      <c r="E310" s="4">
        <v>37.165999999999997</v>
      </c>
      <c r="F310" s="4">
        <v>2095.2179999999998</v>
      </c>
      <c r="G310" s="4">
        <v>160.60599999999999</v>
      </c>
      <c r="H310" s="4"/>
      <c r="I310" s="4">
        <v>20.204999999999998</v>
      </c>
      <c r="J310" s="4">
        <v>1916.1590000000001</v>
      </c>
      <c r="K310" s="4">
        <v>125.837</v>
      </c>
      <c r="L310" s="4"/>
      <c r="M310" s="4">
        <v>16.350999999999999</v>
      </c>
      <c r="N310" s="4">
        <v>282.32600000000002</v>
      </c>
      <c r="O310" s="5">
        <v>74.054000000000002</v>
      </c>
      <c r="Q310" s="3">
        <v>19.972999999999999</v>
      </c>
      <c r="R310" s="4">
        <v>2886.38</v>
      </c>
      <c r="S310" s="4">
        <v>653.26499999999999</v>
      </c>
      <c r="T310" s="4"/>
      <c r="U310" s="4">
        <v>20.488</v>
      </c>
      <c r="V310" s="4">
        <v>1903.788</v>
      </c>
      <c r="W310" s="4">
        <v>468.98200000000003</v>
      </c>
      <c r="X310" s="4"/>
      <c r="Y310" s="4">
        <v>18.783000000000001</v>
      </c>
      <c r="Z310" s="4">
        <v>1877.9369999999999</v>
      </c>
      <c r="AA310" s="5">
        <v>385.72399999999999</v>
      </c>
      <c r="AC310" s="3">
        <v>18.759</v>
      </c>
      <c r="AD310" s="4">
        <v>3478.9740000000002</v>
      </c>
      <c r="AE310" s="4">
        <v>811.03899999999999</v>
      </c>
      <c r="AF310" s="4"/>
      <c r="AG310" s="4">
        <v>24.096</v>
      </c>
      <c r="AH310" s="4">
        <v>2039.8710000000001</v>
      </c>
      <c r="AI310" s="4">
        <v>123.864</v>
      </c>
      <c r="AJ310" s="4"/>
      <c r="AK310" s="4">
        <v>19.693999999999999</v>
      </c>
      <c r="AL310" s="4">
        <v>2157.5709999999999</v>
      </c>
      <c r="AM310" s="5">
        <v>116.11499999999999</v>
      </c>
    </row>
    <row r="311" spans="1:39">
      <c r="A311" s="3">
        <v>18.652000000000001</v>
      </c>
      <c r="B311" s="4">
        <v>3130.29</v>
      </c>
      <c r="C311" s="4">
        <v>1233.337</v>
      </c>
      <c r="D311" s="4"/>
      <c r="E311" s="4">
        <v>37.165999999999997</v>
      </c>
      <c r="F311" s="4">
        <v>2095.2179999999998</v>
      </c>
      <c r="G311" s="4">
        <v>221.548</v>
      </c>
      <c r="H311" s="4"/>
      <c r="I311" s="4">
        <v>20.204999999999998</v>
      </c>
      <c r="J311" s="4">
        <v>1916.1590000000001</v>
      </c>
      <c r="K311" s="4">
        <v>92.700999999999993</v>
      </c>
      <c r="L311" s="4"/>
      <c r="M311" s="4">
        <v>16.350999999999999</v>
      </c>
      <c r="N311" s="4">
        <v>282.32600000000002</v>
      </c>
      <c r="O311" s="5">
        <v>87.900999999999996</v>
      </c>
      <c r="Q311" s="3">
        <v>19.972999999999999</v>
      </c>
      <c r="R311" s="4">
        <v>2886.38</v>
      </c>
      <c r="S311" s="4">
        <v>518.25800000000004</v>
      </c>
      <c r="T311" s="4"/>
      <c r="U311" s="4">
        <v>20.488</v>
      </c>
      <c r="V311" s="4">
        <v>1903.788</v>
      </c>
      <c r="W311" s="4">
        <v>142.386</v>
      </c>
      <c r="X311" s="4"/>
      <c r="Y311" s="4">
        <v>18.783000000000001</v>
      </c>
      <c r="Z311" s="4">
        <v>1877.9369999999999</v>
      </c>
      <c r="AA311" s="5">
        <v>90.09</v>
      </c>
      <c r="AC311" s="3">
        <v>18.759</v>
      </c>
      <c r="AD311" s="4">
        <v>3478.9740000000002</v>
      </c>
      <c r="AE311" s="4">
        <v>760.67899999999997</v>
      </c>
      <c r="AF311" s="4"/>
      <c r="AG311" s="4">
        <v>24.096</v>
      </c>
      <c r="AH311" s="4">
        <v>2039.8710000000001</v>
      </c>
      <c r="AI311" s="4">
        <v>139.83699999999999</v>
      </c>
      <c r="AJ311" s="4"/>
      <c r="AK311" s="4">
        <v>17.138999999999999</v>
      </c>
      <c r="AL311" s="4">
        <v>2022.777</v>
      </c>
      <c r="AM311" s="5">
        <v>122.755</v>
      </c>
    </row>
    <row r="312" spans="1:39">
      <c r="A312" s="3">
        <v>17.591999999999999</v>
      </c>
      <c r="B312" s="4">
        <v>3076.4070000000002</v>
      </c>
      <c r="C312" s="4">
        <v>1447.825</v>
      </c>
      <c r="D312" s="4"/>
      <c r="E312" s="4">
        <v>20.151</v>
      </c>
      <c r="F312" s="4">
        <v>1958.077</v>
      </c>
      <c r="G312" s="4">
        <v>151.41900000000001</v>
      </c>
      <c r="H312" s="4"/>
      <c r="I312" s="4">
        <v>19.135000000000002</v>
      </c>
      <c r="J312" s="4">
        <v>1893.14</v>
      </c>
      <c r="K312" s="4">
        <v>119.26300000000001</v>
      </c>
      <c r="L312" s="4"/>
      <c r="M312" s="4">
        <v>19.312000000000001</v>
      </c>
      <c r="N312" s="4">
        <v>281.16500000000002</v>
      </c>
      <c r="O312" s="5">
        <v>70.725999999999999</v>
      </c>
      <c r="Q312" s="3">
        <v>15.747999999999999</v>
      </c>
      <c r="R312" s="4">
        <v>2889.8</v>
      </c>
      <c r="S312" s="4">
        <v>522.83699999999999</v>
      </c>
      <c r="T312" s="4"/>
      <c r="U312" s="4">
        <v>909.66899999999998</v>
      </c>
      <c r="V312" s="4">
        <v>2947.268</v>
      </c>
      <c r="W312" s="4">
        <v>208.976</v>
      </c>
      <c r="X312" s="4"/>
      <c r="Y312" s="4">
        <v>17.445</v>
      </c>
      <c r="Z312" s="4">
        <v>1831.6</v>
      </c>
      <c r="AA312" s="5">
        <v>556.97199999999998</v>
      </c>
      <c r="AC312" s="3">
        <v>21.297999999999998</v>
      </c>
      <c r="AD312" s="4">
        <v>3550.3939999999998</v>
      </c>
      <c r="AE312" s="4">
        <v>1348.713</v>
      </c>
      <c r="AF312" s="4"/>
      <c r="AG312" s="4">
        <v>792.66600000000005</v>
      </c>
      <c r="AH312" s="4">
        <v>2845.915</v>
      </c>
      <c r="AI312" s="4">
        <v>233.13499999999999</v>
      </c>
      <c r="AJ312" s="4"/>
      <c r="AK312" s="4">
        <v>17.138999999999999</v>
      </c>
      <c r="AL312" s="4">
        <v>2022.777</v>
      </c>
      <c r="AM312" s="5">
        <v>200.76300000000001</v>
      </c>
    </row>
    <row r="313" spans="1:39">
      <c r="A313" s="3">
        <v>17.591999999999999</v>
      </c>
      <c r="B313" s="4">
        <v>3076.4070000000002</v>
      </c>
      <c r="C313" s="4">
        <v>582.71799999999996</v>
      </c>
      <c r="D313" s="4"/>
      <c r="E313" s="4">
        <v>20.151</v>
      </c>
      <c r="F313" s="4">
        <v>1958.077</v>
      </c>
      <c r="G313" s="4">
        <v>250.251</v>
      </c>
      <c r="H313" s="4"/>
      <c r="I313" s="4">
        <v>19.135000000000002</v>
      </c>
      <c r="J313" s="4">
        <v>1893.14</v>
      </c>
      <c r="K313" s="4">
        <v>93.451999999999998</v>
      </c>
      <c r="L313" s="4"/>
      <c r="M313" s="4">
        <v>19.312000000000001</v>
      </c>
      <c r="N313" s="4">
        <v>281.16500000000002</v>
      </c>
      <c r="O313" s="5">
        <v>66.694000000000003</v>
      </c>
      <c r="Q313" s="3">
        <v>15.747999999999999</v>
      </c>
      <c r="R313" s="4">
        <v>2889.8</v>
      </c>
      <c r="S313" s="4">
        <v>728.50199999999995</v>
      </c>
      <c r="T313" s="4"/>
      <c r="U313" s="4">
        <v>909.66899999999998</v>
      </c>
      <c r="V313" s="4">
        <v>2947.268</v>
      </c>
      <c r="W313" s="4">
        <v>145.215</v>
      </c>
      <c r="X313" s="4"/>
      <c r="Y313" s="4">
        <v>17.445</v>
      </c>
      <c r="Z313" s="4">
        <v>1831.6</v>
      </c>
      <c r="AA313" s="5">
        <v>109.81399999999999</v>
      </c>
      <c r="AC313" s="3">
        <v>21.297999999999998</v>
      </c>
      <c r="AD313" s="4">
        <v>3550.3939999999998</v>
      </c>
      <c r="AE313" s="4">
        <v>1251.845</v>
      </c>
      <c r="AF313" s="4"/>
      <c r="AG313" s="4">
        <v>792.66600000000005</v>
      </c>
      <c r="AH313" s="4">
        <v>2845.915</v>
      </c>
      <c r="AI313" s="4">
        <v>125.75700000000001</v>
      </c>
      <c r="AJ313" s="4"/>
      <c r="AK313" s="4">
        <v>28.794</v>
      </c>
      <c r="AL313" s="4">
        <v>1974.548</v>
      </c>
      <c r="AM313" s="5">
        <v>109.432</v>
      </c>
    </row>
    <row r="314" spans="1:39">
      <c r="A314" s="3">
        <v>17.100999999999999</v>
      </c>
      <c r="B314" s="4">
        <v>2913.5079999999998</v>
      </c>
      <c r="C314" s="4">
        <v>1224.6869999999999</v>
      </c>
      <c r="D314" s="4"/>
      <c r="E314" s="4">
        <v>72.566999999999993</v>
      </c>
      <c r="F314" s="4">
        <v>2023.961</v>
      </c>
      <c r="G314" s="4">
        <v>201.72499999999999</v>
      </c>
      <c r="H314" s="4"/>
      <c r="I314" s="4">
        <v>18.965</v>
      </c>
      <c r="J314" s="4">
        <v>1823.125</v>
      </c>
      <c r="K314" s="4">
        <v>163.6</v>
      </c>
      <c r="L314" s="4"/>
      <c r="M314" s="4">
        <v>19.725999999999999</v>
      </c>
      <c r="N314" s="4">
        <v>281.53699999999998</v>
      </c>
      <c r="O314" s="5">
        <v>103.44199999999999</v>
      </c>
      <c r="Q314" s="3">
        <v>16.965</v>
      </c>
      <c r="R314" s="4">
        <v>2995.7730000000001</v>
      </c>
      <c r="S314" s="4">
        <v>521.26400000000001</v>
      </c>
      <c r="T314" s="4"/>
      <c r="U314" s="4">
        <v>226.33</v>
      </c>
      <c r="V314" s="4">
        <v>4002.998</v>
      </c>
      <c r="W314" s="4">
        <v>462.86900000000003</v>
      </c>
      <c r="X314" s="4"/>
      <c r="Y314" s="4">
        <v>15.38</v>
      </c>
      <c r="Z314" s="4">
        <v>1779.963</v>
      </c>
      <c r="AA314" s="5">
        <v>508.83300000000003</v>
      </c>
      <c r="AC314" s="3">
        <v>17.085000000000001</v>
      </c>
      <c r="AD314" s="4">
        <v>3604.91</v>
      </c>
      <c r="AE314" s="4">
        <v>811.79</v>
      </c>
      <c r="AF314" s="4"/>
      <c r="AG314" s="4">
        <v>17.568999999999999</v>
      </c>
      <c r="AH314" s="4">
        <v>2072.3040000000001</v>
      </c>
      <c r="AI314" s="4">
        <v>121.599</v>
      </c>
      <c r="AJ314" s="4"/>
      <c r="AK314" s="4">
        <v>28.794</v>
      </c>
      <c r="AL314" s="4">
        <v>1974.548</v>
      </c>
      <c r="AM314" s="5">
        <v>138.91300000000001</v>
      </c>
    </row>
    <row r="315" spans="1:39">
      <c r="A315" s="3">
        <v>17.100999999999999</v>
      </c>
      <c r="B315" s="4">
        <v>2913.5079999999998</v>
      </c>
      <c r="C315" s="4">
        <v>628.05399999999997</v>
      </c>
      <c r="D315" s="4"/>
      <c r="E315" s="4">
        <v>72.566999999999993</v>
      </c>
      <c r="F315" s="4">
        <v>2023.961</v>
      </c>
      <c r="G315" s="4">
        <v>220.81899999999999</v>
      </c>
      <c r="H315" s="4"/>
      <c r="I315" s="4">
        <v>18.965</v>
      </c>
      <c r="J315" s="4">
        <v>1823.125</v>
      </c>
      <c r="K315" s="4">
        <v>102.92700000000001</v>
      </c>
      <c r="L315" s="4"/>
      <c r="M315" s="4">
        <v>19.725999999999999</v>
      </c>
      <c r="N315" s="4">
        <v>281.53699999999998</v>
      </c>
      <c r="O315" s="5">
        <v>70.537999999999997</v>
      </c>
      <c r="Q315" s="3">
        <v>16.965</v>
      </c>
      <c r="R315" s="4">
        <v>2995.7730000000001</v>
      </c>
      <c r="S315" s="4">
        <v>739.11099999999999</v>
      </c>
      <c r="T315" s="4"/>
      <c r="U315" s="4">
        <v>226.33</v>
      </c>
      <c r="V315" s="4">
        <v>4002.998</v>
      </c>
      <c r="W315" s="4">
        <v>114.48699999999999</v>
      </c>
      <c r="X315" s="4"/>
      <c r="Y315" s="4">
        <v>15.38</v>
      </c>
      <c r="Z315" s="4">
        <v>1779.963</v>
      </c>
      <c r="AA315" s="5">
        <v>102.19</v>
      </c>
      <c r="AC315" s="3">
        <v>17.085000000000001</v>
      </c>
      <c r="AD315" s="4">
        <v>3604.91</v>
      </c>
      <c r="AE315" s="4">
        <v>1373.5150000000001</v>
      </c>
      <c r="AF315" s="4"/>
      <c r="AG315" s="4">
        <v>17.568999999999999</v>
      </c>
      <c r="AH315" s="4">
        <v>2072.3040000000001</v>
      </c>
      <c r="AI315" s="4">
        <v>166.3</v>
      </c>
      <c r="AJ315" s="4"/>
      <c r="AK315" s="4">
        <v>17.009</v>
      </c>
      <c r="AL315" s="4">
        <v>1971.367</v>
      </c>
      <c r="AM315" s="5">
        <v>111.01900000000001</v>
      </c>
    </row>
    <row r="316" spans="1:39">
      <c r="A316" s="3">
        <v>15.773</v>
      </c>
      <c r="B316" s="4">
        <v>2912.2570000000001</v>
      </c>
      <c r="C316" s="4">
        <v>1209.277</v>
      </c>
      <c r="D316" s="4"/>
      <c r="E316" s="4">
        <v>20.584</v>
      </c>
      <c r="F316" s="4">
        <v>2086.8820000000001</v>
      </c>
      <c r="G316" s="4">
        <v>127.73099999999999</v>
      </c>
      <c r="H316" s="4"/>
      <c r="I316" s="4">
        <v>555.52800000000002</v>
      </c>
      <c r="J316" s="4">
        <v>2480.4169999999999</v>
      </c>
      <c r="K316" s="4">
        <v>194.85499999999999</v>
      </c>
      <c r="L316" s="4"/>
      <c r="M316" s="4">
        <v>13.843999999999999</v>
      </c>
      <c r="N316" s="4">
        <v>281.77699999999999</v>
      </c>
      <c r="O316" s="5">
        <v>69.718999999999994</v>
      </c>
      <c r="Q316" s="3">
        <v>19.262</v>
      </c>
      <c r="R316" s="4">
        <v>2882.74</v>
      </c>
      <c r="S316" s="4">
        <v>607.95500000000004</v>
      </c>
      <c r="T316" s="4"/>
      <c r="U316" s="4">
        <v>695.99300000000005</v>
      </c>
      <c r="V316" s="4">
        <v>4577.4359999999997</v>
      </c>
      <c r="W316" s="4">
        <v>576.697</v>
      </c>
      <c r="X316" s="4"/>
      <c r="Y316" s="4">
        <v>15.821999999999999</v>
      </c>
      <c r="Z316" s="4">
        <v>1841.99</v>
      </c>
      <c r="AA316" s="5">
        <v>527.08100000000002</v>
      </c>
      <c r="AC316" s="3">
        <v>1335.298</v>
      </c>
      <c r="AD316" s="4">
        <v>5834.7830000000004</v>
      </c>
      <c r="AE316" s="4">
        <v>806.20799999999997</v>
      </c>
      <c r="AF316" s="4"/>
      <c r="AG316" s="4">
        <v>26.838999999999999</v>
      </c>
      <c r="AH316" s="4">
        <v>2119.1550000000002</v>
      </c>
      <c r="AI316" s="4">
        <v>129.386</v>
      </c>
      <c r="AJ316" s="4"/>
      <c r="AK316" s="4">
        <v>17.009</v>
      </c>
      <c r="AL316" s="4">
        <v>1971.367</v>
      </c>
      <c r="AM316" s="5">
        <v>189.20500000000001</v>
      </c>
    </row>
    <row r="317" spans="1:39">
      <c r="A317" s="3">
        <v>15.773</v>
      </c>
      <c r="B317" s="4">
        <v>2912.2570000000001</v>
      </c>
      <c r="C317" s="4">
        <v>1023.35</v>
      </c>
      <c r="D317" s="4"/>
      <c r="E317" s="4">
        <v>20.584</v>
      </c>
      <c r="F317" s="4">
        <v>2086.8820000000001</v>
      </c>
      <c r="G317" s="4">
        <v>118.89100000000001</v>
      </c>
      <c r="H317" s="4"/>
      <c r="I317" s="4">
        <v>555.52800000000002</v>
      </c>
      <c r="J317" s="4">
        <v>2480.4169999999999</v>
      </c>
      <c r="K317" s="4">
        <v>310.87299999999999</v>
      </c>
      <c r="L317" s="4"/>
      <c r="M317" s="4">
        <v>13.843999999999999</v>
      </c>
      <c r="N317" s="4">
        <v>281.77699999999999</v>
      </c>
      <c r="O317" s="5">
        <v>53.792000000000002</v>
      </c>
      <c r="Q317" s="3">
        <v>19.262</v>
      </c>
      <c r="R317" s="4">
        <v>2882.74</v>
      </c>
      <c r="S317" s="4">
        <v>627.31700000000001</v>
      </c>
      <c r="T317" s="4"/>
      <c r="U317" s="4">
        <v>695.99300000000005</v>
      </c>
      <c r="V317" s="4">
        <v>4577.4359999999997</v>
      </c>
      <c r="W317" s="4">
        <v>96.116</v>
      </c>
      <c r="X317" s="4"/>
      <c r="Y317" s="4">
        <v>15.821999999999999</v>
      </c>
      <c r="Z317" s="4">
        <v>1841.99</v>
      </c>
      <c r="AA317" s="5">
        <v>110.708</v>
      </c>
      <c r="AC317" s="3">
        <v>1335.298</v>
      </c>
      <c r="AD317" s="4">
        <v>5834.7830000000004</v>
      </c>
      <c r="AE317" s="4">
        <v>756.33699999999999</v>
      </c>
      <c r="AF317" s="4"/>
      <c r="AG317" s="4">
        <v>26.838999999999999</v>
      </c>
      <c r="AH317" s="4">
        <v>2119.1550000000002</v>
      </c>
      <c r="AI317" s="4">
        <v>140.55500000000001</v>
      </c>
      <c r="AJ317" s="4"/>
      <c r="AK317" s="4">
        <v>20.013000000000002</v>
      </c>
      <c r="AL317" s="4">
        <v>1990.136</v>
      </c>
      <c r="AM317" s="5">
        <v>155.96899999999999</v>
      </c>
    </row>
    <row r="318" spans="1:39">
      <c r="A318" s="3">
        <v>1152.4580000000001</v>
      </c>
      <c r="B318" s="4">
        <v>4110.6499999999996</v>
      </c>
      <c r="C318" s="4">
        <v>1630.8779999999999</v>
      </c>
      <c r="D318" s="4"/>
      <c r="E318" s="4">
        <v>20.327000000000002</v>
      </c>
      <c r="F318" s="4">
        <v>1992.818</v>
      </c>
      <c r="G318" s="4">
        <v>193.54</v>
      </c>
      <c r="H318" s="4"/>
      <c r="I318" s="4">
        <v>19.812000000000001</v>
      </c>
      <c r="J318" s="4">
        <v>1906.3019999999999</v>
      </c>
      <c r="K318" s="4">
        <v>126.57</v>
      </c>
      <c r="L318" s="4"/>
      <c r="M318" s="4">
        <v>14.769</v>
      </c>
      <c r="N318" s="4">
        <v>282.71100000000001</v>
      </c>
      <c r="O318" s="5">
        <v>127.712</v>
      </c>
      <c r="Q318" s="3">
        <v>239.006</v>
      </c>
      <c r="R318" s="4">
        <v>3094.75</v>
      </c>
      <c r="S318" s="4">
        <v>604.89800000000002</v>
      </c>
      <c r="T318" s="4"/>
      <c r="U318" s="4">
        <v>21.111000000000001</v>
      </c>
      <c r="V318" s="4">
        <v>1901.126</v>
      </c>
      <c r="W318" s="4">
        <v>618.50400000000002</v>
      </c>
      <c r="X318" s="4"/>
      <c r="Y318" s="4">
        <v>21.262</v>
      </c>
      <c r="Z318" s="4">
        <v>1876.07</v>
      </c>
      <c r="AA318" s="5">
        <v>136.62200000000001</v>
      </c>
      <c r="AC318" s="3">
        <v>513.09299999999996</v>
      </c>
      <c r="AD318" s="4">
        <v>4084.6709999999998</v>
      </c>
      <c r="AE318" s="4">
        <v>1117.8030000000001</v>
      </c>
      <c r="AF318" s="4"/>
      <c r="AG318" s="4">
        <v>23.149000000000001</v>
      </c>
      <c r="AH318" s="4">
        <v>2119.5619999999999</v>
      </c>
      <c r="AI318" s="4">
        <v>152.09100000000001</v>
      </c>
      <c r="AJ318" s="4"/>
      <c r="AK318" s="4">
        <v>20.013000000000002</v>
      </c>
      <c r="AL318" s="4">
        <v>1990.136</v>
      </c>
      <c r="AM318" s="5">
        <v>150.45599999999999</v>
      </c>
    </row>
    <row r="319" spans="1:39">
      <c r="A319" s="3">
        <v>1152.4580000000001</v>
      </c>
      <c r="B319" s="4">
        <v>4110.6499999999996</v>
      </c>
      <c r="C319" s="4">
        <v>621.83000000000004</v>
      </c>
      <c r="D319" s="4"/>
      <c r="E319" s="4">
        <v>20.327000000000002</v>
      </c>
      <c r="F319" s="4">
        <v>1992.818</v>
      </c>
      <c r="G319" s="4">
        <v>116.60299999999999</v>
      </c>
      <c r="H319" s="4"/>
      <c r="I319" s="4">
        <v>19.812000000000001</v>
      </c>
      <c r="J319" s="4">
        <v>1906.3019999999999</v>
      </c>
      <c r="K319" s="4">
        <v>117.488</v>
      </c>
      <c r="L319" s="4"/>
      <c r="M319" s="4">
        <v>14.769</v>
      </c>
      <c r="N319" s="4">
        <v>282.71100000000001</v>
      </c>
      <c r="O319" s="5">
        <v>71.064999999999998</v>
      </c>
      <c r="Q319" s="3">
        <v>239.006</v>
      </c>
      <c r="R319" s="4">
        <v>3094.75</v>
      </c>
      <c r="S319" s="4">
        <v>516.75099999999998</v>
      </c>
      <c r="T319" s="4"/>
      <c r="U319" s="4">
        <v>21.111000000000001</v>
      </c>
      <c r="V319" s="4">
        <v>1901.126</v>
      </c>
      <c r="W319" s="4">
        <v>144.42699999999999</v>
      </c>
      <c r="X319" s="4"/>
      <c r="Y319" s="4">
        <v>21.262</v>
      </c>
      <c r="Z319" s="4">
        <v>1876.07</v>
      </c>
      <c r="AA319" s="5">
        <v>85.385999999999996</v>
      </c>
      <c r="AC319" s="3">
        <v>513.09299999999996</v>
      </c>
      <c r="AD319" s="4">
        <v>4084.6709999999998</v>
      </c>
      <c r="AE319" s="4">
        <v>868.505</v>
      </c>
      <c r="AF319" s="4"/>
      <c r="AG319" s="4">
        <v>23.149000000000001</v>
      </c>
      <c r="AH319" s="4">
        <v>2119.5619999999999</v>
      </c>
      <c r="AI319" s="4">
        <v>177.501</v>
      </c>
      <c r="AJ319" s="4"/>
      <c r="AK319" s="4">
        <v>885.11400000000003</v>
      </c>
      <c r="AL319" s="4">
        <v>2845.578</v>
      </c>
      <c r="AM319" s="5">
        <v>95.576999999999998</v>
      </c>
    </row>
    <row r="320" spans="1:39">
      <c r="A320" s="3">
        <v>1677.49</v>
      </c>
      <c r="B320" s="4">
        <v>4535.5659999999998</v>
      </c>
      <c r="C320" s="4">
        <v>600.68799999999999</v>
      </c>
      <c r="D320" s="4"/>
      <c r="E320" s="4">
        <v>107.54300000000001</v>
      </c>
      <c r="F320" s="4">
        <v>2198.415</v>
      </c>
      <c r="G320" s="4">
        <v>195.94399999999999</v>
      </c>
      <c r="H320" s="4"/>
      <c r="I320" s="4">
        <v>21.49</v>
      </c>
      <c r="J320" s="4">
        <v>2046.7180000000001</v>
      </c>
      <c r="K320" s="4">
        <v>137.06299999999999</v>
      </c>
      <c r="L320" s="4"/>
      <c r="M320" s="4">
        <v>20.327999999999999</v>
      </c>
      <c r="N320" s="4">
        <v>249.15299999999999</v>
      </c>
      <c r="O320" s="5">
        <v>85.902000000000001</v>
      </c>
      <c r="Q320" s="3">
        <v>19.689</v>
      </c>
      <c r="R320" s="4">
        <v>2887.297</v>
      </c>
      <c r="S320" s="4">
        <v>611.30200000000002</v>
      </c>
      <c r="T320" s="4"/>
      <c r="U320" s="4">
        <v>1320.9739999999999</v>
      </c>
      <c r="V320" s="4">
        <v>3359.4479999999999</v>
      </c>
      <c r="W320" s="4">
        <v>581.87699999999995</v>
      </c>
      <c r="X320" s="4"/>
      <c r="Y320" s="4">
        <v>21.814</v>
      </c>
      <c r="Z320" s="4">
        <v>2237.7040000000002</v>
      </c>
      <c r="AA320" s="5">
        <v>527.99</v>
      </c>
      <c r="AC320" s="3">
        <v>25.045000000000002</v>
      </c>
      <c r="AD320" s="4">
        <v>3782.7510000000002</v>
      </c>
      <c r="AE320" s="4">
        <v>1527.5309999999999</v>
      </c>
      <c r="AF320" s="4"/>
      <c r="AG320" s="4">
        <v>18.515000000000001</v>
      </c>
      <c r="AH320" s="4">
        <v>2019.6130000000001</v>
      </c>
      <c r="AI320" s="4">
        <v>188.30600000000001</v>
      </c>
      <c r="AJ320" s="4"/>
      <c r="AK320" s="4">
        <v>885.11400000000003</v>
      </c>
      <c r="AL320" s="4">
        <v>2845.578</v>
      </c>
      <c r="AM320" s="5">
        <v>98.647999999999996</v>
      </c>
    </row>
    <row r="321" spans="1:39">
      <c r="A321" s="3">
        <v>1677.49</v>
      </c>
      <c r="B321" s="4">
        <v>4535.5659999999998</v>
      </c>
      <c r="C321" s="4">
        <v>624.08000000000004</v>
      </c>
      <c r="D321" s="4"/>
      <c r="E321" s="4">
        <v>107.54300000000001</v>
      </c>
      <c r="F321" s="4">
        <v>2198.415</v>
      </c>
      <c r="G321" s="4">
        <v>218.49299999999999</v>
      </c>
      <c r="H321" s="4"/>
      <c r="I321" s="4">
        <v>21.49</v>
      </c>
      <c r="J321" s="4">
        <v>2046.7180000000001</v>
      </c>
      <c r="K321" s="4">
        <v>95.71</v>
      </c>
      <c r="L321" s="4"/>
      <c r="M321" s="4">
        <v>20.327999999999999</v>
      </c>
      <c r="N321" s="4">
        <v>249.15299999999999</v>
      </c>
      <c r="O321" s="5">
        <v>71.942999999999998</v>
      </c>
      <c r="Q321" s="3">
        <v>19.689</v>
      </c>
      <c r="R321" s="4">
        <v>2887.297</v>
      </c>
      <c r="S321" s="4">
        <v>621.94200000000001</v>
      </c>
      <c r="T321" s="4"/>
      <c r="U321" s="4">
        <v>1320.9739999999999</v>
      </c>
      <c r="V321" s="4">
        <v>3359.4479999999999</v>
      </c>
      <c r="W321" s="4">
        <v>111.79</v>
      </c>
      <c r="X321" s="4"/>
      <c r="Y321" s="4">
        <v>21.814</v>
      </c>
      <c r="Z321" s="4">
        <v>2237.7040000000002</v>
      </c>
      <c r="AA321" s="5">
        <v>102.505</v>
      </c>
      <c r="AC321" s="3">
        <v>25.045000000000002</v>
      </c>
      <c r="AD321" s="4">
        <v>3782.7510000000002</v>
      </c>
      <c r="AE321" s="4">
        <v>863.83699999999999</v>
      </c>
      <c r="AF321" s="4"/>
      <c r="AG321" s="4">
        <v>18.515000000000001</v>
      </c>
      <c r="AH321" s="4">
        <v>2019.6130000000001</v>
      </c>
      <c r="AI321" s="4">
        <v>183.893</v>
      </c>
      <c r="AJ321" s="4"/>
      <c r="AK321" s="4">
        <v>20.846</v>
      </c>
      <c r="AL321" s="4">
        <v>2045.5419999999999</v>
      </c>
      <c r="AM321" s="5">
        <v>113.47499999999999</v>
      </c>
    </row>
    <row r="322" spans="1:39">
      <c r="A322" s="3">
        <v>17.875</v>
      </c>
      <c r="B322" s="4">
        <v>2785.5680000000002</v>
      </c>
      <c r="C322" s="4">
        <v>942.66899999999998</v>
      </c>
      <c r="D322" s="4"/>
      <c r="E322" s="4">
        <v>463.21300000000002</v>
      </c>
      <c r="F322" s="4">
        <v>2502.5439999999999</v>
      </c>
      <c r="G322" s="4">
        <v>232.09399999999999</v>
      </c>
      <c r="H322" s="4"/>
      <c r="I322" s="4">
        <v>21.263000000000002</v>
      </c>
      <c r="J322" s="4">
        <v>1911.404</v>
      </c>
      <c r="K322" s="4">
        <v>109.072</v>
      </c>
      <c r="L322" s="4"/>
      <c r="M322" s="4">
        <v>20.562000000000001</v>
      </c>
      <c r="N322" s="4">
        <v>194.53200000000001</v>
      </c>
      <c r="O322" s="5">
        <v>117.581</v>
      </c>
      <c r="Q322" s="3">
        <v>20.172000000000001</v>
      </c>
      <c r="R322" s="4">
        <v>2894.9780000000001</v>
      </c>
      <c r="S322" s="4">
        <v>599.73900000000003</v>
      </c>
      <c r="T322" s="4"/>
      <c r="U322" s="4">
        <v>704.86699999999996</v>
      </c>
      <c r="V322" s="4">
        <v>2563.83</v>
      </c>
      <c r="W322" s="4">
        <v>575.79600000000005</v>
      </c>
      <c r="X322" s="4"/>
      <c r="Y322" s="4">
        <v>22.358000000000001</v>
      </c>
      <c r="Z322" s="4">
        <v>1941.787</v>
      </c>
      <c r="AA322" s="5">
        <v>530.31799999999998</v>
      </c>
      <c r="AC322" s="3">
        <v>22.459</v>
      </c>
      <c r="AD322" s="4">
        <v>3577.7280000000001</v>
      </c>
      <c r="AE322" s="4">
        <v>921.89300000000003</v>
      </c>
      <c r="AF322" s="4"/>
      <c r="AG322" s="4">
        <v>22.757999999999999</v>
      </c>
      <c r="AH322" s="4">
        <v>2217.3449999999998</v>
      </c>
      <c r="AI322" s="4">
        <v>144.15799999999999</v>
      </c>
      <c r="AJ322" s="4"/>
      <c r="AK322" s="4">
        <v>20.846</v>
      </c>
      <c r="AL322" s="4">
        <v>2045.5419999999999</v>
      </c>
      <c r="AM322" s="5">
        <v>159.67500000000001</v>
      </c>
    </row>
    <row r="323" spans="1:39">
      <c r="A323" s="3">
        <v>17.875</v>
      </c>
      <c r="B323" s="4">
        <v>2785.5680000000002</v>
      </c>
      <c r="C323" s="4">
        <v>729.71600000000001</v>
      </c>
      <c r="D323" s="4"/>
      <c r="E323" s="4">
        <v>463.21300000000002</v>
      </c>
      <c r="F323" s="4">
        <v>2502.5439999999999</v>
      </c>
      <c r="G323" s="4">
        <v>220.08</v>
      </c>
      <c r="H323" s="4"/>
      <c r="I323" s="4">
        <v>21.263000000000002</v>
      </c>
      <c r="J323" s="4">
        <v>1911.404</v>
      </c>
      <c r="K323" s="4">
        <v>118.413</v>
      </c>
      <c r="L323" s="4"/>
      <c r="M323" s="4">
        <v>20.562000000000001</v>
      </c>
      <c r="N323" s="4">
        <v>194.53200000000001</v>
      </c>
      <c r="O323" s="5">
        <v>57.095999999999997</v>
      </c>
      <c r="Q323" s="3">
        <v>20.172000000000001</v>
      </c>
      <c r="R323" s="4">
        <v>2894.9780000000001</v>
      </c>
      <c r="S323" s="4">
        <v>614.28</v>
      </c>
      <c r="T323" s="4"/>
      <c r="U323" s="4">
        <v>704.86699999999996</v>
      </c>
      <c r="V323" s="4">
        <v>2563.83</v>
      </c>
      <c r="W323" s="4">
        <v>106.324</v>
      </c>
      <c r="X323" s="4"/>
      <c r="Y323" s="4">
        <v>22.358000000000001</v>
      </c>
      <c r="Z323" s="4">
        <v>1941.787</v>
      </c>
      <c r="AA323" s="5">
        <v>112.44799999999999</v>
      </c>
      <c r="AC323" s="3">
        <v>22.459</v>
      </c>
      <c r="AD323" s="4">
        <v>3577.7280000000001</v>
      </c>
      <c r="AE323" s="4">
        <v>866.59</v>
      </c>
      <c r="AF323" s="4"/>
      <c r="AG323" s="4">
        <v>22.757999999999999</v>
      </c>
      <c r="AH323" s="4">
        <v>2217.3449999999998</v>
      </c>
      <c r="AI323" s="4">
        <v>151.02600000000001</v>
      </c>
      <c r="AJ323" s="4"/>
      <c r="AK323" s="4">
        <v>997.78499999999997</v>
      </c>
      <c r="AL323" s="4">
        <v>3103.0509999999999</v>
      </c>
      <c r="AM323" s="5">
        <v>176.80099999999999</v>
      </c>
    </row>
    <row r="324" spans="1:39">
      <c r="A324" s="3">
        <v>36.935000000000002</v>
      </c>
      <c r="B324" s="4">
        <v>2798.3879999999999</v>
      </c>
      <c r="C324" s="4">
        <v>1131.8520000000001</v>
      </c>
      <c r="D324" s="4"/>
      <c r="E324" s="4">
        <v>35.773000000000003</v>
      </c>
      <c r="F324" s="4">
        <v>1983.5709999999999</v>
      </c>
      <c r="G324" s="4">
        <v>200.24100000000001</v>
      </c>
      <c r="H324" s="4"/>
      <c r="I324" s="4">
        <v>20.472999999999999</v>
      </c>
      <c r="J324" s="4">
        <v>1922.3230000000001</v>
      </c>
      <c r="K324" s="4">
        <v>134.91399999999999</v>
      </c>
      <c r="L324" s="4"/>
      <c r="M324" s="4">
        <v>16.431000000000001</v>
      </c>
      <c r="N324" s="4">
        <v>209.18899999999999</v>
      </c>
      <c r="O324" s="5">
        <v>122.163</v>
      </c>
      <c r="Q324" s="3">
        <v>21.324000000000002</v>
      </c>
      <c r="R324" s="4">
        <v>2883.07</v>
      </c>
      <c r="S324" s="4">
        <v>604.88599999999997</v>
      </c>
      <c r="T324" s="4"/>
      <c r="U324" s="4">
        <v>469.48399999999998</v>
      </c>
      <c r="V324" s="4">
        <v>4343.7179999999998</v>
      </c>
      <c r="W324" s="4">
        <v>617.29399999999998</v>
      </c>
      <c r="X324" s="4"/>
      <c r="Y324" s="4">
        <v>22.125</v>
      </c>
      <c r="Z324" s="4">
        <v>1891.7660000000001</v>
      </c>
      <c r="AA324" s="5">
        <v>116.893</v>
      </c>
      <c r="AC324" s="3">
        <v>22.085000000000001</v>
      </c>
      <c r="AD324" s="4">
        <v>3479.73</v>
      </c>
      <c r="AE324" s="4">
        <v>788.84500000000003</v>
      </c>
      <c r="AF324" s="4"/>
      <c r="AG324" s="4">
        <v>39.765000000000001</v>
      </c>
      <c r="AH324" s="4">
        <v>2118.6709999999998</v>
      </c>
      <c r="AI324" s="4">
        <v>190.69200000000001</v>
      </c>
      <c r="AJ324" s="4"/>
      <c r="AK324" s="4">
        <v>997.78499999999997</v>
      </c>
      <c r="AL324" s="4">
        <v>3103.0509999999999</v>
      </c>
      <c r="AM324" s="5">
        <v>110.461</v>
      </c>
    </row>
    <row r="325" spans="1:39">
      <c r="A325" s="3">
        <v>36.935000000000002</v>
      </c>
      <c r="B325" s="4">
        <v>2798.3879999999999</v>
      </c>
      <c r="C325" s="4">
        <v>624.55899999999997</v>
      </c>
      <c r="D325" s="4"/>
      <c r="E325" s="4">
        <v>35.773000000000003</v>
      </c>
      <c r="F325" s="4">
        <v>1983.5709999999999</v>
      </c>
      <c r="G325" s="4">
        <v>227.65100000000001</v>
      </c>
      <c r="H325" s="4"/>
      <c r="I325" s="4">
        <v>20.472999999999999</v>
      </c>
      <c r="J325" s="4">
        <v>1922.3230000000001</v>
      </c>
      <c r="K325" s="4">
        <v>385.74400000000003</v>
      </c>
      <c r="L325" s="4"/>
      <c r="M325" s="4">
        <v>16.431000000000001</v>
      </c>
      <c r="N325" s="4">
        <v>209.18899999999999</v>
      </c>
      <c r="O325" s="5">
        <v>56.567999999999998</v>
      </c>
      <c r="Q325" s="3">
        <v>21.324000000000002</v>
      </c>
      <c r="R325" s="4">
        <v>2883.07</v>
      </c>
      <c r="S325" s="4">
        <v>618.84900000000005</v>
      </c>
      <c r="T325" s="4"/>
      <c r="U325" s="4">
        <v>469.48399999999998</v>
      </c>
      <c r="V325" s="4">
        <v>4343.7179999999998</v>
      </c>
      <c r="W325" s="4">
        <v>122.169</v>
      </c>
      <c r="X325" s="4"/>
      <c r="Y325" s="4">
        <v>22.125</v>
      </c>
      <c r="Z325" s="4">
        <v>1891.7660000000001</v>
      </c>
      <c r="AA325" s="5">
        <v>156.82599999999999</v>
      </c>
      <c r="AC325" s="3">
        <v>22.085000000000001</v>
      </c>
      <c r="AD325" s="4">
        <v>3479.73</v>
      </c>
      <c r="AE325" s="4">
        <v>760.255</v>
      </c>
      <c r="AF325" s="4"/>
      <c r="AG325" s="4">
        <v>39.765000000000001</v>
      </c>
      <c r="AH325" s="4">
        <v>2118.6709999999998</v>
      </c>
      <c r="AI325" s="4">
        <v>232.19499999999999</v>
      </c>
      <c r="AJ325" s="4"/>
      <c r="AK325" s="4">
        <v>18.03</v>
      </c>
      <c r="AL325" s="4">
        <v>1936.3340000000001</v>
      </c>
      <c r="AM325" s="5">
        <v>104.123</v>
      </c>
    </row>
    <row r="326" spans="1:39">
      <c r="A326" s="3">
        <v>21.617000000000001</v>
      </c>
      <c r="B326" s="4">
        <v>2897.7550000000001</v>
      </c>
      <c r="C326" s="4">
        <v>556.32100000000003</v>
      </c>
      <c r="D326" s="4"/>
      <c r="E326" s="4">
        <v>1178.298</v>
      </c>
      <c r="F326" s="4">
        <v>3229.9769999999999</v>
      </c>
      <c r="G326" s="4">
        <v>195.952</v>
      </c>
      <c r="H326" s="4"/>
      <c r="I326" s="4">
        <v>19.716999999999999</v>
      </c>
      <c r="J326" s="4">
        <v>2014.502</v>
      </c>
      <c r="K326" s="4">
        <v>122.129</v>
      </c>
      <c r="L326" s="4"/>
      <c r="M326" s="4">
        <v>21.052</v>
      </c>
      <c r="N326" s="4">
        <v>242.744</v>
      </c>
      <c r="O326" s="5">
        <v>131.01</v>
      </c>
      <c r="Q326" s="3">
        <v>1941.6659999999999</v>
      </c>
      <c r="R326" s="4">
        <v>4680.3149999999996</v>
      </c>
      <c r="S326" s="4">
        <v>1071.529</v>
      </c>
      <c r="T326" s="4"/>
      <c r="U326" s="4">
        <v>4588.7849999999999</v>
      </c>
      <c r="V326" s="4">
        <v>6623.7190000000001</v>
      </c>
      <c r="W326" s="4">
        <v>619.58199999999999</v>
      </c>
      <c r="X326" s="4"/>
      <c r="Y326" s="4">
        <v>20.616</v>
      </c>
      <c r="Z326" s="4">
        <v>1888.0630000000001</v>
      </c>
      <c r="AA326" s="5">
        <v>124.678</v>
      </c>
      <c r="AC326" s="3">
        <v>19.408000000000001</v>
      </c>
      <c r="AD326" s="4">
        <v>3526.8159999999998</v>
      </c>
      <c r="AE326" s="4">
        <v>792.86599999999999</v>
      </c>
      <c r="AF326" s="4"/>
      <c r="AG326" s="4">
        <v>591.44600000000003</v>
      </c>
      <c r="AH326" s="4">
        <v>2653.0790000000002</v>
      </c>
      <c r="AI326" s="4">
        <v>242.69900000000001</v>
      </c>
      <c r="AJ326" s="4"/>
      <c r="AK326" s="4">
        <v>18.03</v>
      </c>
      <c r="AL326" s="4">
        <v>1936.3340000000001</v>
      </c>
      <c r="AM326" s="5">
        <v>118.12</v>
      </c>
    </row>
    <row r="327" spans="1:39">
      <c r="A327" s="3">
        <v>21.617000000000001</v>
      </c>
      <c r="B327" s="4">
        <v>2897.7550000000001</v>
      </c>
      <c r="C327" s="4">
        <v>744.18700000000001</v>
      </c>
      <c r="D327" s="4"/>
      <c r="E327" s="4">
        <v>1178.298</v>
      </c>
      <c r="F327" s="4">
        <v>3229.9769999999999</v>
      </c>
      <c r="G327" s="4">
        <v>222.46600000000001</v>
      </c>
      <c r="H327" s="4"/>
      <c r="I327" s="4">
        <v>19.716999999999999</v>
      </c>
      <c r="J327" s="4">
        <v>2014.502</v>
      </c>
      <c r="K327" s="4">
        <v>101.45699999999999</v>
      </c>
      <c r="L327" s="4"/>
      <c r="M327" s="4">
        <v>21.052</v>
      </c>
      <c r="N327" s="4">
        <v>242.744</v>
      </c>
      <c r="O327" s="5">
        <v>140.398</v>
      </c>
      <c r="Q327" s="3">
        <v>1941.6659999999999</v>
      </c>
      <c r="R327" s="4">
        <v>4680.3149999999996</v>
      </c>
      <c r="S327" s="4">
        <v>875.97400000000005</v>
      </c>
      <c r="T327" s="4"/>
      <c r="U327" s="4">
        <v>4588.7849999999999</v>
      </c>
      <c r="V327" s="4">
        <v>6623.7190000000001</v>
      </c>
      <c r="W327" s="4">
        <v>131.89599999999999</v>
      </c>
      <c r="X327" s="4"/>
      <c r="Y327" s="4">
        <v>20.616</v>
      </c>
      <c r="Z327" s="4">
        <v>1888.0630000000001</v>
      </c>
      <c r="AA327" s="5">
        <v>105.55200000000001</v>
      </c>
      <c r="AC327" s="3">
        <v>19.408000000000001</v>
      </c>
      <c r="AD327" s="4">
        <v>3526.8159999999998</v>
      </c>
      <c r="AE327" s="4">
        <v>810.98699999999997</v>
      </c>
      <c r="AF327" s="4"/>
      <c r="AG327" s="4">
        <v>591.44600000000003</v>
      </c>
      <c r="AH327" s="4">
        <v>2653.0790000000002</v>
      </c>
      <c r="AI327" s="4">
        <v>145.66200000000001</v>
      </c>
      <c r="AJ327" s="4"/>
      <c r="AK327" s="4">
        <v>604.00099999999998</v>
      </c>
      <c r="AL327" s="4">
        <v>2671.3530000000001</v>
      </c>
      <c r="AM327" s="5">
        <v>108.20399999999999</v>
      </c>
    </row>
    <row r="328" spans="1:39">
      <c r="A328" s="3">
        <v>17.34</v>
      </c>
      <c r="B328" s="4">
        <v>2828.2449999999999</v>
      </c>
      <c r="C328" s="4">
        <v>971.33799999999997</v>
      </c>
      <c r="D328" s="4"/>
      <c r="E328" s="4">
        <v>20.193999999999999</v>
      </c>
      <c r="F328" s="4">
        <v>1986.067</v>
      </c>
      <c r="G328" s="4">
        <v>131.52099999999999</v>
      </c>
      <c r="H328" s="4"/>
      <c r="I328" s="4">
        <v>21.271000000000001</v>
      </c>
      <c r="J328" s="4">
        <v>2020.568</v>
      </c>
      <c r="K328" s="4">
        <v>122.336</v>
      </c>
      <c r="L328" s="4"/>
      <c r="M328" s="4">
        <v>20.042000000000002</v>
      </c>
      <c r="N328" s="4">
        <v>259.83699999999999</v>
      </c>
      <c r="O328" s="5">
        <v>71.094999999999999</v>
      </c>
      <c r="Q328" s="3">
        <v>21.271000000000001</v>
      </c>
      <c r="R328" s="4">
        <v>2939.3270000000002</v>
      </c>
      <c r="S328" s="4">
        <v>605.31399999999996</v>
      </c>
      <c r="T328" s="4"/>
      <c r="U328" s="4">
        <v>694.43100000000004</v>
      </c>
      <c r="V328" s="4">
        <v>4574.6570000000002</v>
      </c>
      <c r="W328" s="4">
        <v>632.50699999999995</v>
      </c>
      <c r="X328" s="4"/>
      <c r="Y328" s="4">
        <v>26.187999999999999</v>
      </c>
      <c r="Z328" s="4">
        <v>1881.579</v>
      </c>
      <c r="AA328" s="5">
        <v>114.636</v>
      </c>
      <c r="AC328" s="3">
        <v>51.201999999999998</v>
      </c>
      <c r="AD328" s="4">
        <v>3834.6570000000002</v>
      </c>
      <c r="AE328" s="4">
        <v>714.55200000000002</v>
      </c>
      <c r="AF328" s="4"/>
      <c r="AG328" s="4">
        <v>19.021000000000001</v>
      </c>
      <c r="AH328" s="4">
        <v>2060.8939999999998</v>
      </c>
      <c r="AI328" s="4">
        <v>146.17099999999999</v>
      </c>
      <c r="AJ328" s="4"/>
      <c r="AK328" s="4">
        <v>604.00099999999998</v>
      </c>
      <c r="AL328" s="4">
        <v>2671.3530000000001</v>
      </c>
      <c r="AM328" s="5">
        <v>115.988</v>
      </c>
    </row>
    <row r="329" spans="1:39">
      <c r="A329" s="3">
        <v>17.34</v>
      </c>
      <c r="B329" s="4">
        <v>2828.2449999999999</v>
      </c>
      <c r="C329" s="4">
        <v>1295.376</v>
      </c>
      <c r="D329" s="4"/>
      <c r="E329" s="4">
        <v>20.193999999999999</v>
      </c>
      <c r="F329" s="4">
        <v>1986.067</v>
      </c>
      <c r="G329" s="4">
        <v>119.703</v>
      </c>
      <c r="H329" s="4"/>
      <c r="I329" s="4">
        <v>21.271000000000001</v>
      </c>
      <c r="J329" s="4">
        <v>2020.568</v>
      </c>
      <c r="K329" s="4">
        <v>112.179</v>
      </c>
      <c r="L329" s="4"/>
      <c r="M329" s="4">
        <v>20.042000000000002</v>
      </c>
      <c r="N329" s="4">
        <v>259.83699999999999</v>
      </c>
      <c r="O329" s="5">
        <v>66.475999999999999</v>
      </c>
      <c r="Q329" s="3">
        <v>21.271000000000001</v>
      </c>
      <c r="R329" s="4">
        <v>2939.3270000000002</v>
      </c>
      <c r="S329" s="4">
        <v>622.45399999999995</v>
      </c>
      <c r="T329" s="4"/>
      <c r="U329" s="4">
        <v>694.43100000000004</v>
      </c>
      <c r="V329" s="4">
        <v>4574.6570000000002</v>
      </c>
      <c r="W329" s="4">
        <v>128.34899999999999</v>
      </c>
      <c r="X329" s="4"/>
      <c r="Y329" s="4">
        <v>26.187999999999999</v>
      </c>
      <c r="Z329" s="4">
        <v>1881.579</v>
      </c>
      <c r="AA329" s="5">
        <v>106.17400000000001</v>
      </c>
      <c r="AC329" s="3">
        <v>51.201999999999998</v>
      </c>
      <c r="AD329" s="4">
        <v>3834.6570000000002</v>
      </c>
      <c r="AE329" s="4">
        <v>766.45</v>
      </c>
      <c r="AF329" s="4"/>
      <c r="AG329" s="4">
        <v>19.021000000000001</v>
      </c>
      <c r="AH329" s="4">
        <v>2060.8939999999998</v>
      </c>
      <c r="AI329" s="4">
        <v>169.07300000000001</v>
      </c>
      <c r="AJ329" s="4"/>
      <c r="AK329" s="4">
        <v>1497.7809999999999</v>
      </c>
      <c r="AL329" s="4">
        <v>3539.6590000000001</v>
      </c>
      <c r="AM329" s="5">
        <v>225.179</v>
      </c>
    </row>
    <row r="330" spans="1:39">
      <c r="A330" s="3">
        <v>73.563999999999993</v>
      </c>
      <c r="B330" s="4">
        <v>2956.6460000000002</v>
      </c>
      <c r="C330" s="4">
        <v>1521.951</v>
      </c>
      <c r="D330" s="4"/>
      <c r="E330" s="4">
        <v>569.94200000000001</v>
      </c>
      <c r="F330" s="4">
        <v>2565.9209999999998</v>
      </c>
      <c r="G330" s="4">
        <v>245.19800000000001</v>
      </c>
      <c r="H330" s="4"/>
      <c r="I330" s="4">
        <v>18.016999999999999</v>
      </c>
      <c r="J330" s="4">
        <v>1915.357</v>
      </c>
      <c r="K330" s="4">
        <v>128.251</v>
      </c>
      <c r="L330" s="4"/>
      <c r="M330" s="4">
        <v>33.387</v>
      </c>
      <c r="N330" s="4">
        <v>242.80699999999999</v>
      </c>
      <c r="O330" s="5">
        <v>69.045000000000002</v>
      </c>
      <c r="Q330" s="3">
        <v>1059.0070000000001</v>
      </c>
      <c r="R330" s="4">
        <v>3783.6019999999999</v>
      </c>
      <c r="S330" s="4">
        <v>512.79200000000003</v>
      </c>
      <c r="T330" s="4"/>
      <c r="U330" s="4">
        <v>946.01199999999994</v>
      </c>
      <c r="V330" s="4">
        <v>4793.0510000000004</v>
      </c>
      <c r="W330" s="4">
        <v>637.89400000000001</v>
      </c>
      <c r="X330" s="4"/>
      <c r="Y330" s="4">
        <v>22.850999999999999</v>
      </c>
      <c r="Z330" s="4">
        <v>1846.5229999999999</v>
      </c>
      <c r="AA330" s="5">
        <v>416.92599999999999</v>
      </c>
      <c r="AC330" s="3">
        <v>19.893000000000001</v>
      </c>
      <c r="AD330" s="4">
        <v>3482.1170000000002</v>
      </c>
      <c r="AE330" s="4">
        <v>913.31799999999998</v>
      </c>
      <c r="AF330" s="4"/>
      <c r="AG330" s="4">
        <v>244.524</v>
      </c>
      <c r="AH330" s="4">
        <v>2394.0390000000002</v>
      </c>
      <c r="AI330" s="4">
        <v>150.047</v>
      </c>
      <c r="AJ330" s="4"/>
      <c r="AK330" s="4">
        <v>1497.7809999999999</v>
      </c>
      <c r="AL330" s="4">
        <v>3539.6590000000001</v>
      </c>
      <c r="AM330" s="5">
        <v>121.562</v>
      </c>
    </row>
    <row r="331" spans="1:39">
      <c r="A331" s="3">
        <v>73.563999999999993</v>
      </c>
      <c r="B331" s="4">
        <v>2956.6460000000002</v>
      </c>
      <c r="C331" s="4">
        <v>1030.567</v>
      </c>
      <c r="D331" s="4"/>
      <c r="E331" s="4">
        <v>569.94200000000001</v>
      </c>
      <c r="F331" s="4">
        <v>2565.9209999999998</v>
      </c>
      <c r="G331" s="4">
        <v>118.712</v>
      </c>
      <c r="H331" s="4"/>
      <c r="I331" s="4">
        <v>18.016999999999999</v>
      </c>
      <c r="J331" s="4">
        <v>1915.357</v>
      </c>
      <c r="K331" s="4">
        <v>113.709</v>
      </c>
      <c r="L331" s="4"/>
      <c r="M331" s="4">
        <v>33.387</v>
      </c>
      <c r="N331" s="4">
        <v>242.80699999999999</v>
      </c>
      <c r="O331" s="5">
        <v>79.352000000000004</v>
      </c>
      <c r="Q331" s="3">
        <v>1059.0070000000001</v>
      </c>
      <c r="R331" s="4">
        <v>3783.6019999999999</v>
      </c>
      <c r="S331" s="4">
        <v>1164.02</v>
      </c>
      <c r="T331" s="4"/>
      <c r="U331" s="4">
        <v>946.01199999999994</v>
      </c>
      <c r="V331" s="4">
        <v>4793.0510000000004</v>
      </c>
      <c r="W331" s="4">
        <v>154.00800000000001</v>
      </c>
      <c r="X331" s="4"/>
      <c r="Y331" s="4">
        <v>22.850999999999999</v>
      </c>
      <c r="Z331" s="4">
        <v>1846.5229999999999</v>
      </c>
      <c r="AA331" s="5">
        <v>155.60599999999999</v>
      </c>
      <c r="AC331" s="3">
        <v>19.893000000000001</v>
      </c>
      <c r="AD331" s="4">
        <v>3482.1170000000002</v>
      </c>
      <c r="AE331" s="4">
        <v>1682.329</v>
      </c>
      <c r="AF331" s="4"/>
      <c r="AG331" s="4">
        <v>244.524</v>
      </c>
      <c r="AH331" s="4">
        <v>2394.0390000000002</v>
      </c>
      <c r="AI331" s="4">
        <v>193.86199999999999</v>
      </c>
      <c r="AJ331" s="4"/>
      <c r="AK331" s="4">
        <v>23.35</v>
      </c>
      <c r="AL331" s="4">
        <v>1932.2339999999999</v>
      </c>
      <c r="AM331" s="5">
        <v>89.573999999999998</v>
      </c>
    </row>
    <row r="332" spans="1:39">
      <c r="A332" s="3">
        <v>19.454999999999998</v>
      </c>
      <c r="B332" s="4">
        <v>2821.047</v>
      </c>
      <c r="C332" s="4">
        <v>1636.5350000000001</v>
      </c>
      <c r="D332" s="4"/>
      <c r="E332" s="4">
        <v>36.966999999999999</v>
      </c>
      <c r="F332" s="4">
        <v>2138.9140000000002</v>
      </c>
      <c r="G332" s="4">
        <v>199.613</v>
      </c>
      <c r="H332" s="4"/>
      <c r="I332" s="4">
        <v>11.135</v>
      </c>
      <c r="J332" s="4">
        <v>1920.0530000000001</v>
      </c>
      <c r="K332" s="4">
        <v>194.12</v>
      </c>
      <c r="L332" s="4"/>
      <c r="M332" s="4">
        <v>16.073</v>
      </c>
      <c r="N332" s="4">
        <v>211.471</v>
      </c>
      <c r="O332" s="5">
        <v>71.513000000000005</v>
      </c>
      <c r="Q332" s="3">
        <v>37.048000000000002</v>
      </c>
      <c r="R332" s="4">
        <v>2811.7979999999998</v>
      </c>
      <c r="S332" s="4">
        <v>768.13900000000001</v>
      </c>
      <c r="T332" s="4"/>
      <c r="U332" s="4">
        <v>690.48400000000004</v>
      </c>
      <c r="V332" s="4">
        <v>2552.078</v>
      </c>
      <c r="W332" s="4">
        <v>164.852</v>
      </c>
      <c r="X332" s="4"/>
      <c r="Y332" s="4">
        <v>16.036000000000001</v>
      </c>
      <c r="Z332" s="4">
        <v>1915.5129999999999</v>
      </c>
      <c r="AA332" s="5">
        <v>460.47300000000001</v>
      </c>
      <c r="AC332" s="3">
        <v>20.376000000000001</v>
      </c>
      <c r="AD332" s="4">
        <v>3890.8809999999999</v>
      </c>
      <c r="AE332" s="4">
        <v>1623.2919999999999</v>
      </c>
      <c r="AF332" s="4"/>
      <c r="AG332" s="4">
        <v>18.510000000000002</v>
      </c>
      <c r="AH332" s="4">
        <v>2180.982</v>
      </c>
      <c r="AI332" s="4">
        <v>128.935</v>
      </c>
      <c r="AJ332" s="4"/>
      <c r="AK332" s="4">
        <v>23.35</v>
      </c>
      <c r="AL332" s="4">
        <v>1932.2339999999999</v>
      </c>
      <c r="AM332" s="5">
        <v>108.104</v>
      </c>
    </row>
    <row r="333" spans="1:39">
      <c r="A333" s="3">
        <v>19.454999999999998</v>
      </c>
      <c r="B333" s="4">
        <v>2821.047</v>
      </c>
      <c r="C333" s="4">
        <v>626.97400000000005</v>
      </c>
      <c r="D333" s="4"/>
      <c r="E333" s="4">
        <v>36.966999999999999</v>
      </c>
      <c r="F333" s="4">
        <v>2138.9140000000002</v>
      </c>
      <c r="G333" s="4">
        <v>106.199</v>
      </c>
      <c r="H333" s="4"/>
      <c r="I333" s="4">
        <v>11.135</v>
      </c>
      <c r="J333" s="4">
        <v>1920.0530000000001</v>
      </c>
      <c r="K333" s="4">
        <v>107.786</v>
      </c>
      <c r="L333" s="4"/>
      <c r="M333" s="4">
        <v>16.073</v>
      </c>
      <c r="N333" s="4">
        <v>211.471</v>
      </c>
      <c r="O333" s="5">
        <v>60.930999999999997</v>
      </c>
      <c r="Q333" s="3">
        <v>37.048000000000002</v>
      </c>
      <c r="R333" s="4">
        <v>2811.7979999999998</v>
      </c>
      <c r="S333" s="4">
        <v>565.10199999999998</v>
      </c>
      <c r="T333" s="4"/>
      <c r="U333" s="4">
        <v>690.48400000000004</v>
      </c>
      <c r="V333" s="4">
        <v>2552.078</v>
      </c>
      <c r="W333" s="4">
        <v>119.35899999999999</v>
      </c>
      <c r="X333" s="4"/>
      <c r="Y333" s="4">
        <v>16.036000000000001</v>
      </c>
      <c r="Z333" s="4">
        <v>1915.5129999999999</v>
      </c>
      <c r="AA333" s="5">
        <v>98.397999999999996</v>
      </c>
      <c r="AC333" s="3">
        <v>20.376000000000001</v>
      </c>
      <c r="AD333" s="4">
        <v>3890.8809999999999</v>
      </c>
      <c r="AE333" s="4">
        <v>726.74099999999999</v>
      </c>
      <c r="AF333" s="4"/>
      <c r="AG333" s="4">
        <v>18.510000000000002</v>
      </c>
      <c r="AH333" s="4">
        <v>2180.982</v>
      </c>
      <c r="AI333" s="4">
        <v>153.69499999999999</v>
      </c>
      <c r="AJ333" s="4"/>
      <c r="AK333" s="4">
        <v>17.317</v>
      </c>
      <c r="AL333" s="4">
        <v>2080.2339999999999</v>
      </c>
      <c r="AM333" s="5">
        <v>119.931</v>
      </c>
    </row>
    <row r="334" spans="1:39">
      <c r="A334" s="3">
        <v>3266.8710000000001</v>
      </c>
      <c r="B334" s="4">
        <v>6172.8869999999997</v>
      </c>
      <c r="C334" s="4">
        <v>1432.5260000000001</v>
      </c>
      <c r="D334" s="4"/>
      <c r="E334" s="4">
        <v>20.34</v>
      </c>
      <c r="F334" s="4">
        <v>1989.8240000000001</v>
      </c>
      <c r="G334" s="4">
        <v>132.14099999999999</v>
      </c>
      <c r="H334" s="4"/>
      <c r="I334" s="4">
        <v>16.917000000000002</v>
      </c>
      <c r="J334" s="4">
        <v>2018.6769999999999</v>
      </c>
      <c r="K334" s="4">
        <v>125.214</v>
      </c>
      <c r="L334" s="4"/>
      <c r="M334" s="4">
        <v>20.128</v>
      </c>
      <c r="N334" s="4">
        <v>243.19</v>
      </c>
      <c r="O334" s="5">
        <v>117.88800000000001</v>
      </c>
      <c r="Q334" s="3">
        <v>19.780999999999999</v>
      </c>
      <c r="R334" s="4">
        <v>2888.2260000000001</v>
      </c>
      <c r="S334" s="4">
        <v>504.577</v>
      </c>
      <c r="T334" s="4"/>
      <c r="U334" s="4">
        <v>916.91700000000003</v>
      </c>
      <c r="V334" s="4">
        <v>2905.096</v>
      </c>
      <c r="W334" s="4">
        <v>133.06899999999999</v>
      </c>
      <c r="X334" s="4"/>
      <c r="Y334" s="4">
        <v>19.219000000000001</v>
      </c>
      <c r="Z334" s="4">
        <v>1881.0309999999999</v>
      </c>
      <c r="AA334" s="5">
        <v>112.688</v>
      </c>
      <c r="AC334" s="3">
        <v>717.19100000000003</v>
      </c>
      <c r="AD334" s="4">
        <v>4315.1660000000002</v>
      </c>
      <c r="AE334" s="4">
        <v>829.82299999999998</v>
      </c>
      <c r="AF334" s="4"/>
      <c r="AG334" s="4">
        <v>565.48299999999995</v>
      </c>
      <c r="AH334" s="4">
        <v>2832.172</v>
      </c>
      <c r="AI334" s="4">
        <v>190.86099999999999</v>
      </c>
      <c r="AJ334" s="4"/>
      <c r="AK334" s="4">
        <v>17.317</v>
      </c>
      <c r="AL334" s="4">
        <v>2080.2339999999999</v>
      </c>
      <c r="AM334" s="5">
        <v>125.595</v>
      </c>
    </row>
    <row r="335" spans="1:39">
      <c r="A335" s="3">
        <v>3266.8710000000001</v>
      </c>
      <c r="B335" s="4">
        <v>6172.8869999999997</v>
      </c>
      <c r="C335" s="4">
        <v>546.83299999999997</v>
      </c>
      <c r="D335" s="4"/>
      <c r="E335" s="4">
        <v>20.34</v>
      </c>
      <c r="F335" s="4">
        <v>1989.8240000000001</v>
      </c>
      <c r="G335" s="4">
        <v>223.25</v>
      </c>
      <c r="H335" s="4"/>
      <c r="I335" s="4">
        <v>16.917000000000002</v>
      </c>
      <c r="J335" s="4">
        <v>2018.6769999999999</v>
      </c>
      <c r="K335" s="4">
        <v>112.023</v>
      </c>
      <c r="L335" s="4"/>
      <c r="M335" s="4">
        <v>20.128</v>
      </c>
      <c r="N335" s="4">
        <v>243.19</v>
      </c>
      <c r="O335" s="5">
        <v>67.510999999999996</v>
      </c>
      <c r="Q335" s="3">
        <v>19.780999999999999</v>
      </c>
      <c r="R335" s="4">
        <v>2888.2260000000001</v>
      </c>
      <c r="S335" s="4">
        <v>519.38699999999994</v>
      </c>
      <c r="T335" s="4"/>
      <c r="U335" s="4">
        <v>916.91700000000003</v>
      </c>
      <c r="V335" s="4">
        <v>2905.096</v>
      </c>
      <c r="W335" s="4">
        <v>115.616</v>
      </c>
      <c r="X335" s="4"/>
      <c r="Y335" s="4">
        <v>19.219000000000001</v>
      </c>
      <c r="Z335" s="4">
        <v>1881.0309999999999</v>
      </c>
      <c r="AA335" s="5">
        <v>82.712000000000003</v>
      </c>
      <c r="AC335" s="3">
        <v>717.19100000000003</v>
      </c>
      <c r="AD335" s="4">
        <v>4315.1660000000002</v>
      </c>
      <c r="AE335" s="4">
        <v>836.70699999999999</v>
      </c>
      <c r="AF335" s="4"/>
      <c r="AG335" s="4">
        <v>565.48299999999995</v>
      </c>
      <c r="AH335" s="4">
        <v>2832.172</v>
      </c>
      <c r="AI335" s="4">
        <v>153.554</v>
      </c>
      <c r="AJ335" s="4"/>
      <c r="AK335" s="4">
        <v>20.321999999999999</v>
      </c>
      <c r="AL335" s="4">
        <v>2006.74</v>
      </c>
      <c r="AM335" s="5">
        <v>104.749</v>
      </c>
    </row>
    <row r="336" spans="1:39">
      <c r="A336" s="3">
        <v>2501.2959999999998</v>
      </c>
      <c r="B336" s="4">
        <v>5225.5330000000004</v>
      </c>
      <c r="C336" s="4">
        <v>600.51499999999999</v>
      </c>
      <c r="D336" s="4"/>
      <c r="E336" s="4">
        <v>14.558</v>
      </c>
      <c r="F336" s="4">
        <v>1971.02</v>
      </c>
      <c r="G336" s="4">
        <v>214.51499999999999</v>
      </c>
      <c r="H336" s="4"/>
      <c r="I336" s="4">
        <v>599.61199999999997</v>
      </c>
      <c r="J336" s="4">
        <v>2635.5059999999999</v>
      </c>
      <c r="K336" s="4">
        <v>354.31400000000002</v>
      </c>
      <c r="L336" s="4"/>
      <c r="M336" s="4">
        <v>19.765999999999998</v>
      </c>
      <c r="N336" s="4">
        <v>280.11200000000002</v>
      </c>
      <c r="O336" s="5">
        <v>71.772000000000006</v>
      </c>
      <c r="Q336" s="3">
        <v>13.848000000000001</v>
      </c>
      <c r="R336" s="4">
        <v>2765.998</v>
      </c>
      <c r="S336" s="4">
        <v>528.98599999999999</v>
      </c>
      <c r="T336" s="4"/>
      <c r="U336" s="4">
        <v>1418.6469999999999</v>
      </c>
      <c r="V336" s="4">
        <v>3558.3240000000001</v>
      </c>
      <c r="W336" s="4">
        <v>498.02199999999999</v>
      </c>
      <c r="X336" s="4"/>
      <c r="Y336" s="4">
        <v>17.870999999999999</v>
      </c>
      <c r="Z336" s="4">
        <v>1815.8979999999999</v>
      </c>
      <c r="AA336" s="5">
        <v>125.373</v>
      </c>
      <c r="AC336" s="3">
        <v>16.715</v>
      </c>
      <c r="AD336" s="4">
        <v>3654.9409999999998</v>
      </c>
      <c r="AE336" s="4">
        <v>810.13800000000003</v>
      </c>
      <c r="AF336" s="4"/>
      <c r="AG336" s="4">
        <v>27.524999999999999</v>
      </c>
      <c r="AH336" s="4">
        <v>2063.2890000000002</v>
      </c>
      <c r="AI336" s="4">
        <v>173.52</v>
      </c>
      <c r="AJ336" s="4"/>
      <c r="AK336" s="4">
        <v>20.321999999999999</v>
      </c>
      <c r="AL336" s="4">
        <v>2006.74</v>
      </c>
      <c r="AM336" s="5">
        <v>130.173</v>
      </c>
    </row>
    <row r="337" spans="1:39">
      <c r="A337" s="3">
        <v>2501.2959999999998</v>
      </c>
      <c r="B337" s="4">
        <v>5225.5330000000004</v>
      </c>
      <c r="C337" s="4">
        <v>821.44799999999998</v>
      </c>
      <c r="D337" s="4"/>
      <c r="E337" s="4">
        <v>14.558</v>
      </c>
      <c r="F337" s="4">
        <v>1971.02</v>
      </c>
      <c r="G337" s="4">
        <v>139.697</v>
      </c>
      <c r="H337" s="4"/>
      <c r="I337" s="4">
        <v>599.61199999999997</v>
      </c>
      <c r="J337" s="4">
        <v>2635.5059999999999</v>
      </c>
      <c r="K337" s="4">
        <v>109.417</v>
      </c>
      <c r="L337" s="4"/>
      <c r="M337" s="4">
        <v>19.765999999999998</v>
      </c>
      <c r="N337" s="4">
        <v>280.11200000000002</v>
      </c>
      <c r="O337" s="5">
        <v>54.476999999999997</v>
      </c>
      <c r="Q337" s="3">
        <v>13.848000000000001</v>
      </c>
      <c r="R337" s="4">
        <v>2765.998</v>
      </c>
      <c r="S337" s="4">
        <v>795.45</v>
      </c>
      <c r="T337" s="4"/>
      <c r="U337" s="4">
        <v>1418.6469999999999</v>
      </c>
      <c r="V337" s="4">
        <v>3558.3240000000001</v>
      </c>
      <c r="W337" s="4">
        <v>117.295</v>
      </c>
      <c r="X337" s="4"/>
      <c r="Y337" s="4">
        <v>17.870999999999999</v>
      </c>
      <c r="Z337" s="4">
        <v>1815.8979999999999</v>
      </c>
      <c r="AA337" s="5">
        <v>104.976</v>
      </c>
      <c r="AC337" s="3">
        <v>16.715</v>
      </c>
      <c r="AD337" s="4">
        <v>3654.9409999999998</v>
      </c>
      <c r="AE337" s="4">
        <v>1271.934</v>
      </c>
      <c r="AF337" s="4"/>
      <c r="AG337" s="4">
        <v>27.524999999999999</v>
      </c>
      <c r="AH337" s="4">
        <v>2063.2890000000002</v>
      </c>
      <c r="AI337" s="4">
        <v>149.589</v>
      </c>
      <c r="AJ337" s="4"/>
      <c r="AK337" s="4">
        <v>40.573</v>
      </c>
      <c r="AL337" s="4">
        <v>2049.6860000000001</v>
      </c>
      <c r="AM337" s="5">
        <v>124.337</v>
      </c>
    </row>
    <row r="338" spans="1:39">
      <c r="A338" s="3">
        <v>1462.204</v>
      </c>
      <c r="B338" s="4">
        <v>4523.4880000000003</v>
      </c>
      <c r="C338" s="4">
        <v>1017.822</v>
      </c>
      <c r="D338" s="4"/>
      <c r="E338" s="4">
        <v>896.04200000000003</v>
      </c>
      <c r="F338" s="4">
        <v>4160.8469999999998</v>
      </c>
      <c r="G338" s="4">
        <v>200.232</v>
      </c>
      <c r="H338" s="4"/>
      <c r="I338" s="4">
        <v>1004.59</v>
      </c>
      <c r="J338" s="4">
        <v>3042.904</v>
      </c>
      <c r="K338" s="4">
        <v>404.39800000000002</v>
      </c>
      <c r="L338" s="4"/>
      <c r="M338" s="4">
        <v>19.881</v>
      </c>
      <c r="N338" s="4">
        <v>281.48399999999998</v>
      </c>
      <c r="O338" s="5">
        <v>110.761</v>
      </c>
      <c r="Q338" s="3">
        <v>14.103</v>
      </c>
      <c r="R338" s="4">
        <v>3628.7829999999999</v>
      </c>
      <c r="S338" s="4">
        <v>604.85599999999999</v>
      </c>
      <c r="T338" s="4"/>
      <c r="U338" s="4">
        <v>20.001000000000001</v>
      </c>
      <c r="V338" s="4">
        <v>2115.9679999999998</v>
      </c>
      <c r="W338" s="4">
        <v>641.71</v>
      </c>
      <c r="X338" s="4"/>
      <c r="Y338" s="4">
        <v>17.707000000000001</v>
      </c>
      <c r="Z338" s="4">
        <v>1943.1469999999999</v>
      </c>
      <c r="AA338" s="5">
        <v>423.50799999999998</v>
      </c>
      <c r="AC338" s="3">
        <v>23.303999999999998</v>
      </c>
      <c r="AD338" s="4">
        <v>3577.806</v>
      </c>
      <c r="AE338" s="4">
        <v>809.18899999999996</v>
      </c>
      <c r="AF338" s="4"/>
      <c r="AG338" s="4">
        <v>248.30199999999999</v>
      </c>
      <c r="AH338" s="4">
        <v>2684.3220000000001</v>
      </c>
      <c r="AI338" s="4">
        <v>147.94300000000001</v>
      </c>
      <c r="AJ338" s="4"/>
      <c r="AK338" s="4">
        <v>40.573</v>
      </c>
      <c r="AL338" s="4">
        <v>2049.6860000000001</v>
      </c>
      <c r="AM338" s="5">
        <v>115.57899999999999</v>
      </c>
    </row>
    <row r="339" spans="1:39">
      <c r="A339" s="3">
        <v>1462.204</v>
      </c>
      <c r="B339" s="4">
        <v>4523.4880000000003</v>
      </c>
      <c r="C339" s="4">
        <v>623.23</v>
      </c>
      <c r="D339" s="4"/>
      <c r="E339" s="4">
        <v>896.04200000000003</v>
      </c>
      <c r="F339" s="4">
        <v>4160.8469999999998</v>
      </c>
      <c r="G339" s="4">
        <v>238.12700000000001</v>
      </c>
      <c r="H339" s="4"/>
      <c r="I339" s="4">
        <v>1004.59</v>
      </c>
      <c r="J339" s="4">
        <v>3042.904</v>
      </c>
      <c r="K339" s="4">
        <v>108.901</v>
      </c>
      <c r="L339" s="4"/>
      <c r="M339" s="4">
        <v>19.881</v>
      </c>
      <c r="N339" s="4">
        <v>281.48399999999998</v>
      </c>
      <c r="O339" s="5">
        <v>81.81</v>
      </c>
      <c r="Q339" s="3">
        <v>14.103</v>
      </c>
      <c r="R339" s="4">
        <v>3628.7829999999999</v>
      </c>
      <c r="S339" s="4">
        <v>620.24800000000005</v>
      </c>
      <c r="T339" s="4"/>
      <c r="U339" s="4">
        <v>20.001000000000001</v>
      </c>
      <c r="V339" s="4">
        <v>2115.9679999999998</v>
      </c>
      <c r="W339" s="4">
        <v>134.41800000000001</v>
      </c>
      <c r="X339" s="4"/>
      <c r="Y339" s="4">
        <v>17.707000000000001</v>
      </c>
      <c r="Z339" s="4">
        <v>1943.1469999999999</v>
      </c>
      <c r="AA339" s="5">
        <v>101.139</v>
      </c>
      <c r="AC339" s="3">
        <v>23.303999999999998</v>
      </c>
      <c r="AD339" s="4">
        <v>3577.806</v>
      </c>
      <c r="AE339" s="4">
        <v>964.22</v>
      </c>
      <c r="AF339" s="4"/>
      <c r="AG339" s="4">
        <v>248.30199999999999</v>
      </c>
      <c r="AH339" s="4">
        <v>2684.3220000000001</v>
      </c>
      <c r="AI339" s="4">
        <v>126.92</v>
      </c>
      <c r="AJ339" s="4"/>
      <c r="AK339" s="4">
        <v>1166.1610000000001</v>
      </c>
      <c r="AL339" s="4">
        <v>3137.8389999999999</v>
      </c>
      <c r="AM339" s="5">
        <v>152.245</v>
      </c>
    </row>
    <row r="340" spans="1:39">
      <c r="A340" s="3">
        <v>17.29</v>
      </c>
      <c r="B340" s="4">
        <v>2897.03</v>
      </c>
      <c r="C340" s="4">
        <v>954.34299999999996</v>
      </c>
      <c r="D340" s="4"/>
      <c r="E340" s="4">
        <v>20.491</v>
      </c>
      <c r="F340" s="4">
        <v>1990.001</v>
      </c>
      <c r="G340" s="4">
        <v>202.619</v>
      </c>
      <c r="H340" s="4"/>
      <c r="I340" s="4">
        <v>800.76199999999994</v>
      </c>
      <c r="J340" s="4">
        <v>4563.5910000000003</v>
      </c>
      <c r="K340" s="4">
        <v>468.387</v>
      </c>
      <c r="L340" s="4"/>
      <c r="M340" s="4">
        <v>32.253999999999998</v>
      </c>
      <c r="N340" s="4">
        <v>197.08099999999999</v>
      </c>
      <c r="O340" s="5">
        <v>70.739999999999995</v>
      </c>
      <c r="Q340" s="3">
        <v>18.167000000000002</v>
      </c>
      <c r="R340" s="4">
        <v>2885.4479999999999</v>
      </c>
      <c r="S340" s="4">
        <v>615.42600000000004</v>
      </c>
      <c r="T340" s="4"/>
      <c r="U340" s="4">
        <v>1514.1420000000001</v>
      </c>
      <c r="V340" s="4">
        <v>3554.5219999999999</v>
      </c>
      <c r="W340" s="4">
        <v>127.892</v>
      </c>
      <c r="X340" s="4"/>
      <c r="Y340" s="4">
        <v>18.417999999999999</v>
      </c>
      <c r="Z340" s="4">
        <v>1878.2940000000001</v>
      </c>
      <c r="AA340" s="5">
        <v>469.74700000000001</v>
      </c>
      <c r="AC340" s="3">
        <v>1129.443</v>
      </c>
      <c r="AD340" s="4">
        <v>8496.1669999999995</v>
      </c>
      <c r="AE340" s="4">
        <v>804.36500000000001</v>
      </c>
      <c r="AF340" s="4"/>
      <c r="AG340" s="4">
        <v>29.076000000000001</v>
      </c>
      <c r="AH340" s="4">
        <v>2086.3780000000002</v>
      </c>
      <c r="AI340" s="4">
        <v>165.72900000000001</v>
      </c>
      <c r="AJ340" s="4"/>
      <c r="AK340" s="4">
        <v>1166.1610000000001</v>
      </c>
      <c r="AL340" s="4">
        <v>3137.8389999999999</v>
      </c>
      <c r="AM340" s="5">
        <v>107.32299999999999</v>
      </c>
    </row>
    <row r="341" spans="1:39">
      <c r="A341" s="3">
        <v>17.29</v>
      </c>
      <c r="B341" s="4">
        <v>2897.03</v>
      </c>
      <c r="C341" s="4">
        <v>533.90700000000004</v>
      </c>
      <c r="D341" s="4"/>
      <c r="E341" s="4">
        <v>20.491</v>
      </c>
      <c r="F341" s="4">
        <v>1990.001</v>
      </c>
      <c r="G341" s="4">
        <v>234.81700000000001</v>
      </c>
      <c r="H341" s="4"/>
      <c r="I341" s="4">
        <v>800.76199999999994</v>
      </c>
      <c r="J341" s="4">
        <v>4563.5910000000003</v>
      </c>
      <c r="K341" s="4">
        <v>111.157</v>
      </c>
      <c r="L341" s="4"/>
      <c r="M341" s="4">
        <v>32.253999999999998</v>
      </c>
      <c r="N341" s="4">
        <v>197.08099999999999</v>
      </c>
      <c r="O341" s="5">
        <v>105.2</v>
      </c>
      <c r="Q341" s="3">
        <v>18.167000000000002</v>
      </c>
      <c r="R341" s="4">
        <v>2885.4479999999999</v>
      </c>
      <c r="S341" s="4">
        <v>505.029</v>
      </c>
      <c r="T341" s="4"/>
      <c r="U341" s="4">
        <v>1514.1420000000001</v>
      </c>
      <c r="V341" s="4">
        <v>3554.5219999999999</v>
      </c>
      <c r="W341" s="4">
        <v>241.03100000000001</v>
      </c>
      <c r="X341" s="4"/>
      <c r="Y341" s="4">
        <v>18.417999999999999</v>
      </c>
      <c r="Z341" s="4">
        <v>1878.2940000000001</v>
      </c>
      <c r="AA341" s="5">
        <v>97.843000000000004</v>
      </c>
      <c r="AC341" s="3">
        <v>1129.443</v>
      </c>
      <c r="AD341" s="4">
        <v>8496.1669999999995</v>
      </c>
      <c r="AE341" s="4">
        <v>1127.8610000000001</v>
      </c>
      <c r="AF341" s="4"/>
      <c r="AG341" s="4">
        <v>29.076000000000001</v>
      </c>
      <c r="AH341" s="4">
        <v>2086.3780000000002</v>
      </c>
      <c r="AI341" s="4">
        <v>248.81200000000001</v>
      </c>
      <c r="AJ341" s="4"/>
      <c r="AK341" s="4">
        <v>36.725000000000001</v>
      </c>
      <c r="AL341" s="4">
        <v>1972.8779999999999</v>
      </c>
      <c r="AM341" s="5">
        <v>127.586</v>
      </c>
    </row>
    <row r="342" spans="1:39">
      <c r="A342" s="3">
        <v>19.782</v>
      </c>
      <c r="B342" s="4">
        <v>2897.9369999999999</v>
      </c>
      <c r="C342" s="4">
        <v>598.25</v>
      </c>
      <c r="D342" s="4"/>
      <c r="E342" s="4">
        <v>18.920999999999999</v>
      </c>
      <c r="F342" s="4">
        <v>1997.954</v>
      </c>
      <c r="G342" s="4">
        <v>127.8</v>
      </c>
      <c r="H342" s="4"/>
      <c r="I342" s="4">
        <v>16.719000000000001</v>
      </c>
      <c r="J342" s="4">
        <v>1936.2819999999999</v>
      </c>
      <c r="K342" s="4">
        <v>470.66199999999998</v>
      </c>
      <c r="L342" s="4"/>
      <c r="M342" s="4">
        <v>17.373999999999999</v>
      </c>
      <c r="N342" s="4">
        <v>269.74099999999999</v>
      </c>
      <c r="O342" s="5">
        <v>112.69499999999999</v>
      </c>
      <c r="Q342" s="3">
        <v>20.015999999999998</v>
      </c>
      <c r="R342" s="4">
        <v>2790.5680000000002</v>
      </c>
      <c r="S342" s="4">
        <v>713.79899999999998</v>
      </c>
      <c r="T342" s="4"/>
      <c r="U342" s="4">
        <v>15.574</v>
      </c>
      <c r="V342" s="4">
        <v>2124.9140000000002</v>
      </c>
      <c r="W342" s="4">
        <v>199.74600000000001</v>
      </c>
      <c r="X342" s="4"/>
      <c r="Y342" s="4">
        <v>16.475000000000001</v>
      </c>
      <c r="Z342" s="4">
        <v>1877.54</v>
      </c>
      <c r="AA342" s="5">
        <v>115.72199999999999</v>
      </c>
      <c r="AC342" s="3">
        <v>16.850000000000001</v>
      </c>
      <c r="AD342" s="4">
        <v>3571.3609999999999</v>
      </c>
      <c r="AE342" s="4">
        <v>810.30600000000004</v>
      </c>
      <c r="AF342" s="4"/>
      <c r="AG342" s="4">
        <v>19.202999999999999</v>
      </c>
      <c r="AH342" s="4">
        <v>2478.0239999999999</v>
      </c>
      <c r="AI342" s="4">
        <v>142.26499999999999</v>
      </c>
      <c r="AJ342" s="4"/>
      <c r="AK342" s="4">
        <v>36.725000000000001</v>
      </c>
      <c r="AL342" s="4">
        <v>1972.8779999999999</v>
      </c>
      <c r="AM342" s="5">
        <v>125.93300000000001</v>
      </c>
    </row>
    <row r="343" spans="1:39">
      <c r="A343" s="3">
        <v>19.782</v>
      </c>
      <c r="B343" s="4">
        <v>2897.9369999999999</v>
      </c>
      <c r="C343" s="4">
        <v>1026.1610000000001</v>
      </c>
      <c r="D343" s="4"/>
      <c r="E343" s="4">
        <v>18.920999999999999</v>
      </c>
      <c r="F343" s="4">
        <v>1997.954</v>
      </c>
      <c r="G343" s="4">
        <v>223.74299999999999</v>
      </c>
      <c r="H343" s="4"/>
      <c r="I343" s="4">
        <v>16.719000000000001</v>
      </c>
      <c r="J343" s="4">
        <v>1936.2819999999999</v>
      </c>
      <c r="K343" s="4">
        <v>119.65300000000001</v>
      </c>
      <c r="L343" s="4"/>
      <c r="M343" s="4">
        <v>17.373999999999999</v>
      </c>
      <c r="N343" s="4">
        <v>269.74099999999999</v>
      </c>
      <c r="O343" s="5">
        <v>56.887999999999998</v>
      </c>
      <c r="Q343" s="3">
        <v>20.015999999999998</v>
      </c>
      <c r="R343" s="4">
        <v>2790.5680000000002</v>
      </c>
      <c r="S343" s="4">
        <v>927.69399999999996</v>
      </c>
      <c r="T343" s="4"/>
      <c r="U343" s="4">
        <v>15.574</v>
      </c>
      <c r="V343" s="4">
        <v>2124.9140000000002</v>
      </c>
      <c r="W343" s="4">
        <v>171.45699999999999</v>
      </c>
      <c r="X343" s="4"/>
      <c r="Y343" s="4">
        <v>16.475000000000001</v>
      </c>
      <c r="Z343" s="4">
        <v>1877.54</v>
      </c>
      <c r="AA343" s="5">
        <v>102.983</v>
      </c>
      <c r="AC343" s="3">
        <v>16.850000000000001</v>
      </c>
      <c r="AD343" s="4">
        <v>3571.3609999999999</v>
      </c>
      <c r="AE343" s="4">
        <v>860.86900000000003</v>
      </c>
      <c r="AF343" s="4"/>
      <c r="AG343" s="4">
        <v>19.202999999999999</v>
      </c>
      <c r="AH343" s="4">
        <v>2478.0239999999999</v>
      </c>
      <c r="AI343" s="4">
        <v>130.566</v>
      </c>
      <c r="AJ343" s="4"/>
      <c r="AK343" s="4">
        <v>1511.337</v>
      </c>
      <c r="AL343" s="4">
        <v>5571.9880000000003</v>
      </c>
      <c r="AM343" s="5">
        <v>234.22300000000001</v>
      </c>
    </row>
    <row r="344" spans="1:39">
      <c r="A344" s="3">
        <v>232.233</v>
      </c>
      <c r="B344" s="4">
        <v>6061.5360000000001</v>
      </c>
      <c r="C344" s="4">
        <v>604.09</v>
      </c>
      <c r="D344" s="4"/>
      <c r="E344" s="4">
        <v>35.646999999999998</v>
      </c>
      <c r="F344" s="4">
        <v>1993.384</v>
      </c>
      <c r="G344" s="4">
        <v>142.327</v>
      </c>
      <c r="H344" s="4"/>
      <c r="I344" s="4">
        <v>1622.4459999999999</v>
      </c>
      <c r="J344" s="4">
        <v>3654.0129999999999</v>
      </c>
      <c r="K344" s="4">
        <v>604.20299999999997</v>
      </c>
      <c r="L344" s="4"/>
      <c r="M344" s="4">
        <v>18.169</v>
      </c>
      <c r="N344" s="4">
        <v>281.97300000000001</v>
      </c>
      <c r="O344" s="5">
        <v>109.95</v>
      </c>
      <c r="Q344" s="3">
        <v>16.294</v>
      </c>
      <c r="R344" s="4">
        <v>2735.0479999999998</v>
      </c>
      <c r="S344" s="4">
        <v>758.89</v>
      </c>
      <c r="T344" s="4"/>
      <c r="U344" s="4">
        <v>13.413</v>
      </c>
      <c r="V344" s="4">
        <v>1939.9570000000001</v>
      </c>
      <c r="W344" s="4">
        <v>128.94900000000001</v>
      </c>
      <c r="X344" s="4"/>
      <c r="Y344" s="4">
        <v>18.579000000000001</v>
      </c>
      <c r="Z344" s="4">
        <v>1899.4269999999999</v>
      </c>
      <c r="AA344" s="5">
        <v>435.78899999999999</v>
      </c>
      <c r="AC344" s="3">
        <v>16.872</v>
      </c>
      <c r="AD344" s="4">
        <v>3576.328</v>
      </c>
      <c r="AE344" s="4">
        <v>1635.7550000000001</v>
      </c>
      <c r="AF344" s="4"/>
      <c r="AG344" s="4">
        <v>27.652000000000001</v>
      </c>
      <c r="AH344" s="4">
        <v>2201.5819999999999</v>
      </c>
      <c r="AI344" s="4">
        <v>192.62100000000001</v>
      </c>
      <c r="AJ344" s="4"/>
      <c r="AK344" s="4">
        <v>1511.337</v>
      </c>
      <c r="AL344" s="4">
        <v>5571.9880000000003</v>
      </c>
      <c r="AM344" s="5">
        <v>112.373</v>
      </c>
    </row>
    <row r="345" spans="1:39">
      <c r="A345" s="3">
        <v>232.233</v>
      </c>
      <c r="B345" s="4">
        <v>6061.5360000000001</v>
      </c>
      <c r="C345" s="4">
        <v>933.47900000000004</v>
      </c>
      <c r="D345" s="4"/>
      <c r="E345" s="4">
        <v>35.646999999999998</v>
      </c>
      <c r="F345" s="4">
        <v>1993.384</v>
      </c>
      <c r="G345" s="4">
        <v>137.80199999999999</v>
      </c>
      <c r="H345" s="4"/>
      <c r="I345" s="4">
        <v>1622.4459999999999</v>
      </c>
      <c r="J345" s="4">
        <v>3654.0129999999999</v>
      </c>
      <c r="K345" s="4">
        <v>119.702</v>
      </c>
      <c r="L345" s="4"/>
      <c r="M345" s="4">
        <v>18.169</v>
      </c>
      <c r="N345" s="4">
        <v>281.97300000000001</v>
      </c>
      <c r="O345" s="5">
        <v>71.040000000000006</v>
      </c>
      <c r="Q345" s="3">
        <v>16.294</v>
      </c>
      <c r="R345" s="4">
        <v>2735.0479999999998</v>
      </c>
      <c r="S345" s="4">
        <v>806.44600000000003</v>
      </c>
      <c r="T345" s="4"/>
      <c r="U345" s="4">
        <v>13.413</v>
      </c>
      <c r="V345" s="4">
        <v>1939.9570000000001</v>
      </c>
      <c r="W345" s="4">
        <v>120.081</v>
      </c>
      <c r="X345" s="4"/>
      <c r="Y345" s="4">
        <v>18.579000000000001</v>
      </c>
      <c r="Z345" s="4">
        <v>1899.4269999999999</v>
      </c>
      <c r="AA345" s="5">
        <v>89.403999999999996</v>
      </c>
      <c r="AC345" s="3">
        <v>16.872</v>
      </c>
      <c r="AD345" s="4">
        <v>3576.328</v>
      </c>
      <c r="AE345" s="4">
        <v>1584.529</v>
      </c>
      <c r="AF345" s="4"/>
      <c r="AG345" s="4">
        <v>27.652000000000001</v>
      </c>
      <c r="AH345" s="4">
        <v>2201.5819999999999</v>
      </c>
      <c r="AI345" s="4">
        <v>136.04499999999999</v>
      </c>
      <c r="AJ345" s="4"/>
      <c r="AK345" s="4">
        <v>1728.14</v>
      </c>
      <c r="AL345" s="4">
        <v>3679.6480000000001</v>
      </c>
      <c r="AM345" s="5">
        <v>111.194</v>
      </c>
    </row>
    <row r="346" spans="1:39">
      <c r="A346" s="3">
        <v>348.05900000000003</v>
      </c>
      <c r="B346" s="4">
        <v>3201.8029999999999</v>
      </c>
      <c r="C346" s="4">
        <v>1015.543</v>
      </c>
      <c r="D346" s="4"/>
      <c r="E346" s="4">
        <v>672.69399999999996</v>
      </c>
      <c r="F346" s="4">
        <v>2714.2910000000002</v>
      </c>
      <c r="G346" s="4">
        <v>294.78899999999999</v>
      </c>
      <c r="H346" s="4"/>
      <c r="I346" s="4">
        <v>596.97400000000005</v>
      </c>
      <c r="J346" s="4">
        <v>2638.2069999999999</v>
      </c>
      <c r="K346" s="4">
        <v>201.34200000000001</v>
      </c>
      <c r="L346" s="4"/>
      <c r="M346" s="4">
        <v>16.391999999999999</v>
      </c>
      <c r="N346" s="4">
        <v>282.40499999999997</v>
      </c>
      <c r="O346" s="5">
        <v>73.218999999999994</v>
      </c>
      <c r="Q346" s="3">
        <v>20.018000000000001</v>
      </c>
      <c r="R346" s="4">
        <v>2741.86</v>
      </c>
      <c r="S346" s="4">
        <v>805.49</v>
      </c>
      <c r="T346" s="4"/>
      <c r="U346" s="4">
        <v>16.739999999999998</v>
      </c>
      <c r="V346" s="4">
        <v>3946.886</v>
      </c>
      <c r="W346" s="4">
        <v>203.27699999999999</v>
      </c>
      <c r="X346" s="4"/>
      <c r="Y346" s="4">
        <v>15.481</v>
      </c>
      <c r="Z346" s="4">
        <v>1876.73</v>
      </c>
      <c r="AA346" s="5">
        <v>110.705</v>
      </c>
      <c r="AC346" s="3">
        <v>14.978999999999999</v>
      </c>
      <c r="AD346" s="4">
        <v>3581.84</v>
      </c>
      <c r="AE346" s="4">
        <v>747.70500000000004</v>
      </c>
      <c r="AF346" s="4"/>
      <c r="AG346" s="4">
        <v>18.010999999999999</v>
      </c>
      <c r="AH346" s="4">
        <v>1998.028</v>
      </c>
      <c r="AI346" s="4">
        <v>397.05500000000001</v>
      </c>
      <c r="AJ346" s="4"/>
      <c r="AK346" s="4">
        <v>1728.14</v>
      </c>
      <c r="AL346" s="4">
        <v>3679.6480000000001</v>
      </c>
      <c r="AM346" s="5">
        <v>112.815</v>
      </c>
    </row>
    <row r="347" spans="1:39">
      <c r="A347" s="3">
        <v>348.05900000000003</v>
      </c>
      <c r="B347" s="4">
        <v>3201.8029999999999</v>
      </c>
      <c r="C347" s="4">
        <v>620.95799999999997</v>
      </c>
      <c r="D347" s="4"/>
      <c r="E347" s="4">
        <v>672.69399999999996</v>
      </c>
      <c r="F347" s="4">
        <v>2714.2910000000002</v>
      </c>
      <c r="G347" s="4">
        <v>425.34899999999999</v>
      </c>
      <c r="H347" s="4"/>
      <c r="I347" s="4">
        <v>596.97400000000005</v>
      </c>
      <c r="J347" s="4">
        <v>2638.2069999999999</v>
      </c>
      <c r="K347" s="4">
        <v>186.18899999999999</v>
      </c>
      <c r="L347" s="4"/>
      <c r="M347" s="4">
        <v>16.391999999999999</v>
      </c>
      <c r="N347" s="4">
        <v>282.40499999999997</v>
      </c>
      <c r="O347" s="5">
        <v>145.77199999999999</v>
      </c>
      <c r="Q347" s="3">
        <v>20.018000000000001</v>
      </c>
      <c r="R347" s="4">
        <v>2741.86</v>
      </c>
      <c r="S347" s="4">
        <v>1028.838</v>
      </c>
      <c r="T347" s="4"/>
      <c r="U347" s="4">
        <v>16.739999999999998</v>
      </c>
      <c r="V347" s="4">
        <v>3946.886</v>
      </c>
      <c r="W347" s="4">
        <v>128.52600000000001</v>
      </c>
      <c r="X347" s="4"/>
      <c r="Y347" s="4">
        <v>15.481</v>
      </c>
      <c r="Z347" s="4">
        <v>1876.73</v>
      </c>
      <c r="AA347" s="5">
        <v>92.537999999999997</v>
      </c>
      <c r="AC347" s="3">
        <v>14.978999999999999</v>
      </c>
      <c r="AD347" s="4">
        <v>3581.84</v>
      </c>
      <c r="AE347" s="4">
        <v>765.95500000000004</v>
      </c>
      <c r="AF347" s="4"/>
      <c r="AG347" s="4">
        <v>18.010999999999999</v>
      </c>
      <c r="AH347" s="4">
        <v>1998.028</v>
      </c>
      <c r="AI347" s="4">
        <v>163.22999999999999</v>
      </c>
      <c r="AJ347" s="4"/>
      <c r="AK347" s="4">
        <v>21.378</v>
      </c>
      <c r="AL347" s="4">
        <v>1992.1</v>
      </c>
      <c r="AM347" s="5">
        <v>122.91200000000001</v>
      </c>
    </row>
    <row r="348" spans="1:39">
      <c r="A348" s="3">
        <v>24.923999999999999</v>
      </c>
      <c r="B348" s="4">
        <v>2889.6509999999998</v>
      </c>
      <c r="C348" s="4">
        <v>1020.421</v>
      </c>
      <c r="D348" s="4"/>
      <c r="E348" s="4">
        <v>35.216999999999999</v>
      </c>
      <c r="F348" s="4">
        <v>1984.8420000000001</v>
      </c>
      <c r="G348" s="4">
        <v>133.733</v>
      </c>
      <c r="H348" s="4"/>
      <c r="I348" s="4">
        <v>289.68900000000002</v>
      </c>
      <c r="J348" s="4">
        <v>2224.9299999999998</v>
      </c>
      <c r="K348" s="4">
        <v>139.922</v>
      </c>
      <c r="L348" s="4"/>
      <c r="M348" s="4">
        <v>20.027000000000001</v>
      </c>
      <c r="N348" s="4">
        <v>274.03500000000003</v>
      </c>
      <c r="O348" s="5">
        <v>70.882999999999996</v>
      </c>
      <c r="Q348" s="3">
        <v>2072.4639999999999</v>
      </c>
      <c r="R348" s="4">
        <v>4828.87</v>
      </c>
      <c r="S348" s="4">
        <v>708.13300000000004</v>
      </c>
      <c r="T348" s="4"/>
      <c r="U348" s="4">
        <v>16.888000000000002</v>
      </c>
      <c r="V348" s="4">
        <v>2113.3009999999999</v>
      </c>
      <c r="W348" s="4">
        <v>197.99799999999999</v>
      </c>
      <c r="X348" s="4"/>
      <c r="Y348" s="4">
        <v>16.748000000000001</v>
      </c>
      <c r="Z348" s="4">
        <v>1878.191</v>
      </c>
      <c r="AA348" s="5">
        <v>193.76499999999999</v>
      </c>
      <c r="AC348" s="3">
        <v>16.928000000000001</v>
      </c>
      <c r="AD348" s="4">
        <v>3585.0610000000001</v>
      </c>
      <c r="AE348" s="4">
        <v>1046.0119999999999</v>
      </c>
      <c r="AF348" s="4"/>
      <c r="AG348" s="4">
        <v>26.632000000000001</v>
      </c>
      <c r="AH348" s="4">
        <v>2045.6990000000001</v>
      </c>
      <c r="AI348" s="4">
        <v>162.56899999999999</v>
      </c>
      <c r="AJ348" s="4"/>
      <c r="AK348" s="4">
        <v>21.378</v>
      </c>
      <c r="AL348" s="4">
        <v>1992.1</v>
      </c>
      <c r="AM348" s="5">
        <v>117.268</v>
      </c>
    </row>
    <row r="349" spans="1:39">
      <c r="A349" s="3">
        <v>24.923999999999999</v>
      </c>
      <c r="B349" s="4">
        <v>2889.6509999999998</v>
      </c>
      <c r="C349" s="4">
        <v>625.99099999999999</v>
      </c>
      <c r="D349" s="4"/>
      <c r="E349" s="4">
        <v>35.216999999999999</v>
      </c>
      <c r="F349" s="4">
        <v>1984.8420000000001</v>
      </c>
      <c r="G349" s="4">
        <v>116.089</v>
      </c>
      <c r="H349" s="4"/>
      <c r="I349" s="4">
        <v>289.68900000000002</v>
      </c>
      <c r="J349" s="4">
        <v>2224.9299999999998</v>
      </c>
      <c r="K349" s="4">
        <v>183.94900000000001</v>
      </c>
      <c r="L349" s="4"/>
      <c r="M349" s="4">
        <v>20.027000000000001</v>
      </c>
      <c r="N349" s="4">
        <v>274.03500000000003</v>
      </c>
      <c r="O349" s="5">
        <v>87.426000000000002</v>
      </c>
      <c r="Q349" s="3">
        <v>2072.4639999999999</v>
      </c>
      <c r="R349" s="4">
        <v>4828.87</v>
      </c>
      <c r="S349" s="4">
        <v>724.77599999999995</v>
      </c>
      <c r="T349" s="4"/>
      <c r="U349" s="4">
        <v>16.888000000000002</v>
      </c>
      <c r="V349" s="4">
        <v>2113.3009999999999</v>
      </c>
      <c r="W349" s="4">
        <v>111.91200000000001</v>
      </c>
      <c r="X349" s="4"/>
      <c r="Y349" s="4">
        <v>16.748000000000001</v>
      </c>
      <c r="Z349" s="4">
        <v>1878.191</v>
      </c>
      <c r="AA349" s="5">
        <v>338.67099999999999</v>
      </c>
      <c r="AC349" s="3">
        <v>16.928000000000001</v>
      </c>
      <c r="AD349" s="4">
        <v>3585.0610000000001</v>
      </c>
      <c r="AE349" s="4">
        <v>763.75400000000002</v>
      </c>
      <c r="AF349" s="4"/>
      <c r="AG349" s="4">
        <v>26.632000000000001</v>
      </c>
      <c r="AH349" s="4">
        <v>2045.6990000000001</v>
      </c>
      <c r="AI349" s="4">
        <v>202.15299999999999</v>
      </c>
      <c r="AJ349" s="4"/>
      <c r="AK349" s="4">
        <v>1380.9860000000001</v>
      </c>
      <c r="AL349" s="4">
        <v>3329.0050000000001</v>
      </c>
      <c r="AM349" s="5">
        <v>116.096</v>
      </c>
    </row>
    <row r="350" spans="1:39">
      <c r="A350" s="3">
        <v>14.401</v>
      </c>
      <c r="B350" s="4">
        <v>2890.605</v>
      </c>
      <c r="C350" s="4">
        <v>543.23099999999999</v>
      </c>
      <c r="D350" s="4"/>
      <c r="E350" s="4">
        <v>157.10900000000001</v>
      </c>
      <c r="F350" s="4">
        <v>2195.627</v>
      </c>
      <c r="G350" s="4">
        <v>198.74100000000001</v>
      </c>
      <c r="H350" s="4"/>
      <c r="I350" s="4">
        <v>599.66399999999999</v>
      </c>
      <c r="J350" s="4">
        <v>2633.201</v>
      </c>
      <c r="K350" s="4">
        <v>129.44300000000001</v>
      </c>
      <c r="L350" s="4"/>
      <c r="M350" s="4">
        <v>19.835000000000001</v>
      </c>
      <c r="N350" s="4">
        <v>281.89299999999997</v>
      </c>
      <c r="O350" s="5">
        <v>73.679000000000002</v>
      </c>
      <c r="Q350" s="3">
        <v>18.123000000000001</v>
      </c>
      <c r="R350" s="4">
        <v>2787.5059999999999</v>
      </c>
      <c r="S350" s="4">
        <v>602.38400000000001</v>
      </c>
      <c r="T350" s="4"/>
      <c r="U350" s="4">
        <v>14.349</v>
      </c>
      <c r="V350" s="4">
        <v>1913.0730000000001</v>
      </c>
      <c r="W350" s="4">
        <v>134.755</v>
      </c>
      <c r="X350" s="4"/>
      <c r="Y350" s="4">
        <v>18.884</v>
      </c>
      <c r="Z350" s="4">
        <v>1885.6220000000001</v>
      </c>
      <c r="AA350" s="5">
        <v>115.75700000000001</v>
      </c>
      <c r="AC350" s="3">
        <v>20.376000000000001</v>
      </c>
      <c r="AD350" s="4">
        <v>3576.6619999999998</v>
      </c>
      <c r="AE350" s="4">
        <v>814.49800000000005</v>
      </c>
      <c r="AF350" s="4"/>
      <c r="AG350" s="4">
        <v>24.594999999999999</v>
      </c>
      <c r="AH350" s="4">
        <v>2040.8440000000001</v>
      </c>
      <c r="AI350" s="4">
        <v>145.047</v>
      </c>
      <c r="AJ350" s="4"/>
      <c r="AK350" s="4">
        <v>1380.9860000000001</v>
      </c>
      <c r="AL350" s="4">
        <v>3329.0050000000001</v>
      </c>
      <c r="AM350" s="5">
        <v>108.605</v>
      </c>
    </row>
    <row r="351" spans="1:39">
      <c r="A351" s="3">
        <v>14.401</v>
      </c>
      <c r="B351" s="4">
        <v>2890.605</v>
      </c>
      <c r="C351" s="4">
        <v>625.74900000000002</v>
      </c>
      <c r="D351" s="4"/>
      <c r="E351" s="4">
        <v>157.10900000000001</v>
      </c>
      <c r="F351" s="4">
        <v>2195.627</v>
      </c>
      <c r="G351" s="4">
        <v>116.02200000000001</v>
      </c>
      <c r="H351" s="4"/>
      <c r="I351" s="4">
        <v>599.66399999999999</v>
      </c>
      <c r="J351" s="4">
        <v>2633.201</v>
      </c>
      <c r="K351" s="4">
        <v>113.01300000000001</v>
      </c>
      <c r="L351" s="4"/>
      <c r="M351" s="4">
        <v>19.835000000000001</v>
      </c>
      <c r="N351" s="4">
        <v>281.89299999999997</v>
      </c>
      <c r="O351" s="5">
        <v>67.56</v>
      </c>
      <c r="Q351" s="3">
        <v>18.123000000000001</v>
      </c>
      <c r="R351" s="4">
        <v>2787.5059999999999</v>
      </c>
      <c r="S351" s="4">
        <v>624.82000000000005</v>
      </c>
      <c r="T351" s="4"/>
      <c r="U351" s="4">
        <v>14.349</v>
      </c>
      <c r="V351" s="4">
        <v>1913.0730000000001</v>
      </c>
      <c r="W351" s="4">
        <v>191.39500000000001</v>
      </c>
      <c r="X351" s="4"/>
      <c r="Y351" s="4">
        <v>18.884</v>
      </c>
      <c r="Z351" s="4">
        <v>1885.6220000000001</v>
      </c>
      <c r="AA351" s="5">
        <v>99.694999999999993</v>
      </c>
      <c r="AC351" s="3">
        <v>20.376000000000001</v>
      </c>
      <c r="AD351" s="4">
        <v>3576.6619999999998</v>
      </c>
      <c r="AE351" s="4">
        <v>1374.337</v>
      </c>
      <c r="AF351" s="4"/>
      <c r="AG351" s="4">
        <v>24.594999999999999</v>
      </c>
      <c r="AH351" s="4">
        <v>2040.8440000000001</v>
      </c>
      <c r="AI351" s="4">
        <v>144.935</v>
      </c>
      <c r="AJ351" s="4"/>
      <c r="AK351" s="4">
        <v>991.57399999999996</v>
      </c>
      <c r="AL351" s="4">
        <v>4971.7259999999997</v>
      </c>
      <c r="AM351" s="5">
        <v>214.76499999999999</v>
      </c>
    </row>
    <row r="352" spans="1:39">
      <c r="A352" s="3">
        <v>2489.7640000000001</v>
      </c>
      <c r="B352" s="4">
        <v>5756.5630000000001</v>
      </c>
      <c r="C352" s="4">
        <v>603.89</v>
      </c>
      <c r="D352" s="4"/>
      <c r="E352" s="4">
        <v>17.364000000000001</v>
      </c>
      <c r="F352" s="4">
        <v>2097.1709999999998</v>
      </c>
      <c r="G352" s="4">
        <v>186.428</v>
      </c>
      <c r="H352" s="4"/>
      <c r="I352" s="4">
        <v>1823.2149999999999</v>
      </c>
      <c r="J352" s="4">
        <v>3860.1970000000001</v>
      </c>
      <c r="K352" s="4">
        <v>501.53</v>
      </c>
      <c r="L352" s="4"/>
      <c r="M352" s="4">
        <v>20.103000000000002</v>
      </c>
      <c r="N352" s="4">
        <v>238.619</v>
      </c>
      <c r="O352" s="5">
        <v>70.504000000000005</v>
      </c>
      <c r="Q352" s="3">
        <v>20.218</v>
      </c>
      <c r="R352" s="4">
        <v>2781.636</v>
      </c>
      <c r="S352" s="4">
        <v>710.30499999999995</v>
      </c>
      <c r="T352" s="4"/>
      <c r="U352" s="4">
        <v>20.059999999999999</v>
      </c>
      <c r="V352" s="4">
        <v>1912.3130000000001</v>
      </c>
      <c r="W352" s="4">
        <v>195.108</v>
      </c>
      <c r="X352" s="4"/>
      <c r="Y352" s="4">
        <v>17.044</v>
      </c>
      <c r="Z352" s="4">
        <v>1876.9480000000001</v>
      </c>
      <c r="AA352" s="5">
        <v>118.27</v>
      </c>
      <c r="AC352" s="3">
        <v>20.396000000000001</v>
      </c>
      <c r="AD352" s="4">
        <v>3578.6370000000002</v>
      </c>
      <c r="AE352" s="4">
        <v>809.05799999999999</v>
      </c>
      <c r="AF352" s="4"/>
      <c r="AG352" s="4">
        <v>22.355</v>
      </c>
      <c r="AH352" s="4">
        <v>2063.3989999999999</v>
      </c>
      <c r="AI352" s="4">
        <v>137.81399999999999</v>
      </c>
      <c r="AJ352" s="4"/>
      <c r="AK352" s="4">
        <v>991.57399999999996</v>
      </c>
      <c r="AL352" s="4">
        <v>4971.7259999999997</v>
      </c>
      <c r="AM352" s="5">
        <v>119.899</v>
      </c>
    </row>
    <row r="353" spans="1:39">
      <c r="A353" s="3">
        <v>2489.7640000000001</v>
      </c>
      <c r="B353" s="4">
        <v>5756.5630000000001</v>
      </c>
      <c r="C353" s="4">
        <v>619.95100000000002</v>
      </c>
      <c r="D353" s="4"/>
      <c r="E353" s="4">
        <v>17.364000000000001</v>
      </c>
      <c r="F353" s="4">
        <v>2097.1709999999998</v>
      </c>
      <c r="G353" s="4">
        <v>215.518</v>
      </c>
      <c r="H353" s="4"/>
      <c r="I353" s="4">
        <v>1823.2149999999999</v>
      </c>
      <c r="J353" s="4">
        <v>3860.1970000000001</v>
      </c>
      <c r="K353" s="4">
        <v>110.404</v>
      </c>
      <c r="L353" s="4"/>
      <c r="M353" s="4">
        <v>20.103000000000002</v>
      </c>
      <c r="N353" s="4">
        <v>238.619</v>
      </c>
      <c r="O353" s="5">
        <v>78.992000000000004</v>
      </c>
      <c r="Q353" s="3">
        <v>20.218</v>
      </c>
      <c r="R353" s="4">
        <v>2781.636</v>
      </c>
      <c r="S353" s="4">
        <v>518.88499999999999</v>
      </c>
      <c r="T353" s="4"/>
      <c r="U353" s="4">
        <v>20.059999999999999</v>
      </c>
      <c r="V353" s="4">
        <v>1912.3130000000001</v>
      </c>
      <c r="W353" s="4">
        <v>123.657</v>
      </c>
      <c r="X353" s="4"/>
      <c r="Y353" s="4">
        <v>17.044</v>
      </c>
      <c r="Z353" s="4">
        <v>1876.9480000000001</v>
      </c>
      <c r="AA353" s="5">
        <v>88.292000000000002</v>
      </c>
      <c r="AC353" s="3">
        <v>20.396000000000001</v>
      </c>
      <c r="AD353" s="4">
        <v>3578.6370000000002</v>
      </c>
      <c r="AE353" s="4">
        <v>759.61500000000001</v>
      </c>
      <c r="AF353" s="4"/>
      <c r="AG353" s="4">
        <v>22.355</v>
      </c>
      <c r="AH353" s="4">
        <v>2063.3989999999999</v>
      </c>
      <c r="AI353" s="4">
        <v>134.697</v>
      </c>
      <c r="AJ353" s="4"/>
      <c r="AK353" s="4">
        <v>574.62400000000002</v>
      </c>
      <c r="AL353" s="4">
        <v>2537.223</v>
      </c>
      <c r="AM353" s="5">
        <v>108.27</v>
      </c>
    </row>
    <row r="354" spans="1:39">
      <c r="A354" s="3">
        <v>18.399000000000001</v>
      </c>
      <c r="B354" s="4">
        <v>5556.1</v>
      </c>
      <c r="C354" s="4">
        <v>1214.3050000000001</v>
      </c>
      <c r="D354" s="4"/>
      <c r="E354" s="4">
        <v>19.489000000000001</v>
      </c>
      <c r="F354" s="4">
        <v>1896.635</v>
      </c>
      <c r="G354" s="4">
        <v>282.40199999999999</v>
      </c>
      <c r="H354" s="4"/>
      <c r="I354" s="4">
        <v>1829.412</v>
      </c>
      <c r="J354" s="4">
        <v>3672.3409999999999</v>
      </c>
      <c r="K354" s="4">
        <v>447.36399999999998</v>
      </c>
      <c r="L354" s="4"/>
      <c r="M354" s="4">
        <v>17.623000000000001</v>
      </c>
      <c r="N354" s="4">
        <v>222.25700000000001</v>
      </c>
      <c r="O354" s="5">
        <v>70.120999999999995</v>
      </c>
      <c r="Q354" s="3">
        <v>40.847999999999999</v>
      </c>
      <c r="R354" s="4">
        <v>2782.6350000000002</v>
      </c>
      <c r="S354" s="4">
        <v>613.60599999999999</v>
      </c>
      <c r="T354" s="4"/>
      <c r="U354" s="4">
        <v>18.126000000000001</v>
      </c>
      <c r="V354" s="4">
        <v>2117.3609999999999</v>
      </c>
      <c r="W354" s="4">
        <v>366.12</v>
      </c>
      <c r="X354" s="4"/>
      <c r="Y354" s="4">
        <v>21.256</v>
      </c>
      <c r="Z354" s="4">
        <v>1877.1579999999999</v>
      </c>
      <c r="AA354" s="5">
        <v>109.925</v>
      </c>
      <c r="AC354" s="3">
        <v>21.779</v>
      </c>
      <c r="AD354" s="4">
        <v>3680.58</v>
      </c>
      <c r="AE354" s="4">
        <v>910.64300000000003</v>
      </c>
      <c r="AF354" s="4"/>
      <c r="AG354" s="4">
        <v>21.251000000000001</v>
      </c>
      <c r="AH354" s="4">
        <v>2025.7940000000001</v>
      </c>
      <c r="AI354" s="4">
        <v>122.24299999999999</v>
      </c>
      <c r="AJ354" s="4"/>
      <c r="AK354" s="4">
        <v>574.62400000000002</v>
      </c>
      <c r="AL354" s="4">
        <v>2537.223</v>
      </c>
      <c r="AM354" s="5">
        <v>124.242</v>
      </c>
    </row>
    <row r="355" spans="1:39">
      <c r="A355" s="3">
        <v>18.399000000000001</v>
      </c>
      <c r="B355" s="4">
        <v>5556.1</v>
      </c>
      <c r="C355" s="4">
        <v>615.101</v>
      </c>
      <c r="D355" s="4"/>
      <c r="E355" s="4">
        <v>19.489000000000001</v>
      </c>
      <c r="F355" s="4">
        <v>1896.635</v>
      </c>
      <c r="G355" s="4">
        <v>146.155</v>
      </c>
      <c r="H355" s="4"/>
      <c r="I355" s="4">
        <v>1829.412</v>
      </c>
      <c r="J355" s="4">
        <v>3672.3409999999999</v>
      </c>
      <c r="K355" s="4">
        <v>107.896</v>
      </c>
      <c r="L355" s="4"/>
      <c r="M355" s="4">
        <v>17.623000000000001</v>
      </c>
      <c r="N355" s="4">
        <v>222.25700000000001</v>
      </c>
      <c r="O355" s="5">
        <v>56.253</v>
      </c>
      <c r="Q355" s="3">
        <v>40.847999999999999</v>
      </c>
      <c r="R355" s="4">
        <v>2782.6350000000002</v>
      </c>
      <c r="S355" s="4">
        <v>525.72500000000002</v>
      </c>
      <c r="T355" s="4"/>
      <c r="U355" s="4">
        <v>18.126000000000001</v>
      </c>
      <c r="V355" s="4">
        <v>2117.3609999999999</v>
      </c>
      <c r="W355" s="4">
        <v>110.458</v>
      </c>
      <c r="X355" s="4"/>
      <c r="Y355" s="4">
        <v>21.256</v>
      </c>
      <c r="Z355" s="4">
        <v>1877.1579999999999</v>
      </c>
      <c r="AA355" s="5">
        <v>422.017</v>
      </c>
      <c r="AC355" s="3">
        <v>21.779</v>
      </c>
      <c r="AD355" s="4">
        <v>3680.58</v>
      </c>
      <c r="AE355" s="4">
        <v>861.78499999999997</v>
      </c>
      <c r="AF355" s="4"/>
      <c r="AG355" s="4">
        <v>21.251000000000001</v>
      </c>
      <c r="AH355" s="4">
        <v>2025.7940000000001</v>
      </c>
      <c r="AI355" s="4">
        <v>160.35599999999999</v>
      </c>
      <c r="AJ355" s="4"/>
      <c r="AK355" s="4">
        <v>1580.5830000000001</v>
      </c>
      <c r="AL355" s="4">
        <v>3716.797</v>
      </c>
      <c r="AM355" s="5">
        <v>115.503</v>
      </c>
    </row>
    <row r="356" spans="1:39">
      <c r="A356" s="3">
        <v>570.02599999999995</v>
      </c>
      <c r="B356" s="4">
        <v>6100.8879999999999</v>
      </c>
      <c r="C356" s="4">
        <v>1081.7170000000001</v>
      </c>
      <c r="D356" s="4"/>
      <c r="E356" s="4">
        <v>21.18</v>
      </c>
      <c r="F356" s="4">
        <v>1975.0940000000001</v>
      </c>
      <c r="G356" s="4">
        <v>196.006</v>
      </c>
      <c r="H356" s="4"/>
      <c r="I356" s="4">
        <v>220.434</v>
      </c>
      <c r="J356" s="4">
        <v>4063.2930000000001</v>
      </c>
      <c r="K356" s="4">
        <v>608.30999999999995</v>
      </c>
      <c r="L356" s="4"/>
      <c r="M356" s="4">
        <v>19.488</v>
      </c>
      <c r="N356" s="4">
        <v>282.71499999999997</v>
      </c>
      <c r="O356" s="5">
        <v>148.46299999999999</v>
      </c>
      <c r="Q356" s="3">
        <v>16.681000000000001</v>
      </c>
      <c r="R356" s="4">
        <v>2692.9070000000002</v>
      </c>
      <c r="S356" s="4">
        <v>867.71900000000005</v>
      </c>
      <c r="T356" s="4"/>
      <c r="U356" s="4">
        <v>19.148</v>
      </c>
      <c r="V356" s="4">
        <v>1910.271</v>
      </c>
      <c r="W356" s="4">
        <v>200.334</v>
      </c>
      <c r="X356" s="4"/>
      <c r="Y356" s="4">
        <v>20.547999999999998</v>
      </c>
      <c r="Z356" s="4">
        <v>1837.673</v>
      </c>
      <c r="AA356" s="5">
        <v>117.19499999999999</v>
      </c>
      <c r="AC356" s="3">
        <v>17.616</v>
      </c>
      <c r="AD356" s="4">
        <v>3503.97</v>
      </c>
      <c r="AE356" s="4">
        <v>779.98500000000001</v>
      </c>
      <c r="AF356" s="4"/>
      <c r="AG356" s="4">
        <v>20.751999999999999</v>
      </c>
      <c r="AH356" s="4">
        <v>2309.8829999999998</v>
      </c>
      <c r="AI356" s="4">
        <v>146.68199999999999</v>
      </c>
      <c r="AJ356" s="4"/>
      <c r="AK356" s="4">
        <v>1580.5830000000001</v>
      </c>
      <c r="AL356" s="4">
        <v>3716.797</v>
      </c>
      <c r="AM356" s="5">
        <v>128.185</v>
      </c>
    </row>
    <row r="357" spans="1:39">
      <c r="A357" s="3">
        <v>570.02599999999995</v>
      </c>
      <c r="B357" s="4">
        <v>6100.8879999999999</v>
      </c>
      <c r="C357" s="4">
        <v>580.24099999999999</v>
      </c>
      <c r="D357" s="4"/>
      <c r="E357" s="4">
        <v>21.18</v>
      </c>
      <c r="F357" s="4">
        <v>1975.0940000000001</v>
      </c>
      <c r="G357" s="4">
        <v>183.24700000000001</v>
      </c>
      <c r="H357" s="4"/>
      <c r="I357" s="4">
        <v>220.434</v>
      </c>
      <c r="J357" s="4">
        <v>4063.2930000000001</v>
      </c>
      <c r="K357" s="4">
        <v>118.371</v>
      </c>
      <c r="L357" s="4"/>
      <c r="M357" s="4">
        <v>19.488</v>
      </c>
      <c r="N357" s="4">
        <v>282.71499999999997</v>
      </c>
      <c r="O357" s="5">
        <v>78.856999999999999</v>
      </c>
      <c r="Q357" s="3">
        <v>16.681000000000001</v>
      </c>
      <c r="R357" s="4">
        <v>2692.9070000000002</v>
      </c>
      <c r="S357" s="4">
        <v>616.45899999999995</v>
      </c>
      <c r="T357" s="4"/>
      <c r="U357" s="4">
        <v>19.148</v>
      </c>
      <c r="V357" s="4">
        <v>1910.271</v>
      </c>
      <c r="W357" s="4">
        <v>119.824</v>
      </c>
      <c r="X357" s="4"/>
      <c r="Y357" s="4">
        <v>20.547999999999998</v>
      </c>
      <c r="Z357" s="4">
        <v>1837.673</v>
      </c>
      <c r="AA357" s="5">
        <v>116.07599999999999</v>
      </c>
      <c r="AC357" s="3">
        <v>17.616</v>
      </c>
      <c r="AD357" s="4">
        <v>3503.97</v>
      </c>
      <c r="AE357" s="4">
        <v>833.43399999999997</v>
      </c>
      <c r="AF357" s="4"/>
      <c r="AG357" s="4">
        <v>20.751999999999999</v>
      </c>
      <c r="AH357" s="4">
        <v>2309.8829999999998</v>
      </c>
      <c r="AI357" s="4">
        <v>146.602</v>
      </c>
      <c r="AJ357" s="4"/>
      <c r="AK357" s="4">
        <v>582.66300000000001</v>
      </c>
      <c r="AL357" s="4">
        <v>2524.6019999999999</v>
      </c>
      <c r="AM357" s="5">
        <v>121.244</v>
      </c>
    </row>
    <row r="358" spans="1:39">
      <c r="A358" s="3">
        <v>715.43899999999996</v>
      </c>
      <c r="B358" s="4">
        <v>3567.7739999999999</v>
      </c>
      <c r="C358" s="4">
        <v>606.85400000000004</v>
      </c>
      <c r="D358" s="4"/>
      <c r="E358" s="4">
        <v>21.736000000000001</v>
      </c>
      <c r="F358" s="4">
        <v>1992.2629999999999</v>
      </c>
      <c r="G358" s="4">
        <v>201.43700000000001</v>
      </c>
      <c r="H358" s="4"/>
      <c r="I358" s="4">
        <v>18.536999999999999</v>
      </c>
      <c r="J358" s="4">
        <v>2027.1659999999999</v>
      </c>
      <c r="K358" s="4">
        <v>171.202</v>
      </c>
      <c r="L358" s="4"/>
      <c r="M358" s="4">
        <v>19.927</v>
      </c>
      <c r="N358" s="4">
        <v>257.94900000000001</v>
      </c>
      <c r="O358" s="5">
        <v>193.886</v>
      </c>
      <c r="Q358" s="3">
        <v>307.98200000000003</v>
      </c>
      <c r="R358" s="4">
        <v>3089.7190000000001</v>
      </c>
      <c r="S358" s="4">
        <v>604.86800000000005</v>
      </c>
      <c r="T358" s="4"/>
      <c r="U358" s="4">
        <v>285.15899999999999</v>
      </c>
      <c r="V358" s="4">
        <v>2322.3119999999999</v>
      </c>
      <c r="W358" s="4">
        <v>193</v>
      </c>
      <c r="X358" s="4"/>
      <c r="Y358" s="4">
        <v>18.858000000000001</v>
      </c>
      <c r="Z358" s="4">
        <v>1832.49</v>
      </c>
      <c r="AA358" s="5">
        <v>115.849</v>
      </c>
      <c r="AC358" s="3">
        <v>18.706</v>
      </c>
      <c r="AD358" s="4">
        <v>3650.6640000000002</v>
      </c>
      <c r="AE358" s="4">
        <v>1115.2850000000001</v>
      </c>
      <c r="AF358" s="4"/>
      <c r="AG358" s="4">
        <v>594.69100000000003</v>
      </c>
      <c r="AH358" s="4">
        <v>2609.0720000000001</v>
      </c>
      <c r="AI358" s="4">
        <v>108.304</v>
      </c>
      <c r="AJ358" s="4"/>
      <c r="AK358" s="4">
        <v>582.66300000000001</v>
      </c>
      <c r="AL358" s="4">
        <v>2524.6019999999999</v>
      </c>
      <c r="AM358" s="5">
        <v>109.024</v>
      </c>
    </row>
    <row r="359" spans="1:39">
      <c r="A359" s="3">
        <v>715.43899999999996</v>
      </c>
      <c r="B359" s="4">
        <v>3567.7739999999999</v>
      </c>
      <c r="C359" s="4">
        <v>625.64099999999996</v>
      </c>
      <c r="D359" s="4"/>
      <c r="E359" s="4">
        <v>21.736000000000001</v>
      </c>
      <c r="F359" s="4">
        <v>1992.2629999999999</v>
      </c>
      <c r="G359" s="4">
        <v>326.86900000000003</v>
      </c>
      <c r="H359" s="4"/>
      <c r="I359" s="4">
        <v>18.536999999999999</v>
      </c>
      <c r="J359" s="4">
        <v>2027.1659999999999</v>
      </c>
      <c r="K359" s="4">
        <v>108.59699999999999</v>
      </c>
      <c r="L359" s="4"/>
      <c r="M359" s="4">
        <v>19.927</v>
      </c>
      <c r="N359" s="4">
        <v>257.94900000000001</v>
      </c>
      <c r="O359" s="5">
        <v>93.290999999999997</v>
      </c>
      <c r="Q359" s="3">
        <v>307.98200000000003</v>
      </c>
      <c r="R359" s="4">
        <v>3089.7190000000001</v>
      </c>
      <c r="S359" s="4">
        <v>832.25</v>
      </c>
      <c r="T359" s="4"/>
      <c r="U359" s="4">
        <v>285.15899999999999</v>
      </c>
      <c r="V359" s="4">
        <v>2322.3119999999999</v>
      </c>
      <c r="W359" s="4">
        <v>114.666</v>
      </c>
      <c r="X359" s="4"/>
      <c r="Y359" s="4">
        <v>18.858000000000001</v>
      </c>
      <c r="Z359" s="4">
        <v>1832.49</v>
      </c>
      <c r="AA359" s="5">
        <v>100.446</v>
      </c>
      <c r="AC359" s="3">
        <v>18.706</v>
      </c>
      <c r="AD359" s="4">
        <v>3650.6640000000002</v>
      </c>
      <c r="AE359" s="4">
        <v>859.77800000000002</v>
      </c>
      <c r="AF359" s="4"/>
      <c r="AG359" s="4">
        <v>594.69100000000003</v>
      </c>
      <c r="AH359" s="4">
        <v>2609.0720000000001</v>
      </c>
      <c r="AI359" s="4">
        <v>149.76499999999999</v>
      </c>
      <c r="AJ359" s="4"/>
      <c r="AK359" s="4">
        <v>20.456</v>
      </c>
      <c r="AL359" s="4">
        <v>1954.21</v>
      </c>
      <c r="AM359" s="5">
        <v>114.19</v>
      </c>
    </row>
    <row r="360" spans="1:39">
      <c r="A360" s="3">
        <v>19.276</v>
      </c>
      <c r="B360" s="4">
        <v>2888.931</v>
      </c>
      <c r="C360" s="4">
        <v>605.93499999999995</v>
      </c>
      <c r="D360" s="4"/>
      <c r="E360" s="4">
        <v>675.42200000000003</v>
      </c>
      <c r="F360" s="4">
        <v>2606.973</v>
      </c>
      <c r="G360" s="4">
        <v>195.631</v>
      </c>
      <c r="H360" s="4"/>
      <c r="I360" s="4">
        <v>16.754999999999999</v>
      </c>
      <c r="J360" s="4">
        <v>2025.3679999999999</v>
      </c>
      <c r="K360" s="4">
        <v>130.92699999999999</v>
      </c>
      <c r="L360" s="4"/>
      <c r="M360" s="4">
        <v>13.891</v>
      </c>
      <c r="N360" s="4">
        <v>301.85399999999998</v>
      </c>
      <c r="O360" s="5">
        <v>110.8</v>
      </c>
      <c r="Q360" s="3">
        <v>19.495000000000001</v>
      </c>
      <c r="R360" s="4">
        <v>2783.739</v>
      </c>
      <c r="S360" s="4">
        <v>709.61900000000003</v>
      </c>
      <c r="T360" s="4"/>
      <c r="U360" s="4">
        <v>19.013999999999999</v>
      </c>
      <c r="V360" s="4">
        <v>1909.6479999999999</v>
      </c>
      <c r="W360" s="4">
        <v>196.626</v>
      </c>
      <c r="X360" s="4"/>
      <c r="Y360" s="4">
        <v>17.861000000000001</v>
      </c>
      <c r="Z360" s="4">
        <v>1982.3530000000001</v>
      </c>
      <c r="AA360" s="5">
        <v>343.32400000000001</v>
      </c>
      <c r="AC360" s="3">
        <v>20.997</v>
      </c>
      <c r="AD360" s="4">
        <v>3474.953</v>
      </c>
      <c r="AE360" s="4">
        <v>808.40300000000002</v>
      </c>
      <c r="AF360" s="4"/>
      <c r="AG360" s="4">
        <v>37.119999999999997</v>
      </c>
      <c r="AH360" s="4">
        <v>2118.65</v>
      </c>
      <c r="AI360" s="4">
        <v>134.761</v>
      </c>
      <c r="AJ360" s="4"/>
      <c r="AK360" s="4">
        <v>20.456</v>
      </c>
      <c r="AL360" s="4">
        <v>1954.21</v>
      </c>
      <c r="AM360" s="5">
        <v>223.26599999999999</v>
      </c>
    </row>
    <row r="361" spans="1:39">
      <c r="A361" s="3">
        <v>19.276</v>
      </c>
      <c r="B361" s="4">
        <v>2888.931</v>
      </c>
      <c r="C361" s="4">
        <v>559.87800000000004</v>
      </c>
      <c r="D361" s="4"/>
      <c r="E361" s="4">
        <v>675.42200000000003</v>
      </c>
      <c r="F361" s="4">
        <v>2606.973</v>
      </c>
      <c r="G361" s="4">
        <v>126.56</v>
      </c>
      <c r="H361" s="4"/>
      <c r="I361" s="4">
        <v>16.754999999999999</v>
      </c>
      <c r="J361" s="4">
        <v>2025.3679999999999</v>
      </c>
      <c r="K361" s="4">
        <v>118.575</v>
      </c>
      <c r="L361" s="4"/>
      <c r="M361" s="4">
        <v>13.891</v>
      </c>
      <c r="N361" s="4">
        <v>301.85399999999998</v>
      </c>
      <c r="O361" s="5">
        <v>71.320999999999998</v>
      </c>
      <c r="Q361" s="3">
        <v>19.495000000000001</v>
      </c>
      <c r="R361" s="4">
        <v>2783.739</v>
      </c>
      <c r="S361" s="4">
        <v>521.61199999999997</v>
      </c>
      <c r="T361" s="4"/>
      <c r="U361" s="4">
        <v>19.013999999999999</v>
      </c>
      <c r="V361" s="4">
        <v>1909.6479999999999</v>
      </c>
      <c r="W361" s="4">
        <v>116.857</v>
      </c>
      <c r="X361" s="4"/>
      <c r="Y361" s="4">
        <v>17.861000000000001</v>
      </c>
      <c r="Z361" s="4">
        <v>1982.3530000000001</v>
      </c>
      <c r="AA361" s="5">
        <v>127.657</v>
      </c>
      <c r="AC361" s="3">
        <v>20.997</v>
      </c>
      <c r="AD361" s="4">
        <v>3474.953</v>
      </c>
      <c r="AE361" s="4">
        <v>758.40800000000002</v>
      </c>
      <c r="AF361" s="4"/>
      <c r="AG361" s="4">
        <v>37.119999999999997</v>
      </c>
      <c r="AH361" s="4">
        <v>2118.65</v>
      </c>
      <c r="AI361" s="4">
        <v>143.08099999999999</v>
      </c>
      <c r="AJ361" s="4"/>
      <c r="AK361" s="4">
        <v>31.741</v>
      </c>
      <c r="AL361" s="4">
        <v>1994.4549999999999</v>
      </c>
      <c r="AM361" s="5">
        <v>137.86199999999999</v>
      </c>
    </row>
    <row r="362" spans="1:39">
      <c r="A362" s="3">
        <v>18.178999999999998</v>
      </c>
      <c r="B362" s="4">
        <v>2890.8789999999999</v>
      </c>
      <c r="C362" s="4">
        <v>610.19200000000001</v>
      </c>
      <c r="D362" s="4"/>
      <c r="E362" s="4">
        <v>18.28</v>
      </c>
      <c r="F362" s="4">
        <v>1991.4690000000001</v>
      </c>
      <c r="G362" s="4">
        <v>178.77699999999999</v>
      </c>
      <c r="H362" s="4"/>
      <c r="I362" s="4">
        <v>18.751999999999999</v>
      </c>
      <c r="J362" s="4">
        <v>2022.88</v>
      </c>
      <c r="K362" s="4">
        <v>132.06399999999999</v>
      </c>
      <c r="L362" s="4"/>
      <c r="M362" s="4">
        <v>21.012</v>
      </c>
      <c r="N362" s="4">
        <v>279.96100000000001</v>
      </c>
      <c r="O362" s="5">
        <v>66.119</v>
      </c>
      <c r="Q362" s="3">
        <v>16.652000000000001</v>
      </c>
      <c r="R362" s="4">
        <v>2783.5970000000002</v>
      </c>
      <c r="S362" s="4">
        <v>605.49099999999999</v>
      </c>
      <c r="T362" s="4"/>
      <c r="U362" s="4">
        <v>20.419</v>
      </c>
      <c r="V362" s="4">
        <v>1912.2809999999999</v>
      </c>
      <c r="W362" s="4">
        <v>402.33800000000002</v>
      </c>
      <c r="X362" s="4"/>
      <c r="Y362" s="4">
        <v>18.222000000000001</v>
      </c>
      <c r="Z362" s="4">
        <v>1879.83</v>
      </c>
      <c r="AA362" s="5">
        <v>114.26900000000001</v>
      </c>
      <c r="AC362" s="3">
        <v>16.045000000000002</v>
      </c>
      <c r="AD362" s="4">
        <v>3476.0729999999999</v>
      </c>
      <c r="AE362" s="4">
        <v>991.48</v>
      </c>
      <c r="AF362" s="4"/>
      <c r="AG362" s="4">
        <v>23.532</v>
      </c>
      <c r="AH362" s="4">
        <v>2142.413</v>
      </c>
      <c r="AI362" s="4">
        <v>155.095</v>
      </c>
      <c r="AJ362" s="4"/>
      <c r="AK362" s="4">
        <v>31.741</v>
      </c>
      <c r="AL362" s="4">
        <v>1994.4549999999999</v>
      </c>
      <c r="AM362" s="5">
        <v>120.83799999999999</v>
      </c>
    </row>
    <row r="363" spans="1:39">
      <c r="A363" s="3">
        <v>18.178999999999998</v>
      </c>
      <c r="B363" s="4">
        <v>2890.8789999999999</v>
      </c>
      <c r="C363" s="4">
        <v>625.21500000000003</v>
      </c>
      <c r="D363" s="4"/>
      <c r="E363" s="4">
        <v>18.28</v>
      </c>
      <c r="F363" s="4">
        <v>1991.4690000000001</v>
      </c>
      <c r="G363" s="4">
        <v>228.85</v>
      </c>
      <c r="H363" s="4"/>
      <c r="I363" s="4">
        <v>18.751999999999999</v>
      </c>
      <c r="J363" s="4">
        <v>2022.88</v>
      </c>
      <c r="K363" s="4">
        <v>132.58199999999999</v>
      </c>
      <c r="L363" s="4"/>
      <c r="M363" s="4">
        <v>21.012</v>
      </c>
      <c r="N363" s="4">
        <v>279.96100000000001</v>
      </c>
      <c r="O363" s="5">
        <v>54.787999999999997</v>
      </c>
      <c r="Q363" s="3">
        <v>16.652000000000001</v>
      </c>
      <c r="R363" s="4">
        <v>2783.5970000000002</v>
      </c>
      <c r="S363" s="4">
        <v>621.178</v>
      </c>
      <c r="T363" s="4"/>
      <c r="U363" s="4">
        <v>20.419</v>
      </c>
      <c r="V363" s="4">
        <v>1912.2809999999999</v>
      </c>
      <c r="W363" s="4">
        <v>100.376</v>
      </c>
      <c r="X363" s="4"/>
      <c r="Y363" s="4">
        <v>18.222000000000001</v>
      </c>
      <c r="Z363" s="4">
        <v>1879.83</v>
      </c>
      <c r="AA363" s="5">
        <v>104.236</v>
      </c>
      <c r="AC363" s="3">
        <v>16.045000000000002</v>
      </c>
      <c r="AD363" s="4">
        <v>3476.0729999999999</v>
      </c>
      <c r="AE363" s="4">
        <v>864.54499999999996</v>
      </c>
      <c r="AF363" s="4"/>
      <c r="AG363" s="4">
        <v>23.532</v>
      </c>
      <c r="AH363" s="4">
        <v>2142.413</v>
      </c>
      <c r="AI363" s="4">
        <v>149.09299999999999</v>
      </c>
      <c r="AJ363" s="4"/>
      <c r="AK363" s="4">
        <v>1004.116</v>
      </c>
      <c r="AL363" s="4">
        <v>2991.375</v>
      </c>
      <c r="AM363" s="5">
        <v>108.2</v>
      </c>
    </row>
    <row r="364" spans="1:39">
      <c r="A364" s="3">
        <v>35.246000000000002</v>
      </c>
      <c r="B364" s="4">
        <v>2890.7269999999999</v>
      </c>
      <c r="C364" s="4">
        <v>604.84699999999998</v>
      </c>
      <c r="D364" s="4"/>
      <c r="E364" s="4">
        <v>34.366</v>
      </c>
      <c r="F364" s="4">
        <v>2093.5740000000001</v>
      </c>
      <c r="G364" s="4">
        <v>211.21199999999999</v>
      </c>
      <c r="H364" s="4"/>
      <c r="I364" s="4">
        <v>20.033999999999999</v>
      </c>
      <c r="J364" s="4">
        <v>2020.316</v>
      </c>
      <c r="K364" s="4">
        <v>125.44199999999999</v>
      </c>
      <c r="L364" s="4"/>
      <c r="M364" s="4">
        <v>20.837</v>
      </c>
      <c r="N364" s="4">
        <v>280.411</v>
      </c>
      <c r="O364" s="5">
        <v>179.578</v>
      </c>
      <c r="Q364" s="3">
        <v>19.065000000000001</v>
      </c>
      <c r="R364" s="4">
        <v>2783.9839999999999</v>
      </c>
      <c r="S364" s="4">
        <v>499.077</v>
      </c>
      <c r="T364" s="4"/>
      <c r="U364" s="4">
        <v>20.803999999999998</v>
      </c>
      <c r="V364" s="4">
        <v>1924.5820000000001</v>
      </c>
      <c r="W364" s="4">
        <v>191.398</v>
      </c>
      <c r="X364" s="4"/>
      <c r="Y364" s="4">
        <v>18.719000000000001</v>
      </c>
      <c r="Z364" s="4">
        <v>1873.6010000000001</v>
      </c>
      <c r="AA364" s="5">
        <v>359.803</v>
      </c>
      <c r="AC364" s="3">
        <v>211.05199999999999</v>
      </c>
      <c r="AD364" s="4">
        <v>3708.3249999999998</v>
      </c>
      <c r="AE364" s="4">
        <v>1606.124</v>
      </c>
      <c r="AF364" s="4"/>
      <c r="AG364" s="4">
        <v>17.015000000000001</v>
      </c>
      <c r="AH364" s="4">
        <v>2088.194</v>
      </c>
      <c r="AI364" s="4">
        <v>225.30099999999999</v>
      </c>
      <c r="AJ364" s="4"/>
      <c r="AK364" s="4">
        <v>1004.116</v>
      </c>
      <c r="AL364" s="4">
        <v>2991.375</v>
      </c>
      <c r="AM364" s="5">
        <v>114.807</v>
      </c>
    </row>
    <row r="365" spans="1:39">
      <c r="A365" s="3">
        <v>35.246000000000002</v>
      </c>
      <c r="B365" s="4">
        <v>2890.7269999999999</v>
      </c>
      <c r="C365" s="4">
        <v>628.63900000000001</v>
      </c>
      <c r="D365" s="4"/>
      <c r="E365" s="4">
        <v>34.366</v>
      </c>
      <c r="F365" s="4">
        <v>2093.5740000000001</v>
      </c>
      <c r="G365" s="4">
        <v>118.73699999999999</v>
      </c>
      <c r="H365" s="4"/>
      <c r="I365" s="4">
        <v>20.033999999999999</v>
      </c>
      <c r="J365" s="4">
        <v>2020.316</v>
      </c>
      <c r="K365" s="4">
        <v>111.22</v>
      </c>
      <c r="L365" s="4"/>
      <c r="M365" s="4">
        <v>20.837</v>
      </c>
      <c r="N365" s="4">
        <v>280.411</v>
      </c>
      <c r="O365" s="5">
        <v>72.337999999999994</v>
      </c>
      <c r="Q365" s="3">
        <v>19.065000000000001</v>
      </c>
      <c r="R365" s="4">
        <v>2783.9839999999999</v>
      </c>
      <c r="S365" s="4">
        <v>928.17100000000005</v>
      </c>
      <c r="T365" s="4"/>
      <c r="U365" s="4">
        <v>20.803999999999998</v>
      </c>
      <c r="V365" s="4">
        <v>1924.5820000000001</v>
      </c>
      <c r="W365" s="4">
        <v>148.35499999999999</v>
      </c>
      <c r="X365" s="4"/>
      <c r="Y365" s="4">
        <v>18.719000000000001</v>
      </c>
      <c r="Z365" s="4">
        <v>1873.6010000000001</v>
      </c>
      <c r="AA365" s="5">
        <v>100.828</v>
      </c>
      <c r="AC365" s="3">
        <v>211.05199999999999</v>
      </c>
      <c r="AD365" s="4">
        <v>3708.3249999999998</v>
      </c>
      <c r="AE365" s="4">
        <v>955.66</v>
      </c>
      <c r="AF365" s="4"/>
      <c r="AG365" s="4">
        <v>17.015000000000001</v>
      </c>
      <c r="AH365" s="4">
        <v>2088.194</v>
      </c>
      <c r="AI365" s="4">
        <v>184.8</v>
      </c>
      <c r="AJ365" s="4"/>
      <c r="AK365" s="4">
        <v>989.226</v>
      </c>
      <c r="AL365" s="4">
        <v>4905.8419999999996</v>
      </c>
      <c r="AM365" s="5">
        <v>201.15899999999999</v>
      </c>
    </row>
    <row r="366" spans="1:39">
      <c r="A366" s="3">
        <v>20.347999999999999</v>
      </c>
      <c r="B366" s="4">
        <v>2892.855</v>
      </c>
      <c r="C366" s="4">
        <v>613.68899999999996</v>
      </c>
      <c r="D366" s="4"/>
      <c r="E366" s="4">
        <v>365.16899999999998</v>
      </c>
      <c r="F366" s="4">
        <v>2504.7310000000002</v>
      </c>
      <c r="G366" s="4">
        <v>403.988</v>
      </c>
      <c r="H366" s="4"/>
      <c r="I366" s="4">
        <v>3359.3870000000002</v>
      </c>
      <c r="J366" s="4">
        <v>5295.1559999999999</v>
      </c>
      <c r="K366" s="4">
        <v>401.17200000000003</v>
      </c>
      <c r="L366" s="4"/>
      <c r="M366" s="4">
        <v>18.902000000000001</v>
      </c>
      <c r="N366" s="4">
        <v>281.57900000000001</v>
      </c>
      <c r="O366" s="5">
        <v>86.945999999999998</v>
      </c>
      <c r="Q366" s="3">
        <v>20.626000000000001</v>
      </c>
      <c r="R366" s="4">
        <v>2792.5050000000001</v>
      </c>
      <c r="S366" s="4">
        <v>600.18200000000002</v>
      </c>
      <c r="T366" s="4"/>
      <c r="U366" s="4">
        <v>17.577000000000002</v>
      </c>
      <c r="V366" s="4">
        <v>1908.1420000000001</v>
      </c>
      <c r="W366" s="4">
        <v>194.797</v>
      </c>
      <c r="X366" s="4"/>
      <c r="Y366" s="4">
        <v>18.838000000000001</v>
      </c>
      <c r="Z366" s="4">
        <v>1881.454</v>
      </c>
      <c r="AA366" s="5">
        <v>127.679</v>
      </c>
      <c r="AC366" s="3">
        <v>17.562000000000001</v>
      </c>
      <c r="AD366" s="4">
        <v>3553.8009999999999</v>
      </c>
      <c r="AE366" s="4">
        <v>810.35400000000004</v>
      </c>
      <c r="AF366" s="4"/>
      <c r="AG366" s="4">
        <v>319.642</v>
      </c>
      <c r="AH366" s="4">
        <v>2282.5349999999999</v>
      </c>
      <c r="AI366" s="4">
        <v>181.51300000000001</v>
      </c>
      <c r="AJ366" s="4"/>
      <c r="AK366" s="4">
        <v>989.226</v>
      </c>
      <c r="AL366" s="4">
        <v>4905.8419999999996</v>
      </c>
      <c r="AM366" s="5">
        <v>115.895</v>
      </c>
    </row>
    <row r="367" spans="1:39">
      <c r="A367" s="3">
        <v>20.347999999999999</v>
      </c>
      <c r="B367" s="4">
        <v>2892.855</v>
      </c>
      <c r="C367" s="4">
        <v>630.58500000000004</v>
      </c>
      <c r="D367" s="4"/>
      <c r="E367" s="4">
        <v>365.16899999999998</v>
      </c>
      <c r="F367" s="4">
        <v>2504.7310000000002</v>
      </c>
      <c r="G367" s="4">
        <v>219.91499999999999</v>
      </c>
      <c r="H367" s="4"/>
      <c r="I367" s="4">
        <v>3359.3870000000002</v>
      </c>
      <c r="J367" s="4">
        <v>5295.1559999999999</v>
      </c>
      <c r="K367" s="4">
        <v>286.20600000000002</v>
      </c>
      <c r="L367" s="4"/>
      <c r="M367" s="4">
        <v>18.902000000000001</v>
      </c>
      <c r="N367" s="4">
        <v>281.57900000000001</v>
      </c>
      <c r="O367" s="5">
        <v>71.486000000000004</v>
      </c>
      <c r="Q367" s="3">
        <v>20.626000000000001</v>
      </c>
      <c r="R367" s="4">
        <v>2792.5050000000001</v>
      </c>
      <c r="S367" s="4">
        <v>725.27300000000002</v>
      </c>
      <c r="T367" s="4"/>
      <c r="U367" s="4">
        <v>17.577000000000002</v>
      </c>
      <c r="V367" s="4">
        <v>1908.1420000000001</v>
      </c>
      <c r="W367" s="4">
        <v>111.40600000000001</v>
      </c>
      <c r="X367" s="4"/>
      <c r="Y367" s="4">
        <v>18.838000000000001</v>
      </c>
      <c r="Z367" s="4">
        <v>1881.454</v>
      </c>
      <c r="AA367" s="5">
        <v>101.315</v>
      </c>
      <c r="AC367" s="3">
        <v>17.562000000000001</v>
      </c>
      <c r="AD367" s="4">
        <v>3553.8009999999999</v>
      </c>
      <c r="AE367" s="4">
        <v>964.91399999999999</v>
      </c>
      <c r="AF367" s="4"/>
      <c r="AG367" s="4">
        <v>319.642</v>
      </c>
      <c r="AH367" s="4">
        <v>2282.5349999999999</v>
      </c>
      <c r="AI367" s="4">
        <v>201.768</v>
      </c>
      <c r="AJ367" s="4"/>
      <c r="AK367" s="4">
        <v>2619.6950000000002</v>
      </c>
      <c r="AL367" s="4">
        <v>6681.3710000000001</v>
      </c>
      <c r="AM367" s="5">
        <v>231.524</v>
      </c>
    </row>
    <row r="368" spans="1:39">
      <c r="A368" s="3">
        <v>20.533000000000001</v>
      </c>
      <c r="B368" s="4">
        <v>2893.6970000000001</v>
      </c>
      <c r="C368" s="4">
        <v>604.12699999999995</v>
      </c>
      <c r="D368" s="4"/>
      <c r="E368" s="4">
        <v>13.754</v>
      </c>
      <c r="F368" s="4">
        <v>1989.02</v>
      </c>
      <c r="G368" s="4">
        <v>134.62700000000001</v>
      </c>
      <c r="H368" s="4"/>
      <c r="I368" s="4">
        <v>1213.9169999999999</v>
      </c>
      <c r="J368" s="4">
        <v>3252.4380000000001</v>
      </c>
      <c r="K368" s="4">
        <v>428.44499999999999</v>
      </c>
      <c r="L368" s="4"/>
      <c r="M368" s="4">
        <v>18.422999999999998</v>
      </c>
      <c r="N368" s="4">
        <v>279.81</v>
      </c>
      <c r="O368" s="5">
        <v>71.471000000000004</v>
      </c>
      <c r="Q368" s="3">
        <v>1264.115</v>
      </c>
      <c r="R368" s="4">
        <v>4111.9629999999997</v>
      </c>
      <c r="S368" s="4">
        <v>603.83799999999997</v>
      </c>
      <c r="T368" s="4"/>
      <c r="U368" s="4">
        <v>21.384</v>
      </c>
      <c r="V368" s="4">
        <v>1911.152</v>
      </c>
      <c r="W368" s="4">
        <v>400.02100000000002</v>
      </c>
      <c r="X368" s="4"/>
      <c r="Y368" s="4">
        <v>21.228999999999999</v>
      </c>
      <c r="Z368" s="4">
        <v>1877.3489999999999</v>
      </c>
      <c r="AA368" s="5">
        <v>110.402</v>
      </c>
      <c r="AC368" s="3">
        <v>12.202</v>
      </c>
      <c r="AD368" s="4">
        <v>3493.1019999999999</v>
      </c>
      <c r="AE368" s="4">
        <v>794.98299999999995</v>
      </c>
      <c r="AF368" s="4"/>
      <c r="AG368" s="4">
        <v>35.945999999999998</v>
      </c>
      <c r="AH368" s="4">
        <v>2049.1129999999998</v>
      </c>
      <c r="AI368" s="4">
        <v>120.19499999999999</v>
      </c>
      <c r="AJ368" s="4"/>
      <c r="AK368" s="4">
        <v>2619.6950000000002</v>
      </c>
      <c r="AL368" s="4">
        <v>6681.3710000000001</v>
      </c>
      <c r="AM368" s="5">
        <v>125.702</v>
      </c>
    </row>
    <row r="369" spans="1:39">
      <c r="A369" s="3">
        <v>20.533000000000001</v>
      </c>
      <c r="B369" s="4">
        <v>2893.6970000000001</v>
      </c>
      <c r="C369" s="4">
        <v>619.76</v>
      </c>
      <c r="D369" s="4"/>
      <c r="E369" s="4">
        <v>13.754</v>
      </c>
      <c r="F369" s="4">
        <v>1989.02</v>
      </c>
      <c r="G369" s="4">
        <v>124.916</v>
      </c>
      <c r="H369" s="4"/>
      <c r="I369" s="4">
        <v>1213.9169999999999</v>
      </c>
      <c r="J369" s="4">
        <v>3252.4380000000001</v>
      </c>
      <c r="K369" s="4">
        <v>181.227</v>
      </c>
      <c r="L369" s="4"/>
      <c r="M369" s="4">
        <v>18.422999999999998</v>
      </c>
      <c r="N369" s="4">
        <v>279.81</v>
      </c>
      <c r="O369" s="5">
        <v>72.168000000000006</v>
      </c>
      <c r="Q369" s="3">
        <v>1264.115</v>
      </c>
      <c r="R369" s="4">
        <v>4111.9629999999997</v>
      </c>
      <c r="S369" s="4">
        <v>577.15800000000002</v>
      </c>
      <c r="T369" s="4"/>
      <c r="U369" s="4">
        <v>21.384</v>
      </c>
      <c r="V369" s="4">
        <v>1911.152</v>
      </c>
      <c r="W369" s="4">
        <v>438.87900000000002</v>
      </c>
      <c r="X369" s="4"/>
      <c r="Y369" s="4">
        <v>21.228999999999999</v>
      </c>
      <c r="Z369" s="4">
        <v>1877.3489999999999</v>
      </c>
      <c r="AA369" s="5">
        <v>98.790999999999997</v>
      </c>
      <c r="AC369" s="3">
        <v>12.202</v>
      </c>
      <c r="AD369" s="4">
        <v>3493.1019999999999</v>
      </c>
      <c r="AE369" s="4">
        <v>847.37800000000004</v>
      </c>
      <c r="AF369" s="4"/>
      <c r="AG369" s="4">
        <v>35.945999999999998</v>
      </c>
      <c r="AH369" s="4">
        <v>2049.1129999999998</v>
      </c>
      <c r="AI369" s="4">
        <v>166.36799999999999</v>
      </c>
      <c r="AJ369" s="4"/>
      <c r="AK369" s="4">
        <v>608.476</v>
      </c>
      <c r="AL369" s="4">
        <v>2619.3000000000002</v>
      </c>
      <c r="AM369" s="5">
        <v>115.175</v>
      </c>
    </row>
    <row r="370" spans="1:39">
      <c r="A370" s="3">
        <v>34.866999999999997</v>
      </c>
      <c r="B370" s="4">
        <v>2888.096</v>
      </c>
      <c r="C370" s="4">
        <v>809.86900000000003</v>
      </c>
      <c r="D370" s="4"/>
      <c r="E370" s="4">
        <v>20.204000000000001</v>
      </c>
      <c r="F370" s="4">
        <v>1997.4639999999999</v>
      </c>
      <c r="G370" s="4">
        <v>196.05500000000001</v>
      </c>
      <c r="H370" s="4"/>
      <c r="I370" s="4">
        <v>20.568000000000001</v>
      </c>
      <c r="J370" s="4">
        <v>2020.4749999999999</v>
      </c>
      <c r="K370" s="4">
        <v>125.78100000000001</v>
      </c>
      <c r="L370" s="4"/>
      <c r="M370" s="4">
        <v>34.445</v>
      </c>
      <c r="N370" s="4">
        <v>201.499</v>
      </c>
      <c r="O370" s="5">
        <v>77.149000000000001</v>
      </c>
      <c r="Q370" s="3">
        <v>17.440000000000001</v>
      </c>
      <c r="R370" s="4">
        <v>2891.002</v>
      </c>
      <c r="S370" s="4">
        <v>809.86900000000003</v>
      </c>
      <c r="T370" s="4"/>
      <c r="U370" s="4">
        <v>15.718</v>
      </c>
      <c r="V370" s="4">
        <v>1910.663</v>
      </c>
      <c r="W370" s="4">
        <v>502.233</v>
      </c>
      <c r="X370" s="4"/>
      <c r="Y370" s="4">
        <v>18.100999999999999</v>
      </c>
      <c r="Z370" s="4">
        <v>1881.364</v>
      </c>
      <c r="AA370" s="5">
        <v>113.554</v>
      </c>
      <c r="AC370" s="3">
        <v>15.068</v>
      </c>
      <c r="AD370" s="4">
        <v>3871.1889999999999</v>
      </c>
      <c r="AE370" s="4">
        <v>1021.188</v>
      </c>
      <c r="AF370" s="4"/>
      <c r="AG370" s="4">
        <v>18.920000000000002</v>
      </c>
      <c r="AH370" s="4">
        <v>2089.038</v>
      </c>
      <c r="AI370" s="4">
        <v>146.30699999999999</v>
      </c>
      <c r="AJ370" s="4"/>
      <c r="AK370" s="4">
        <v>608.476</v>
      </c>
      <c r="AL370" s="4">
        <v>2619.3000000000002</v>
      </c>
      <c r="AM370" s="5">
        <v>127.732</v>
      </c>
    </row>
    <row r="371" spans="1:39">
      <c r="A371" s="3">
        <v>34.866999999999997</v>
      </c>
      <c r="B371" s="4">
        <v>2888.096</v>
      </c>
      <c r="C371" s="4">
        <v>622.43100000000004</v>
      </c>
      <c r="D371" s="4"/>
      <c r="E371" s="4">
        <v>20.204000000000001</v>
      </c>
      <c r="F371" s="4">
        <v>1997.4639999999999</v>
      </c>
      <c r="G371" s="4">
        <v>129.14599999999999</v>
      </c>
      <c r="H371" s="4"/>
      <c r="I371" s="4">
        <v>20.568000000000001</v>
      </c>
      <c r="J371" s="4">
        <v>2020.4749999999999</v>
      </c>
      <c r="K371" s="4">
        <v>105.917</v>
      </c>
      <c r="L371" s="4"/>
      <c r="M371" s="4">
        <v>34.445</v>
      </c>
      <c r="N371" s="4">
        <v>201.499</v>
      </c>
      <c r="O371" s="5">
        <v>53.875</v>
      </c>
      <c r="Q371" s="3">
        <v>17.440000000000001</v>
      </c>
      <c r="R371" s="4">
        <v>2891.002</v>
      </c>
      <c r="S371" s="4">
        <v>1033.7529999999999</v>
      </c>
      <c r="T371" s="4"/>
      <c r="U371" s="4">
        <v>15.718</v>
      </c>
      <c r="V371" s="4">
        <v>1910.663</v>
      </c>
      <c r="W371" s="4">
        <v>139.839</v>
      </c>
      <c r="X371" s="4"/>
      <c r="Y371" s="4">
        <v>18.100999999999999</v>
      </c>
      <c r="Z371" s="4">
        <v>1881.364</v>
      </c>
      <c r="AA371" s="5">
        <v>100.68899999999999</v>
      </c>
      <c r="AC371" s="3">
        <v>15.068</v>
      </c>
      <c r="AD371" s="4">
        <v>3871.1889999999999</v>
      </c>
      <c r="AE371" s="4">
        <v>2102.7820000000002</v>
      </c>
      <c r="AF371" s="4"/>
      <c r="AG371" s="4">
        <v>18.920000000000002</v>
      </c>
      <c r="AH371" s="4">
        <v>2089.038</v>
      </c>
      <c r="AI371" s="4">
        <v>140.821</v>
      </c>
      <c r="AJ371" s="4"/>
      <c r="AK371" s="4">
        <v>1059.518</v>
      </c>
      <c r="AL371" s="4">
        <v>3035.5259999999998</v>
      </c>
      <c r="AM371" s="5">
        <v>211.90700000000001</v>
      </c>
    </row>
    <row r="372" spans="1:39">
      <c r="A372" s="3">
        <v>20.736999999999998</v>
      </c>
      <c r="B372" s="4">
        <v>2888.9169999999999</v>
      </c>
      <c r="C372" s="4">
        <v>605.10400000000004</v>
      </c>
      <c r="D372" s="4"/>
      <c r="E372" s="4">
        <v>359.55799999999999</v>
      </c>
      <c r="F372" s="4">
        <v>2397.386</v>
      </c>
      <c r="G372" s="4">
        <v>400.77600000000001</v>
      </c>
      <c r="H372" s="4"/>
      <c r="I372" s="4">
        <v>21.056000000000001</v>
      </c>
      <c r="J372" s="4">
        <v>1914.845</v>
      </c>
      <c r="K372" s="4">
        <v>195.00700000000001</v>
      </c>
      <c r="L372" s="4"/>
      <c r="M372" s="4">
        <v>35.084000000000003</v>
      </c>
      <c r="N372" s="4">
        <v>205.434</v>
      </c>
      <c r="O372" s="5">
        <v>116.477</v>
      </c>
      <c r="Q372" s="3">
        <v>21.844000000000001</v>
      </c>
      <c r="R372" s="4">
        <v>2764.2440000000001</v>
      </c>
      <c r="S372" s="4">
        <v>733.42600000000004</v>
      </c>
      <c r="T372" s="4"/>
      <c r="U372" s="4">
        <v>20.193000000000001</v>
      </c>
      <c r="V372" s="4">
        <v>1920.69</v>
      </c>
      <c r="W372" s="4">
        <v>138.96199999999999</v>
      </c>
      <c r="X372" s="4"/>
      <c r="Y372" s="4">
        <v>33.784999999999997</v>
      </c>
      <c r="Z372" s="4">
        <v>1877.374</v>
      </c>
      <c r="AA372" s="5">
        <v>400.82400000000001</v>
      </c>
      <c r="AC372" s="3">
        <v>21.498999999999999</v>
      </c>
      <c r="AD372" s="4">
        <v>3585.2420000000002</v>
      </c>
      <c r="AE372" s="4">
        <v>1012.985</v>
      </c>
      <c r="AF372" s="4"/>
      <c r="AG372" s="4">
        <v>657.53</v>
      </c>
      <c r="AH372" s="4">
        <v>2694.0189999999998</v>
      </c>
      <c r="AI372" s="4">
        <v>142.10400000000001</v>
      </c>
      <c r="AJ372" s="4"/>
      <c r="AK372" s="4">
        <v>1059.518</v>
      </c>
      <c r="AL372" s="4">
        <v>3035.5259999999998</v>
      </c>
      <c r="AM372" s="5">
        <v>136.74199999999999</v>
      </c>
    </row>
    <row r="373" spans="1:39">
      <c r="A373" s="3">
        <v>20.736999999999998</v>
      </c>
      <c r="B373" s="4">
        <v>2888.9169999999999</v>
      </c>
      <c r="C373" s="4">
        <v>619.97</v>
      </c>
      <c r="D373" s="4"/>
      <c r="E373" s="4">
        <v>359.55799999999999</v>
      </c>
      <c r="F373" s="4">
        <v>2397.386</v>
      </c>
      <c r="G373" s="4">
        <v>223.10900000000001</v>
      </c>
      <c r="H373" s="4"/>
      <c r="I373" s="4">
        <v>21.056000000000001</v>
      </c>
      <c r="J373" s="4">
        <v>1914.845</v>
      </c>
      <c r="K373" s="4">
        <v>189.511</v>
      </c>
      <c r="L373" s="4"/>
      <c r="M373" s="4">
        <v>35.084000000000003</v>
      </c>
      <c r="N373" s="4">
        <v>205.434</v>
      </c>
      <c r="O373" s="5">
        <v>79.075000000000003</v>
      </c>
      <c r="Q373" s="3">
        <v>21.844000000000001</v>
      </c>
      <c r="R373" s="4">
        <v>2764.2440000000001</v>
      </c>
      <c r="S373" s="4">
        <v>537.26199999999994</v>
      </c>
      <c r="T373" s="4"/>
      <c r="U373" s="4">
        <v>20.193000000000001</v>
      </c>
      <c r="V373" s="4">
        <v>1920.69</v>
      </c>
      <c r="W373" s="4">
        <v>129.73599999999999</v>
      </c>
      <c r="X373" s="4"/>
      <c r="Y373" s="4">
        <v>33.784999999999997</v>
      </c>
      <c r="Z373" s="4">
        <v>1877.374</v>
      </c>
      <c r="AA373" s="5">
        <v>108.398</v>
      </c>
      <c r="AC373" s="3">
        <v>21.498999999999999</v>
      </c>
      <c r="AD373" s="4">
        <v>3585.2420000000002</v>
      </c>
      <c r="AE373" s="4">
        <v>1268.412</v>
      </c>
      <c r="AF373" s="4"/>
      <c r="AG373" s="4">
        <v>657.53</v>
      </c>
      <c r="AH373" s="4">
        <v>2694.0189999999998</v>
      </c>
      <c r="AI373" s="4">
        <v>115.878</v>
      </c>
      <c r="AJ373" s="4"/>
      <c r="AK373" s="4">
        <v>577.54600000000005</v>
      </c>
      <c r="AL373" s="4">
        <v>2599.6689999999999</v>
      </c>
      <c r="AM373" s="5">
        <v>104.249</v>
      </c>
    </row>
    <row r="374" spans="1:39">
      <c r="A374" s="3">
        <v>34.661999999999999</v>
      </c>
      <c r="B374" s="4">
        <v>2892.3609999999999</v>
      </c>
      <c r="C374" s="4">
        <v>611.77</v>
      </c>
      <c r="D374" s="4"/>
      <c r="E374" s="4">
        <v>35.703000000000003</v>
      </c>
      <c r="F374" s="4">
        <v>1997.3530000000001</v>
      </c>
      <c r="G374" s="4">
        <v>145.47</v>
      </c>
      <c r="H374" s="4"/>
      <c r="I374" s="4">
        <v>20.861000000000001</v>
      </c>
      <c r="J374" s="4">
        <v>2125.2710000000002</v>
      </c>
      <c r="K374" s="4">
        <v>129.63999999999999</v>
      </c>
      <c r="L374" s="4"/>
      <c r="M374" s="4">
        <v>20.571000000000002</v>
      </c>
      <c r="N374" s="4">
        <v>236.33</v>
      </c>
      <c r="O374" s="5">
        <v>71.48</v>
      </c>
      <c r="Q374" s="3">
        <v>11.973000000000001</v>
      </c>
      <c r="R374" s="4">
        <v>2813.9</v>
      </c>
      <c r="S374" s="4">
        <v>804.32100000000003</v>
      </c>
      <c r="T374" s="4"/>
      <c r="U374" s="4">
        <v>21.373000000000001</v>
      </c>
      <c r="V374" s="4">
        <v>1910.9549999999999</v>
      </c>
      <c r="W374" s="4">
        <v>141.03899999999999</v>
      </c>
      <c r="X374" s="4"/>
      <c r="Y374" s="4">
        <v>17.128</v>
      </c>
      <c r="Z374" s="4">
        <v>1880.15</v>
      </c>
      <c r="AA374" s="5">
        <v>436.96</v>
      </c>
      <c r="AC374" s="3">
        <v>21.024999999999999</v>
      </c>
      <c r="AD374" s="4">
        <v>3781.337</v>
      </c>
      <c r="AE374" s="4">
        <v>812.74199999999996</v>
      </c>
      <c r="AF374" s="4"/>
      <c r="AG374" s="4">
        <v>16.87</v>
      </c>
      <c r="AH374" s="4">
        <v>2118.962</v>
      </c>
      <c r="AI374" s="4">
        <v>141.053</v>
      </c>
      <c r="AJ374" s="4"/>
      <c r="AK374" s="4">
        <v>577.54600000000005</v>
      </c>
      <c r="AL374" s="4">
        <v>2599.6689999999999</v>
      </c>
      <c r="AM374" s="5">
        <v>124.06399999999999</v>
      </c>
    </row>
    <row r="375" spans="1:39">
      <c r="A375" s="3">
        <v>34.661999999999999</v>
      </c>
      <c r="B375" s="4">
        <v>2892.3609999999999</v>
      </c>
      <c r="C375" s="4">
        <v>622.24699999999996</v>
      </c>
      <c r="D375" s="4"/>
      <c r="E375" s="4">
        <v>35.703000000000003</v>
      </c>
      <c r="F375" s="4">
        <v>1997.3530000000001</v>
      </c>
      <c r="G375" s="4">
        <v>222.297</v>
      </c>
      <c r="H375" s="4"/>
      <c r="I375" s="4">
        <v>20.861000000000001</v>
      </c>
      <c r="J375" s="4">
        <v>2125.2710000000002</v>
      </c>
      <c r="K375" s="4">
        <v>112.04300000000001</v>
      </c>
      <c r="L375" s="4"/>
      <c r="M375" s="4">
        <v>20.571000000000002</v>
      </c>
      <c r="N375" s="4">
        <v>236.33</v>
      </c>
      <c r="O375" s="5">
        <v>55.713000000000001</v>
      </c>
      <c r="Q375" s="3">
        <v>11.973000000000001</v>
      </c>
      <c r="R375" s="4">
        <v>2813.9</v>
      </c>
      <c r="S375" s="4">
        <v>623.13099999999997</v>
      </c>
      <c r="T375" s="4"/>
      <c r="U375" s="4">
        <v>21.373000000000001</v>
      </c>
      <c r="V375" s="4">
        <v>1910.9549999999999</v>
      </c>
      <c r="W375" s="4">
        <v>127.03</v>
      </c>
      <c r="X375" s="4"/>
      <c r="Y375" s="4">
        <v>17.128</v>
      </c>
      <c r="Z375" s="4">
        <v>1880.15</v>
      </c>
      <c r="AA375" s="5">
        <v>97.426000000000002</v>
      </c>
      <c r="AC375" s="3">
        <v>21.024999999999999</v>
      </c>
      <c r="AD375" s="4">
        <v>3781.337</v>
      </c>
      <c r="AE375" s="4">
        <v>962.02499999999998</v>
      </c>
      <c r="AF375" s="4"/>
      <c r="AG375" s="4">
        <v>16.87</v>
      </c>
      <c r="AH375" s="4">
        <v>2118.962</v>
      </c>
      <c r="AI375" s="4">
        <v>136.78</v>
      </c>
      <c r="AJ375" s="4"/>
      <c r="AK375" s="4">
        <v>19.800999999999998</v>
      </c>
      <c r="AL375" s="4">
        <v>2004.684</v>
      </c>
      <c r="AM375" s="5">
        <v>146.74100000000001</v>
      </c>
    </row>
    <row r="376" spans="1:39">
      <c r="A376" s="3">
        <v>17.465</v>
      </c>
      <c r="B376" s="4">
        <v>2890.9070000000002</v>
      </c>
      <c r="C376" s="4">
        <v>603.072</v>
      </c>
      <c r="D376" s="4"/>
      <c r="E376" s="4">
        <v>20.78</v>
      </c>
      <c r="F376" s="4">
        <v>1985.2470000000001</v>
      </c>
      <c r="G376" s="4">
        <v>195.84800000000001</v>
      </c>
      <c r="H376" s="4"/>
      <c r="I376" s="4">
        <v>601.44500000000005</v>
      </c>
      <c r="J376" s="4">
        <v>2635.1170000000002</v>
      </c>
      <c r="K376" s="4">
        <v>135.92599999999999</v>
      </c>
      <c r="L376" s="4"/>
      <c r="M376" s="4">
        <v>13.214</v>
      </c>
      <c r="N376" s="4">
        <v>269.90499999999997</v>
      </c>
      <c r="O376" s="5">
        <v>164.958</v>
      </c>
      <c r="Q376" s="3">
        <v>20.5</v>
      </c>
      <c r="R376" s="4">
        <v>2754.8789999999999</v>
      </c>
      <c r="S376" s="4">
        <v>539.16899999999998</v>
      </c>
      <c r="T376" s="4"/>
      <c r="U376" s="4">
        <v>16.425999999999998</v>
      </c>
      <c r="V376" s="4">
        <v>1912.9349999999999</v>
      </c>
      <c r="W376" s="4">
        <v>396.61799999999999</v>
      </c>
      <c r="X376" s="4"/>
      <c r="Y376" s="4">
        <v>15.577</v>
      </c>
      <c r="Z376" s="4">
        <v>1881.4670000000001</v>
      </c>
      <c r="AA376" s="5">
        <v>121.705</v>
      </c>
      <c r="AC376" s="3">
        <v>822.83500000000004</v>
      </c>
      <c r="AD376" s="4">
        <v>4395.616</v>
      </c>
      <c r="AE376" s="4">
        <v>1627.702</v>
      </c>
      <c r="AF376" s="4"/>
      <c r="AG376" s="4">
        <v>20.815999999999999</v>
      </c>
      <c r="AH376" s="4">
        <v>2114.3879999999999</v>
      </c>
      <c r="AI376" s="4">
        <v>132.44900000000001</v>
      </c>
      <c r="AJ376" s="4"/>
      <c r="AK376" s="4">
        <v>19.800999999999998</v>
      </c>
      <c r="AL376" s="4">
        <v>2004.684</v>
      </c>
      <c r="AM376" s="5">
        <v>139.09399999999999</v>
      </c>
    </row>
    <row r="377" spans="1:39">
      <c r="A377" s="3">
        <v>17.465</v>
      </c>
      <c r="B377" s="4">
        <v>2890.9070000000002</v>
      </c>
      <c r="C377" s="4">
        <v>617.51400000000001</v>
      </c>
      <c r="D377" s="4"/>
      <c r="E377" s="4">
        <v>20.78</v>
      </c>
      <c r="F377" s="4">
        <v>1985.2470000000001</v>
      </c>
      <c r="G377" s="4">
        <v>113.453</v>
      </c>
      <c r="H377" s="4"/>
      <c r="I377" s="4">
        <v>601.44500000000005</v>
      </c>
      <c r="J377" s="4">
        <v>2635.1170000000002</v>
      </c>
      <c r="K377" s="4">
        <v>138.82599999999999</v>
      </c>
      <c r="L377" s="4"/>
      <c r="M377" s="4">
        <v>13.214</v>
      </c>
      <c r="N377" s="4">
        <v>269.90499999999997</v>
      </c>
      <c r="O377" s="5">
        <v>88.569000000000003</v>
      </c>
      <c r="Q377" s="3">
        <v>20.5</v>
      </c>
      <c r="R377" s="4">
        <v>2754.8789999999999</v>
      </c>
      <c r="S377" s="4">
        <v>548.44100000000003</v>
      </c>
      <c r="T377" s="4"/>
      <c r="U377" s="4">
        <v>16.425999999999998</v>
      </c>
      <c r="V377" s="4">
        <v>1912.9349999999999</v>
      </c>
      <c r="W377" s="4">
        <v>232.482</v>
      </c>
      <c r="X377" s="4"/>
      <c r="Y377" s="4">
        <v>15.577</v>
      </c>
      <c r="Z377" s="4">
        <v>1881.4670000000001</v>
      </c>
      <c r="AA377" s="5">
        <v>98.006</v>
      </c>
      <c r="AC377" s="3">
        <v>822.83500000000004</v>
      </c>
      <c r="AD377" s="4">
        <v>4395.616</v>
      </c>
      <c r="AE377" s="4">
        <v>758.94500000000005</v>
      </c>
      <c r="AF377" s="4"/>
      <c r="AG377" s="4">
        <v>20.815999999999999</v>
      </c>
      <c r="AH377" s="4">
        <v>2114.3879999999999</v>
      </c>
      <c r="AI377" s="4">
        <v>141.417</v>
      </c>
      <c r="AJ377" s="4"/>
      <c r="AK377" s="4">
        <v>13.462999999999999</v>
      </c>
      <c r="AL377" s="4">
        <v>1989.0350000000001</v>
      </c>
      <c r="AM377" s="5">
        <v>119.261</v>
      </c>
    </row>
    <row r="378" spans="1:39">
      <c r="A378" s="3">
        <v>21.155999999999999</v>
      </c>
      <c r="B378" s="4">
        <v>2887.9250000000002</v>
      </c>
      <c r="C378" s="4">
        <v>609.59699999999998</v>
      </c>
      <c r="D378" s="4"/>
      <c r="E378" s="4">
        <v>369.46899999999999</v>
      </c>
      <c r="F378" s="4">
        <v>2241.538</v>
      </c>
      <c r="G378" s="4">
        <v>156.10400000000001</v>
      </c>
      <c r="H378" s="4"/>
      <c r="I378" s="4">
        <v>20.158000000000001</v>
      </c>
      <c r="J378" s="4">
        <v>1960.587</v>
      </c>
      <c r="K378" s="4">
        <v>150.626</v>
      </c>
      <c r="L378" s="4"/>
      <c r="M378" s="4">
        <v>20.751999999999999</v>
      </c>
      <c r="N378" s="4">
        <v>203.02699999999999</v>
      </c>
      <c r="O378" s="5">
        <v>123.84099999999999</v>
      </c>
      <c r="Q378" s="3">
        <v>249.07</v>
      </c>
      <c r="R378" s="4">
        <v>3026.7130000000002</v>
      </c>
      <c r="S378" s="4">
        <v>600.74099999999999</v>
      </c>
      <c r="T378" s="4"/>
      <c r="U378" s="4">
        <v>19.759</v>
      </c>
      <c r="V378" s="4">
        <v>1907.3</v>
      </c>
      <c r="W378" s="4">
        <v>499.95499999999998</v>
      </c>
      <c r="X378" s="4"/>
      <c r="Y378" s="4">
        <v>20.614000000000001</v>
      </c>
      <c r="Z378" s="4">
        <v>1873.971</v>
      </c>
      <c r="AA378" s="5">
        <v>120.744</v>
      </c>
      <c r="AC378" s="3">
        <v>17.036000000000001</v>
      </c>
      <c r="AD378" s="4">
        <v>3783.19</v>
      </c>
      <c r="AE378" s="4">
        <v>811.19299999999998</v>
      </c>
      <c r="AF378" s="4"/>
      <c r="AG378" s="4">
        <v>19.315999999999999</v>
      </c>
      <c r="AH378" s="4">
        <v>2018.5740000000001</v>
      </c>
      <c r="AI378" s="4">
        <v>141.065</v>
      </c>
      <c r="AJ378" s="4"/>
      <c r="AK378" s="4">
        <v>13.462999999999999</v>
      </c>
      <c r="AL378" s="4">
        <v>1989.0350000000001</v>
      </c>
      <c r="AM378" s="5">
        <v>108.667</v>
      </c>
    </row>
    <row r="379" spans="1:39">
      <c r="A379" s="3">
        <v>21.155999999999999</v>
      </c>
      <c r="B379" s="4">
        <v>2887.9250000000002</v>
      </c>
      <c r="C379" s="4">
        <v>824.81799999999998</v>
      </c>
      <c r="D379" s="4"/>
      <c r="E379" s="4">
        <v>369.46899999999999</v>
      </c>
      <c r="F379" s="4">
        <v>2241.538</v>
      </c>
      <c r="G379" s="4">
        <v>113.745</v>
      </c>
      <c r="H379" s="4"/>
      <c r="I379" s="4">
        <v>20.158000000000001</v>
      </c>
      <c r="J379" s="4">
        <v>1960.587</v>
      </c>
      <c r="K379" s="4">
        <v>242.90799999999999</v>
      </c>
      <c r="L379" s="4"/>
      <c r="M379" s="4">
        <v>20.751999999999999</v>
      </c>
      <c r="N379" s="4">
        <v>203.02699999999999</v>
      </c>
      <c r="O379" s="5">
        <v>71.588999999999999</v>
      </c>
      <c r="Q379" s="3">
        <v>249.07</v>
      </c>
      <c r="R379" s="4">
        <v>3026.7130000000002</v>
      </c>
      <c r="S379" s="4">
        <v>615.18100000000004</v>
      </c>
      <c r="T379" s="4"/>
      <c r="U379" s="4">
        <v>19.759</v>
      </c>
      <c r="V379" s="4">
        <v>1907.3</v>
      </c>
      <c r="W379" s="4">
        <v>97.694999999999993</v>
      </c>
      <c r="X379" s="4"/>
      <c r="Y379" s="4">
        <v>20.614000000000001</v>
      </c>
      <c r="Z379" s="4">
        <v>1873.971</v>
      </c>
      <c r="AA379" s="5">
        <v>96.631</v>
      </c>
      <c r="AC379" s="3">
        <v>17.036000000000001</v>
      </c>
      <c r="AD379" s="4">
        <v>3783.19</v>
      </c>
      <c r="AE379" s="4">
        <v>775.11599999999999</v>
      </c>
      <c r="AF379" s="4"/>
      <c r="AG379" s="4">
        <v>19.315999999999999</v>
      </c>
      <c r="AH379" s="4">
        <v>2018.5740000000001</v>
      </c>
      <c r="AI379" s="4">
        <v>126.17400000000001</v>
      </c>
      <c r="AJ379" s="4"/>
      <c r="AK379" s="4">
        <v>1028.6120000000001</v>
      </c>
      <c r="AL379" s="4">
        <v>3024.712</v>
      </c>
      <c r="AM379" s="5">
        <v>120.10599999999999</v>
      </c>
    </row>
    <row r="380" spans="1:39">
      <c r="A380" s="3">
        <v>17.716000000000001</v>
      </c>
      <c r="B380" s="4">
        <v>2899.4769999999999</v>
      </c>
      <c r="C380" s="4">
        <v>802.2</v>
      </c>
      <c r="D380" s="4"/>
      <c r="E380" s="4">
        <v>424.07900000000001</v>
      </c>
      <c r="F380" s="4">
        <v>3490.1489999999999</v>
      </c>
      <c r="G380" s="4">
        <v>195.96799999999999</v>
      </c>
      <c r="H380" s="4"/>
      <c r="I380" s="4">
        <v>21.02</v>
      </c>
      <c r="J380" s="4">
        <v>1976.03</v>
      </c>
      <c r="K380" s="4">
        <v>193.97900000000001</v>
      </c>
      <c r="L380" s="4"/>
      <c r="M380" s="4">
        <v>19.436</v>
      </c>
      <c r="N380" s="4">
        <v>189.363</v>
      </c>
      <c r="O380" s="5">
        <v>107.15300000000001</v>
      </c>
      <c r="Q380" s="3">
        <v>20.323</v>
      </c>
      <c r="R380" s="4">
        <v>2779.4409999999998</v>
      </c>
      <c r="S380" s="4">
        <v>916.98500000000001</v>
      </c>
      <c r="T380" s="4"/>
      <c r="U380" s="4">
        <v>35.375999999999998</v>
      </c>
      <c r="V380" s="4">
        <v>2115.5079999999998</v>
      </c>
      <c r="W380" s="4">
        <v>194.809</v>
      </c>
      <c r="X380" s="4"/>
      <c r="Y380" s="4">
        <v>21.344000000000001</v>
      </c>
      <c r="Z380" s="4">
        <v>1879.441</v>
      </c>
      <c r="AA380" s="5">
        <v>108.54</v>
      </c>
      <c r="AC380" s="3">
        <v>20.195</v>
      </c>
      <c r="AD380" s="4">
        <v>3579.8960000000002</v>
      </c>
      <c r="AE380" s="4">
        <v>812.495</v>
      </c>
      <c r="AF380" s="4"/>
      <c r="AG380" s="4">
        <v>1060.4559999999999</v>
      </c>
      <c r="AH380" s="4">
        <v>3040.877</v>
      </c>
      <c r="AI380" s="4">
        <v>120.151</v>
      </c>
      <c r="AJ380" s="4"/>
      <c r="AK380" s="4">
        <v>1028.6120000000001</v>
      </c>
      <c r="AL380" s="4">
        <v>3024.712</v>
      </c>
      <c r="AM380" s="5">
        <v>141.97499999999999</v>
      </c>
    </row>
    <row r="381" spans="1:39">
      <c r="A381" s="3">
        <v>17.716000000000001</v>
      </c>
      <c r="B381" s="4">
        <v>2899.4769999999999</v>
      </c>
      <c r="C381" s="4">
        <v>612.56399999999996</v>
      </c>
      <c r="D381" s="4"/>
      <c r="E381" s="4">
        <v>424.07900000000001</v>
      </c>
      <c r="F381" s="4">
        <v>3490.1489999999999</v>
      </c>
      <c r="G381" s="4">
        <v>217.70400000000001</v>
      </c>
      <c r="H381" s="4"/>
      <c r="I381" s="4">
        <v>21.02</v>
      </c>
      <c r="J381" s="4">
        <v>1976.03</v>
      </c>
      <c r="K381" s="4">
        <v>97.105000000000004</v>
      </c>
      <c r="L381" s="4"/>
      <c r="M381" s="4">
        <v>19.436</v>
      </c>
      <c r="N381" s="4">
        <v>189.363</v>
      </c>
      <c r="O381" s="5">
        <v>78.022999999999996</v>
      </c>
      <c r="Q381" s="3">
        <v>20.323</v>
      </c>
      <c r="R381" s="4">
        <v>2779.4409999999998</v>
      </c>
      <c r="S381" s="4">
        <v>721.29399999999998</v>
      </c>
      <c r="T381" s="4"/>
      <c r="U381" s="4">
        <v>35.375999999999998</v>
      </c>
      <c r="V381" s="4">
        <v>2115.5079999999998</v>
      </c>
      <c r="W381" s="4">
        <v>232.666</v>
      </c>
      <c r="X381" s="4"/>
      <c r="Y381" s="4">
        <v>21.344000000000001</v>
      </c>
      <c r="Z381" s="4">
        <v>1879.441</v>
      </c>
      <c r="AA381" s="5">
        <v>104.107</v>
      </c>
      <c r="AC381" s="3">
        <v>20.195</v>
      </c>
      <c r="AD381" s="4">
        <v>3579.8960000000002</v>
      </c>
      <c r="AE381" s="4">
        <v>1586.297</v>
      </c>
      <c r="AF381" s="4"/>
      <c r="AG381" s="4">
        <v>1060.4559999999999</v>
      </c>
      <c r="AH381" s="4">
        <v>3040.877</v>
      </c>
      <c r="AI381" s="4">
        <v>115.158</v>
      </c>
      <c r="AJ381" s="4"/>
      <c r="AK381" s="4">
        <v>1029.875</v>
      </c>
      <c r="AL381" s="4">
        <v>2959.8069999999998</v>
      </c>
      <c r="AM381" s="5">
        <v>113.795</v>
      </c>
    </row>
    <row r="382" spans="1:39">
      <c r="A382" s="3">
        <v>21.308</v>
      </c>
      <c r="B382" s="4">
        <v>2886.069</v>
      </c>
      <c r="C382" s="4">
        <v>1010.819</v>
      </c>
      <c r="D382" s="4"/>
      <c r="E382" s="4">
        <v>19.440000000000001</v>
      </c>
      <c r="F382" s="4">
        <v>2908.2849999999999</v>
      </c>
      <c r="G382" s="4">
        <v>126.31100000000001</v>
      </c>
      <c r="H382" s="4"/>
      <c r="I382" s="4">
        <v>20.135000000000002</v>
      </c>
      <c r="J382" s="4">
        <v>1920.6379999999999</v>
      </c>
      <c r="K382" s="4">
        <v>194.351</v>
      </c>
      <c r="L382" s="4"/>
      <c r="M382" s="4">
        <v>17.788</v>
      </c>
      <c r="N382" s="4">
        <v>244.17699999999999</v>
      </c>
      <c r="O382" s="5">
        <v>92.784000000000006</v>
      </c>
      <c r="Q382" s="3">
        <v>1155.481</v>
      </c>
      <c r="R382" s="4">
        <v>4013.029</v>
      </c>
      <c r="S382" s="4">
        <v>610.84</v>
      </c>
      <c r="T382" s="4"/>
      <c r="U382" s="4">
        <v>18.044</v>
      </c>
      <c r="V382" s="4">
        <v>1909.9659999999999</v>
      </c>
      <c r="W382" s="4">
        <v>195.20500000000001</v>
      </c>
      <c r="X382" s="4"/>
      <c r="Y382" s="4">
        <v>22.01</v>
      </c>
      <c r="Z382" s="4">
        <v>1876.694</v>
      </c>
      <c r="AA382" s="5">
        <v>120.163</v>
      </c>
      <c r="AC382" s="3">
        <v>16.692</v>
      </c>
      <c r="AD382" s="4">
        <v>3581.7</v>
      </c>
      <c r="AE382" s="4">
        <v>809.46900000000005</v>
      </c>
      <c r="AF382" s="4"/>
      <c r="AG382" s="4">
        <v>36.700000000000003</v>
      </c>
      <c r="AH382" s="4">
        <v>2112.3440000000001</v>
      </c>
      <c r="AI382" s="4">
        <v>192.18600000000001</v>
      </c>
      <c r="AJ382" s="4"/>
      <c r="AK382" s="4">
        <v>1029.875</v>
      </c>
      <c r="AL382" s="4">
        <v>2959.8069999999998</v>
      </c>
      <c r="AM382" s="5">
        <v>99.430999999999997</v>
      </c>
    </row>
    <row r="383" spans="1:39">
      <c r="A383" s="3">
        <v>21.308</v>
      </c>
      <c r="B383" s="4">
        <v>2886.069</v>
      </c>
      <c r="C383" s="4">
        <v>616.93899999999996</v>
      </c>
      <c r="D383" s="4"/>
      <c r="E383" s="4">
        <v>19.440000000000001</v>
      </c>
      <c r="F383" s="4">
        <v>2908.2849999999999</v>
      </c>
      <c r="G383" s="4">
        <v>134.75700000000001</v>
      </c>
      <c r="H383" s="4"/>
      <c r="I383" s="4">
        <v>20.135000000000002</v>
      </c>
      <c r="J383" s="4">
        <v>1920.6379999999999</v>
      </c>
      <c r="K383" s="4">
        <v>491.56400000000002</v>
      </c>
      <c r="L383" s="4"/>
      <c r="M383" s="4">
        <v>17.788</v>
      </c>
      <c r="N383" s="4">
        <v>244.17699999999999</v>
      </c>
      <c r="O383" s="5">
        <v>84.191999999999993</v>
      </c>
      <c r="Q383" s="3">
        <v>1155.481</v>
      </c>
      <c r="R383" s="4">
        <v>4013.029</v>
      </c>
      <c r="S383" s="4">
        <v>826.17499999999995</v>
      </c>
      <c r="T383" s="4"/>
      <c r="U383" s="4">
        <v>18.044</v>
      </c>
      <c r="V383" s="4">
        <v>1909.9659999999999</v>
      </c>
      <c r="W383" s="4">
        <v>311.30099999999999</v>
      </c>
      <c r="X383" s="4"/>
      <c r="Y383" s="4">
        <v>22.01</v>
      </c>
      <c r="Z383" s="4">
        <v>1876.694</v>
      </c>
      <c r="AA383" s="5">
        <v>421.50099999999998</v>
      </c>
      <c r="AC383" s="3">
        <v>16.692</v>
      </c>
      <c r="AD383" s="4">
        <v>3581.7</v>
      </c>
      <c r="AE383" s="4">
        <v>759.33199999999999</v>
      </c>
      <c r="AF383" s="4"/>
      <c r="AG383" s="4">
        <v>36.700000000000003</v>
      </c>
      <c r="AH383" s="4">
        <v>2112.3440000000001</v>
      </c>
      <c r="AI383" s="4">
        <v>165.04599999999999</v>
      </c>
      <c r="AJ383" s="4"/>
      <c r="AK383" s="4">
        <v>607.67700000000002</v>
      </c>
      <c r="AL383" s="4">
        <v>2626.4479999999999</v>
      </c>
      <c r="AM383" s="5">
        <v>229.08500000000001</v>
      </c>
    </row>
    <row r="384" spans="1:39">
      <c r="A384" s="3">
        <v>18.611999999999998</v>
      </c>
      <c r="B384" s="4">
        <v>2885.5279999999998</v>
      </c>
      <c r="C384" s="4">
        <v>604.73800000000006</v>
      </c>
      <c r="D384" s="4"/>
      <c r="E384" s="4">
        <v>20.132000000000001</v>
      </c>
      <c r="F384" s="4">
        <v>1996.6469999999999</v>
      </c>
      <c r="G384" s="4">
        <v>197.792</v>
      </c>
      <c r="H384" s="4"/>
      <c r="I384" s="4">
        <v>17.010000000000002</v>
      </c>
      <c r="J384" s="4">
        <v>2013.5350000000001</v>
      </c>
      <c r="K384" s="4">
        <v>129.054</v>
      </c>
      <c r="L384" s="4"/>
      <c r="M384" s="4">
        <v>18.196999999999999</v>
      </c>
      <c r="N384" s="4">
        <v>295.60399999999998</v>
      </c>
      <c r="O384" s="5">
        <v>80.132000000000005</v>
      </c>
      <c r="Q384" s="3">
        <v>17.151</v>
      </c>
      <c r="R384" s="4">
        <v>2887.098</v>
      </c>
      <c r="S384" s="4">
        <v>606.42200000000003</v>
      </c>
      <c r="T384" s="4"/>
      <c r="U384" s="4">
        <v>15.412000000000001</v>
      </c>
      <c r="V384" s="4">
        <v>1824.019</v>
      </c>
      <c r="W384" s="4">
        <v>428.11</v>
      </c>
      <c r="X384" s="4"/>
      <c r="Y384" s="4">
        <v>22.087</v>
      </c>
      <c r="Z384" s="4">
        <v>1878.5509999999999</v>
      </c>
      <c r="AA384" s="5">
        <v>115.91</v>
      </c>
      <c r="AC384" s="3">
        <v>16.978999999999999</v>
      </c>
      <c r="AD384" s="4">
        <v>3474.7469999999998</v>
      </c>
      <c r="AE384" s="4">
        <v>1115.912</v>
      </c>
      <c r="AF384" s="4"/>
      <c r="AG384" s="4">
        <v>38.329000000000001</v>
      </c>
      <c r="AH384" s="4">
        <v>2008.9459999999999</v>
      </c>
      <c r="AI384" s="4">
        <v>119.491</v>
      </c>
      <c r="AJ384" s="4"/>
      <c r="AK384" s="4">
        <v>607.67700000000002</v>
      </c>
      <c r="AL384" s="4">
        <v>2626.4479999999999</v>
      </c>
      <c r="AM384" s="5">
        <v>96.977999999999994</v>
      </c>
    </row>
    <row r="385" spans="1:39">
      <c r="A385" s="3">
        <v>18.611999999999998</v>
      </c>
      <c r="B385" s="4">
        <v>2885.5279999999998</v>
      </c>
      <c r="C385" s="4">
        <v>619.43399999999997</v>
      </c>
      <c r="D385" s="4"/>
      <c r="E385" s="4">
        <v>20.132000000000001</v>
      </c>
      <c r="F385" s="4">
        <v>1996.6469999999999</v>
      </c>
      <c r="G385" s="4">
        <v>148.00200000000001</v>
      </c>
      <c r="H385" s="4"/>
      <c r="I385" s="4">
        <v>17.010000000000002</v>
      </c>
      <c r="J385" s="4">
        <v>2013.5350000000001</v>
      </c>
      <c r="K385" s="4">
        <v>114.65</v>
      </c>
      <c r="L385" s="4"/>
      <c r="M385" s="4">
        <v>18.196999999999999</v>
      </c>
      <c r="N385" s="4">
        <v>295.60399999999998</v>
      </c>
      <c r="O385" s="5">
        <v>72.805999999999997</v>
      </c>
      <c r="Q385" s="3">
        <v>17.151</v>
      </c>
      <c r="R385" s="4">
        <v>2887.098</v>
      </c>
      <c r="S385" s="4">
        <v>621.17999999999995</v>
      </c>
      <c r="T385" s="4"/>
      <c r="U385" s="4">
        <v>15.412000000000001</v>
      </c>
      <c r="V385" s="4">
        <v>1824.019</v>
      </c>
      <c r="W385" s="4">
        <v>237.63399999999999</v>
      </c>
      <c r="X385" s="4"/>
      <c r="Y385" s="4">
        <v>22.087</v>
      </c>
      <c r="Z385" s="4">
        <v>1878.5509999999999</v>
      </c>
      <c r="AA385" s="5">
        <v>99.924999999999997</v>
      </c>
      <c r="AC385" s="3">
        <v>16.978999999999999</v>
      </c>
      <c r="AD385" s="4">
        <v>3474.7469999999998</v>
      </c>
      <c r="AE385" s="4">
        <v>1477.413</v>
      </c>
      <c r="AF385" s="4"/>
      <c r="AG385" s="4">
        <v>38.329000000000001</v>
      </c>
      <c r="AH385" s="4">
        <v>2008.9459999999999</v>
      </c>
      <c r="AI385" s="4">
        <v>137.96</v>
      </c>
      <c r="AJ385" s="4"/>
      <c r="AK385" s="4">
        <v>110.193</v>
      </c>
      <c r="AL385" s="4">
        <v>4056.9229999999998</v>
      </c>
      <c r="AM385" s="5">
        <v>204.95500000000001</v>
      </c>
    </row>
    <row r="386" spans="1:39">
      <c r="A386" s="3">
        <v>17.46</v>
      </c>
      <c r="B386" s="4">
        <v>2888.8009999999999</v>
      </c>
      <c r="C386" s="4">
        <v>604.42999999999995</v>
      </c>
      <c r="D386" s="4"/>
      <c r="E386" s="4">
        <v>20.085999999999999</v>
      </c>
      <c r="F386" s="4">
        <v>1998.346</v>
      </c>
      <c r="G386" s="4">
        <v>188.738</v>
      </c>
      <c r="H386" s="4"/>
      <c r="I386" s="4">
        <v>21.047000000000001</v>
      </c>
      <c r="J386" s="4">
        <v>1938.1220000000001</v>
      </c>
      <c r="K386" s="4">
        <v>127.58499999999999</v>
      </c>
      <c r="L386" s="4"/>
      <c r="M386" s="4">
        <v>19.113</v>
      </c>
      <c r="N386" s="4">
        <v>282.29399999999998</v>
      </c>
      <c r="O386" s="5">
        <v>128.98400000000001</v>
      </c>
      <c r="Q386" s="3">
        <v>15.297000000000001</v>
      </c>
      <c r="R386" s="4">
        <v>2893.25</v>
      </c>
      <c r="S386" s="4">
        <v>603.79499999999996</v>
      </c>
      <c r="T386" s="4"/>
      <c r="U386" s="4">
        <v>12.548999999999999</v>
      </c>
      <c r="V386" s="4">
        <v>2019.857</v>
      </c>
      <c r="W386" s="4">
        <v>295.60899999999998</v>
      </c>
      <c r="X386" s="4"/>
      <c r="Y386" s="4">
        <v>17.042999999999999</v>
      </c>
      <c r="Z386" s="4">
        <v>1881.922</v>
      </c>
      <c r="AA386" s="5">
        <v>349.166</v>
      </c>
      <c r="AC386" s="3">
        <v>17.62</v>
      </c>
      <c r="AD386" s="4">
        <v>3473.6410000000001</v>
      </c>
      <c r="AE386" s="4">
        <v>946.55200000000002</v>
      </c>
      <c r="AF386" s="4"/>
      <c r="AG386" s="4">
        <v>21.004000000000001</v>
      </c>
      <c r="AH386" s="4">
        <v>2020.7260000000001</v>
      </c>
      <c r="AI386" s="4">
        <v>193.81399999999999</v>
      </c>
      <c r="AJ386" s="4"/>
      <c r="AK386" s="4">
        <v>110.193</v>
      </c>
      <c r="AL386" s="4">
        <v>4056.9229999999998</v>
      </c>
      <c r="AM386" s="5">
        <v>103.58499999999999</v>
      </c>
    </row>
    <row r="387" spans="1:39">
      <c r="A387" s="3">
        <v>17.46</v>
      </c>
      <c r="B387" s="4">
        <v>2888.8009999999999</v>
      </c>
      <c r="C387" s="4">
        <v>619.75</v>
      </c>
      <c r="D387" s="4"/>
      <c r="E387" s="4">
        <v>20.085999999999999</v>
      </c>
      <c r="F387" s="4">
        <v>1998.346</v>
      </c>
      <c r="G387" s="4">
        <v>106.974</v>
      </c>
      <c r="H387" s="4"/>
      <c r="I387" s="4">
        <v>21.047000000000001</v>
      </c>
      <c r="J387" s="4">
        <v>1938.1220000000001</v>
      </c>
      <c r="K387" s="4">
        <v>116.47199999999999</v>
      </c>
      <c r="L387" s="4"/>
      <c r="M387" s="4">
        <v>19.113</v>
      </c>
      <c r="N387" s="4">
        <v>282.29399999999998</v>
      </c>
      <c r="O387" s="5">
        <v>79.608000000000004</v>
      </c>
      <c r="Q387" s="3">
        <v>15.297000000000001</v>
      </c>
      <c r="R387" s="4">
        <v>2893.25</v>
      </c>
      <c r="S387" s="4">
        <v>924.48500000000001</v>
      </c>
      <c r="T387" s="4"/>
      <c r="U387" s="4">
        <v>12.548999999999999</v>
      </c>
      <c r="V387" s="4">
        <v>2019.857</v>
      </c>
      <c r="W387" s="4">
        <v>235.89599999999999</v>
      </c>
      <c r="X387" s="4"/>
      <c r="Y387" s="4">
        <v>17.042999999999999</v>
      </c>
      <c r="Z387" s="4">
        <v>1881.922</v>
      </c>
      <c r="AA387" s="5">
        <v>216.501</v>
      </c>
      <c r="AC387" s="3">
        <v>17.62</v>
      </c>
      <c r="AD387" s="4">
        <v>3473.6410000000001</v>
      </c>
      <c r="AE387" s="4">
        <v>761.78599999999994</v>
      </c>
      <c r="AF387" s="4"/>
      <c r="AG387" s="4">
        <v>21.004000000000001</v>
      </c>
      <c r="AH387" s="4">
        <v>2020.7260000000001</v>
      </c>
      <c r="AI387" s="4">
        <v>124.66200000000001</v>
      </c>
      <c r="AJ387" s="4"/>
      <c r="AK387" s="4">
        <v>581.33699999999999</v>
      </c>
      <c r="AL387" s="4">
        <v>2539.152</v>
      </c>
      <c r="AM387" s="5">
        <v>122.67700000000001</v>
      </c>
    </row>
    <row r="388" spans="1:39">
      <c r="A388" s="3">
        <v>17.274000000000001</v>
      </c>
      <c r="B388" s="4">
        <v>2889.2350000000001</v>
      </c>
      <c r="C388" s="4">
        <v>881.33500000000004</v>
      </c>
      <c r="D388" s="4"/>
      <c r="E388" s="4">
        <v>670.26300000000003</v>
      </c>
      <c r="F388" s="4">
        <v>2904.424</v>
      </c>
      <c r="G388" s="4">
        <v>141.166</v>
      </c>
      <c r="H388" s="4"/>
      <c r="I388" s="4">
        <v>21.527999999999999</v>
      </c>
      <c r="J388" s="4">
        <v>1892.6179999999999</v>
      </c>
      <c r="K388" s="4">
        <v>110.715</v>
      </c>
      <c r="L388" s="4"/>
      <c r="M388" s="4">
        <v>12.333</v>
      </c>
      <c r="N388" s="4">
        <v>281.22199999999998</v>
      </c>
      <c r="O388" s="5">
        <v>164.28700000000001</v>
      </c>
      <c r="Q388" s="3">
        <v>21.283999999999999</v>
      </c>
      <c r="R388" s="4">
        <v>2884.0929999999998</v>
      </c>
      <c r="S388" s="4">
        <v>609.35799999999995</v>
      </c>
      <c r="T388" s="4"/>
      <c r="U388" s="4">
        <v>17.702999999999999</v>
      </c>
      <c r="V388" s="4">
        <v>2118.5210000000002</v>
      </c>
      <c r="W388" s="4">
        <v>297.28899999999999</v>
      </c>
      <c r="X388" s="4"/>
      <c r="Y388" s="4">
        <v>16.651</v>
      </c>
      <c r="Z388" s="4">
        <v>1881.4680000000001</v>
      </c>
      <c r="AA388" s="5">
        <v>123.557</v>
      </c>
      <c r="AC388" s="3">
        <v>18.977</v>
      </c>
      <c r="AD388" s="4">
        <v>3782.585</v>
      </c>
      <c r="AE388" s="4">
        <v>605.26099999999997</v>
      </c>
      <c r="AF388" s="4"/>
      <c r="AG388" s="4">
        <v>134.33799999999999</v>
      </c>
      <c r="AH388" s="4">
        <v>2167.0940000000001</v>
      </c>
      <c r="AI388" s="4">
        <v>176.631</v>
      </c>
      <c r="AJ388" s="4"/>
      <c r="AK388" s="4">
        <v>581.33699999999999</v>
      </c>
      <c r="AL388" s="4">
        <v>2539.152</v>
      </c>
      <c r="AM388" s="5">
        <v>89.619</v>
      </c>
    </row>
    <row r="389" spans="1:39">
      <c r="A389" s="3">
        <v>17.274000000000001</v>
      </c>
      <c r="B389" s="4">
        <v>2889.2350000000001</v>
      </c>
      <c r="C389" s="4">
        <v>824.41499999999996</v>
      </c>
      <c r="D389" s="4"/>
      <c r="E389" s="4">
        <v>670.26300000000003</v>
      </c>
      <c r="F389" s="4">
        <v>2904.424</v>
      </c>
      <c r="G389" s="4">
        <v>342.71600000000001</v>
      </c>
      <c r="H389" s="4"/>
      <c r="I389" s="4">
        <v>21.527999999999999</v>
      </c>
      <c r="J389" s="4">
        <v>1892.6179999999999</v>
      </c>
      <c r="K389" s="4">
        <v>116.19</v>
      </c>
      <c r="L389" s="4"/>
      <c r="M389" s="4">
        <v>12.333</v>
      </c>
      <c r="N389" s="4">
        <v>281.22199999999998</v>
      </c>
      <c r="O389" s="5">
        <v>131.20500000000001</v>
      </c>
      <c r="Q389" s="3">
        <v>21.283999999999999</v>
      </c>
      <c r="R389" s="4">
        <v>2884.0929999999998</v>
      </c>
      <c r="S389" s="4">
        <v>1237.8679999999999</v>
      </c>
      <c r="T389" s="4"/>
      <c r="U389" s="4">
        <v>17.702999999999999</v>
      </c>
      <c r="V389" s="4">
        <v>2118.5210000000002</v>
      </c>
      <c r="W389" s="4">
        <v>117.82899999999999</v>
      </c>
      <c r="X389" s="4"/>
      <c r="Y389" s="4">
        <v>16.651</v>
      </c>
      <c r="Z389" s="4">
        <v>1881.4680000000001</v>
      </c>
      <c r="AA389" s="5">
        <v>108.129</v>
      </c>
      <c r="AC389" s="3">
        <v>18.977</v>
      </c>
      <c r="AD389" s="4">
        <v>3782.585</v>
      </c>
      <c r="AE389" s="4">
        <v>968.41499999999996</v>
      </c>
      <c r="AF389" s="4"/>
      <c r="AG389" s="4">
        <v>134.33799999999999</v>
      </c>
      <c r="AH389" s="4">
        <v>2167.0940000000001</v>
      </c>
      <c r="AI389" s="4">
        <v>140.822</v>
      </c>
      <c r="AJ389" s="4"/>
      <c r="AK389" s="4">
        <v>205.84800000000001</v>
      </c>
      <c r="AL389" s="4">
        <v>2297.8069999999998</v>
      </c>
      <c r="AM389" s="5">
        <v>108.76</v>
      </c>
    </row>
    <row r="390" spans="1:39">
      <c r="A390" s="3">
        <v>17.922000000000001</v>
      </c>
      <c r="B390" s="4">
        <v>2888.8339999999998</v>
      </c>
      <c r="C390" s="4">
        <v>1016.044</v>
      </c>
      <c r="D390" s="4"/>
      <c r="E390" s="4">
        <v>18.82</v>
      </c>
      <c r="F390" s="4">
        <v>2094.116</v>
      </c>
      <c r="G390" s="4">
        <v>295.40699999999998</v>
      </c>
      <c r="H390" s="4"/>
      <c r="I390" s="4">
        <v>21.577999999999999</v>
      </c>
      <c r="J390" s="4">
        <v>2019.502</v>
      </c>
      <c r="K390" s="4">
        <v>199.30799999999999</v>
      </c>
      <c r="L390" s="4"/>
      <c r="M390" s="4">
        <v>19.678000000000001</v>
      </c>
      <c r="N390" s="4">
        <v>286.767</v>
      </c>
      <c r="O390" s="5">
        <v>68.930000000000007</v>
      </c>
      <c r="Q390" s="3">
        <v>21.594999999999999</v>
      </c>
      <c r="R390" s="4">
        <v>2788.453</v>
      </c>
      <c r="S390" s="4">
        <v>711.04</v>
      </c>
      <c r="T390" s="4"/>
      <c r="U390" s="4">
        <v>19.731999999999999</v>
      </c>
      <c r="V390" s="4">
        <v>1927.6420000000001</v>
      </c>
      <c r="W390" s="4">
        <v>180.67</v>
      </c>
      <c r="X390" s="4"/>
      <c r="Y390" s="4">
        <v>18.2</v>
      </c>
      <c r="Z390" s="4">
        <v>1887.2829999999999</v>
      </c>
      <c r="AA390" s="5">
        <v>401.66399999999999</v>
      </c>
      <c r="AC390" s="3">
        <v>21.283000000000001</v>
      </c>
      <c r="AD390" s="4">
        <v>3782.0329999999999</v>
      </c>
      <c r="AE390" s="4">
        <v>808.29399999999998</v>
      </c>
      <c r="AF390" s="4"/>
      <c r="AG390" s="4">
        <v>19.981000000000002</v>
      </c>
      <c r="AH390" s="4">
        <v>2118.6489999999999</v>
      </c>
      <c r="AI390" s="4">
        <v>162.387</v>
      </c>
      <c r="AJ390" s="4"/>
      <c r="AK390" s="4">
        <v>205.84800000000001</v>
      </c>
      <c r="AL390" s="4">
        <v>2297.8069999999998</v>
      </c>
      <c r="AM390" s="5">
        <v>107.458</v>
      </c>
    </row>
    <row r="391" spans="1:39">
      <c r="A391" s="3">
        <v>17.922000000000001</v>
      </c>
      <c r="B391" s="4">
        <v>2888.8339999999998</v>
      </c>
      <c r="C391" s="4">
        <v>620.976</v>
      </c>
      <c r="D391" s="4"/>
      <c r="E391" s="4">
        <v>18.82</v>
      </c>
      <c r="F391" s="4">
        <v>2094.116</v>
      </c>
      <c r="G391" s="4">
        <v>135.363</v>
      </c>
      <c r="H391" s="4"/>
      <c r="I391" s="4">
        <v>21.577999999999999</v>
      </c>
      <c r="J391" s="4">
        <v>2019.502</v>
      </c>
      <c r="K391" s="4">
        <v>496.59800000000001</v>
      </c>
      <c r="L391" s="4"/>
      <c r="M391" s="4">
        <v>19.678000000000001</v>
      </c>
      <c r="N391" s="4">
        <v>286.767</v>
      </c>
      <c r="O391" s="5">
        <v>77.253</v>
      </c>
      <c r="Q391" s="3">
        <v>21.594999999999999</v>
      </c>
      <c r="R391" s="4">
        <v>2788.453</v>
      </c>
      <c r="S391" s="4">
        <v>517.899</v>
      </c>
      <c r="T391" s="4"/>
      <c r="U391" s="4">
        <v>19.731999999999999</v>
      </c>
      <c r="V391" s="4">
        <v>1927.6420000000001</v>
      </c>
      <c r="W391" s="4">
        <v>165.78700000000001</v>
      </c>
      <c r="X391" s="4"/>
      <c r="Y391" s="4">
        <v>18.2</v>
      </c>
      <c r="Z391" s="4">
        <v>1887.2829999999999</v>
      </c>
      <c r="AA391" s="5">
        <v>102.34</v>
      </c>
      <c r="AC391" s="3">
        <v>21.283000000000001</v>
      </c>
      <c r="AD391" s="4">
        <v>3782.0329999999999</v>
      </c>
      <c r="AE391" s="4">
        <v>757.78700000000003</v>
      </c>
      <c r="AF391" s="4"/>
      <c r="AG391" s="4">
        <v>19.981000000000002</v>
      </c>
      <c r="AH391" s="4">
        <v>2118.6489999999999</v>
      </c>
      <c r="AI391" s="4">
        <v>154.26300000000001</v>
      </c>
      <c r="AJ391" s="4"/>
      <c r="AK391" s="4">
        <v>877.73900000000003</v>
      </c>
      <c r="AL391" s="4">
        <v>2852.701</v>
      </c>
      <c r="AM391" s="5">
        <v>109.73099999999999</v>
      </c>
    </row>
    <row r="392" spans="1:39">
      <c r="A392" s="3">
        <v>16.771000000000001</v>
      </c>
      <c r="B392" s="4">
        <v>2889.7869999999998</v>
      </c>
      <c r="C392" s="4">
        <v>604.86800000000005</v>
      </c>
      <c r="D392" s="4"/>
      <c r="E392" s="4">
        <v>19.651</v>
      </c>
      <c r="F392" s="4">
        <v>1907.405</v>
      </c>
      <c r="G392" s="4">
        <v>264.62</v>
      </c>
      <c r="H392" s="4"/>
      <c r="I392" s="4">
        <v>20.425999999999998</v>
      </c>
      <c r="J392" s="4">
        <v>2028.0329999999999</v>
      </c>
      <c r="K392" s="4">
        <v>399.863</v>
      </c>
      <c r="L392" s="4"/>
      <c r="M392" s="4">
        <v>16.202000000000002</v>
      </c>
      <c r="N392" s="4">
        <v>283.55200000000002</v>
      </c>
      <c r="O392" s="5">
        <v>67.975999999999999</v>
      </c>
      <c r="Q392" s="3">
        <v>17.14</v>
      </c>
      <c r="R392" s="4">
        <v>3199.799</v>
      </c>
      <c r="S392" s="4">
        <v>607.63900000000001</v>
      </c>
      <c r="T392" s="4"/>
      <c r="U392" s="4">
        <v>20.042000000000002</v>
      </c>
      <c r="V392" s="4">
        <v>2105.9279999999999</v>
      </c>
      <c r="W392" s="4">
        <v>403.61</v>
      </c>
      <c r="X392" s="4"/>
      <c r="Y392" s="4">
        <v>17.687000000000001</v>
      </c>
      <c r="Z392" s="4">
        <v>1878.9110000000001</v>
      </c>
      <c r="AA392" s="5">
        <v>461.61799999999999</v>
      </c>
      <c r="AC392" s="3">
        <v>12.757999999999999</v>
      </c>
      <c r="AD392" s="4">
        <v>3411.0070000000001</v>
      </c>
      <c r="AE392" s="4">
        <v>1377.018</v>
      </c>
      <c r="AF392" s="4"/>
      <c r="AG392" s="4">
        <v>22.614999999999998</v>
      </c>
      <c r="AH392" s="4">
        <v>1998.4780000000001</v>
      </c>
      <c r="AI392" s="4">
        <v>152.69499999999999</v>
      </c>
      <c r="AJ392" s="4"/>
      <c r="AK392" s="4">
        <v>877.73900000000003</v>
      </c>
      <c r="AL392" s="4">
        <v>2852.701</v>
      </c>
      <c r="AM392" s="5">
        <v>108.687</v>
      </c>
    </row>
    <row r="393" spans="1:39">
      <c r="A393" s="3">
        <v>16.771000000000001</v>
      </c>
      <c r="B393" s="4">
        <v>2889.7869999999998</v>
      </c>
      <c r="C393" s="4">
        <v>619.81700000000001</v>
      </c>
      <c r="D393" s="4"/>
      <c r="E393" s="4">
        <v>19.651</v>
      </c>
      <c r="F393" s="4">
        <v>1907.405</v>
      </c>
      <c r="G393" s="4">
        <v>200.59800000000001</v>
      </c>
      <c r="H393" s="4"/>
      <c r="I393" s="4">
        <v>20.425999999999998</v>
      </c>
      <c r="J393" s="4">
        <v>2028.0329999999999</v>
      </c>
      <c r="K393" s="4">
        <v>99.68</v>
      </c>
      <c r="L393" s="4"/>
      <c r="M393" s="4">
        <v>16.202000000000002</v>
      </c>
      <c r="N393" s="4">
        <v>283.55200000000002</v>
      </c>
      <c r="O393" s="5">
        <v>64.206000000000003</v>
      </c>
      <c r="Q393" s="3">
        <v>17.14</v>
      </c>
      <c r="R393" s="4">
        <v>3199.799</v>
      </c>
      <c r="S393" s="4">
        <v>617.46500000000003</v>
      </c>
      <c r="T393" s="4"/>
      <c r="U393" s="4">
        <v>20.042000000000002</v>
      </c>
      <c r="V393" s="4">
        <v>2105.9279999999999</v>
      </c>
      <c r="W393" s="4">
        <v>246.11699999999999</v>
      </c>
      <c r="X393" s="4"/>
      <c r="Y393" s="4">
        <v>17.687000000000001</v>
      </c>
      <c r="Z393" s="4">
        <v>1878.9110000000001</v>
      </c>
      <c r="AA393" s="5">
        <v>108.86199999999999</v>
      </c>
      <c r="AC393" s="3">
        <v>12.757999999999999</v>
      </c>
      <c r="AD393" s="4">
        <v>3411.0070000000001</v>
      </c>
      <c r="AE393" s="4">
        <v>925.87199999999996</v>
      </c>
      <c r="AF393" s="4"/>
      <c r="AG393" s="4">
        <v>22.614999999999998</v>
      </c>
      <c r="AH393" s="4">
        <v>1998.4780000000001</v>
      </c>
      <c r="AI393" s="4">
        <v>177.93299999999999</v>
      </c>
      <c r="AJ393" s="4"/>
      <c r="AK393" s="4">
        <v>1042.319</v>
      </c>
      <c r="AL393" s="4">
        <v>3079.154</v>
      </c>
      <c r="AM393" s="5">
        <v>113.538</v>
      </c>
    </row>
    <row r="394" spans="1:39">
      <c r="A394" s="3">
        <v>17.48</v>
      </c>
      <c r="B394" s="4">
        <v>2888.65</v>
      </c>
      <c r="C394" s="4">
        <v>610.01700000000005</v>
      </c>
      <c r="D394" s="4"/>
      <c r="E394" s="4">
        <v>21.055</v>
      </c>
      <c r="F394" s="4">
        <v>2070.8939999999998</v>
      </c>
      <c r="G394" s="4">
        <v>149.155</v>
      </c>
      <c r="H394" s="4"/>
      <c r="I394" s="4">
        <v>1714.817</v>
      </c>
      <c r="J394" s="4">
        <v>3558.8139999999999</v>
      </c>
      <c r="K394" s="4">
        <v>132.24100000000001</v>
      </c>
      <c r="L394" s="4"/>
      <c r="M394" s="4">
        <v>20.459</v>
      </c>
      <c r="N394" s="4">
        <v>280.69</v>
      </c>
      <c r="O394" s="5">
        <v>74.899000000000001</v>
      </c>
      <c r="Q394" s="3">
        <v>1267.655</v>
      </c>
      <c r="R394" s="4">
        <v>4116.2240000000002</v>
      </c>
      <c r="S394" s="4">
        <v>809.35699999999997</v>
      </c>
      <c r="T394" s="4"/>
      <c r="U394" s="4">
        <v>20.451000000000001</v>
      </c>
      <c r="V394" s="4">
        <v>2133.6120000000001</v>
      </c>
      <c r="W394" s="4">
        <v>601.11599999999999</v>
      </c>
      <c r="X394" s="4"/>
      <c r="Y394" s="4">
        <v>21.076000000000001</v>
      </c>
      <c r="Z394" s="4">
        <v>1882.88</v>
      </c>
      <c r="AA394" s="5">
        <v>121.452</v>
      </c>
      <c r="AC394" s="3">
        <v>36.331000000000003</v>
      </c>
      <c r="AD394" s="4">
        <v>3640.5030000000002</v>
      </c>
      <c r="AE394" s="4">
        <v>745.75300000000004</v>
      </c>
      <c r="AF394" s="4"/>
      <c r="AG394" s="4">
        <v>351.59800000000001</v>
      </c>
      <c r="AH394" s="4">
        <v>2388.2979999999998</v>
      </c>
      <c r="AI394" s="4">
        <v>144.16300000000001</v>
      </c>
      <c r="AJ394" s="4"/>
      <c r="AK394" s="4">
        <v>1042.319</v>
      </c>
      <c r="AL394" s="4">
        <v>3079.154</v>
      </c>
      <c r="AM394" s="5">
        <v>120.277</v>
      </c>
    </row>
    <row r="395" spans="1:39">
      <c r="A395" s="3">
        <v>17.48</v>
      </c>
      <c r="B395" s="4">
        <v>2888.65</v>
      </c>
      <c r="C395" s="4">
        <v>919.90499999999997</v>
      </c>
      <c r="D395" s="4"/>
      <c r="E395" s="4">
        <v>21.055</v>
      </c>
      <c r="F395" s="4">
        <v>2070.8939999999998</v>
      </c>
      <c r="G395" s="4">
        <v>228.17400000000001</v>
      </c>
      <c r="H395" s="4"/>
      <c r="I395" s="4">
        <v>1714.817</v>
      </c>
      <c r="J395" s="4">
        <v>3558.8139999999999</v>
      </c>
      <c r="K395" s="4">
        <v>107.871</v>
      </c>
      <c r="L395" s="4"/>
      <c r="M395" s="4">
        <v>20.459</v>
      </c>
      <c r="N395" s="4">
        <v>280.69</v>
      </c>
      <c r="O395" s="5">
        <v>69.349000000000004</v>
      </c>
      <c r="Q395" s="3">
        <v>1267.655</v>
      </c>
      <c r="R395" s="4">
        <v>4116.2240000000002</v>
      </c>
      <c r="S395" s="4">
        <v>619.19100000000003</v>
      </c>
      <c r="T395" s="4"/>
      <c r="U395" s="4">
        <v>20.451000000000001</v>
      </c>
      <c r="V395" s="4">
        <v>2133.6120000000001</v>
      </c>
      <c r="W395" s="4">
        <v>130.68899999999999</v>
      </c>
      <c r="X395" s="4"/>
      <c r="Y395" s="4">
        <v>21.076000000000001</v>
      </c>
      <c r="Z395" s="4">
        <v>1882.88</v>
      </c>
      <c r="AA395" s="5">
        <v>218.137</v>
      </c>
      <c r="AC395" s="3">
        <v>36.331000000000003</v>
      </c>
      <c r="AD395" s="4">
        <v>3640.5030000000002</v>
      </c>
      <c r="AE395" s="4">
        <v>867.86</v>
      </c>
      <c r="AF395" s="4"/>
      <c r="AG395" s="4">
        <v>351.59800000000001</v>
      </c>
      <c r="AH395" s="4">
        <v>2388.2979999999998</v>
      </c>
      <c r="AI395" s="4">
        <v>137.74199999999999</v>
      </c>
      <c r="AJ395" s="4"/>
      <c r="AK395" s="4">
        <v>16.643999999999998</v>
      </c>
      <c r="AL395" s="4">
        <v>2002.06</v>
      </c>
      <c r="AM395" s="5">
        <v>123.795</v>
      </c>
    </row>
    <row r="396" spans="1:39">
      <c r="A396" s="3">
        <v>20.747</v>
      </c>
      <c r="B396" s="4">
        <v>2889.6489999999999</v>
      </c>
      <c r="C396" s="4">
        <v>816.798</v>
      </c>
      <c r="D396" s="4"/>
      <c r="E396" s="4">
        <v>705.89800000000002</v>
      </c>
      <c r="F396" s="4">
        <v>2708.4029999999998</v>
      </c>
      <c r="G396" s="4">
        <v>243.28399999999999</v>
      </c>
      <c r="H396" s="4"/>
      <c r="I396" s="4">
        <v>698.32100000000003</v>
      </c>
      <c r="J396" s="4">
        <v>2735.625</v>
      </c>
      <c r="K396" s="4">
        <v>111.621</v>
      </c>
      <c r="L396" s="4"/>
      <c r="M396" s="4">
        <v>20.315999999999999</v>
      </c>
      <c r="N396" s="4">
        <v>281.00700000000001</v>
      </c>
      <c r="O396" s="5">
        <v>121.143</v>
      </c>
      <c r="Q396" s="3">
        <v>20.51</v>
      </c>
      <c r="R396" s="4">
        <v>2784.4850000000001</v>
      </c>
      <c r="S396" s="4">
        <v>1116.4480000000001</v>
      </c>
      <c r="T396" s="4"/>
      <c r="U396" s="4">
        <v>19.864000000000001</v>
      </c>
      <c r="V396" s="4">
        <v>1911.674</v>
      </c>
      <c r="W396" s="4">
        <v>119.34399999999999</v>
      </c>
      <c r="X396" s="4"/>
      <c r="Y396" s="4">
        <v>22.690999999999999</v>
      </c>
      <c r="Z396" s="4">
        <v>1880.2650000000001</v>
      </c>
      <c r="AA396" s="5">
        <v>117.054</v>
      </c>
      <c r="AC396" s="3">
        <v>20.591999999999999</v>
      </c>
      <c r="AD396" s="4">
        <v>3680.6019999999999</v>
      </c>
      <c r="AE396" s="4">
        <v>720.79499999999996</v>
      </c>
      <c r="AF396" s="4"/>
      <c r="AG396" s="4">
        <v>21.343</v>
      </c>
      <c r="AH396" s="4">
        <v>2122.183</v>
      </c>
      <c r="AI396" s="4">
        <v>149.02000000000001</v>
      </c>
      <c r="AJ396" s="4"/>
      <c r="AK396" s="4">
        <v>16.643999999999998</v>
      </c>
      <c r="AL396" s="4">
        <v>2002.06</v>
      </c>
      <c r="AM396" s="5">
        <v>127.681</v>
      </c>
    </row>
    <row r="397" spans="1:39">
      <c r="A397" s="3">
        <v>20.747</v>
      </c>
      <c r="B397" s="4">
        <v>2889.6489999999999</v>
      </c>
      <c r="C397" s="4">
        <v>627.66800000000001</v>
      </c>
      <c r="D397" s="4"/>
      <c r="E397" s="4">
        <v>705.89800000000002</v>
      </c>
      <c r="F397" s="4">
        <v>2708.4029999999998</v>
      </c>
      <c r="G397" s="4">
        <v>229.23099999999999</v>
      </c>
      <c r="H397" s="4"/>
      <c r="I397" s="4">
        <v>698.32100000000003</v>
      </c>
      <c r="J397" s="4">
        <v>2735.625</v>
      </c>
      <c r="K397" s="4">
        <v>118.416</v>
      </c>
      <c r="L397" s="4"/>
      <c r="M397" s="4">
        <v>20.315999999999999</v>
      </c>
      <c r="N397" s="4">
        <v>281.00700000000001</v>
      </c>
      <c r="O397" s="5">
        <v>78.638000000000005</v>
      </c>
      <c r="Q397" s="3">
        <v>20.51</v>
      </c>
      <c r="R397" s="4">
        <v>2784.4850000000001</v>
      </c>
      <c r="S397" s="4">
        <v>521.98199999999997</v>
      </c>
      <c r="T397" s="4"/>
      <c r="U397" s="4">
        <v>19.864000000000001</v>
      </c>
      <c r="V397" s="4">
        <v>1911.674</v>
      </c>
      <c r="W397" s="4">
        <v>235.154</v>
      </c>
      <c r="X397" s="4"/>
      <c r="Y397" s="4">
        <v>22.690999999999999</v>
      </c>
      <c r="Z397" s="4">
        <v>1880.2650000000001</v>
      </c>
      <c r="AA397" s="5">
        <v>99.138999999999996</v>
      </c>
      <c r="AC397" s="3">
        <v>20.591999999999999</v>
      </c>
      <c r="AD397" s="4">
        <v>3680.6019999999999</v>
      </c>
      <c r="AE397" s="4">
        <v>760.22500000000002</v>
      </c>
      <c r="AF397" s="4"/>
      <c r="AG397" s="4">
        <v>21.343</v>
      </c>
      <c r="AH397" s="4">
        <v>2122.183</v>
      </c>
      <c r="AI397" s="4">
        <v>189.82400000000001</v>
      </c>
      <c r="AJ397" s="4"/>
      <c r="AK397" s="4">
        <v>17.309000000000001</v>
      </c>
      <c r="AL397" s="4">
        <v>1966.854</v>
      </c>
      <c r="AM397" s="5">
        <v>118.767</v>
      </c>
    </row>
    <row r="398" spans="1:39">
      <c r="A398" s="3">
        <v>41.072000000000003</v>
      </c>
      <c r="B398" s="4">
        <v>2891.6590000000001</v>
      </c>
      <c r="C398" s="4">
        <v>808.80799999999999</v>
      </c>
      <c r="D398" s="4"/>
      <c r="E398" s="4">
        <v>17.143999999999998</v>
      </c>
      <c r="F398" s="4">
        <v>2095.6439999999998</v>
      </c>
      <c r="G398" s="4">
        <v>179.37200000000001</v>
      </c>
      <c r="H398" s="4"/>
      <c r="I398" s="4">
        <v>597.51599999999996</v>
      </c>
      <c r="J398" s="4">
        <v>2635.7139999999999</v>
      </c>
      <c r="K398" s="4">
        <v>199.94399999999999</v>
      </c>
      <c r="L398" s="4"/>
      <c r="M398" s="4">
        <v>20.661999999999999</v>
      </c>
      <c r="N398" s="4">
        <v>283.59699999999998</v>
      </c>
      <c r="O398" s="5">
        <v>109.334</v>
      </c>
      <c r="Q398" s="3">
        <v>19.044</v>
      </c>
      <c r="R398" s="4">
        <v>2750.5169999999998</v>
      </c>
      <c r="S398" s="4">
        <v>645.57100000000003</v>
      </c>
      <c r="T398" s="4"/>
      <c r="U398" s="4">
        <v>21.048999999999999</v>
      </c>
      <c r="V398" s="4">
        <v>1912.5550000000001</v>
      </c>
      <c r="W398" s="4">
        <v>134.483</v>
      </c>
      <c r="X398" s="4"/>
      <c r="Y398" s="4">
        <v>21.167000000000002</v>
      </c>
      <c r="Z398" s="4">
        <v>1882.6310000000001</v>
      </c>
      <c r="AA398" s="5">
        <v>116.375</v>
      </c>
      <c r="AC398" s="3">
        <v>25.541</v>
      </c>
      <c r="AD398" s="4">
        <v>3579.413</v>
      </c>
      <c r="AE398" s="4">
        <v>807.43299999999999</v>
      </c>
      <c r="AF398" s="4"/>
      <c r="AG398" s="4">
        <v>23.064</v>
      </c>
      <c r="AH398" s="4">
        <v>2021.03</v>
      </c>
      <c r="AI398" s="4">
        <v>153.39099999999999</v>
      </c>
      <c r="AJ398" s="4"/>
      <c r="AK398" s="4">
        <v>17.309000000000001</v>
      </c>
      <c r="AL398" s="4">
        <v>1966.854</v>
      </c>
      <c r="AM398" s="5">
        <v>104.20099999999999</v>
      </c>
    </row>
    <row r="399" spans="1:39">
      <c r="A399" s="3">
        <v>41.072000000000003</v>
      </c>
      <c r="B399" s="4">
        <v>2891.6590000000001</v>
      </c>
      <c r="C399" s="4">
        <v>824.21799999999996</v>
      </c>
      <c r="D399" s="4"/>
      <c r="E399" s="4">
        <v>17.143999999999998</v>
      </c>
      <c r="F399" s="4">
        <v>2095.6439999999998</v>
      </c>
      <c r="G399" s="4">
        <v>122.756</v>
      </c>
      <c r="H399" s="4"/>
      <c r="I399" s="4">
        <v>597.51599999999996</v>
      </c>
      <c r="J399" s="4">
        <v>2635.7139999999999</v>
      </c>
      <c r="K399" s="4">
        <v>126.43300000000001</v>
      </c>
      <c r="L399" s="4"/>
      <c r="M399" s="4">
        <v>20.661999999999999</v>
      </c>
      <c r="N399" s="4">
        <v>283.59699999999998</v>
      </c>
      <c r="O399" s="5">
        <v>68.417000000000002</v>
      </c>
      <c r="Q399" s="3">
        <v>19.044</v>
      </c>
      <c r="R399" s="4">
        <v>2750.5169999999998</v>
      </c>
      <c r="S399" s="4">
        <v>1072.7080000000001</v>
      </c>
      <c r="T399" s="4"/>
      <c r="U399" s="4">
        <v>21.048999999999999</v>
      </c>
      <c r="V399" s="4">
        <v>1912.5550000000001</v>
      </c>
      <c r="W399" s="4">
        <v>244.26</v>
      </c>
      <c r="X399" s="4"/>
      <c r="Y399" s="4">
        <v>21.167000000000002</v>
      </c>
      <c r="Z399" s="4">
        <v>1882.6310000000001</v>
      </c>
      <c r="AA399" s="5">
        <v>95.417000000000002</v>
      </c>
      <c r="AC399" s="3">
        <v>25.541</v>
      </c>
      <c r="AD399" s="4">
        <v>3579.413</v>
      </c>
      <c r="AE399" s="4">
        <v>962.21100000000001</v>
      </c>
      <c r="AF399" s="4"/>
      <c r="AG399" s="4">
        <v>23.064</v>
      </c>
      <c r="AH399" s="4">
        <v>2021.03</v>
      </c>
      <c r="AI399" s="4">
        <v>156.00899999999999</v>
      </c>
      <c r="AJ399" s="4"/>
      <c r="AK399" s="4">
        <v>20.091999999999999</v>
      </c>
      <c r="AL399" s="4">
        <v>2214.83</v>
      </c>
      <c r="AM399" s="5">
        <v>106.358</v>
      </c>
    </row>
    <row r="400" spans="1:39">
      <c r="A400" s="3">
        <v>15.917</v>
      </c>
      <c r="B400" s="4">
        <v>2894.5189999999998</v>
      </c>
      <c r="C400" s="4">
        <v>573.81600000000003</v>
      </c>
      <c r="D400" s="4"/>
      <c r="E400" s="4">
        <v>19.981999999999999</v>
      </c>
      <c r="F400" s="4">
        <v>1987.78</v>
      </c>
      <c r="G400" s="4">
        <v>145.374</v>
      </c>
      <c r="H400" s="4"/>
      <c r="I400" s="4">
        <v>448.00599999999997</v>
      </c>
      <c r="J400" s="4">
        <v>2432.6170000000002</v>
      </c>
      <c r="K400" s="4">
        <v>358.14600000000002</v>
      </c>
      <c r="L400" s="4"/>
      <c r="M400" s="4">
        <v>20.34</v>
      </c>
      <c r="N400" s="4">
        <v>232.87799999999999</v>
      </c>
      <c r="O400" s="5">
        <v>81.311999999999998</v>
      </c>
      <c r="Q400" s="3">
        <v>18.3</v>
      </c>
      <c r="R400" s="4">
        <v>2823.2559999999999</v>
      </c>
      <c r="S400" s="4">
        <v>707.62300000000005</v>
      </c>
      <c r="T400" s="4"/>
      <c r="U400" s="4">
        <v>18.664999999999999</v>
      </c>
      <c r="V400" s="4">
        <v>1922.202</v>
      </c>
      <c r="W400" s="4">
        <v>605.84400000000005</v>
      </c>
      <c r="X400" s="4"/>
      <c r="Y400" s="4">
        <v>20.390999999999998</v>
      </c>
      <c r="Z400" s="4">
        <v>1879.6679999999999</v>
      </c>
      <c r="AA400" s="5">
        <v>399.34399999999999</v>
      </c>
      <c r="AC400" s="3">
        <v>21.199000000000002</v>
      </c>
      <c r="AD400" s="4">
        <v>4122.5780000000004</v>
      </c>
      <c r="AE400" s="4">
        <v>1081.124</v>
      </c>
      <c r="AF400" s="4"/>
      <c r="AG400" s="4">
        <v>23.829000000000001</v>
      </c>
      <c r="AH400" s="4">
        <v>2062.7089999999998</v>
      </c>
      <c r="AI400" s="4">
        <v>141.536</v>
      </c>
      <c r="AJ400" s="4"/>
      <c r="AK400" s="4">
        <v>20.091999999999999</v>
      </c>
      <c r="AL400" s="4">
        <v>2214.83</v>
      </c>
      <c r="AM400" s="5">
        <v>106.387</v>
      </c>
    </row>
    <row r="401" spans="1:39">
      <c r="A401" s="3">
        <v>15.917</v>
      </c>
      <c r="B401" s="4">
        <v>2894.5189999999998</v>
      </c>
      <c r="C401" s="4">
        <v>614.26099999999997</v>
      </c>
      <c r="D401" s="4"/>
      <c r="E401" s="4">
        <v>19.981999999999999</v>
      </c>
      <c r="F401" s="4">
        <v>1987.78</v>
      </c>
      <c r="G401" s="4">
        <v>224.04300000000001</v>
      </c>
      <c r="H401" s="4"/>
      <c r="I401" s="4">
        <v>448.00599999999997</v>
      </c>
      <c r="J401" s="4">
        <v>2432.6170000000002</v>
      </c>
      <c r="K401" s="4">
        <v>190.90299999999999</v>
      </c>
      <c r="L401" s="4"/>
      <c r="M401" s="4">
        <v>20.34</v>
      </c>
      <c r="N401" s="4">
        <v>232.87799999999999</v>
      </c>
      <c r="O401" s="5">
        <v>84.165999999999997</v>
      </c>
      <c r="Q401" s="3">
        <v>18.3</v>
      </c>
      <c r="R401" s="4">
        <v>2823.2559999999999</v>
      </c>
      <c r="S401" s="4">
        <v>722.73</v>
      </c>
      <c r="T401" s="4"/>
      <c r="U401" s="4">
        <v>18.664999999999999</v>
      </c>
      <c r="V401" s="4">
        <v>1922.202</v>
      </c>
      <c r="W401" s="4">
        <v>234.42099999999999</v>
      </c>
      <c r="X401" s="4"/>
      <c r="Y401" s="4">
        <v>20.390999999999998</v>
      </c>
      <c r="Z401" s="4">
        <v>1879.6679999999999</v>
      </c>
      <c r="AA401" s="5">
        <v>173.726</v>
      </c>
      <c r="AC401" s="3">
        <v>21.199000000000002</v>
      </c>
      <c r="AD401" s="4">
        <v>4122.5780000000004</v>
      </c>
      <c r="AE401" s="4">
        <v>1440.23</v>
      </c>
      <c r="AF401" s="4"/>
      <c r="AG401" s="4">
        <v>23.829000000000001</v>
      </c>
      <c r="AH401" s="4">
        <v>2062.7089999999998</v>
      </c>
      <c r="AI401" s="4">
        <v>109.366</v>
      </c>
      <c r="AJ401" s="4"/>
      <c r="AK401" s="4">
        <v>1993.3969999999999</v>
      </c>
      <c r="AL401" s="4">
        <v>3934.2429999999999</v>
      </c>
      <c r="AM401" s="5">
        <v>124.261</v>
      </c>
    </row>
    <row r="402" spans="1:39">
      <c r="A402" s="3">
        <v>17.998999999999999</v>
      </c>
      <c r="B402" s="4">
        <v>2888.9229999999998</v>
      </c>
      <c r="C402" s="4">
        <v>605.14599999999996</v>
      </c>
      <c r="D402" s="4"/>
      <c r="E402" s="4">
        <v>1690.7470000000001</v>
      </c>
      <c r="F402" s="4">
        <v>3631.0909999999999</v>
      </c>
      <c r="G402" s="4">
        <v>194.488</v>
      </c>
      <c r="H402" s="4"/>
      <c r="I402" s="4">
        <v>21.382000000000001</v>
      </c>
      <c r="J402" s="4">
        <v>1964.2919999999999</v>
      </c>
      <c r="K402" s="4">
        <v>129.52699999999999</v>
      </c>
      <c r="L402" s="4"/>
      <c r="M402" s="4">
        <v>20.213999999999999</v>
      </c>
      <c r="N402" s="4">
        <v>333.26900000000001</v>
      </c>
      <c r="O402" s="5">
        <v>69.308000000000007</v>
      </c>
      <c r="Q402" s="3">
        <v>235.727</v>
      </c>
      <c r="R402" s="4">
        <v>3091.8980000000001</v>
      </c>
      <c r="S402" s="4">
        <v>714.62900000000002</v>
      </c>
      <c r="T402" s="4"/>
      <c r="U402" s="4">
        <v>15.877000000000001</v>
      </c>
      <c r="V402" s="4">
        <v>2122.8119999999999</v>
      </c>
      <c r="W402" s="4">
        <v>418.54300000000001</v>
      </c>
      <c r="X402" s="4"/>
      <c r="Y402" s="4">
        <v>18.068000000000001</v>
      </c>
      <c r="Z402" s="4">
        <v>1880.068</v>
      </c>
      <c r="AA402" s="5">
        <v>128.69300000000001</v>
      </c>
      <c r="AC402" s="3">
        <v>15.176</v>
      </c>
      <c r="AD402" s="4">
        <v>3541.0619999999999</v>
      </c>
      <c r="AE402" s="4">
        <v>945.62300000000005</v>
      </c>
      <c r="AF402" s="4"/>
      <c r="AG402" s="4">
        <v>1846.26</v>
      </c>
      <c r="AH402" s="4">
        <v>4045.0250000000001</v>
      </c>
      <c r="AI402" s="4">
        <v>127.934</v>
      </c>
      <c r="AJ402" s="4"/>
      <c r="AK402" s="4">
        <v>1993.3969999999999</v>
      </c>
      <c r="AL402" s="4">
        <v>3934.2429999999999</v>
      </c>
      <c r="AM402" s="5">
        <v>177.99600000000001</v>
      </c>
    </row>
    <row r="403" spans="1:39">
      <c r="A403" s="3">
        <v>17.998999999999999</v>
      </c>
      <c r="B403" s="4">
        <v>2888.9229999999998</v>
      </c>
      <c r="C403" s="4">
        <v>835.27</v>
      </c>
      <c r="D403" s="4"/>
      <c r="E403" s="4">
        <v>1690.7470000000001</v>
      </c>
      <c r="F403" s="4">
        <v>3631.0909999999999</v>
      </c>
      <c r="G403" s="4">
        <v>220.31100000000001</v>
      </c>
      <c r="H403" s="4"/>
      <c r="I403" s="4">
        <v>21.382000000000001</v>
      </c>
      <c r="J403" s="4">
        <v>1964.2919999999999</v>
      </c>
      <c r="K403" s="4">
        <v>113.15600000000001</v>
      </c>
      <c r="L403" s="4"/>
      <c r="M403" s="4">
        <v>20.213999999999999</v>
      </c>
      <c r="N403" s="4">
        <v>333.26900000000001</v>
      </c>
      <c r="O403" s="5">
        <v>63.789000000000001</v>
      </c>
      <c r="Q403" s="3">
        <v>235.727</v>
      </c>
      <c r="R403" s="4">
        <v>3091.8980000000001</v>
      </c>
      <c r="S403" s="4">
        <v>954.25699999999995</v>
      </c>
      <c r="T403" s="4"/>
      <c r="U403" s="4">
        <v>15.877000000000001</v>
      </c>
      <c r="V403" s="4">
        <v>2122.8119999999999</v>
      </c>
      <c r="W403" s="4">
        <v>233.81200000000001</v>
      </c>
      <c r="X403" s="4"/>
      <c r="Y403" s="4">
        <v>18.068000000000001</v>
      </c>
      <c r="Z403" s="4">
        <v>1880.068</v>
      </c>
      <c r="AA403" s="5">
        <v>102.9</v>
      </c>
      <c r="AC403" s="3">
        <v>15.176</v>
      </c>
      <c r="AD403" s="4">
        <v>3541.0619999999999</v>
      </c>
      <c r="AE403" s="4">
        <v>865.93200000000002</v>
      </c>
      <c r="AF403" s="4"/>
      <c r="AG403" s="4">
        <v>1846.26</v>
      </c>
      <c r="AH403" s="4">
        <v>4045.0250000000001</v>
      </c>
      <c r="AI403" s="4">
        <v>161.05699999999999</v>
      </c>
      <c r="AJ403" s="4"/>
      <c r="AK403" s="4">
        <v>1113.7639999999999</v>
      </c>
      <c r="AL403" s="4">
        <v>5196.0330000000004</v>
      </c>
      <c r="AM403" s="5">
        <v>205.98400000000001</v>
      </c>
    </row>
    <row r="404" spans="1:39">
      <c r="A404" s="3">
        <v>17.408000000000001</v>
      </c>
      <c r="B404" s="4">
        <v>3003.7489999999998</v>
      </c>
      <c r="C404" s="4">
        <v>640.18100000000004</v>
      </c>
      <c r="D404" s="4"/>
      <c r="E404" s="4">
        <v>37.658999999999999</v>
      </c>
      <c r="F404" s="4">
        <v>1910.4190000000001</v>
      </c>
      <c r="G404" s="4">
        <v>231.07</v>
      </c>
      <c r="H404" s="4"/>
      <c r="I404" s="4">
        <v>19.298999999999999</v>
      </c>
      <c r="J404" s="4">
        <v>1957.202</v>
      </c>
      <c r="K404" s="4">
        <v>407.99400000000003</v>
      </c>
      <c r="L404" s="4"/>
      <c r="M404" s="4">
        <v>13.875</v>
      </c>
      <c r="N404" s="4">
        <v>270.96699999999998</v>
      </c>
      <c r="O404" s="5">
        <v>125.63200000000001</v>
      </c>
      <c r="Q404" s="3">
        <v>18.02</v>
      </c>
      <c r="R404" s="4">
        <v>2801.5729999999999</v>
      </c>
      <c r="S404" s="4">
        <v>769.52</v>
      </c>
      <c r="T404" s="4"/>
      <c r="U404" s="4">
        <v>17.797000000000001</v>
      </c>
      <c r="V404" s="4">
        <v>1874.1479999999999</v>
      </c>
      <c r="W404" s="4">
        <v>187.726</v>
      </c>
      <c r="X404" s="4"/>
      <c r="Y404" s="4">
        <v>18.895</v>
      </c>
      <c r="Z404" s="4">
        <v>1914.22</v>
      </c>
      <c r="AA404" s="5">
        <v>177.73500000000001</v>
      </c>
      <c r="AC404" s="3">
        <v>17.890999999999998</v>
      </c>
      <c r="AD404" s="4">
        <v>3657.3009999999999</v>
      </c>
      <c r="AE404" s="4">
        <v>972.67200000000003</v>
      </c>
      <c r="AF404" s="4"/>
      <c r="AG404" s="4">
        <v>42.841000000000001</v>
      </c>
      <c r="AH404" s="4">
        <v>2057.0210000000002</v>
      </c>
      <c r="AI404" s="4">
        <v>178.501</v>
      </c>
      <c r="AJ404" s="4"/>
      <c r="AK404" s="4">
        <v>1113.7639999999999</v>
      </c>
      <c r="AL404" s="4">
        <v>5196.0330000000004</v>
      </c>
      <c r="AM404" s="5">
        <v>119.861</v>
      </c>
    </row>
    <row r="405" spans="1:39">
      <c r="A405" s="3">
        <v>17.408000000000001</v>
      </c>
      <c r="B405" s="4">
        <v>3003.7489999999998</v>
      </c>
      <c r="C405" s="4">
        <v>859.34400000000005</v>
      </c>
      <c r="D405" s="4"/>
      <c r="E405" s="4">
        <v>37.658999999999999</v>
      </c>
      <c r="F405" s="4">
        <v>1910.4190000000001</v>
      </c>
      <c r="G405" s="4">
        <v>126.67700000000001</v>
      </c>
      <c r="H405" s="4"/>
      <c r="I405" s="4">
        <v>19.298999999999999</v>
      </c>
      <c r="J405" s="4">
        <v>1957.202</v>
      </c>
      <c r="K405" s="4">
        <v>112.315</v>
      </c>
      <c r="L405" s="4"/>
      <c r="M405" s="4">
        <v>13.875</v>
      </c>
      <c r="N405" s="4">
        <v>270.96699999999998</v>
      </c>
      <c r="O405" s="5">
        <v>77.319000000000003</v>
      </c>
      <c r="Q405" s="3">
        <v>18.02</v>
      </c>
      <c r="R405" s="4">
        <v>2801.5729999999999</v>
      </c>
      <c r="S405" s="4">
        <v>834.83799999999997</v>
      </c>
      <c r="T405" s="4"/>
      <c r="U405" s="4">
        <v>17.797000000000001</v>
      </c>
      <c r="V405" s="4">
        <v>1874.1479999999999</v>
      </c>
      <c r="W405" s="4">
        <v>106.31</v>
      </c>
      <c r="X405" s="4"/>
      <c r="Y405" s="4">
        <v>18.895</v>
      </c>
      <c r="Z405" s="4">
        <v>1914.22</v>
      </c>
      <c r="AA405" s="5">
        <v>95.370999999999995</v>
      </c>
      <c r="AC405" s="3">
        <v>17.890999999999998</v>
      </c>
      <c r="AD405" s="4">
        <v>3657.3009999999999</v>
      </c>
      <c r="AE405" s="4">
        <v>1213.9000000000001</v>
      </c>
      <c r="AF405" s="4"/>
      <c r="AG405" s="4">
        <v>42.841000000000001</v>
      </c>
      <c r="AH405" s="4">
        <v>2057.0210000000002</v>
      </c>
      <c r="AI405" s="4">
        <v>710.86</v>
      </c>
      <c r="AJ405" s="4"/>
      <c r="AK405" s="4">
        <v>34.832999999999998</v>
      </c>
      <c r="AL405" s="4">
        <v>2032.7950000000001</v>
      </c>
      <c r="AM405" s="5">
        <v>118.78400000000001</v>
      </c>
    </row>
    <row r="406" spans="1:39">
      <c r="A406" s="3">
        <v>17.742999999999999</v>
      </c>
      <c r="B406" s="4">
        <v>3167.4589999999998</v>
      </c>
      <c r="C406" s="4">
        <v>601.67600000000004</v>
      </c>
      <c r="D406" s="4"/>
      <c r="E406" s="4">
        <v>19.268999999999998</v>
      </c>
      <c r="F406" s="4">
        <v>1983.732</v>
      </c>
      <c r="G406" s="4">
        <v>196.65299999999999</v>
      </c>
      <c r="H406" s="4"/>
      <c r="I406" s="4">
        <v>13.656000000000001</v>
      </c>
      <c r="J406" s="4">
        <v>1927.94</v>
      </c>
      <c r="K406" s="4">
        <v>193.78899999999999</v>
      </c>
      <c r="L406" s="4"/>
      <c r="M406" s="4">
        <v>17.609000000000002</v>
      </c>
      <c r="N406" s="4">
        <v>268.90699999999998</v>
      </c>
      <c r="O406" s="5">
        <v>86.093999999999994</v>
      </c>
      <c r="Q406" s="3">
        <v>302.27699999999999</v>
      </c>
      <c r="R406" s="4">
        <v>3048.3560000000002</v>
      </c>
      <c r="S406" s="4">
        <v>810.08500000000004</v>
      </c>
      <c r="T406" s="4"/>
      <c r="U406" s="4">
        <v>841.98299999999995</v>
      </c>
      <c r="V406" s="4">
        <v>2879.375</v>
      </c>
      <c r="W406" s="4">
        <v>400.29899999999998</v>
      </c>
      <c r="X406" s="4"/>
      <c r="Y406" s="4">
        <v>21.949000000000002</v>
      </c>
      <c r="Z406" s="4">
        <v>2055.7750000000001</v>
      </c>
      <c r="AA406" s="5">
        <v>115.82299999999999</v>
      </c>
      <c r="AC406" s="3">
        <v>20.48</v>
      </c>
      <c r="AD406" s="4">
        <v>3735.4989999999998</v>
      </c>
      <c r="AE406" s="4">
        <v>1009.013</v>
      </c>
      <c r="AF406" s="4"/>
      <c r="AG406" s="4">
        <v>637.96500000000003</v>
      </c>
      <c r="AH406" s="4">
        <v>2707.44</v>
      </c>
      <c r="AI406" s="4">
        <v>350.00900000000001</v>
      </c>
      <c r="AJ406" s="4"/>
      <c r="AK406" s="4">
        <v>34.832999999999998</v>
      </c>
      <c r="AL406" s="4">
        <v>2032.7950000000001</v>
      </c>
      <c r="AM406" s="5">
        <v>115.062</v>
      </c>
    </row>
    <row r="407" spans="1:39">
      <c r="A407" s="3">
        <v>17.742999999999999</v>
      </c>
      <c r="B407" s="4">
        <v>3167.4589999999998</v>
      </c>
      <c r="C407" s="4">
        <v>652.95500000000004</v>
      </c>
      <c r="D407" s="4"/>
      <c r="E407" s="4">
        <v>19.268999999999998</v>
      </c>
      <c r="F407" s="4">
        <v>1983.732</v>
      </c>
      <c r="G407" s="4">
        <v>180.208</v>
      </c>
      <c r="H407" s="4"/>
      <c r="I407" s="4">
        <v>13.656000000000001</v>
      </c>
      <c r="J407" s="4">
        <v>1927.94</v>
      </c>
      <c r="K407" s="4">
        <v>101.09</v>
      </c>
      <c r="L407" s="4"/>
      <c r="M407" s="4">
        <v>17.609000000000002</v>
      </c>
      <c r="N407" s="4">
        <v>268.90699999999998</v>
      </c>
      <c r="O407" s="5">
        <v>71.643000000000001</v>
      </c>
      <c r="Q407" s="3">
        <v>302.27699999999999</v>
      </c>
      <c r="R407" s="4">
        <v>3048.3560000000002</v>
      </c>
      <c r="S407" s="4">
        <v>982.303</v>
      </c>
      <c r="T407" s="4"/>
      <c r="U407" s="4">
        <v>841.98299999999995</v>
      </c>
      <c r="V407" s="4">
        <v>2879.375</v>
      </c>
      <c r="W407" s="4">
        <v>122.68300000000001</v>
      </c>
      <c r="X407" s="4"/>
      <c r="Y407" s="4">
        <v>21.949000000000002</v>
      </c>
      <c r="Z407" s="4">
        <v>2055.7750000000001</v>
      </c>
      <c r="AA407" s="5">
        <v>97.94</v>
      </c>
      <c r="AC407" s="3">
        <v>20.48</v>
      </c>
      <c r="AD407" s="4">
        <v>3735.4989999999998</v>
      </c>
      <c r="AE407" s="4">
        <v>765.75900000000001</v>
      </c>
      <c r="AF407" s="4"/>
      <c r="AG407" s="4">
        <v>637.96500000000003</v>
      </c>
      <c r="AH407" s="4">
        <v>2707.44</v>
      </c>
      <c r="AI407" s="4">
        <v>128.87700000000001</v>
      </c>
      <c r="AJ407" s="4"/>
      <c r="AK407" s="4">
        <v>1998.6220000000001</v>
      </c>
      <c r="AL407" s="4">
        <v>4035.0529999999999</v>
      </c>
      <c r="AM407" s="5">
        <v>172.31</v>
      </c>
    </row>
    <row r="408" spans="1:39">
      <c r="A408" s="3">
        <v>20.277000000000001</v>
      </c>
      <c r="B408" s="4">
        <v>2979.623</v>
      </c>
      <c r="C408" s="4">
        <v>992.12099999999998</v>
      </c>
      <c r="D408" s="4"/>
      <c r="E408" s="4">
        <v>709.33199999999999</v>
      </c>
      <c r="F408" s="4">
        <v>3258.0830000000001</v>
      </c>
      <c r="G408" s="4">
        <v>126.96</v>
      </c>
      <c r="H408" s="4"/>
      <c r="I408" s="4">
        <v>23.9</v>
      </c>
      <c r="J408" s="4">
        <v>1929.7760000000001</v>
      </c>
      <c r="K408" s="4">
        <v>200.61799999999999</v>
      </c>
      <c r="L408" s="4"/>
      <c r="M408" s="4">
        <v>17.974</v>
      </c>
      <c r="N408" s="4">
        <v>268.017</v>
      </c>
      <c r="O408" s="5">
        <v>94.427000000000007</v>
      </c>
      <c r="Q408" s="3">
        <v>20.001000000000001</v>
      </c>
      <c r="R408" s="4">
        <v>2786.4830000000002</v>
      </c>
      <c r="S408" s="4">
        <v>996.94200000000001</v>
      </c>
      <c r="T408" s="4"/>
      <c r="U408" s="4">
        <v>1426.24</v>
      </c>
      <c r="V408" s="4">
        <v>3361.0230000000001</v>
      </c>
      <c r="W408" s="4">
        <v>400.411</v>
      </c>
      <c r="X408" s="4"/>
      <c r="Y408" s="4">
        <v>1144.8969999999999</v>
      </c>
      <c r="Z408" s="4">
        <v>3180.114</v>
      </c>
      <c r="AA408" s="5">
        <v>159.363</v>
      </c>
      <c r="AC408" s="3">
        <v>1321.616</v>
      </c>
      <c r="AD408" s="4">
        <v>4996.2460000000001</v>
      </c>
      <c r="AE408" s="4">
        <v>1013.9349999999999</v>
      </c>
      <c r="AF408" s="4"/>
      <c r="AG408" s="4">
        <v>20.047000000000001</v>
      </c>
      <c r="AH408" s="4">
        <v>2113.9969999999998</v>
      </c>
      <c r="AI408" s="4">
        <v>190.13800000000001</v>
      </c>
      <c r="AJ408" s="4"/>
      <c r="AK408" s="4">
        <v>1998.6220000000001</v>
      </c>
      <c r="AL408" s="4">
        <v>4035.0529999999999</v>
      </c>
      <c r="AM408" s="5">
        <v>133.06700000000001</v>
      </c>
    </row>
    <row r="409" spans="1:39">
      <c r="A409" s="3">
        <v>20.277000000000001</v>
      </c>
      <c r="B409" s="4">
        <v>2979.623</v>
      </c>
      <c r="C409" s="4">
        <v>639.14300000000003</v>
      </c>
      <c r="D409" s="4"/>
      <c r="E409" s="4">
        <v>709.33199999999999</v>
      </c>
      <c r="F409" s="4">
        <v>3258.0830000000001</v>
      </c>
      <c r="G409" s="4">
        <v>218.42500000000001</v>
      </c>
      <c r="H409" s="4"/>
      <c r="I409" s="4">
        <v>23.9</v>
      </c>
      <c r="J409" s="4">
        <v>1929.7760000000001</v>
      </c>
      <c r="K409" s="4">
        <v>196.23500000000001</v>
      </c>
      <c r="L409" s="4"/>
      <c r="M409" s="4">
        <v>17.974</v>
      </c>
      <c r="N409" s="4">
        <v>268.017</v>
      </c>
      <c r="O409" s="5">
        <v>74.067999999999998</v>
      </c>
      <c r="Q409" s="3">
        <v>20.001000000000001</v>
      </c>
      <c r="R409" s="4">
        <v>2786.4830000000002</v>
      </c>
      <c r="S409" s="4">
        <v>716.55100000000004</v>
      </c>
      <c r="T409" s="4"/>
      <c r="U409" s="4">
        <v>1426.24</v>
      </c>
      <c r="V409" s="4">
        <v>3361.0230000000001</v>
      </c>
      <c r="W409" s="4">
        <v>188.505</v>
      </c>
      <c r="X409" s="4"/>
      <c r="Y409" s="4">
        <v>1144.8969999999999</v>
      </c>
      <c r="Z409" s="4">
        <v>3180.114</v>
      </c>
      <c r="AA409" s="5">
        <v>99.998999999999995</v>
      </c>
      <c r="AC409" s="3">
        <v>1321.616</v>
      </c>
      <c r="AD409" s="4">
        <v>4996.2460000000001</v>
      </c>
      <c r="AE409" s="4">
        <v>754.11500000000001</v>
      </c>
      <c r="AF409" s="4"/>
      <c r="AG409" s="4">
        <v>20.047000000000001</v>
      </c>
      <c r="AH409" s="4">
        <v>2113.9969999999998</v>
      </c>
      <c r="AI409" s="4">
        <v>138.03299999999999</v>
      </c>
      <c r="AJ409" s="4"/>
      <c r="AK409" s="4">
        <v>17.745999999999999</v>
      </c>
      <c r="AL409" s="4">
        <v>2010.56</v>
      </c>
      <c r="AM409" s="5">
        <v>175.87299999999999</v>
      </c>
    </row>
    <row r="410" spans="1:39">
      <c r="A410" s="3">
        <v>73.930000000000007</v>
      </c>
      <c r="B410" s="4">
        <v>3140.8879999999999</v>
      </c>
      <c r="C410" s="4">
        <v>808.98900000000003</v>
      </c>
      <c r="D410" s="4"/>
      <c r="E410" s="4">
        <v>35.463999999999999</v>
      </c>
      <c r="F410" s="4">
        <v>2133.13</v>
      </c>
      <c r="G410" s="4">
        <v>209.96</v>
      </c>
      <c r="H410" s="4"/>
      <c r="I410" s="4">
        <v>18.933</v>
      </c>
      <c r="J410" s="4">
        <v>1826.3209999999999</v>
      </c>
      <c r="K410" s="4">
        <v>122.98399999999999</v>
      </c>
      <c r="L410" s="4"/>
      <c r="M410" s="4">
        <v>20.951000000000001</v>
      </c>
      <c r="N410" s="4">
        <v>229.51599999999999</v>
      </c>
      <c r="O410" s="5">
        <v>77.228999999999999</v>
      </c>
      <c r="Q410" s="3">
        <v>17.53</v>
      </c>
      <c r="R410" s="4">
        <v>2770.4090000000001</v>
      </c>
      <c r="S410" s="4">
        <v>517.10900000000004</v>
      </c>
      <c r="T410" s="4"/>
      <c r="U410" s="4">
        <v>1732.374</v>
      </c>
      <c r="V410" s="4">
        <v>5612.9189999999999</v>
      </c>
      <c r="W410" s="4">
        <v>144.327</v>
      </c>
      <c r="X410" s="4"/>
      <c r="Y410" s="4">
        <v>21.898</v>
      </c>
      <c r="Z410" s="4">
        <v>1950.19</v>
      </c>
      <c r="AA410" s="5">
        <v>120.97799999999999</v>
      </c>
      <c r="AC410" s="3">
        <v>19.672000000000001</v>
      </c>
      <c r="AD410" s="4">
        <v>3773.16</v>
      </c>
      <c r="AE410" s="4">
        <v>1012.85</v>
      </c>
      <c r="AF410" s="4"/>
      <c r="AG410" s="4">
        <v>23.661999999999999</v>
      </c>
      <c r="AH410" s="4">
        <v>2215.67</v>
      </c>
      <c r="AI410" s="4">
        <v>114.441</v>
      </c>
      <c r="AJ410" s="4"/>
      <c r="AK410" s="4">
        <v>17.745999999999999</v>
      </c>
      <c r="AL410" s="4">
        <v>2010.56</v>
      </c>
      <c r="AM410" s="5">
        <v>94.879000000000005</v>
      </c>
    </row>
    <row r="411" spans="1:39">
      <c r="A411" s="3">
        <v>73.930000000000007</v>
      </c>
      <c r="B411" s="4">
        <v>3140.8879999999999</v>
      </c>
      <c r="C411" s="4">
        <v>859.70399999999995</v>
      </c>
      <c r="D411" s="4"/>
      <c r="E411" s="4">
        <v>35.463999999999999</v>
      </c>
      <c r="F411" s="4">
        <v>2133.13</v>
      </c>
      <c r="G411" s="4">
        <v>180.083</v>
      </c>
      <c r="H411" s="4"/>
      <c r="I411" s="4">
        <v>18.933</v>
      </c>
      <c r="J411" s="4">
        <v>1826.3209999999999</v>
      </c>
      <c r="K411" s="4">
        <v>138.48400000000001</v>
      </c>
      <c r="L411" s="4"/>
      <c r="M411" s="4">
        <v>20.951000000000001</v>
      </c>
      <c r="N411" s="4">
        <v>229.51599999999999</v>
      </c>
      <c r="O411" s="5">
        <v>60.183</v>
      </c>
      <c r="Q411" s="3">
        <v>17.53</v>
      </c>
      <c r="R411" s="4">
        <v>2770.4090000000001</v>
      </c>
      <c r="S411" s="4">
        <v>1092.798</v>
      </c>
      <c r="T411" s="4"/>
      <c r="U411" s="4">
        <v>1732.374</v>
      </c>
      <c r="V411" s="4">
        <v>5612.9189999999999</v>
      </c>
      <c r="W411" s="4">
        <v>114.807</v>
      </c>
      <c r="X411" s="4"/>
      <c r="Y411" s="4">
        <v>21.898</v>
      </c>
      <c r="Z411" s="4">
        <v>1950.19</v>
      </c>
      <c r="AA411" s="5">
        <v>101.36499999999999</v>
      </c>
      <c r="AC411" s="3">
        <v>19.672000000000001</v>
      </c>
      <c r="AD411" s="4">
        <v>3773.16</v>
      </c>
      <c r="AE411" s="4">
        <v>767.49900000000002</v>
      </c>
      <c r="AF411" s="4"/>
      <c r="AG411" s="4">
        <v>23.661999999999999</v>
      </c>
      <c r="AH411" s="4">
        <v>2215.67</v>
      </c>
      <c r="AI411" s="4">
        <v>276.101</v>
      </c>
      <c r="AJ411" s="4"/>
      <c r="AK411" s="4">
        <v>19.062000000000001</v>
      </c>
      <c r="AL411" s="4">
        <v>1970.4090000000001</v>
      </c>
      <c r="AM411" s="5">
        <v>112.991</v>
      </c>
    </row>
    <row r="412" spans="1:39">
      <c r="A412" s="3">
        <v>16.353000000000002</v>
      </c>
      <c r="B412" s="4">
        <v>3163.5120000000002</v>
      </c>
      <c r="C412" s="4">
        <v>604.11900000000003</v>
      </c>
      <c r="D412" s="4"/>
      <c r="E412" s="4">
        <v>44.798000000000002</v>
      </c>
      <c r="F412" s="4">
        <v>2131.4070000000002</v>
      </c>
      <c r="G412" s="4">
        <v>197.36099999999999</v>
      </c>
      <c r="H412" s="4"/>
      <c r="I412" s="4">
        <v>11.106</v>
      </c>
      <c r="J412" s="4">
        <v>1829.71</v>
      </c>
      <c r="K412" s="4">
        <v>105.352</v>
      </c>
      <c r="L412" s="4"/>
      <c r="M412" s="4">
        <v>20.562999999999999</v>
      </c>
      <c r="N412" s="4">
        <v>256.50400000000002</v>
      </c>
      <c r="O412" s="5">
        <v>107.68899999999999</v>
      </c>
      <c r="Q412" s="3">
        <v>19.486999999999998</v>
      </c>
      <c r="R412" s="4">
        <v>2827.7220000000002</v>
      </c>
      <c r="S412" s="4">
        <v>716.46199999999999</v>
      </c>
      <c r="T412" s="4"/>
      <c r="U412" s="4">
        <v>2857.5949999999998</v>
      </c>
      <c r="V412" s="4">
        <v>4891.2560000000003</v>
      </c>
      <c r="W412" s="4">
        <v>454.87400000000002</v>
      </c>
      <c r="X412" s="4"/>
      <c r="Y412" s="4">
        <v>17.943999999999999</v>
      </c>
      <c r="Z412" s="4">
        <v>1957.7719999999999</v>
      </c>
      <c r="AA412" s="5">
        <v>115.56399999999999</v>
      </c>
      <c r="AC412" s="3">
        <v>14.321999999999999</v>
      </c>
      <c r="AD412" s="4">
        <v>3565.9319999999998</v>
      </c>
      <c r="AE412" s="4">
        <v>1222.154</v>
      </c>
      <c r="AF412" s="4"/>
      <c r="AG412" s="4">
        <v>39.036000000000001</v>
      </c>
      <c r="AH412" s="4">
        <v>2037.9010000000001</v>
      </c>
      <c r="AI412" s="4">
        <v>181.20400000000001</v>
      </c>
      <c r="AJ412" s="4"/>
      <c r="AK412" s="4">
        <v>19.062000000000001</v>
      </c>
      <c r="AL412" s="4">
        <v>1970.4090000000001</v>
      </c>
      <c r="AM412" s="5">
        <v>113.30800000000001</v>
      </c>
    </row>
    <row r="413" spans="1:39">
      <c r="A413" s="3">
        <v>16.353000000000002</v>
      </c>
      <c r="B413" s="4">
        <v>3163.5120000000002</v>
      </c>
      <c r="C413" s="4">
        <v>654.35299999999995</v>
      </c>
      <c r="D413" s="4"/>
      <c r="E413" s="4">
        <v>44.798000000000002</v>
      </c>
      <c r="F413" s="4">
        <v>2131.4070000000002</v>
      </c>
      <c r="G413" s="4">
        <v>137.22200000000001</v>
      </c>
      <c r="H413" s="4"/>
      <c r="I413" s="4">
        <v>11.106</v>
      </c>
      <c r="J413" s="4">
        <v>1829.71</v>
      </c>
      <c r="K413" s="4">
        <v>97.081000000000003</v>
      </c>
      <c r="L413" s="4"/>
      <c r="M413" s="4">
        <v>20.562999999999999</v>
      </c>
      <c r="N413" s="4">
        <v>256.50400000000002</v>
      </c>
      <c r="O413" s="5">
        <v>60.468000000000004</v>
      </c>
      <c r="Q413" s="3">
        <v>19.486999999999998</v>
      </c>
      <c r="R413" s="4">
        <v>2827.7220000000002</v>
      </c>
      <c r="S413" s="4">
        <v>862.71699999999998</v>
      </c>
      <c r="T413" s="4"/>
      <c r="U413" s="4">
        <v>2857.5949999999998</v>
      </c>
      <c r="V413" s="4">
        <v>4891.2560000000003</v>
      </c>
      <c r="W413" s="4">
        <v>118.575</v>
      </c>
      <c r="X413" s="4"/>
      <c r="Y413" s="4">
        <v>17.943999999999999</v>
      </c>
      <c r="Z413" s="4">
        <v>1957.7719999999999</v>
      </c>
      <c r="AA413" s="5">
        <v>103.443</v>
      </c>
      <c r="AC413" s="3">
        <v>14.321999999999999</v>
      </c>
      <c r="AD413" s="4">
        <v>3565.9319999999998</v>
      </c>
      <c r="AE413" s="4">
        <v>784.50199999999995</v>
      </c>
      <c r="AF413" s="4"/>
      <c r="AG413" s="4">
        <v>39.036000000000001</v>
      </c>
      <c r="AH413" s="4">
        <v>2037.9010000000001</v>
      </c>
      <c r="AI413" s="4">
        <v>147.97999999999999</v>
      </c>
      <c r="AJ413" s="4"/>
      <c r="AK413" s="4">
        <v>16.151</v>
      </c>
      <c r="AL413" s="4">
        <v>2110.3809999999999</v>
      </c>
      <c r="AM413" s="5">
        <v>122.884</v>
      </c>
    </row>
    <row r="414" spans="1:39">
      <c r="A414" s="3">
        <v>17.280999999999999</v>
      </c>
      <c r="B414" s="4">
        <v>3059.4459999999999</v>
      </c>
      <c r="C414" s="4">
        <v>714.26400000000001</v>
      </c>
      <c r="D414" s="4"/>
      <c r="E414" s="4">
        <v>909.75400000000002</v>
      </c>
      <c r="F414" s="4">
        <v>2820.1970000000001</v>
      </c>
      <c r="G414" s="4">
        <v>220.202</v>
      </c>
      <c r="H414" s="4"/>
      <c r="I414" s="4">
        <v>19.864999999999998</v>
      </c>
      <c r="J414" s="4">
        <v>2041.6780000000001</v>
      </c>
      <c r="K414" s="4">
        <v>135.05799999999999</v>
      </c>
      <c r="L414" s="4"/>
      <c r="M414" s="4">
        <v>18.140999999999998</v>
      </c>
      <c r="N414" s="4">
        <v>223.61</v>
      </c>
      <c r="O414" s="5">
        <v>80.361000000000004</v>
      </c>
      <c r="Q414" s="3">
        <v>17.443000000000001</v>
      </c>
      <c r="R414" s="4">
        <v>2995.8620000000001</v>
      </c>
      <c r="S414" s="4">
        <v>606.53399999999999</v>
      </c>
      <c r="T414" s="4"/>
      <c r="U414" s="4">
        <v>776.56799999999998</v>
      </c>
      <c r="V414" s="4">
        <v>4582.2790000000005</v>
      </c>
      <c r="W414" s="4">
        <v>586.18799999999999</v>
      </c>
      <c r="X414" s="4"/>
      <c r="Y414" s="4">
        <v>18.585999999999999</v>
      </c>
      <c r="Z414" s="4">
        <v>1949.634</v>
      </c>
      <c r="AA414" s="5">
        <v>107.294</v>
      </c>
      <c r="AC414" s="3">
        <v>19.463000000000001</v>
      </c>
      <c r="AD414" s="4">
        <v>3581.6390000000001</v>
      </c>
      <c r="AE414" s="4">
        <v>1320.0219999999999</v>
      </c>
      <c r="AF414" s="4"/>
      <c r="AG414" s="4">
        <v>38.073</v>
      </c>
      <c r="AH414" s="4">
        <v>2086.6370000000002</v>
      </c>
      <c r="AI414" s="4">
        <v>234.434</v>
      </c>
      <c r="AJ414" s="4"/>
      <c r="AK414" s="4">
        <v>16.151</v>
      </c>
      <c r="AL414" s="4">
        <v>2110.3809999999999</v>
      </c>
      <c r="AM414" s="5">
        <v>110.712</v>
      </c>
    </row>
    <row r="415" spans="1:39">
      <c r="A415" s="3">
        <v>17.280999999999999</v>
      </c>
      <c r="B415" s="4">
        <v>3059.4459999999999</v>
      </c>
      <c r="C415" s="4">
        <v>1064.3720000000001</v>
      </c>
      <c r="D415" s="4"/>
      <c r="E415" s="4">
        <v>909.75400000000002</v>
      </c>
      <c r="F415" s="4">
        <v>2820.1970000000001</v>
      </c>
      <c r="G415" s="4">
        <v>163.15100000000001</v>
      </c>
      <c r="H415" s="4"/>
      <c r="I415" s="4">
        <v>19.864999999999998</v>
      </c>
      <c r="J415" s="4">
        <v>2041.6780000000001</v>
      </c>
      <c r="K415" s="4">
        <v>393.55399999999997</v>
      </c>
      <c r="L415" s="4"/>
      <c r="M415" s="4">
        <v>18.140999999999998</v>
      </c>
      <c r="N415" s="4">
        <v>223.61</v>
      </c>
      <c r="O415" s="5">
        <v>71.349999999999994</v>
      </c>
      <c r="Q415" s="3">
        <v>17.443000000000001</v>
      </c>
      <c r="R415" s="4">
        <v>2995.8620000000001</v>
      </c>
      <c r="S415" s="4">
        <v>569.08799999999997</v>
      </c>
      <c r="T415" s="4"/>
      <c r="U415" s="4">
        <v>776.56799999999998</v>
      </c>
      <c r="V415" s="4">
        <v>4582.2790000000005</v>
      </c>
      <c r="W415" s="4">
        <v>119.14400000000001</v>
      </c>
      <c r="X415" s="4"/>
      <c r="Y415" s="4">
        <v>18.585999999999999</v>
      </c>
      <c r="Z415" s="4">
        <v>1949.634</v>
      </c>
      <c r="AA415" s="5">
        <v>94.567999999999998</v>
      </c>
      <c r="AC415" s="3">
        <v>19.463000000000001</v>
      </c>
      <c r="AD415" s="4">
        <v>3581.6390000000001</v>
      </c>
      <c r="AE415" s="4">
        <v>857.31</v>
      </c>
      <c r="AF415" s="4"/>
      <c r="AG415" s="4">
        <v>38.073</v>
      </c>
      <c r="AH415" s="4">
        <v>2086.6370000000002</v>
      </c>
      <c r="AI415" s="4">
        <v>144.85300000000001</v>
      </c>
      <c r="AJ415" s="4"/>
      <c r="AK415" s="4">
        <v>14.295</v>
      </c>
      <c r="AL415" s="4">
        <v>1972.049</v>
      </c>
      <c r="AM415" s="5">
        <v>93.454999999999998</v>
      </c>
    </row>
    <row r="416" spans="1:39">
      <c r="A416" s="3">
        <v>18.565000000000001</v>
      </c>
      <c r="B416" s="4">
        <v>3061.7649999999999</v>
      </c>
      <c r="C416" s="4">
        <v>607.05600000000004</v>
      </c>
      <c r="D416" s="4"/>
      <c r="E416" s="4">
        <v>18.593</v>
      </c>
      <c r="F416" s="4">
        <v>1921.0150000000001</v>
      </c>
      <c r="G416" s="4">
        <v>222.53899999999999</v>
      </c>
      <c r="H416" s="4"/>
      <c r="I416" s="4">
        <v>20.611999999999998</v>
      </c>
      <c r="J416" s="4">
        <v>2019.2170000000001</v>
      </c>
      <c r="K416" s="4">
        <v>176.60400000000001</v>
      </c>
      <c r="L416" s="4"/>
      <c r="M416" s="4">
        <v>17.102</v>
      </c>
      <c r="N416" s="4">
        <v>267.13200000000001</v>
      </c>
      <c r="O416" s="5">
        <v>66.751000000000005</v>
      </c>
      <c r="Q416" s="3">
        <v>15.004</v>
      </c>
      <c r="R416" s="4">
        <v>3229.7289999999998</v>
      </c>
      <c r="S416" s="4">
        <v>570.16999999999996</v>
      </c>
      <c r="T416" s="4"/>
      <c r="U416" s="4">
        <v>400.37200000000001</v>
      </c>
      <c r="V416" s="4">
        <v>2339.4780000000001</v>
      </c>
      <c r="W416" s="4">
        <v>533.36900000000003</v>
      </c>
      <c r="X416" s="4"/>
      <c r="Y416" s="4">
        <v>39.54</v>
      </c>
      <c r="Z416" s="4">
        <v>1846.8240000000001</v>
      </c>
      <c r="AA416" s="5">
        <v>97.036000000000001</v>
      </c>
      <c r="AC416" s="3">
        <v>18.088999999999999</v>
      </c>
      <c r="AD416" s="4">
        <v>3773.0349999999999</v>
      </c>
      <c r="AE416" s="4">
        <v>1264.4870000000001</v>
      </c>
      <c r="AF416" s="4"/>
      <c r="AG416" s="4">
        <v>1278.0239999999999</v>
      </c>
      <c r="AH416" s="4">
        <v>3307.2759999999998</v>
      </c>
      <c r="AI416" s="4">
        <v>190.54</v>
      </c>
      <c r="AJ416" s="4"/>
      <c r="AK416" s="4">
        <v>14.295</v>
      </c>
      <c r="AL416" s="4">
        <v>1972.049</v>
      </c>
      <c r="AM416" s="5">
        <v>121.28</v>
      </c>
    </row>
    <row r="417" spans="1:39">
      <c r="A417" s="3">
        <v>18.565000000000001</v>
      </c>
      <c r="B417" s="4">
        <v>3061.7649999999999</v>
      </c>
      <c r="C417" s="4">
        <v>656.84100000000001</v>
      </c>
      <c r="D417" s="4"/>
      <c r="E417" s="4">
        <v>18.593</v>
      </c>
      <c r="F417" s="4">
        <v>1921.0150000000001</v>
      </c>
      <c r="G417" s="4">
        <v>143.874</v>
      </c>
      <c r="H417" s="4"/>
      <c r="I417" s="4">
        <v>20.611999999999998</v>
      </c>
      <c r="J417" s="4">
        <v>2019.2170000000001</v>
      </c>
      <c r="K417" s="4">
        <v>210.88900000000001</v>
      </c>
      <c r="L417" s="4"/>
      <c r="M417" s="4">
        <v>17.102</v>
      </c>
      <c r="N417" s="4">
        <v>267.13200000000001</v>
      </c>
      <c r="O417" s="5">
        <v>55.106999999999999</v>
      </c>
      <c r="Q417" s="3">
        <v>15.004</v>
      </c>
      <c r="R417" s="4">
        <v>3229.7289999999998</v>
      </c>
      <c r="S417" s="4">
        <v>638.59699999999998</v>
      </c>
      <c r="T417" s="4"/>
      <c r="U417" s="4">
        <v>400.37200000000001</v>
      </c>
      <c r="V417" s="4">
        <v>2339.4780000000001</v>
      </c>
      <c r="W417" s="4">
        <v>196.52</v>
      </c>
      <c r="X417" s="4"/>
      <c r="Y417" s="4">
        <v>39.54</v>
      </c>
      <c r="Z417" s="4">
        <v>1846.8240000000001</v>
      </c>
      <c r="AA417" s="5">
        <v>97.771000000000001</v>
      </c>
      <c r="AC417" s="3">
        <v>18.088999999999999</v>
      </c>
      <c r="AD417" s="4">
        <v>3773.0349999999999</v>
      </c>
      <c r="AE417" s="4">
        <v>1267.8900000000001</v>
      </c>
      <c r="AF417" s="4"/>
      <c r="AG417" s="4">
        <v>1278.0239999999999</v>
      </c>
      <c r="AH417" s="4">
        <v>3307.2759999999998</v>
      </c>
      <c r="AI417" s="4">
        <v>137.42500000000001</v>
      </c>
      <c r="AJ417" s="4"/>
      <c r="AK417" s="4">
        <v>17.347999999999999</v>
      </c>
      <c r="AL417" s="4">
        <v>1997.9259999999999</v>
      </c>
      <c r="AM417" s="5">
        <v>111.64</v>
      </c>
    </row>
    <row r="418" spans="1:39">
      <c r="A418" s="3">
        <v>21.756</v>
      </c>
      <c r="B418" s="4">
        <v>3163.08</v>
      </c>
      <c r="C418" s="4">
        <v>1018.83</v>
      </c>
      <c r="D418" s="4"/>
      <c r="E418" s="4">
        <v>20.738</v>
      </c>
      <c r="F418" s="4">
        <v>2083.194</v>
      </c>
      <c r="G418" s="4">
        <v>311.48</v>
      </c>
      <c r="H418" s="4"/>
      <c r="I418" s="4">
        <v>20.789000000000001</v>
      </c>
      <c r="J418" s="4">
        <v>1945.636</v>
      </c>
      <c r="K418" s="4">
        <v>118.53700000000001</v>
      </c>
      <c r="L418" s="4"/>
      <c r="M418" s="4">
        <v>21.058</v>
      </c>
      <c r="N418" s="4">
        <v>267.15899999999999</v>
      </c>
      <c r="O418" s="5">
        <v>106.88800000000001</v>
      </c>
      <c r="Q418" s="3">
        <v>25.329000000000001</v>
      </c>
      <c r="R418" s="4">
        <v>2852.5439999999999</v>
      </c>
      <c r="S418" s="4">
        <v>712.02800000000002</v>
      </c>
      <c r="T418" s="4"/>
      <c r="U418" s="4">
        <v>609.47900000000004</v>
      </c>
      <c r="V418" s="4">
        <v>2647.3960000000002</v>
      </c>
      <c r="W418" s="4">
        <v>195.33199999999999</v>
      </c>
      <c r="X418" s="4"/>
      <c r="Y418" s="4">
        <v>17.957999999999998</v>
      </c>
      <c r="Z418" s="4">
        <v>1849.645</v>
      </c>
      <c r="AA418" s="5">
        <v>91.748999999999995</v>
      </c>
      <c r="AC418" s="3">
        <v>303.55</v>
      </c>
      <c r="AD418" s="4">
        <v>6845.7550000000001</v>
      </c>
      <c r="AE418" s="4">
        <v>1218.819</v>
      </c>
      <c r="AF418" s="4"/>
      <c r="AG418" s="4">
        <v>21.34</v>
      </c>
      <c r="AH418" s="4">
        <v>2083.3409999999999</v>
      </c>
      <c r="AI418" s="4">
        <v>138.84800000000001</v>
      </c>
      <c r="AJ418" s="4"/>
      <c r="AK418" s="4">
        <v>17.347999999999999</v>
      </c>
      <c r="AL418" s="4">
        <v>1997.9259999999999</v>
      </c>
      <c r="AM418" s="5">
        <v>116.974</v>
      </c>
    </row>
    <row r="419" spans="1:39">
      <c r="A419" s="3">
        <v>21.756</v>
      </c>
      <c r="B419" s="4">
        <v>3163.08</v>
      </c>
      <c r="C419" s="4">
        <v>665.173</v>
      </c>
      <c r="D419" s="4"/>
      <c r="E419" s="4">
        <v>20.738</v>
      </c>
      <c r="F419" s="4">
        <v>2083.194</v>
      </c>
      <c r="G419" s="4">
        <v>142.48699999999999</v>
      </c>
      <c r="H419" s="4"/>
      <c r="I419" s="4">
        <v>20.789000000000001</v>
      </c>
      <c r="J419" s="4">
        <v>1945.636</v>
      </c>
      <c r="K419" s="4">
        <v>137.18100000000001</v>
      </c>
      <c r="L419" s="4"/>
      <c r="M419" s="4">
        <v>21.058</v>
      </c>
      <c r="N419" s="4">
        <v>267.15899999999999</v>
      </c>
      <c r="O419" s="5">
        <v>306.66199999999998</v>
      </c>
      <c r="Q419" s="3">
        <v>25.329000000000001</v>
      </c>
      <c r="R419" s="4">
        <v>2852.5439999999999</v>
      </c>
      <c r="S419" s="4">
        <v>569.17600000000004</v>
      </c>
      <c r="T419" s="4"/>
      <c r="U419" s="4">
        <v>609.47900000000004</v>
      </c>
      <c r="V419" s="4">
        <v>2647.3960000000002</v>
      </c>
      <c r="W419" s="4">
        <v>112.855</v>
      </c>
      <c r="X419" s="4"/>
      <c r="Y419" s="4">
        <v>17.957999999999998</v>
      </c>
      <c r="Z419" s="4">
        <v>1849.645</v>
      </c>
      <c r="AA419" s="5">
        <v>83.349000000000004</v>
      </c>
      <c r="AC419" s="3">
        <v>303.55</v>
      </c>
      <c r="AD419" s="4">
        <v>6845.7550000000001</v>
      </c>
      <c r="AE419" s="4">
        <v>855.63599999999997</v>
      </c>
      <c r="AF419" s="4"/>
      <c r="AG419" s="4">
        <v>21.34</v>
      </c>
      <c r="AH419" s="4">
        <v>2083.3409999999999</v>
      </c>
      <c r="AI419" s="4">
        <v>149.37</v>
      </c>
      <c r="AJ419" s="4"/>
      <c r="AK419" s="4">
        <v>17.326000000000001</v>
      </c>
      <c r="AL419" s="4">
        <v>1984.942</v>
      </c>
      <c r="AM419" s="5">
        <v>122.456</v>
      </c>
    </row>
    <row r="420" spans="1:39">
      <c r="A420" s="3">
        <v>1954.4280000000001</v>
      </c>
      <c r="B420" s="4">
        <v>5220.1660000000002</v>
      </c>
      <c r="C420" s="4">
        <v>1214.8579999999999</v>
      </c>
      <c r="D420" s="4"/>
      <c r="E420" s="4">
        <v>18.103000000000002</v>
      </c>
      <c r="F420" s="4">
        <v>2002.942</v>
      </c>
      <c r="G420" s="4">
        <v>196.31800000000001</v>
      </c>
      <c r="H420" s="4"/>
      <c r="I420" s="4">
        <v>17.88</v>
      </c>
      <c r="J420" s="4">
        <v>1939.1969999999999</v>
      </c>
      <c r="K420" s="4">
        <v>295.36599999999999</v>
      </c>
      <c r="L420" s="4"/>
      <c r="M420" s="4">
        <v>12.01</v>
      </c>
      <c r="N420" s="4">
        <v>175.07599999999999</v>
      </c>
      <c r="O420" s="5">
        <v>110.352</v>
      </c>
      <c r="Q420" s="3">
        <v>21.361999999999998</v>
      </c>
      <c r="R420" s="4">
        <v>2885.096</v>
      </c>
      <c r="S420" s="4">
        <v>604.32600000000002</v>
      </c>
      <c r="T420" s="4"/>
      <c r="U420" s="4">
        <v>1018.842</v>
      </c>
      <c r="V420" s="4">
        <v>4816.6390000000001</v>
      </c>
      <c r="W420" s="4">
        <v>491.59199999999998</v>
      </c>
      <c r="X420" s="4"/>
      <c r="Y420" s="4">
        <v>22.013999999999999</v>
      </c>
      <c r="Z420" s="4">
        <v>1818.5730000000001</v>
      </c>
      <c r="AA420" s="5">
        <v>93.382000000000005</v>
      </c>
      <c r="AC420" s="3">
        <v>725.46199999999999</v>
      </c>
      <c r="AD420" s="4">
        <v>4599.4960000000001</v>
      </c>
      <c r="AE420" s="4">
        <v>1770.9939999999999</v>
      </c>
      <c r="AF420" s="4"/>
      <c r="AG420" s="4">
        <v>21.283000000000001</v>
      </c>
      <c r="AH420" s="4">
        <v>2032.529</v>
      </c>
      <c r="AI420" s="4">
        <v>138.38800000000001</v>
      </c>
      <c r="AJ420" s="4"/>
      <c r="AK420" s="4">
        <v>17.326000000000001</v>
      </c>
      <c r="AL420" s="4">
        <v>1984.942</v>
      </c>
      <c r="AM420" s="5">
        <v>185.625</v>
      </c>
    </row>
    <row r="421" spans="1:39">
      <c r="A421" s="3">
        <v>1954.4280000000001</v>
      </c>
      <c r="B421" s="4">
        <v>5220.1660000000002</v>
      </c>
      <c r="C421" s="4">
        <v>1606.0889999999999</v>
      </c>
      <c r="D421" s="4"/>
      <c r="E421" s="4">
        <v>18.103000000000002</v>
      </c>
      <c r="F421" s="4">
        <v>2002.942</v>
      </c>
      <c r="G421" s="4">
        <v>349.50700000000001</v>
      </c>
      <c r="H421" s="4"/>
      <c r="I421" s="4">
        <v>17.88</v>
      </c>
      <c r="J421" s="4">
        <v>1939.1969999999999</v>
      </c>
      <c r="K421" s="4">
        <v>116.10599999999999</v>
      </c>
      <c r="L421" s="4"/>
      <c r="M421" s="4">
        <v>12.01</v>
      </c>
      <c r="N421" s="4">
        <v>175.07599999999999</v>
      </c>
      <c r="O421" s="5">
        <v>55.335000000000001</v>
      </c>
      <c r="Q421" s="3">
        <v>21.361999999999998</v>
      </c>
      <c r="R421" s="4">
        <v>2885.096</v>
      </c>
      <c r="S421" s="4">
        <v>595.30399999999997</v>
      </c>
      <c r="T421" s="4"/>
      <c r="U421" s="4">
        <v>1018.842</v>
      </c>
      <c r="V421" s="4">
        <v>4816.6390000000001</v>
      </c>
      <c r="W421" s="4">
        <v>117.03400000000001</v>
      </c>
      <c r="X421" s="4"/>
      <c r="Y421" s="4">
        <v>22.013999999999999</v>
      </c>
      <c r="Z421" s="4">
        <v>1818.5730000000001</v>
      </c>
      <c r="AA421" s="5">
        <v>92.585999999999999</v>
      </c>
      <c r="AC421" s="3">
        <v>725.46199999999999</v>
      </c>
      <c r="AD421" s="4">
        <v>4599.4960000000001</v>
      </c>
      <c r="AE421" s="4">
        <v>1066.377</v>
      </c>
      <c r="AF421" s="4"/>
      <c r="AG421" s="4">
        <v>21.283000000000001</v>
      </c>
      <c r="AH421" s="4">
        <v>2032.529</v>
      </c>
      <c r="AI421" s="4">
        <v>135.45400000000001</v>
      </c>
      <c r="AJ421" s="4"/>
      <c r="AK421" s="4">
        <v>17.007999999999999</v>
      </c>
      <c r="AL421" s="4">
        <v>1963.2650000000001</v>
      </c>
      <c r="AM421" s="5">
        <v>97.254000000000005</v>
      </c>
    </row>
    <row r="422" spans="1:39">
      <c r="A422" s="3">
        <v>16.795000000000002</v>
      </c>
      <c r="B422" s="4">
        <v>2954.1379999999999</v>
      </c>
      <c r="C422" s="4">
        <v>612.72199999999998</v>
      </c>
      <c r="D422" s="4"/>
      <c r="E422" s="4">
        <v>17.827000000000002</v>
      </c>
      <c r="F422" s="4">
        <v>1908.037</v>
      </c>
      <c r="G422" s="4">
        <v>215.59800000000001</v>
      </c>
      <c r="H422" s="4"/>
      <c r="I422" s="4">
        <v>20.838999999999999</v>
      </c>
      <c r="J422" s="4">
        <v>1930.1690000000001</v>
      </c>
      <c r="K422" s="4">
        <v>132.75700000000001</v>
      </c>
      <c r="L422" s="4"/>
      <c r="M422" s="4">
        <v>17.545999999999999</v>
      </c>
      <c r="N422" s="4">
        <v>185.27199999999999</v>
      </c>
      <c r="O422" s="5">
        <v>113.70099999999999</v>
      </c>
      <c r="Q422" s="3">
        <v>135.37799999999999</v>
      </c>
      <c r="R422" s="4">
        <v>2926.0680000000002</v>
      </c>
      <c r="S422" s="4">
        <v>976.36</v>
      </c>
      <c r="T422" s="4"/>
      <c r="U422" s="4">
        <v>16.29</v>
      </c>
      <c r="V422" s="4">
        <v>1900.7080000000001</v>
      </c>
      <c r="W422" s="4">
        <v>194.49</v>
      </c>
      <c r="X422" s="4"/>
      <c r="Y422" s="4">
        <v>21.22</v>
      </c>
      <c r="Z422" s="4">
        <v>1880.5319999999999</v>
      </c>
      <c r="AA422" s="5">
        <v>198.58799999999999</v>
      </c>
      <c r="AC422" s="3">
        <v>918.07299999999998</v>
      </c>
      <c r="AD422" s="4">
        <v>5410.848</v>
      </c>
      <c r="AE422" s="4">
        <v>1220.8440000000001</v>
      </c>
      <c r="AF422" s="4"/>
      <c r="AG422" s="4">
        <v>21.012</v>
      </c>
      <c r="AH422" s="4">
        <v>2300.3339999999998</v>
      </c>
      <c r="AI422" s="4">
        <v>111.90600000000001</v>
      </c>
      <c r="AJ422" s="4"/>
      <c r="AK422" s="4">
        <v>17.007999999999999</v>
      </c>
      <c r="AL422" s="4">
        <v>1963.2650000000001</v>
      </c>
      <c r="AM422" s="5">
        <v>142.53700000000001</v>
      </c>
    </row>
    <row r="423" spans="1:39">
      <c r="A423" s="3">
        <v>16.795000000000002</v>
      </c>
      <c r="B423" s="4">
        <v>2954.1379999999999</v>
      </c>
      <c r="C423" s="4">
        <v>657.226</v>
      </c>
      <c r="D423" s="4"/>
      <c r="E423" s="4">
        <v>17.827000000000002</v>
      </c>
      <c r="F423" s="4">
        <v>1908.037</v>
      </c>
      <c r="G423" s="4">
        <v>114.946</v>
      </c>
      <c r="H423" s="4"/>
      <c r="I423" s="4">
        <v>20.838999999999999</v>
      </c>
      <c r="J423" s="4">
        <v>1930.1690000000001</v>
      </c>
      <c r="K423" s="4">
        <v>114.246</v>
      </c>
      <c r="L423" s="4"/>
      <c r="M423" s="4">
        <v>17.545999999999999</v>
      </c>
      <c r="N423" s="4">
        <v>185.27199999999999</v>
      </c>
      <c r="O423" s="5">
        <v>103.985</v>
      </c>
      <c r="Q423" s="3">
        <v>135.37799999999999</v>
      </c>
      <c r="R423" s="4">
        <v>2926.0680000000002</v>
      </c>
      <c r="S423" s="4">
        <v>529.173</v>
      </c>
      <c r="T423" s="4"/>
      <c r="U423" s="4">
        <v>16.29</v>
      </c>
      <c r="V423" s="4">
        <v>1900.7080000000001</v>
      </c>
      <c r="W423" s="4">
        <v>206.298</v>
      </c>
      <c r="X423" s="4"/>
      <c r="Y423" s="4">
        <v>21.22</v>
      </c>
      <c r="Z423" s="4">
        <v>1880.5319999999999</v>
      </c>
      <c r="AA423" s="5">
        <v>159.047</v>
      </c>
      <c r="AC423" s="3">
        <v>918.07299999999998</v>
      </c>
      <c r="AD423" s="4">
        <v>5410.848</v>
      </c>
      <c r="AE423" s="4">
        <v>871.84100000000001</v>
      </c>
      <c r="AF423" s="4"/>
      <c r="AG423" s="4">
        <v>21.012</v>
      </c>
      <c r="AH423" s="4">
        <v>2300.3339999999998</v>
      </c>
      <c r="AI423" s="4">
        <v>133.721</v>
      </c>
      <c r="AJ423" s="4"/>
      <c r="AK423" s="4">
        <v>20.952999999999999</v>
      </c>
      <c r="AL423" s="4">
        <v>2155.04</v>
      </c>
      <c r="AM423" s="5">
        <v>86.965999999999994</v>
      </c>
    </row>
    <row r="424" spans="1:39">
      <c r="A424" s="3">
        <v>19.945</v>
      </c>
      <c r="B424" s="4">
        <v>3032.6320000000001</v>
      </c>
      <c r="C424" s="4">
        <v>637.16300000000001</v>
      </c>
      <c r="D424" s="4"/>
      <c r="E424" s="4">
        <v>425.77100000000002</v>
      </c>
      <c r="F424" s="4">
        <v>2460.7890000000002</v>
      </c>
      <c r="G424" s="4">
        <v>201.74</v>
      </c>
      <c r="H424" s="4"/>
      <c r="I424" s="4">
        <v>20.084</v>
      </c>
      <c r="J424" s="4">
        <v>1935.1880000000001</v>
      </c>
      <c r="K424" s="4">
        <v>205.90299999999999</v>
      </c>
      <c r="L424" s="4"/>
      <c r="M424" s="4">
        <v>21.331</v>
      </c>
      <c r="N424" s="4">
        <v>338.35500000000002</v>
      </c>
      <c r="O424" s="5">
        <v>68.730999999999995</v>
      </c>
      <c r="Q424" s="3">
        <v>1193.018</v>
      </c>
      <c r="R424" s="4">
        <v>4076.2460000000001</v>
      </c>
      <c r="S424" s="4">
        <v>610.62</v>
      </c>
      <c r="T424" s="4"/>
      <c r="U424" s="4">
        <v>1417.3030000000001</v>
      </c>
      <c r="V424" s="4">
        <v>3454.3510000000001</v>
      </c>
      <c r="W424" s="4">
        <v>473.28500000000003</v>
      </c>
      <c r="X424" s="4"/>
      <c r="Y424" s="4">
        <v>741.98199999999997</v>
      </c>
      <c r="Z424" s="4">
        <v>3357.4270000000001</v>
      </c>
      <c r="AA424" s="5">
        <v>102.64700000000001</v>
      </c>
      <c r="AC424" s="3">
        <v>21.550999999999998</v>
      </c>
      <c r="AD424" s="4">
        <v>3577.058</v>
      </c>
      <c r="AE424" s="4">
        <v>1425.4760000000001</v>
      </c>
      <c r="AF424" s="4"/>
      <c r="AG424" s="4">
        <v>35.848999999999997</v>
      </c>
      <c r="AH424" s="4">
        <v>2034.99</v>
      </c>
      <c r="AI424" s="4">
        <v>118.375</v>
      </c>
      <c r="AJ424" s="4"/>
      <c r="AK424" s="4">
        <v>20.952999999999999</v>
      </c>
      <c r="AL424" s="4">
        <v>2155.04</v>
      </c>
      <c r="AM424" s="5">
        <v>122.967</v>
      </c>
    </row>
    <row r="425" spans="1:39">
      <c r="A425" s="3">
        <v>19.945</v>
      </c>
      <c r="B425" s="4">
        <v>3032.6320000000001</v>
      </c>
      <c r="C425" s="4">
        <v>584.22299999999996</v>
      </c>
      <c r="D425" s="4"/>
      <c r="E425" s="4">
        <v>425.77100000000002</v>
      </c>
      <c r="F425" s="4">
        <v>2460.7890000000002</v>
      </c>
      <c r="G425" s="4">
        <v>208.11799999999999</v>
      </c>
      <c r="H425" s="4"/>
      <c r="I425" s="4">
        <v>20.084</v>
      </c>
      <c r="J425" s="4">
        <v>1935.1880000000001</v>
      </c>
      <c r="K425" s="4">
        <v>109.815</v>
      </c>
      <c r="L425" s="4"/>
      <c r="M425" s="4">
        <v>21.331</v>
      </c>
      <c r="N425" s="4">
        <v>338.35500000000002</v>
      </c>
      <c r="O425" s="5">
        <v>81.010000000000005</v>
      </c>
      <c r="Q425" s="3">
        <v>1193.018</v>
      </c>
      <c r="R425" s="4">
        <v>4076.2460000000001</v>
      </c>
      <c r="S425" s="4">
        <v>886.51900000000001</v>
      </c>
      <c r="T425" s="4"/>
      <c r="U425" s="4">
        <v>1417.3030000000001</v>
      </c>
      <c r="V425" s="4">
        <v>3454.3510000000001</v>
      </c>
      <c r="W425" s="4">
        <v>198.768</v>
      </c>
      <c r="X425" s="4"/>
      <c r="Y425" s="4">
        <v>741.98199999999997</v>
      </c>
      <c r="Z425" s="4">
        <v>3357.4270000000001</v>
      </c>
      <c r="AA425" s="5">
        <v>97.507000000000005</v>
      </c>
      <c r="AC425" s="3">
        <v>21.550999999999998</v>
      </c>
      <c r="AD425" s="4">
        <v>3577.058</v>
      </c>
      <c r="AE425" s="4">
        <v>1650.0319999999999</v>
      </c>
      <c r="AF425" s="4"/>
      <c r="AG425" s="4">
        <v>35.848999999999997</v>
      </c>
      <c r="AH425" s="4">
        <v>2034.99</v>
      </c>
      <c r="AI425" s="4">
        <v>196.53399999999999</v>
      </c>
      <c r="AJ425" s="4"/>
      <c r="AK425" s="4">
        <v>827.15599999999995</v>
      </c>
      <c r="AL425" s="4">
        <v>2790.3209999999999</v>
      </c>
      <c r="AM425" s="5">
        <v>100.95699999999999</v>
      </c>
    </row>
    <row r="426" spans="1:39">
      <c r="A426" s="3">
        <v>17.751999999999999</v>
      </c>
      <c r="B426" s="4">
        <v>3092.7629999999999</v>
      </c>
      <c r="C426" s="4">
        <v>707.303</v>
      </c>
      <c r="D426" s="4"/>
      <c r="E426" s="4">
        <v>17.027000000000001</v>
      </c>
      <c r="F426" s="4">
        <v>1922.3130000000001</v>
      </c>
      <c r="G426" s="4">
        <v>199.21299999999999</v>
      </c>
      <c r="H426" s="4"/>
      <c r="I426" s="4">
        <v>20.350999999999999</v>
      </c>
      <c r="J426" s="4">
        <v>1925.2190000000001</v>
      </c>
      <c r="K426" s="4">
        <v>113.568</v>
      </c>
      <c r="L426" s="4"/>
      <c r="M426" s="4">
        <v>19.707999999999998</v>
      </c>
      <c r="N426" s="4">
        <v>267.22199999999998</v>
      </c>
      <c r="O426" s="5">
        <v>110.703</v>
      </c>
      <c r="Q426" s="3">
        <v>18.654</v>
      </c>
      <c r="R426" s="4">
        <v>2789.4430000000002</v>
      </c>
      <c r="S426" s="4">
        <v>607.07799999999997</v>
      </c>
      <c r="T426" s="4"/>
      <c r="U426" s="4">
        <v>20.123999999999999</v>
      </c>
      <c r="V426" s="4">
        <v>1931.6310000000001</v>
      </c>
      <c r="W426" s="4">
        <v>130.58000000000001</v>
      </c>
      <c r="X426" s="4"/>
      <c r="Y426" s="4">
        <v>14.999000000000001</v>
      </c>
      <c r="Z426" s="4">
        <v>1883.5830000000001</v>
      </c>
      <c r="AA426" s="5">
        <v>100.27200000000001</v>
      </c>
      <c r="AC426" s="3">
        <v>405.96899999999999</v>
      </c>
      <c r="AD426" s="4">
        <v>6846.4870000000001</v>
      </c>
      <c r="AE426" s="4">
        <v>3062.4290000000001</v>
      </c>
      <c r="AF426" s="4"/>
      <c r="AG426" s="4">
        <v>562.35799999999995</v>
      </c>
      <c r="AH426" s="4">
        <v>2567.239</v>
      </c>
      <c r="AI426" s="4">
        <v>137.92099999999999</v>
      </c>
      <c r="AJ426" s="4"/>
      <c r="AK426" s="4">
        <v>827.15599999999995</v>
      </c>
      <c r="AL426" s="4">
        <v>2790.3209999999999</v>
      </c>
      <c r="AM426" s="5">
        <v>111.508</v>
      </c>
    </row>
    <row r="427" spans="1:39">
      <c r="A427" s="3">
        <v>17.751999999999999</v>
      </c>
      <c r="B427" s="4">
        <v>3092.7629999999999</v>
      </c>
      <c r="C427" s="4">
        <v>1063.787</v>
      </c>
      <c r="D427" s="4"/>
      <c r="E427" s="4">
        <v>17.027000000000001</v>
      </c>
      <c r="F427" s="4">
        <v>1922.3130000000001</v>
      </c>
      <c r="G427" s="4">
        <v>249.85</v>
      </c>
      <c r="H427" s="4"/>
      <c r="I427" s="4">
        <v>20.350999999999999</v>
      </c>
      <c r="J427" s="4">
        <v>1925.2190000000001</v>
      </c>
      <c r="K427" s="4">
        <v>112.89</v>
      </c>
      <c r="L427" s="4"/>
      <c r="M427" s="4">
        <v>19.707999999999998</v>
      </c>
      <c r="N427" s="4">
        <v>267.22199999999998</v>
      </c>
      <c r="O427" s="5">
        <v>84.537000000000006</v>
      </c>
      <c r="Q427" s="3">
        <v>18.654</v>
      </c>
      <c r="R427" s="4">
        <v>2789.4430000000002</v>
      </c>
      <c r="S427" s="4">
        <v>671.00400000000002</v>
      </c>
      <c r="T427" s="4"/>
      <c r="U427" s="4">
        <v>20.123999999999999</v>
      </c>
      <c r="V427" s="4">
        <v>1931.6310000000001</v>
      </c>
      <c r="W427" s="4">
        <v>207.477</v>
      </c>
      <c r="X427" s="4"/>
      <c r="Y427" s="4">
        <v>14.999000000000001</v>
      </c>
      <c r="Z427" s="4">
        <v>1883.5830000000001</v>
      </c>
      <c r="AA427" s="5">
        <v>93.92</v>
      </c>
      <c r="AC427" s="3">
        <v>405.96899999999999</v>
      </c>
      <c r="AD427" s="4">
        <v>6846.4870000000001</v>
      </c>
      <c r="AE427" s="4">
        <v>1481.845</v>
      </c>
      <c r="AF427" s="4"/>
      <c r="AG427" s="4">
        <v>562.35799999999995</v>
      </c>
      <c r="AH427" s="4">
        <v>2567.239</v>
      </c>
      <c r="AI427" s="4">
        <v>121.473</v>
      </c>
      <c r="AJ427" s="4"/>
      <c r="AK427" s="4">
        <v>694.02099999999996</v>
      </c>
      <c r="AL427" s="4">
        <v>2613.9549999999999</v>
      </c>
      <c r="AM427" s="5">
        <v>195.274</v>
      </c>
    </row>
    <row r="428" spans="1:39">
      <c r="A428" s="3">
        <v>20.218</v>
      </c>
      <c r="B428" s="4">
        <v>2988.627</v>
      </c>
      <c r="C428" s="4">
        <v>984.63300000000004</v>
      </c>
      <c r="D428" s="4"/>
      <c r="E428" s="4">
        <v>690.24300000000005</v>
      </c>
      <c r="F428" s="4">
        <v>2642.3589999999999</v>
      </c>
      <c r="G428" s="4">
        <v>131.80000000000001</v>
      </c>
      <c r="H428" s="4"/>
      <c r="I428" s="4">
        <v>19.852</v>
      </c>
      <c r="J428" s="4">
        <v>1935.6</v>
      </c>
      <c r="K428" s="4">
        <v>135.56899999999999</v>
      </c>
      <c r="L428" s="4"/>
      <c r="M428" s="4">
        <v>20.053000000000001</v>
      </c>
      <c r="N428" s="4">
        <v>229.14</v>
      </c>
      <c r="O428" s="5">
        <v>78.241</v>
      </c>
      <c r="Q428" s="3">
        <v>1161.576</v>
      </c>
      <c r="R428" s="4">
        <v>3911.1109999999999</v>
      </c>
      <c r="S428" s="4">
        <v>546.29399999999998</v>
      </c>
      <c r="T428" s="4"/>
      <c r="U428" s="4">
        <v>2871.1370000000002</v>
      </c>
      <c r="V428" s="4">
        <v>4907.0739999999996</v>
      </c>
      <c r="W428" s="4">
        <v>609.97400000000005</v>
      </c>
      <c r="X428" s="4"/>
      <c r="Y428" s="4">
        <v>19.802</v>
      </c>
      <c r="Z428" s="4">
        <v>1855.2439999999999</v>
      </c>
      <c r="AA428" s="5">
        <v>400.39100000000002</v>
      </c>
      <c r="AC428" s="3">
        <v>18.562999999999999</v>
      </c>
      <c r="AD428" s="4">
        <v>3991.87</v>
      </c>
      <c r="AE428" s="4">
        <v>1835.9359999999999</v>
      </c>
      <c r="AF428" s="4"/>
      <c r="AG428" s="4">
        <v>28.986000000000001</v>
      </c>
      <c r="AH428" s="4">
        <v>2052.027</v>
      </c>
      <c r="AI428" s="4">
        <v>146.41499999999999</v>
      </c>
      <c r="AJ428" s="4"/>
      <c r="AK428" s="4">
        <v>694.02099999999996</v>
      </c>
      <c r="AL428" s="4">
        <v>2613.9549999999999</v>
      </c>
      <c r="AM428" s="5">
        <v>146.62799999999999</v>
      </c>
    </row>
    <row r="429" spans="1:39">
      <c r="A429" s="3">
        <v>20.218</v>
      </c>
      <c r="B429" s="4">
        <v>2988.627</v>
      </c>
      <c r="C429" s="4">
        <v>1039.0150000000001</v>
      </c>
      <c r="D429" s="4"/>
      <c r="E429" s="4">
        <v>690.24300000000005</v>
      </c>
      <c r="F429" s="4">
        <v>2642.3589999999999</v>
      </c>
      <c r="G429" s="4">
        <v>112.855</v>
      </c>
      <c r="H429" s="4"/>
      <c r="I429" s="4">
        <v>19.852</v>
      </c>
      <c r="J429" s="4">
        <v>1935.6</v>
      </c>
      <c r="K429" s="4">
        <v>93.191000000000003</v>
      </c>
      <c r="L429" s="4"/>
      <c r="M429" s="4">
        <v>20.053000000000001</v>
      </c>
      <c r="N429" s="4">
        <v>229.14</v>
      </c>
      <c r="O429" s="5">
        <v>70.947999999999993</v>
      </c>
      <c r="Q429" s="3">
        <v>1161.576</v>
      </c>
      <c r="R429" s="4">
        <v>3911.1109999999999</v>
      </c>
      <c r="S429" s="4">
        <v>568.75</v>
      </c>
      <c r="T429" s="4"/>
      <c r="U429" s="4">
        <v>2871.1370000000002</v>
      </c>
      <c r="V429" s="4">
        <v>4907.0739999999996</v>
      </c>
      <c r="W429" s="4">
        <v>155.58500000000001</v>
      </c>
      <c r="X429" s="4"/>
      <c r="Y429" s="4">
        <v>19.802</v>
      </c>
      <c r="Z429" s="4">
        <v>1855.2439999999999</v>
      </c>
      <c r="AA429" s="5">
        <v>118.295</v>
      </c>
      <c r="AC429" s="3">
        <v>18.562999999999999</v>
      </c>
      <c r="AD429" s="4">
        <v>3991.87</v>
      </c>
      <c r="AE429" s="4">
        <v>858.55899999999997</v>
      </c>
      <c r="AF429" s="4"/>
      <c r="AG429" s="4">
        <v>28.986000000000001</v>
      </c>
      <c r="AH429" s="4">
        <v>2052.027</v>
      </c>
      <c r="AI429" s="4">
        <v>138.57</v>
      </c>
      <c r="AJ429" s="4"/>
      <c r="AK429" s="4">
        <v>20.065000000000001</v>
      </c>
      <c r="AL429" s="4">
        <v>1974.729</v>
      </c>
      <c r="AM429" s="5">
        <v>172.86500000000001</v>
      </c>
    </row>
    <row r="430" spans="1:39">
      <c r="A430" s="3">
        <v>37.36</v>
      </c>
      <c r="B430" s="4">
        <v>2793.183</v>
      </c>
      <c r="C430" s="4">
        <v>534.28200000000004</v>
      </c>
      <c r="D430" s="4"/>
      <c r="E430" s="4">
        <v>1015.045</v>
      </c>
      <c r="F430" s="4">
        <v>3057.1779999999999</v>
      </c>
      <c r="G430" s="4">
        <v>236.60499999999999</v>
      </c>
      <c r="H430" s="4"/>
      <c r="I430" s="4">
        <v>13.117000000000001</v>
      </c>
      <c r="J430" s="4">
        <v>2033.2909999999999</v>
      </c>
      <c r="K430" s="4">
        <v>134.81399999999999</v>
      </c>
      <c r="L430" s="4"/>
      <c r="M430" s="4">
        <v>20.867000000000001</v>
      </c>
      <c r="N430" s="4">
        <v>305.51900000000001</v>
      </c>
      <c r="O430" s="5">
        <v>70.438000000000002</v>
      </c>
      <c r="Q430" s="3">
        <v>646.40099999999995</v>
      </c>
      <c r="R430" s="4">
        <v>3505.6990000000001</v>
      </c>
      <c r="S430" s="4">
        <v>606.49400000000003</v>
      </c>
      <c r="T430" s="4"/>
      <c r="U430" s="4">
        <v>809.30200000000002</v>
      </c>
      <c r="V430" s="4">
        <v>4689.223</v>
      </c>
      <c r="W430" s="4">
        <v>132.69399999999999</v>
      </c>
      <c r="X430" s="4"/>
      <c r="Y430" s="4">
        <v>351.05099999999999</v>
      </c>
      <c r="Z430" s="4">
        <v>2363.317</v>
      </c>
      <c r="AA430" s="5">
        <v>298.10700000000003</v>
      </c>
      <c r="AC430" s="3">
        <v>16.690000000000001</v>
      </c>
      <c r="AD430" s="4">
        <v>3773.9349999999999</v>
      </c>
      <c r="AE430" s="4">
        <v>813.82399999999996</v>
      </c>
      <c r="AF430" s="4"/>
      <c r="AG430" s="4">
        <v>778.84799999999996</v>
      </c>
      <c r="AH430" s="4">
        <v>2838.1990000000001</v>
      </c>
      <c r="AI430" s="4">
        <v>130.52000000000001</v>
      </c>
      <c r="AJ430" s="4"/>
      <c r="AK430" s="4">
        <v>20.065000000000001</v>
      </c>
      <c r="AL430" s="4">
        <v>1974.729</v>
      </c>
      <c r="AM430" s="5">
        <v>123.086</v>
      </c>
    </row>
    <row r="431" spans="1:39">
      <c r="A431" s="3">
        <v>37.36</v>
      </c>
      <c r="B431" s="4">
        <v>2793.183</v>
      </c>
      <c r="C431" s="4">
        <v>891.39400000000001</v>
      </c>
      <c r="D431" s="4"/>
      <c r="E431" s="4">
        <v>1015.045</v>
      </c>
      <c r="F431" s="4">
        <v>3057.1779999999999</v>
      </c>
      <c r="G431" s="4">
        <v>337.423</v>
      </c>
      <c r="H431" s="4"/>
      <c r="I431" s="4">
        <v>13.117000000000001</v>
      </c>
      <c r="J431" s="4">
        <v>2033.2909999999999</v>
      </c>
      <c r="K431" s="4">
        <v>104.318</v>
      </c>
      <c r="L431" s="4"/>
      <c r="M431" s="4">
        <v>20.867000000000001</v>
      </c>
      <c r="N431" s="4">
        <v>305.51900000000001</v>
      </c>
      <c r="O431" s="5">
        <v>78.665999999999997</v>
      </c>
      <c r="Q431" s="3">
        <v>646.40099999999995</v>
      </c>
      <c r="R431" s="4">
        <v>3505.6990000000001</v>
      </c>
      <c r="S431" s="4">
        <v>563.02099999999996</v>
      </c>
      <c r="T431" s="4"/>
      <c r="U431" s="4">
        <v>809.30200000000002</v>
      </c>
      <c r="V431" s="4">
        <v>4689.223</v>
      </c>
      <c r="W431" s="4">
        <v>200.44399999999999</v>
      </c>
      <c r="X431" s="4"/>
      <c r="Y431" s="4">
        <v>351.05099999999999</v>
      </c>
      <c r="Z431" s="4">
        <v>2363.317</v>
      </c>
      <c r="AA431" s="5">
        <v>156.21700000000001</v>
      </c>
      <c r="AC431" s="3">
        <v>16.690000000000001</v>
      </c>
      <c r="AD431" s="4">
        <v>3773.9349999999999</v>
      </c>
      <c r="AE431" s="4">
        <v>861.33299999999997</v>
      </c>
      <c r="AF431" s="4"/>
      <c r="AG431" s="4">
        <v>778.84799999999996</v>
      </c>
      <c r="AH431" s="4">
        <v>2838.1990000000001</v>
      </c>
      <c r="AI431" s="4">
        <v>145.35400000000001</v>
      </c>
      <c r="AJ431" s="4"/>
      <c r="AK431" s="4">
        <v>18.091999999999999</v>
      </c>
      <c r="AL431" s="4">
        <v>1989.23</v>
      </c>
      <c r="AM431" s="5">
        <v>103.791</v>
      </c>
    </row>
    <row r="432" spans="1:39">
      <c r="A432" s="3">
        <v>18.03</v>
      </c>
      <c r="B432" s="4">
        <v>2990.2669999999998</v>
      </c>
      <c r="C432" s="4">
        <v>604.221</v>
      </c>
      <c r="D432" s="4"/>
      <c r="E432" s="4">
        <v>906.60900000000004</v>
      </c>
      <c r="F432" s="4">
        <v>2942.8159999999998</v>
      </c>
      <c r="G432" s="4">
        <v>218.28200000000001</v>
      </c>
      <c r="H432" s="4"/>
      <c r="I432" s="4">
        <v>18.709</v>
      </c>
      <c r="J432" s="4">
        <v>2029.0920000000001</v>
      </c>
      <c r="K432" s="4">
        <v>124.536</v>
      </c>
      <c r="L432" s="4"/>
      <c r="M432" s="4">
        <v>20.37</v>
      </c>
      <c r="N432" s="4">
        <v>268.09899999999999</v>
      </c>
      <c r="O432" s="5">
        <v>68.242999999999995</v>
      </c>
      <c r="Q432" s="3">
        <v>15.446999999999999</v>
      </c>
      <c r="R432" s="4">
        <v>2985.0160000000001</v>
      </c>
      <c r="S432" s="4">
        <v>1022.5069999999999</v>
      </c>
      <c r="T432" s="4"/>
      <c r="U432" s="4">
        <v>1228.4870000000001</v>
      </c>
      <c r="V432" s="4">
        <v>3260.2130000000002</v>
      </c>
      <c r="W432" s="4">
        <v>503.20800000000003</v>
      </c>
      <c r="X432" s="4"/>
      <c r="Y432" s="4">
        <v>735.97500000000002</v>
      </c>
      <c r="Z432" s="4">
        <v>2565.0819999999999</v>
      </c>
      <c r="AA432" s="5">
        <v>129.82900000000001</v>
      </c>
      <c r="AC432" s="3">
        <v>16.36</v>
      </c>
      <c r="AD432" s="4">
        <v>3433.5790000000002</v>
      </c>
      <c r="AE432" s="4">
        <v>1769.722</v>
      </c>
      <c r="AF432" s="4"/>
      <c r="AG432" s="4">
        <v>1268.2550000000001</v>
      </c>
      <c r="AH432" s="4">
        <v>3265.2370000000001</v>
      </c>
      <c r="AI432" s="4">
        <v>534.62199999999996</v>
      </c>
      <c r="AJ432" s="4"/>
      <c r="AK432" s="4">
        <v>18.091999999999999</v>
      </c>
      <c r="AL432" s="4">
        <v>1989.23</v>
      </c>
      <c r="AM432" s="5">
        <v>211.43</v>
      </c>
    </row>
    <row r="433" spans="1:39">
      <c r="A433" s="3">
        <v>18.03</v>
      </c>
      <c r="B433" s="4">
        <v>2990.2669999999998</v>
      </c>
      <c r="C433" s="4">
        <v>966.548</v>
      </c>
      <c r="D433" s="4"/>
      <c r="E433" s="4">
        <v>906.60900000000004</v>
      </c>
      <c r="F433" s="4">
        <v>2942.8159999999998</v>
      </c>
      <c r="G433" s="4">
        <v>245.82300000000001</v>
      </c>
      <c r="H433" s="4"/>
      <c r="I433" s="4">
        <v>18.709</v>
      </c>
      <c r="J433" s="4">
        <v>2029.0920000000001</v>
      </c>
      <c r="K433" s="4">
        <v>196.59100000000001</v>
      </c>
      <c r="L433" s="4"/>
      <c r="M433" s="4">
        <v>20.37</v>
      </c>
      <c r="N433" s="4">
        <v>268.09899999999999</v>
      </c>
      <c r="O433" s="5">
        <v>119.24</v>
      </c>
      <c r="Q433" s="3">
        <v>15.446999999999999</v>
      </c>
      <c r="R433" s="4">
        <v>2985.0160000000001</v>
      </c>
      <c r="S433" s="4">
        <v>498.08199999999999</v>
      </c>
      <c r="T433" s="4"/>
      <c r="U433" s="4">
        <v>1228.4870000000001</v>
      </c>
      <c r="V433" s="4">
        <v>3260.2130000000002</v>
      </c>
      <c r="W433" s="4">
        <v>113.76600000000001</v>
      </c>
      <c r="X433" s="4"/>
      <c r="Y433" s="4">
        <v>735.97500000000002</v>
      </c>
      <c r="Z433" s="4">
        <v>2565.0819999999999</v>
      </c>
      <c r="AA433" s="5">
        <v>98.418999999999997</v>
      </c>
      <c r="AC433" s="3">
        <v>16.36</v>
      </c>
      <c r="AD433" s="4">
        <v>3433.5790000000002</v>
      </c>
      <c r="AE433" s="4">
        <v>794.55799999999999</v>
      </c>
      <c r="AF433" s="4"/>
      <c r="AG433" s="4">
        <v>1268.2550000000001</v>
      </c>
      <c r="AH433" s="4">
        <v>3265.2370000000001</v>
      </c>
      <c r="AI433" s="4">
        <v>226.28100000000001</v>
      </c>
      <c r="AJ433" s="4"/>
      <c r="AK433" s="4">
        <v>20.882999999999999</v>
      </c>
      <c r="AL433" s="4">
        <v>1983.385</v>
      </c>
      <c r="AM433" s="5">
        <v>104.511</v>
      </c>
    </row>
    <row r="434" spans="1:39">
      <c r="A434" s="3">
        <v>16.036999999999999</v>
      </c>
      <c r="B434" s="4">
        <v>2962.4380000000001</v>
      </c>
      <c r="C434" s="4">
        <v>704.30700000000002</v>
      </c>
      <c r="D434" s="4"/>
      <c r="E434" s="4">
        <v>400.14400000000001</v>
      </c>
      <c r="F434" s="4">
        <v>2310.9059999999999</v>
      </c>
      <c r="G434" s="4">
        <v>179.691</v>
      </c>
      <c r="H434" s="4"/>
      <c r="I434" s="4">
        <v>19.939</v>
      </c>
      <c r="J434" s="4">
        <v>2040.5150000000001</v>
      </c>
      <c r="K434" s="4">
        <v>327.73500000000001</v>
      </c>
      <c r="L434" s="4"/>
      <c r="M434" s="4">
        <v>19.869</v>
      </c>
      <c r="N434" s="4">
        <v>216.78100000000001</v>
      </c>
      <c r="O434" s="5">
        <v>100.28700000000001</v>
      </c>
      <c r="Q434" s="3">
        <v>16.948</v>
      </c>
      <c r="R434" s="4">
        <v>2692.759</v>
      </c>
      <c r="S434" s="4">
        <v>1028.26</v>
      </c>
      <c r="T434" s="4"/>
      <c r="U434" s="4">
        <v>875.02</v>
      </c>
      <c r="V434" s="4">
        <v>2843.895</v>
      </c>
      <c r="W434" s="4">
        <v>586.88300000000004</v>
      </c>
      <c r="X434" s="4"/>
      <c r="Y434" s="4">
        <v>20.353999999999999</v>
      </c>
      <c r="Z434" s="4">
        <v>1952.171</v>
      </c>
      <c r="AA434" s="5">
        <v>114.998</v>
      </c>
      <c r="AC434" s="3">
        <v>20.341999999999999</v>
      </c>
      <c r="AD434" s="4">
        <v>3515.4870000000001</v>
      </c>
      <c r="AE434" s="4">
        <v>1009.414</v>
      </c>
      <c r="AF434" s="4"/>
      <c r="AG434" s="4">
        <v>22.719000000000001</v>
      </c>
      <c r="AH434" s="4">
        <v>2002.3489999999999</v>
      </c>
      <c r="AI434" s="4">
        <v>150.102</v>
      </c>
      <c r="AJ434" s="4"/>
      <c r="AK434" s="4">
        <v>20.882999999999999</v>
      </c>
      <c r="AL434" s="4">
        <v>1983.385</v>
      </c>
      <c r="AM434" s="5">
        <v>114.262</v>
      </c>
    </row>
    <row r="435" spans="1:39">
      <c r="A435" s="3">
        <v>16.036999999999999</v>
      </c>
      <c r="B435" s="4">
        <v>2962.4380000000001</v>
      </c>
      <c r="C435" s="4">
        <v>753.46699999999998</v>
      </c>
      <c r="D435" s="4"/>
      <c r="E435" s="4">
        <v>400.14400000000001</v>
      </c>
      <c r="F435" s="4">
        <v>2310.9059999999999</v>
      </c>
      <c r="G435" s="4">
        <v>162.505</v>
      </c>
      <c r="H435" s="4"/>
      <c r="I435" s="4">
        <v>19.939</v>
      </c>
      <c r="J435" s="4">
        <v>2040.5150000000001</v>
      </c>
      <c r="K435" s="4">
        <v>110.252</v>
      </c>
      <c r="L435" s="4"/>
      <c r="M435" s="4">
        <v>19.869</v>
      </c>
      <c r="N435" s="4">
        <v>216.78100000000001</v>
      </c>
      <c r="O435" s="5">
        <v>75.364000000000004</v>
      </c>
      <c r="Q435" s="3">
        <v>16.948</v>
      </c>
      <c r="R435" s="4">
        <v>2692.759</v>
      </c>
      <c r="S435" s="4">
        <v>511.59699999999998</v>
      </c>
      <c r="T435" s="4"/>
      <c r="U435" s="4">
        <v>875.02</v>
      </c>
      <c r="V435" s="4">
        <v>2843.895</v>
      </c>
      <c r="W435" s="4">
        <v>116.89</v>
      </c>
      <c r="X435" s="4"/>
      <c r="Y435" s="4">
        <v>20.353999999999999</v>
      </c>
      <c r="Z435" s="4">
        <v>1952.171</v>
      </c>
      <c r="AA435" s="5">
        <v>147.71700000000001</v>
      </c>
      <c r="AC435" s="3">
        <v>20.341999999999999</v>
      </c>
      <c r="AD435" s="4">
        <v>3515.4870000000001</v>
      </c>
      <c r="AE435" s="4">
        <v>1469.1220000000001</v>
      </c>
      <c r="AF435" s="4"/>
      <c r="AG435" s="4">
        <v>22.719000000000001</v>
      </c>
      <c r="AH435" s="4">
        <v>2002.3489999999999</v>
      </c>
      <c r="AI435" s="4">
        <v>137.44300000000001</v>
      </c>
      <c r="AJ435" s="4"/>
      <c r="AK435" s="4">
        <v>394.82100000000003</v>
      </c>
      <c r="AL435" s="4">
        <v>2321.0230000000001</v>
      </c>
      <c r="AM435" s="5">
        <v>129.95500000000001</v>
      </c>
    </row>
    <row r="436" spans="1:39">
      <c r="A436" s="3">
        <v>15.923999999999999</v>
      </c>
      <c r="B436" s="4">
        <v>2860.8150000000001</v>
      </c>
      <c r="C436" s="4">
        <v>551.15899999999999</v>
      </c>
      <c r="D436" s="4"/>
      <c r="E436" s="4">
        <v>1554.3240000000001</v>
      </c>
      <c r="F436" s="4">
        <v>3596.0410000000002</v>
      </c>
      <c r="G436" s="4">
        <v>258.45600000000002</v>
      </c>
      <c r="H436" s="4"/>
      <c r="I436" s="4">
        <v>2045.77</v>
      </c>
      <c r="J436" s="4">
        <v>4084.5509999999999</v>
      </c>
      <c r="K436" s="4">
        <v>128.57300000000001</v>
      </c>
      <c r="L436" s="4"/>
      <c r="M436" s="4">
        <v>36.518999999999998</v>
      </c>
      <c r="N436" s="4">
        <v>300.61500000000001</v>
      </c>
      <c r="O436" s="5">
        <v>102.955</v>
      </c>
      <c r="Q436" s="3">
        <v>16.95</v>
      </c>
      <c r="R436" s="4">
        <v>2792.1019999999999</v>
      </c>
      <c r="S436" s="4">
        <v>566.74099999999999</v>
      </c>
      <c r="T436" s="4"/>
      <c r="U436" s="4">
        <v>1218.6579999999999</v>
      </c>
      <c r="V436" s="4">
        <v>3256.8049999999998</v>
      </c>
      <c r="W436" s="4">
        <v>704.053</v>
      </c>
      <c r="X436" s="4"/>
      <c r="Y436" s="4">
        <v>27.773</v>
      </c>
      <c r="Z436" s="4">
        <v>1846.5039999999999</v>
      </c>
      <c r="AA436" s="5">
        <v>112.181</v>
      </c>
      <c r="AC436" s="3">
        <v>29.29</v>
      </c>
      <c r="AD436" s="4">
        <v>3769.9639999999999</v>
      </c>
      <c r="AE436" s="4">
        <v>812.12699999999995</v>
      </c>
      <c r="AF436" s="4"/>
      <c r="AG436" s="4">
        <v>25.859000000000002</v>
      </c>
      <c r="AH436" s="4">
        <v>2001.4590000000001</v>
      </c>
      <c r="AI436" s="4">
        <v>131.51400000000001</v>
      </c>
      <c r="AJ436" s="4"/>
      <c r="AK436" s="4">
        <v>394.82100000000003</v>
      </c>
      <c r="AL436" s="4">
        <v>2321.0230000000001</v>
      </c>
      <c r="AM436" s="5">
        <v>110.94499999999999</v>
      </c>
    </row>
    <row r="437" spans="1:39">
      <c r="A437" s="3">
        <v>15.923999999999999</v>
      </c>
      <c r="B437" s="4">
        <v>2860.8150000000001</v>
      </c>
      <c r="C437" s="4">
        <v>648.803</v>
      </c>
      <c r="D437" s="4"/>
      <c r="E437" s="4">
        <v>1554.3240000000001</v>
      </c>
      <c r="F437" s="4">
        <v>3596.0410000000002</v>
      </c>
      <c r="G437" s="4">
        <v>145.499</v>
      </c>
      <c r="H437" s="4"/>
      <c r="I437" s="4">
        <v>2045.77</v>
      </c>
      <c r="J437" s="4">
        <v>4084.5509999999999</v>
      </c>
      <c r="K437" s="4">
        <v>291.77800000000002</v>
      </c>
      <c r="L437" s="4"/>
      <c r="M437" s="4">
        <v>36.518999999999998</v>
      </c>
      <c r="N437" s="4">
        <v>300.61500000000001</v>
      </c>
      <c r="O437" s="5">
        <v>77.932000000000002</v>
      </c>
      <c r="Q437" s="3">
        <v>16.95</v>
      </c>
      <c r="R437" s="4">
        <v>2792.1019999999999</v>
      </c>
      <c r="S437" s="4">
        <v>1080.2739999999999</v>
      </c>
      <c r="T437" s="4"/>
      <c r="U437" s="4">
        <v>1218.6579999999999</v>
      </c>
      <c r="V437" s="4">
        <v>3256.8049999999998</v>
      </c>
      <c r="W437" s="4">
        <v>390.06799999999998</v>
      </c>
      <c r="X437" s="4"/>
      <c r="Y437" s="4">
        <v>27.773</v>
      </c>
      <c r="Z437" s="4">
        <v>1846.5039999999999</v>
      </c>
      <c r="AA437" s="5">
        <v>152.87299999999999</v>
      </c>
      <c r="AC437" s="3">
        <v>29.29</v>
      </c>
      <c r="AD437" s="4">
        <v>3769.9639999999999</v>
      </c>
      <c r="AE437" s="4">
        <v>756.71699999999998</v>
      </c>
      <c r="AF437" s="4"/>
      <c r="AG437" s="4">
        <v>25.859000000000002</v>
      </c>
      <c r="AH437" s="4">
        <v>2001.4590000000001</v>
      </c>
      <c r="AI437" s="4">
        <v>144.97499999999999</v>
      </c>
      <c r="AJ437" s="4"/>
      <c r="AK437" s="4">
        <v>47.662999999999997</v>
      </c>
      <c r="AL437" s="4">
        <v>1973.3420000000001</v>
      </c>
      <c r="AM437" s="5">
        <v>93.230999999999995</v>
      </c>
    </row>
    <row r="438" spans="1:39">
      <c r="A438" s="3">
        <v>19.529</v>
      </c>
      <c r="B438" s="4">
        <v>2951.7759999999998</v>
      </c>
      <c r="C438" s="4">
        <v>1017.943</v>
      </c>
      <c r="D438" s="4"/>
      <c r="E438" s="4">
        <v>20.949000000000002</v>
      </c>
      <c r="F438" s="4">
        <v>2022.3209999999999</v>
      </c>
      <c r="G438" s="4">
        <v>128.179</v>
      </c>
      <c r="H438" s="4"/>
      <c r="I438" s="4">
        <v>403.77600000000001</v>
      </c>
      <c r="J438" s="4">
        <v>2440.3330000000001</v>
      </c>
      <c r="K438" s="4">
        <v>125.176</v>
      </c>
      <c r="L438" s="4"/>
      <c r="M438" s="4">
        <v>20.768000000000001</v>
      </c>
      <c r="N438" s="4">
        <v>287.584</v>
      </c>
      <c r="O438" s="5">
        <v>80.34</v>
      </c>
      <c r="Q438" s="3">
        <v>12.423999999999999</v>
      </c>
      <c r="R438" s="4">
        <v>2743.1709999999998</v>
      </c>
      <c r="S438" s="4">
        <v>542.32500000000005</v>
      </c>
      <c r="T438" s="4"/>
      <c r="U438" s="4">
        <v>18.175999999999998</v>
      </c>
      <c r="V438" s="4">
        <v>2021.5530000000001</v>
      </c>
      <c r="W438" s="4">
        <v>132.185</v>
      </c>
      <c r="X438" s="4"/>
      <c r="Y438" s="4">
        <v>1044.922</v>
      </c>
      <c r="Z438" s="4">
        <v>3082.3989999999999</v>
      </c>
      <c r="AA438" s="5">
        <v>112.54900000000001</v>
      </c>
      <c r="AC438" s="3">
        <v>16.408999999999999</v>
      </c>
      <c r="AD438" s="4">
        <v>3479.2649999999999</v>
      </c>
      <c r="AE438" s="4">
        <v>1310.383</v>
      </c>
      <c r="AF438" s="4"/>
      <c r="AG438" s="4">
        <v>22.152999999999999</v>
      </c>
      <c r="AH438" s="4">
        <v>2015.7260000000001</v>
      </c>
      <c r="AI438" s="4">
        <v>111.432</v>
      </c>
      <c r="AJ438" s="4"/>
      <c r="AK438" s="4">
        <v>47.662999999999997</v>
      </c>
      <c r="AL438" s="4">
        <v>1973.3420000000001</v>
      </c>
      <c r="AM438" s="5">
        <v>118.02800000000001</v>
      </c>
    </row>
    <row r="439" spans="1:39">
      <c r="A439" s="3">
        <v>19.529</v>
      </c>
      <c r="B439" s="4">
        <v>2951.7759999999998</v>
      </c>
      <c r="C439" s="4">
        <v>657.01700000000005</v>
      </c>
      <c r="D439" s="4"/>
      <c r="E439" s="4">
        <v>20.949000000000002</v>
      </c>
      <c r="F439" s="4">
        <v>2022.3209999999999</v>
      </c>
      <c r="G439" s="4">
        <v>148.935</v>
      </c>
      <c r="H439" s="4"/>
      <c r="I439" s="4">
        <v>403.77600000000001</v>
      </c>
      <c r="J439" s="4">
        <v>2440.3330000000001</v>
      </c>
      <c r="K439" s="4">
        <v>113.127</v>
      </c>
      <c r="L439" s="4"/>
      <c r="M439" s="4">
        <v>20.768000000000001</v>
      </c>
      <c r="N439" s="4">
        <v>287.584</v>
      </c>
      <c r="O439" s="5">
        <v>67.156000000000006</v>
      </c>
      <c r="Q439" s="3">
        <v>12.423999999999999</v>
      </c>
      <c r="R439" s="4">
        <v>2743.1709999999998</v>
      </c>
      <c r="S439" s="4">
        <v>709.94100000000003</v>
      </c>
      <c r="T439" s="4"/>
      <c r="U439" s="4">
        <v>18.175999999999998</v>
      </c>
      <c r="V439" s="4">
        <v>2021.5530000000001</v>
      </c>
      <c r="W439" s="4">
        <v>126.054</v>
      </c>
      <c r="X439" s="4"/>
      <c r="Y439" s="4">
        <v>1044.922</v>
      </c>
      <c r="Z439" s="4">
        <v>3082.3989999999999</v>
      </c>
      <c r="AA439" s="5">
        <v>111.95699999999999</v>
      </c>
      <c r="AC439" s="3">
        <v>16.408999999999999</v>
      </c>
      <c r="AD439" s="4">
        <v>3479.2649999999999</v>
      </c>
      <c r="AE439" s="4">
        <v>948.45299999999997</v>
      </c>
      <c r="AF439" s="4"/>
      <c r="AG439" s="4">
        <v>22.152999999999999</v>
      </c>
      <c r="AH439" s="4">
        <v>2015.7260000000001</v>
      </c>
      <c r="AI439" s="4">
        <v>140.45099999999999</v>
      </c>
      <c r="AJ439" s="4"/>
      <c r="AK439" s="4">
        <v>48.283000000000001</v>
      </c>
      <c r="AL439" s="4">
        <v>2155.6260000000002</v>
      </c>
      <c r="AM439" s="5">
        <v>129.75399999999999</v>
      </c>
    </row>
    <row r="440" spans="1:39">
      <c r="A440" s="3">
        <v>17.792000000000002</v>
      </c>
      <c r="B440" s="4">
        <v>2960.9520000000002</v>
      </c>
      <c r="C440" s="4">
        <v>606.34900000000005</v>
      </c>
      <c r="D440" s="4"/>
      <c r="E440" s="4">
        <v>20.393999999999998</v>
      </c>
      <c r="F440" s="4">
        <v>1956.6279999999999</v>
      </c>
      <c r="G440" s="4">
        <v>164.43799999999999</v>
      </c>
      <c r="H440" s="4"/>
      <c r="I440" s="4">
        <v>308.55599999999998</v>
      </c>
      <c r="J440" s="4">
        <v>2244.7930000000001</v>
      </c>
      <c r="K440" s="4">
        <v>355.47399999999999</v>
      </c>
      <c r="L440" s="4"/>
      <c r="M440" s="4">
        <v>21.216000000000001</v>
      </c>
      <c r="N440" s="4">
        <v>268.476</v>
      </c>
      <c r="O440" s="5">
        <v>66.902000000000001</v>
      </c>
      <c r="Q440" s="3">
        <v>20.146999999999998</v>
      </c>
      <c r="R440" s="4">
        <v>2824.306</v>
      </c>
      <c r="S440" s="4">
        <v>605.37199999999996</v>
      </c>
      <c r="T440" s="4"/>
      <c r="U440" s="4">
        <v>449.471</v>
      </c>
      <c r="V440" s="4">
        <v>4276.4380000000001</v>
      </c>
      <c r="W440" s="4">
        <v>194.55</v>
      </c>
      <c r="X440" s="4"/>
      <c r="Y440" s="4">
        <v>310.46499999999997</v>
      </c>
      <c r="Z440" s="4">
        <v>2157.7370000000001</v>
      </c>
      <c r="AA440" s="5">
        <v>198.72200000000001</v>
      </c>
      <c r="AC440" s="3">
        <v>35.558</v>
      </c>
      <c r="AD440" s="4">
        <v>3453.8270000000002</v>
      </c>
      <c r="AE440" s="4">
        <v>1015.986</v>
      </c>
      <c r="AF440" s="4"/>
      <c r="AG440" s="4">
        <v>17.065999999999999</v>
      </c>
      <c r="AH440" s="4">
        <v>2036.2270000000001</v>
      </c>
      <c r="AI440" s="4">
        <v>210.67</v>
      </c>
      <c r="AJ440" s="4"/>
      <c r="AK440" s="4">
        <v>48.283000000000001</v>
      </c>
      <c r="AL440" s="4">
        <v>2155.6260000000002</v>
      </c>
      <c r="AM440" s="5">
        <v>111.09699999999999</v>
      </c>
    </row>
    <row r="441" spans="1:39">
      <c r="A441" s="3">
        <v>17.792000000000002</v>
      </c>
      <c r="B441" s="4">
        <v>2960.9520000000002</v>
      </c>
      <c r="C441" s="4">
        <v>570.077</v>
      </c>
      <c r="D441" s="4"/>
      <c r="E441" s="4">
        <v>20.393999999999998</v>
      </c>
      <c r="F441" s="4">
        <v>1956.6279999999999</v>
      </c>
      <c r="G441" s="4">
        <v>295.49299999999999</v>
      </c>
      <c r="H441" s="4"/>
      <c r="I441" s="4">
        <v>308.55599999999998</v>
      </c>
      <c r="J441" s="4">
        <v>2244.7930000000001</v>
      </c>
      <c r="K441" s="4">
        <v>195.619</v>
      </c>
      <c r="L441" s="4"/>
      <c r="M441" s="4">
        <v>21.216000000000001</v>
      </c>
      <c r="N441" s="4">
        <v>268.476</v>
      </c>
      <c r="O441" s="5">
        <v>62.753</v>
      </c>
      <c r="Q441" s="3">
        <v>20.146999999999998</v>
      </c>
      <c r="R441" s="4">
        <v>2824.306</v>
      </c>
      <c r="S441" s="4">
        <v>874.52800000000002</v>
      </c>
      <c r="T441" s="4"/>
      <c r="U441" s="4">
        <v>449.471</v>
      </c>
      <c r="V441" s="4">
        <v>4276.4380000000001</v>
      </c>
      <c r="W441" s="4">
        <v>174.80799999999999</v>
      </c>
      <c r="X441" s="4"/>
      <c r="Y441" s="4">
        <v>310.46499999999997</v>
      </c>
      <c r="Z441" s="4">
        <v>2157.7370000000001</v>
      </c>
      <c r="AA441" s="5">
        <v>92.277000000000001</v>
      </c>
      <c r="AC441" s="3">
        <v>35.558</v>
      </c>
      <c r="AD441" s="4">
        <v>3453.8270000000002</v>
      </c>
      <c r="AE441" s="4">
        <v>1267.921</v>
      </c>
      <c r="AF441" s="4"/>
      <c r="AG441" s="4">
        <v>17.065999999999999</v>
      </c>
      <c r="AH441" s="4">
        <v>2036.2270000000001</v>
      </c>
      <c r="AI441" s="4">
        <v>127.102</v>
      </c>
      <c r="AJ441" s="4"/>
      <c r="AK441" s="4">
        <v>314.49200000000002</v>
      </c>
      <c r="AL441" s="4">
        <v>2254.0320000000002</v>
      </c>
      <c r="AM441" s="5">
        <v>119.827</v>
      </c>
    </row>
    <row r="442" spans="1:39">
      <c r="A442" s="3">
        <v>20.692</v>
      </c>
      <c r="B442" s="4">
        <v>2961.5970000000002</v>
      </c>
      <c r="C442" s="4">
        <v>606.053</v>
      </c>
      <c r="D442" s="4"/>
      <c r="E442" s="4">
        <v>1601.896</v>
      </c>
      <c r="F442" s="4">
        <v>3643.1179999999999</v>
      </c>
      <c r="G442" s="4">
        <v>191.28100000000001</v>
      </c>
      <c r="H442" s="4"/>
      <c r="I442" s="4">
        <v>20.821999999999999</v>
      </c>
      <c r="J442" s="4">
        <v>2039.789</v>
      </c>
      <c r="K442" s="4">
        <v>135.28399999999999</v>
      </c>
      <c r="L442" s="4"/>
      <c r="M442" s="4">
        <v>20.431000000000001</v>
      </c>
      <c r="N442" s="4">
        <v>240.52600000000001</v>
      </c>
      <c r="O442" s="5">
        <v>115.71</v>
      </c>
      <c r="Q442" s="3">
        <v>16.489000000000001</v>
      </c>
      <c r="R442" s="4">
        <v>2885.1759999999999</v>
      </c>
      <c r="S442" s="4">
        <v>707.50400000000002</v>
      </c>
      <c r="T442" s="4"/>
      <c r="U442" s="4">
        <v>3471.674</v>
      </c>
      <c r="V442" s="4">
        <v>5405.42</v>
      </c>
      <c r="W442" s="4">
        <v>439.74299999999999</v>
      </c>
      <c r="X442" s="4"/>
      <c r="Y442" s="4">
        <v>22.372</v>
      </c>
      <c r="Z442" s="4">
        <v>1956.5540000000001</v>
      </c>
      <c r="AA442" s="5">
        <v>126.48399999999999</v>
      </c>
      <c r="AC442" s="3">
        <v>20.658000000000001</v>
      </c>
      <c r="AD442" s="4">
        <v>3567.2249999999999</v>
      </c>
      <c r="AE442" s="4">
        <v>810.12800000000004</v>
      </c>
      <c r="AF442" s="4"/>
      <c r="AG442" s="4">
        <v>24.631</v>
      </c>
      <c r="AH442" s="4">
        <v>2029.2850000000001</v>
      </c>
      <c r="AI442" s="4">
        <v>144.68899999999999</v>
      </c>
      <c r="AJ442" s="4"/>
      <c r="AK442" s="4">
        <v>314.49200000000002</v>
      </c>
      <c r="AL442" s="4">
        <v>2254.0320000000002</v>
      </c>
      <c r="AM442" s="5">
        <v>129.21899999999999</v>
      </c>
    </row>
    <row r="443" spans="1:39">
      <c r="A443" s="3">
        <v>20.692</v>
      </c>
      <c r="B443" s="4">
        <v>2961.5970000000002</v>
      </c>
      <c r="C443" s="4">
        <v>1065.2650000000001</v>
      </c>
      <c r="D443" s="4"/>
      <c r="E443" s="4">
        <v>1601.896</v>
      </c>
      <c r="F443" s="4">
        <v>3643.1179999999999</v>
      </c>
      <c r="G443" s="4">
        <v>236.17500000000001</v>
      </c>
      <c r="H443" s="4"/>
      <c r="I443" s="4">
        <v>20.821999999999999</v>
      </c>
      <c r="J443" s="4">
        <v>2039.789</v>
      </c>
      <c r="K443" s="4">
        <v>114.03700000000001</v>
      </c>
      <c r="L443" s="4"/>
      <c r="M443" s="4">
        <v>20.431000000000001</v>
      </c>
      <c r="N443" s="4">
        <v>240.52600000000001</v>
      </c>
      <c r="O443" s="5">
        <v>75.254000000000005</v>
      </c>
      <c r="Q443" s="3">
        <v>16.489000000000001</v>
      </c>
      <c r="R443" s="4">
        <v>2885.1759999999999</v>
      </c>
      <c r="S443" s="4">
        <v>1796.0250000000001</v>
      </c>
      <c r="T443" s="4"/>
      <c r="U443" s="4">
        <v>3471.674</v>
      </c>
      <c r="V443" s="4">
        <v>5405.42</v>
      </c>
      <c r="W443" s="4">
        <v>299.08199999999999</v>
      </c>
      <c r="X443" s="4"/>
      <c r="Y443" s="4">
        <v>22.372</v>
      </c>
      <c r="Z443" s="4">
        <v>1956.5540000000001</v>
      </c>
      <c r="AA443" s="5">
        <v>317.36799999999999</v>
      </c>
      <c r="AC443" s="3">
        <v>20.658000000000001</v>
      </c>
      <c r="AD443" s="4">
        <v>3567.2249999999999</v>
      </c>
      <c r="AE443" s="4">
        <v>859.45100000000002</v>
      </c>
      <c r="AF443" s="4"/>
      <c r="AG443" s="4">
        <v>24.631</v>
      </c>
      <c r="AH443" s="4">
        <v>2029.2850000000001</v>
      </c>
      <c r="AI443" s="4">
        <v>222.53399999999999</v>
      </c>
      <c r="AJ443" s="4"/>
      <c r="AK443" s="4">
        <v>473.19600000000003</v>
      </c>
      <c r="AL443" s="4">
        <v>2513.395</v>
      </c>
      <c r="AM443" s="5">
        <v>117.768</v>
      </c>
    </row>
    <row r="444" spans="1:39">
      <c r="A444" s="3">
        <v>16.475000000000001</v>
      </c>
      <c r="B444" s="4">
        <v>2958.3069999999998</v>
      </c>
      <c r="C444" s="4">
        <v>754.72799999999995</v>
      </c>
      <c r="D444" s="4"/>
      <c r="E444" s="4">
        <v>19.187999999999999</v>
      </c>
      <c r="F444" s="4">
        <v>2128.8539999999998</v>
      </c>
      <c r="G444" s="4">
        <v>192.61099999999999</v>
      </c>
      <c r="H444" s="4"/>
      <c r="I444" s="4">
        <v>2044.049</v>
      </c>
      <c r="J444" s="4">
        <v>4087.241</v>
      </c>
      <c r="K444" s="4">
        <v>395.33800000000002</v>
      </c>
      <c r="L444" s="4"/>
      <c r="M444" s="4">
        <v>18.821000000000002</v>
      </c>
      <c r="N444" s="4">
        <v>295.286</v>
      </c>
      <c r="O444" s="5">
        <v>68.843999999999994</v>
      </c>
      <c r="Q444" s="3">
        <v>18.681000000000001</v>
      </c>
      <c r="R444" s="4">
        <v>2754.6410000000001</v>
      </c>
      <c r="S444" s="4">
        <v>536.745</v>
      </c>
      <c r="T444" s="4"/>
      <c r="U444" s="4">
        <v>911.69200000000001</v>
      </c>
      <c r="V444" s="4">
        <v>2869.1860000000001</v>
      </c>
      <c r="W444" s="4">
        <v>471.53699999999998</v>
      </c>
      <c r="X444" s="4"/>
      <c r="Y444" s="4">
        <v>17.248999999999999</v>
      </c>
      <c r="Z444" s="4">
        <v>1950.682</v>
      </c>
      <c r="AA444" s="5">
        <v>133.101</v>
      </c>
      <c r="AC444" s="3">
        <v>20.242000000000001</v>
      </c>
      <c r="AD444" s="4">
        <v>3440.7260000000001</v>
      </c>
      <c r="AE444" s="4">
        <v>939.79</v>
      </c>
      <c r="AF444" s="4"/>
      <c r="AG444" s="4">
        <v>17.811</v>
      </c>
      <c r="AH444" s="4">
        <v>2168.5700000000002</v>
      </c>
      <c r="AI444" s="4">
        <v>148.29499999999999</v>
      </c>
      <c r="AJ444" s="4"/>
      <c r="AK444" s="4">
        <v>473.19600000000003</v>
      </c>
      <c r="AL444" s="4">
        <v>2513.395</v>
      </c>
      <c r="AM444" s="5">
        <v>108.596</v>
      </c>
    </row>
    <row r="445" spans="1:39">
      <c r="A445" s="3">
        <v>16.475000000000001</v>
      </c>
      <c r="B445" s="4">
        <v>2958.3069999999998</v>
      </c>
      <c r="C445" s="4">
        <v>863.51099999999997</v>
      </c>
      <c r="D445" s="4"/>
      <c r="E445" s="4">
        <v>19.187999999999999</v>
      </c>
      <c r="F445" s="4">
        <v>2128.8539999999998</v>
      </c>
      <c r="G445" s="4">
        <v>171.44300000000001</v>
      </c>
      <c r="H445" s="4"/>
      <c r="I445" s="4">
        <v>2044.049</v>
      </c>
      <c r="J445" s="4">
        <v>4087.241</v>
      </c>
      <c r="K445" s="4">
        <v>127.358</v>
      </c>
      <c r="L445" s="4"/>
      <c r="M445" s="4">
        <v>18.821000000000002</v>
      </c>
      <c r="N445" s="4">
        <v>295.286</v>
      </c>
      <c r="O445" s="5">
        <v>75.575000000000003</v>
      </c>
      <c r="Q445" s="3">
        <v>18.681000000000001</v>
      </c>
      <c r="R445" s="4">
        <v>2754.6410000000001</v>
      </c>
      <c r="S445" s="4">
        <v>599.56399999999996</v>
      </c>
      <c r="T445" s="4"/>
      <c r="U445" s="4">
        <v>911.69200000000001</v>
      </c>
      <c r="V445" s="4">
        <v>2869.1860000000001</v>
      </c>
      <c r="W445" s="4">
        <v>164.75</v>
      </c>
      <c r="X445" s="4"/>
      <c r="Y445" s="4">
        <v>17.248999999999999</v>
      </c>
      <c r="Z445" s="4">
        <v>1950.682</v>
      </c>
      <c r="AA445" s="5">
        <v>105.974</v>
      </c>
      <c r="AC445" s="3">
        <v>20.242000000000001</v>
      </c>
      <c r="AD445" s="4">
        <v>3440.7260000000001</v>
      </c>
      <c r="AE445" s="4">
        <v>1601.819</v>
      </c>
      <c r="AF445" s="4"/>
      <c r="AG445" s="4">
        <v>17.811</v>
      </c>
      <c r="AH445" s="4">
        <v>2168.5700000000002</v>
      </c>
      <c r="AI445" s="4">
        <v>106.874</v>
      </c>
      <c r="AJ445" s="4"/>
      <c r="AK445" s="4">
        <v>19.919</v>
      </c>
      <c r="AL445" s="4">
        <v>1976.258</v>
      </c>
      <c r="AM445" s="5">
        <v>96.677999999999997</v>
      </c>
    </row>
    <row r="446" spans="1:39">
      <c r="A446" s="3">
        <v>16.812000000000001</v>
      </c>
      <c r="B446" s="4">
        <v>2962.8449999999998</v>
      </c>
      <c r="C446" s="4">
        <v>604.60199999999998</v>
      </c>
      <c r="D446" s="4"/>
      <c r="E446" s="4">
        <v>704.30100000000004</v>
      </c>
      <c r="F446" s="4">
        <v>2628.94</v>
      </c>
      <c r="G446" s="4">
        <v>370.423</v>
      </c>
      <c r="H446" s="4"/>
      <c r="I446" s="4">
        <v>19.901</v>
      </c>
      <c r="J446" s="4">
        <v>2031.576</v>
      </c>
      <c r="K446" s="4">
        <v>136.185</v>
      </c>
      <c r="L446" s="4"/>
      <c r="M446" s="4">
        <v>15.186</v>
      </c>
      <c r="N446" s="4">
        <v>267.10700000000003</v>
      </c>
      <c r="O446" s="5">
        <v>76.778999999999996</v>
      </c>
      <c r="Q446" s="3">
        <v>20.962</v>
      </c>
      <c r="R446" s="4">
        <v>2922.0529999999999</v>
      </c>
      <c r="S446" s="4">
        <v>604.35</v>
      </c>
      <c r="T446" s="4"/>
      <c r="U446" s="4">
        <v>894.79399999999998</v>
      </c>
      <c r="V446" s="4">
        <v>2925.5949999999998</v>
      </c>
      <c r="W446" s="4">
        <v>151.79599999999999</v>
      </c>
      <c r="X446" s="4"/>
      <c r="Y446" s="4">
        <v>15.132</v>
      </c>
      <c r="Z446" s="4">
        <v>1954.31</v>
      </c>
      <c r="AA446" s="5">
        <v>117.85899999999999</v>
      </c>
      <c r="AC446" s="3">
        <v>19.760000000000002</v>
      </c>
      <c r="AD446" s="4">
        <v>3595.3150000000001</v>
      </c>
      <c r="AE446" s="4">
        <v>1120.194</v>
      </c>
      <c r="AF446" s="4"/>
      <c r="AG446" s="4">
        <v>24.26</v>
      </c>
      <c r="AH446" s="4">
        <v>2019.0340000000001</v>
      </c>
      <c r="AI446" s="4">
        <v>107.708</v>
      </c>
      <c r="AJ446" s="4"/>
      <c r="AK446" s="4">
        <v>19.919</v>
      </c>
      <c r="AL446" s="4">
        <v>1976.258</v>
      </c>
      <c r="AM446" s="5">
        <v>118.065</v>
      </c>
    </row>
    <row r="447" spans="1:39">
      <c r="A447" s="3">
        <v>16.812000000000001</v>
      </c>
      <c r="B447" s="4">
        <v>2962.8449999999998</v>
      </c>
      <c r="C447" s="4">
        <v>654.21199999999999</v>
      </c>
      <c r="D447" s="4"/>
      <c r="E447" s="4">
        <v>704.30100000000004</v>
      </c>
      <c r="F447" s="4">
        <v>2628.94</v>
      </c>
      <c r="G447" s="4">
        <v>116.468</v>
      </c>
      <c r="H447" s="4"/>
      <c r="I447" s="4">
        <v>19.901</v>
      </c>
      <c r="J447" s="4">
        <v>2031.576</v>
      </c>
      <c r="K447" s="4">
        <v>192.31700000000001</v>
      </c>
      <c r="L447" s="4"/>
      <c r="M447" s="4">
        <v>15.186</v>
      </c>
      <c r="N447" s="4">
        <v>267.10700000000003</v>
      </c>
      <c r="O447" s="5">
        <v>77.545000000000002</v>
      </c>
      <c r="Q447" s="3">
        <v>20.962</v>
      </c>
      <c r="R447" s="4">
        <v>2922.0529999999999</v>
      </c>
      <c r="S447" s="4">
        <v>540.41899999999998</v>
      </c>
      <c r="T447" s="4"/>
      <c r="U447" s="4">
        <v>894.79399999999998</v>
      </c>
      <c r="V447" s="4">
        <v>2925.5949999999998</v>
      </c>
      <c r="W447" s="4">
        <v>187.596</v>
      </c>
      <c r="X447" s="4"/>
      <c r="Y447" s="4">
        <v>15.132</v>
      </c>
      <c r="Z447" s="4">
        <v>1954.31</v>
      </c>
      <c r="AA447" s="5">
        <v>101.33499999999999</v>
      </c>
      <c r="AC447" s="3">
        <v>19.760000000000002</v>
      </c>
      <c r="AD447" s="4">
        <v>3595.3150000000001</v>
      </c>
      <c r="AE447" s="4">
        <v>960.26099999999997</v>
      </c>
      <c r="AF447" s="4"/>
      <c r="AG447" s="4">
        <v>24.26</v>
      </c>
      <c r="AH447" s="4">
        <v>2019.0340000000001</v>
      </c>
      <c r="AI447" s="4">
        <v>130.09399999999999</v>
      </c>
      <c r="AJ447" s="4"/>
      <c r="AK447" s="4">
        <v>19.722000000000001</v>
      </c>
      <c r="AL447" s="4">
        <v>2030.4490000000001</v>
      </c>
      <c r="AM447" s="5">
        <v>107.71899999999999</v>
      </c>
    </row>
    <row r="448" spans="1:39">
      <c r="A448" s="3">
        <v>20.009</v>
      </c>
      <c r="B448" s="4">
        <v>2962.1559999999999</v>
      </c>
      <c r="C448" s="4">
        <v>606.96199999999999</v>
      </c>
      <c r="D448" s="4"/>
      <c r="E448" s="4">
        <v>213.578</v>
      </c>
      <c r="F448" s="4">
        <v>2071.8449999999998</v>
      </c>
      <c r="G448" s="4">
        <v>165.029</v>
      </c>
      <c r="H448" s="4"/>
      <c r="I448" s="4">
        <v>1637.318</v>
      </c>
      <c r="J448" s="4">
        <v>3567.9229999999998</v>
      </c>
      <c r="K448" s="4">
        <v>424.86700000000002</v>
      </c>
      <c r="L448" s="4"/>
      <c r="M448" s="4">
        <v>17.681999999999999</v>
      </c>
      <c r="N448" s="4">
        <v>268.29399999999998</v>
      </c>
      <c r="O448" s="5">
        <v>126.018</v>
      </c>
      <c r="Q448" s="3">
        <v>14.956</v>
      </c>
      <c r="R448" s="4">
        <v>2740.5839999999998</v>
      </c>
      <c r="S448" s="4">
        <v>855.22900000000004</v>
      </c>
      <c r="T448" s="4"/>
      <c r="U448" s="4">
        <v>806.78</v>
      </c>
      <c r="V448" s="4">
        <v>2847.6950000000002</v>
      </c>
      <c r="W448" s="4">
        <v>126.798</v>
      </c>
      <c r="X448" s="4"/>
      <c r="Y448" s="4">
        <v>14.977</v>
      </c>
      <c r="Z448" s="4">
        <v>1952.7070000000001</v>
      </c>
      <c r="AA448" s="5">
        <v>119.255</v>
      </c>
      <c r="AC448" s="3">
        <v>18.036999999999999</v>
      </c>
      <c r="AD448" s="4">
        <v>3465.2820000000002</v>
      </c>
      <c r="AE448" s="4">
        <v>1016.366</v>
      </c>
      <c r="AF448" s="4"/>
      <c r="AG448" s="4">
        <v>21.827000000000002</v>
      </c>
      <c r="AH448" s="4">
        <v>2066.346</v>
      </c>
      <c r="AI448" s="4">
        <v>121.346</v>
      </c>
      <c r="AJ448" s="4"/>
      <c r="AK448" s="4">
        <v>19.722000000000001</v>
      </c>
      <c r="AL448" s="4">
        <v>2030.4490000000001</v>
      </c>
      <c r="AM448" s="5">
        <v>190.524</v>
      </c>
    </row>
    <row r="449" spans="1:39">
      <c r="A449" s="3">
        <v>20.009</v>
      </c>
      <c r="B449" s="4">
        <v>2962.1559999999999</v>
      </c>
      <c r="C449" s="4">
        <v>657.76599999999996</v>
      </c>
      <c r="D449" s="4"/>
      <c r="E449" s="4">
        <v>213.578</v>
      </c>
      <c r="F449" s="4">
        <v>2071.8449999999998</v>
      </c>
      <c r="G449" s="4">
        <v>141.988</v>
      </c>
      <c r="H449" s="4"/>
      <c r="I449" s="4">
        <v>1637.318</v>
      </c>
      <c r="J449" s="4">
        <v>3567.9229999999998</v>
      </c>
      <c r="K449" s="4">
        <v>119.325</v>
      </c>
      <c r="L449" s="4"/>
      <c r="M449" s="4">
        <v>17.681999999999999</v>
      </c>
      <c r="N449" s="4">
        <v>268.29399999999998</v>
      </c>
      <c r="O449" s="5">
        <v>73.736999999999995</v>
      </c>
      <c r="Q449" s="3">
        <v>14.956</v>
      </c>
      <c r="R449" s="4">
        <v>2740.5839999999998</v>
      </c>
      <c r="S449" s="4">
        <v>920.18</v>
      </c>
      <c r="T449" s="4"/>
      <c r="U449" s="4">
        <v>806.78</v>
      </c>
      <c r="V449" s="4">
        <v>2847.6950000000002</v>
      </c>
      <c r="W449" s="4">
        <v>288.142</v>
      </c>
      <c r="X449" s="4"/>
      <c r="Y449" s="4">
        <v>14.977</v>
      </c>
      <c r="Z449" s="4">
        <v>1952.7070000000001</v>
      </c>
      <c r="AA449" s="5">
        <v>109.58799999999999</v>
      </c>
      <c r="AC449" s="3">
        <v>18.036999999999999</v>
      </c>
      <c r="AD449" s="4">
        <v>3465.2820000000002</v>
      </c>
      <c r="AE449" s="4">
        <v>857.83</v>
      </c>
      <c r="AF449" s="4"/>
      <c r="AG449" s="4">
        <v>21.827000000000002</v>
      </c>
      <c r="AH449" s="4">
        <v>2066.346</v>
      </c>
      <c r="AI449" s="4">
        <v>111.84399999999999</v>
      </c>
      <c r="AJ449" s="4"/>
      <c r="AK449" s="4">
        <v>311.35700000000003</v>
      </c>
      <c r="AL449" s="4">
        <v>2323.8519999999999</v>
      </c>
      <c r="AM449" s="5">
        <v>120.268</v>
      </c>
    </row>
    <row r="450" spans="1:39">
      <c r="A450" s="3">
        <v>20.754000000000001</v>
      </c>
      <c r="B450" s="4">
        <v>2957.4229999999998</v>
      </c>
      <c r="C450" s="4">
        <v>606.05700000000002</v>
      </c>
      <c r="D450" s="4"/>
      <c r="E450" s="4">
        <v>780.49099999999999</v>
      </c>
      <c r="F450" s="4">
        <v>2920.0149999999999</v>
      </c>
      <c r="G450" s="4">
        <v>264.17099999999999</v>
      </c>
      <c r="H450" s="4"/>
      <c r="I450" s="4">
        <v>20.18</v>
      </c>
      <c r="J450" s="4">
        <v>1940.6849999999999</v>
      </c>
      <c r="K450" s="4">
        <v>117.104</v>
      </c>
      <c r="L450" s="4"/>
      <c r="M450" s="4">
        <v>19.954999999999998</v>
      </c>
      <c r="N450" s="4">
        <v>267.76</v>
      </c>
      <c r="O450" s="5">
        <v>80.641000000000005</v>
      </c>
      <c r="Q450" s="3">
        <v>22.937000000000001</v>
      </c>
      <c r="R450" s="4">
        <v>2831.7150000000001</v>
      </c>
      <c r="S450" s="4">
        <v>601.03300000000002</v>
      </c>
      <c r="T450" s="4"/>
      <c r="U450" s="4">
        <v>1929.1780000000001</v>
      </c>
      <c r="V450" s="4">
        <v>3866.9830000000002</v>
      </c>
      <c r="W450" s="4">
        <v>502.988</v>
      </c>
      <c r="X450" s="4"/>
      <c r="Y450" s="4">
        <v>17.751000000000001</v>
      </c>
      <c r="Z450" s="4">
        <v>1950.037</v>
      </c>
      <c r="AA450" s="5">
        <v>309.827</v>
      </c>
      <c r="AC450" s="3">
        <v>16.698</v>
      </c>
      <c r="AD450" s="4">
        <v>3774.6579999999999</v>
      </c>
      <c r="AE450" s="4">
        <v>1033.8430000000001</v>
      </c>
      <c r="AF450" s="4"/>
      <c r="AG450" s="4">
        <v>26.09</v>
      </c>
      <c r="AH450" s="4">
        <v>2038.482</v>
      </c>
      <c r="AI450" s="4">
        <v>125.887</v>
      </c>
      <c r="AJ450" s="4"/>
      <c r="AK450" s="4">
        <v>311.35700000000003</v>
      </c>
      <c r="AL450" s="4">
        <v>2323.8519999999999</v>
      </c>
      <c r="AM450" s="5">
        <v>107.852</v>
      </c>
    </row>
    <row r="451" spans="1:39">
      <c r="A451" s="3">
        <v>20.754000000000001</v>
      </c>
      <c r="B451" s="4">
        <v>2957.4229999999998</v>
      </c>
      <c r="C451" s="4">
        <v>654.61900000000003</v>
      </c>
      <c r="D451" s="4"/>
      <c r="E451" s="4">
        <v>780.49099999999999</v>
      </c>
      <c r="F451" s="4">
        <v>2920.0149999999999</v>
      </c>
      <c r="G451" s="4">
        <v>141.78800000000001</v>
      </c>
      <c r="H451" s="4"/>
      <c r="I451" s="4">
        <v>20.18</v>
      </c>
      <c r="J451" s="4">
        <v>1940.6849999999999</v>
      </c>
      <c r="K451" s="4">
        <v>115.289</v>
      </c>
      <c r="L451" s="4"/>
      <c r="M451" s="4">
        <v>19.954999999999998</v>
      </c>
      <c r="N451" s="4">
        <v>267.76</v>
      </c>
      <c r="O451" s="5">
        <v>74.135999999999996</v>
      </c>
      <c r="Q451" s="3">
        <v>22.937000000000001</v>
      </c>
      <c r="R451" s="4">
        <v>2831.7150000000001</v>
      </c>
      <c r="S451" s="4">
        <v>565.60699999999997</v>
      </c>
      <c r="T451" s="4"/>
      <c r="U451" s="4">
        <v>1929.1780000000001</v>
      </c>
      <c r="V451" s="4">
        <v>3866.9830000000002</v>
      </c>
      <c r="W451" s="4">
        <v>187.78700000000001</v>
      </c>
      <c r="X451" s="4"/>
      <c r="Y451" s="4">
        <v>17.751000000000001</v>
      </c>
      <c r="Z451" s="4">
        <v>1950.037</v>
      </c>
      <c r="AA451" s="5">
        <v>106.732</v>
      </c>
      <c r="AC451" s="3">
        <v>16.698</v>
      </c>
      <c r="AD451" s="4">
        <v>3774.6579999999999</v>
      </c>
      <c r="AE451" s="4">
        <v>858.06500000000005</v>
      </c>
      <c r="AF451" s="4"/>
      <c r="AG451" s="4">
        <v>26.09</v>
      </c>
      <c r="AH451" s="4">
        <v>2038.482</v>
      </c>
      <c r="AI451" s="4">
        <v>140.279</v>
      </c>
      <c r="AJ451" s="4"/>
      <c r="AK451" s="4">
        <v>1190.395</v>
      </c>
      <c r="AL451" s="4">
        <v>3124.4679999999998</v>
      </c>
      <c r="AM451" s="5">
        <v>106.898</v>
      </c>
    </row>
    <row r="452" spans="1:39">
      <c r="A452" s="3">
        <v>16.616</v>
      </c>
      <c r="B452" s="4">
        <v>2958.9349999999999</v>
      </c>
      <c r="C452" s="4">
        <v>609.04200000000003</v>
      </c>
      <c r="D452" s="4"/>
      <c r="E452" s="4">
        <v>24.457000000000001</v>
      </c>
      <c r="F452" s="4">
        <v>2026.432</v>
      </c>
      <c r="G452" s="4">
        <v>195.65299999999999</v>
      </c>
      <c r="H452" s="4"/>
      <c r="I452" s="4">
        <v>1221.2339999999999</v>
      </c>
      <c r="J452" s="4">
        <v>3253.23</v>
      </c>
      <c r="K452" s="4">
        <v>438.93400000000003</v>
      </c>
      <c r="L452" s="4"/>
      <c r="M452" s="4">
        <v>21.029</v>
      </c>
      <c r="N452" s="4">
        <v>267.88299999999998</v>
      </c>
      <c r="O452" s="5">
        <v>107.164</v>
      </c>
      <c r="Q452" s="3">
        <v>11.893000000000001</v>
      </c>
      <c r="R452" s="4">
        <v>2781.0830000000001</v>
      </c>
      <c r="S452" s="4">
        <v>521.31299999999999</v>
      </c>
      <c r="T452" s="4"/>
      <c r="U452" s="4">
        <v>18.789000000000001</v>
      </c>
      <c r="V452" s="4">
        <v>2031.914</v>
      </c>
      <c r="W452" s="4">
        <v>486.60500000000002</v>
      </c>
      <c r="X452" s="4"/>
      <c r="Y452" s="4">
        <v>17.879000000000001</v>
      </c>
      <c r="Z452" s="4">
        <v>2049.5859999999998</v>
      </c>
      <c r="AA452" s="5">
        <v>198.649</v>
      </c>
      <c r="AC452" s="3">
        <v>20.085000000000001</v>
      </c>
      <c r="AD452" s="4">
        <v>3328.4189999999999</v>
      </c>
      <c r="AE452" s="4">
        <v>755.44899999999996</v>
      </c>
      <c r="AF452" s="4"/>
      <c r="AG452" s="4">
        <v>24.776</v>
      </c>
      <c r="AH452" s="4">
        <v>3090.7469999999998</v>
      </c>
      <c r="AI452" s="4">
        <v>176.48400000000001</v>
      </c>
      <c r="AJ452" s="4"/>
      <c r="AK452" s="4">
        <v>1190.395</v>
      </c>
      <c r="AL452" s="4">
        <v>3124.4679999999998</v>
      </c>
      <c r="AM452" s="5">
        <v>176.21700000000001</v>
      </c>
    </row>
    <row r="453" spans="1:39">
      <c r="A453" s="3">
        <v>16.616</v>
      </c>
      <c r="B453" s="4">
        <v>2958.9349999999999</v>
      </c>
      <c r="C453" s="4">
        <v>862.98800000000006</v>
      </c>
      <c r="D453" s="4"/>
      <c r="E453" s="4">
        <v>24.457000000000001</v>
      </c>
      <c r="F453" s="4">
        <v>2026.432</v>
      </c>
      <c r="G453" s="4">
        <v>240.59100000000001</v>
      </c>
      <c r="H453" s="4"/>
      <c r="I453" s="4">
        <v>1221.2339999999999</v>
      </c>
      <c r="J453" s="4">
        <v>3253.23</v>
      </c>
      <c r="K453" s="4">
        <v>112.185</v>
      </c>
      <c r="L453" s="4"/>
      <c r="M453" s="4">
        <v>21.029</v>
      </c>
      <c r="N453" s="4">
        <v>267.88299999999998</v>
      </c>
      <c r="O453" s="5">
        <v>73.477000000000004</v>
      </c>
      <c r="Q453" s="3">
        <v>11.893000000000001</v>
      </c>
      <c r="R453" s="4">
        <v>2781.0830000000001</v>
      </c>
      <c r="S453" s="4">
        <v>670.42600000000004</v>
      </c>
      <c r="T453" s="4"/>
      <c r="U453" s="4">
        <v>18.789000000000001</v>
      </c>
      <c r="V453" s="4">
        <v>2031.914</v>
      </c>
      <c r="W453" s="4">
        <v>174.58500000000001</v>
      </c>
      <c r="X453" s="4"/>
      <c r="Y453" s="4">
        <v>17.879000000000001</v>
      </c>
      <c r="Z453" s="4">
        <v>2049.5859999999998</v>
      </c>
      <c r="AA453" s="5">
        <v>348.01799999999997</v>
      </c>
      <c r="AC453" s="3">
        <v>20.085000000000001</v>
      </c>
      <c r="AD453" s="4">
        <v>3328.4189999999999</v>
      </c>
      <c r="AE453" s="4">
        <v>1105.8420000000001</v>
      </c>
      <c r="AF453" s="4"/>
      <c r="AG453" s="4">
        <v>24.776</v>
      </c>
      <c r="AH453" s="4">
        <v>3090.7469999999998</v>
      </c>
      <c r="AI453" s="4">
        <v>119.10599999999999</v>
      </c>
      <c r="AJ453" s="4"/>
      <c r="AK453" s="4">
        <v>11.571</v>
      </c>
      <c r="AL453" s="4">
        <v>2054.7939999999999</v>
      </c>
      <c r="AM453" s="5">
        <v>144.24600000000001</v>
      </c>
    </row>
    <row r="454" spans="1:39">
      <c r="A454" s="3">
        <v>21.404</v>
      </c>
      <c r="B454" s="4">
        <v>2943.2190000000001</v>
      </c>
      <c r="C454" s="4">
        <v>522.03</v>
      </c>
      <c r="D454" s="4"/>
      <c r="E454" s="4">
        <v>1527.107</v>
      </c>
      <c r="F454" s="4">
        <v>3565.0430000000001</v>
      </c>
      <c r="G454" s="4">
        <v>195.774</v>
      </c>
      <c r="H454" s="4"/>
      <c r="I454" s="4">
        <v>1228.7429999999999</v>
      </c>
      <c r="J454" s="4">
        <v>3268.1060000000002</v>
      </c>
      <c r="K454" s="4">
        <v>471.053</v>
      </c>
      <c r="L454" s="4"/>
      <c r="M454" s="4">
        <v>21.324999999999999</v>
      </c>
      <c r="N454" s="4">
        <v>269.24099999999999</v>
      </c>
      <c r="O454" s="5">
        <v>67.382000000000005</v>
      </c>
      <c r="Q454" s="3">
        <v>16.791</v>
      </c>
      <c r="R454" s="4">
        <v>2785.018</v>
      </c>
      <c r="S454" s="4">
        <v>603.53700000000003</v>
      </c>
      <c r="T454" s="4"/>
      <c r="U454" s="4">
        <v>14.993</v>
      </c>
      <c r="V454" s="4">
        <v>1980.4829999999999</v>
      </c>
      <c r="W454" s="4">
        <v>120.914</v>
      </c>
      <c r="X454" s="4"/>
      <c r="Y454" s="4">
        <v>20.504999999999999</v>
      </c>
      <c r="Z454" s="4">
        <v>1856.0060000000001</v>
      </c>
      <c r="AA454" s="5">
        <v>116.60599999999999</v>
      </c>
      <c r="AC454" s="3">
        <v>21.193999999999999</v>
      </c>
      <c r="AD454" s="4">
        <v>3475.7809999999999</v>
      </c>
      <c r="AE454" s="4">
        <v>920.02300000000002</v>
      </c>
      <c r="AF454" s="4"/>
      <c r="AG454" s="4">
        <v>22.687999999999999</v>
      </c>
      <c r="AH454" s="4">
        <v>2012.1969999999999</v>
      </c>
      <c r="AI454" s="4">
        <v>199.15799999999999</v>
      </c>
      <c r="AJ454" s="4"/>
      <c r="AK454" s="4">
        <v>11.571</v>
      </c>
      <c r="AL454" s="4">
        <v>2054.7939999999999</v>
      </c>
      <c r="AM454" s="5">
        <v>187.58099999999999</v>
      </c>
    </row>
    <row r="455" spans="1:39">
      <c r="A455" s="3">
        <v>21.404</v>
      </c>
      <c r="B455" s="4">
        <v>2943.2190000000001</v>
      </c>
      <c r="C455" s="4">
        <v>570.43700000000001</v>
      </c>
      <c r="D455" s="4"/>
      <c r="E455" s="4">
        <v>1527.107</v>
      </c>
      <c r="F455" s="4">
        <v>3565.0430000000001</v>
      </c>
      <c r="G455" s="4">
        <v>124.55500000000001</v>
      </c>
      <c r="H455" s="4"/>
      <c r="I455" s="4">
        <v>1228.7429999999999</v>
      </c>
      <c r="J455" s="4">
        <v>3268.1060000000002</v>
      </c>
      <c r="K455" s="4">
        <v>192.39</v>
      </c>
      <c r="L455" s="4"/>
      <c r="M455" s="4">
        <v>21.324999999999999</v>
      </c>
      <c r="N455" s="4">
        <v>269.24099999999999</v>
      </c>
      <c r="O455" s="5">
        <v>58.594000000000001</v>
      </c>
      <c r="Q455" s="3">
        <v>16.791</v>
      </c>
      <c r="R455" s="4">
        <v>2785.018</v>
      </c>
      <c r="S455" s="4">
        <v>669.15499999999997</v>
      </c>
      <c r="T455" s="4"/>
      <c r="U455" s="4">
        <v>14.993</v>
      </c>
      <c r="V455" s="4">
        <v>1980.4829999999999</v>
      </c>
      <c r="W455" s="4">
        <v>235.34299999999999</v>
      </c>
      <c r="X455" s="4"/>
      <c r="Y455" s="4">
        <v>20.504999999999999</v>
      </c>
      <c r="Z455" s="4">
        <v>1856.0060000000001</v>
      </c>
      <c r="AA455" s="5">
        <v>104.545</v>
      </c>
      <c r="AC455" s="3">
        <v>21.193999999999999</v>
      </c>
      <c r="AD455" s="4">
        <v>3475.7809999999999</v>
      </c>
      <c r="AE455" s="4">
        <v>762.35900000000004</v>
      </c>
      <c r="AF455" s="4"/>
      <c r="AG455" s="4">
        <v>22.687999999999999</v>
      </c>
      <c r="AH455" s="4">
        <v>2012.1969999999999</v>
      </c>
      <c r="AI455" s="4">
        <v>265.83100000000002</v>
      </c>
      <c r="AJ455" s="4"/>
      <c r="AK455" s="4">
        <v>19.227</v>
      </c>
      <c r="AL455" s="4">
        <v>1975.1949999999999</v>
      </c>
      <c r="AM455" s="5">
        <v>90.405000000000001</v>
      </c>
    </row>
    <row r="456" spans="1:39">
      <c r="A456" s="3">
        <v>14.273999999999999</v>
      </c>
      <c r="B456" s="4">
        <v>2981.22</v>
      </c>
      <c r="C456" s="4">
        <v>806.31899999999996</v>
      </c>
      <c r="D456" s="4"/>
      <c r="E456" s="4">
        <v>18.001999999999999</v>
      </c>
      <c r="F456" s="4">
        <v>2030.9870000000001</v>
      </c>
      <c r="G456" s="4">
        <v>127.027</v>
      </c>
      <c r="H456" s="4"/>
      <c r="I456" s="4">
        <v>1457.17</v>
      </c>
      <c r="J456" s="4">
        <v>3372.8890000000001</v>
      </c>
      <c r="K456" s="4">
        <v>544.89700000000005</v>
      </c>
      <c r="L456" s="4"/>
      <c r="M456" s="4">
        <v>15.444000000000001</v>
      </c>
      <c r="N456" s="4">
        <v>250.61600000000001</v>
      </c>
      <c r="O456" s="5">
        <v>182.77</v>
      </c>
      <c r="Q456" s="3">
        <v>15.196</v>
      </c>
      <c r="R456" s="4">
        <v>3601.0329999999999</v>
      </c>
      <c r="S456" s="4">
        <v>1013.596</v>
      </c>
      <c r="T456" s="4"/>
      <c r="U456" s="4">
        <v>649.31899999999996</v>
      </c>
      <c r="V456" s="4">
        <v>2687.8910000000001</v>
      </c>
      <c r="W456" s="4">
        <v>195.749</v>
      </c>
      <c r="X456" s="4"/>
      <c r="Y456" s="4">
        <v>17.885000000000002</v>
      </c>
      <c r="Z456" s="4">
        <v>1954.799</v>
      </c>
      <c r="AA456" s="5">
        <v>320.67700000000002</v>
      </c>
      <c r="AC456" s="3">
        <v>13.196</v>
      </c>
      <c r="AD456" s="4">
        <v>3679.9780000000001</v>
      </c>
      <c r="AE456" s="4">
        <v>1628.491</v>
      </c>
      <c r="AF456" s="4"/>
      <c r="AG456" s="4">
        <v>25.18</v>
      </c>
      <c r="AH456" s="4">
        <v>2032.0840000000001</v>
      </c>
      <c r="AI456" s="4">
        <v>140.334</v>
      </c>
      <c r="AJ456" s="4"/>
      <c r="AK456" s="4">
        <v>19.227</v>
      </c>
      <c r="AL456" s="4">
        <v>1975.1949999999999</v>
      </c>
      <c r="AM456" s="5">
        <v>144.41499999999999</v>
      </c>
    </row>
    <row r="457" spans="1:39">
      <c r="A457" s="3">
        <v>14.273999999999999</v>
      </c>
      <c r="B457" s="4">
        <v>2981.22</v>
      </c>
      <c r="C457" s="4">
        <v>856.66399999999999</v>
      </c>
      <c r="D457" s="4"/>
      <c r="E457" s="4">
        <v>18.001999999999999</v>
      </c>
      <c r="F457" s="4">
        <v>2030.9870000000001</v>
      </c>
      <c r="G457" s="4">
        <v>449.57900000000001</v>
      </c>
      <c r="H457" s="4"/>
      <c r="I457" s="4">
        <v>1457.17</v>
      </c>
      <c r="J457" s="4">
        <v>3372.8890000000001</v>
      </c>
      <c r="K457" s="4">
        <v>115.498</v>
      </c>
      <c r="L457" s="4"/>
      <c r="M457" s="4">
        <v>15.444000000000001</v>
      </c>
      <c r="N457" s="4">
        <v>250.61600000000001</v>
      </c>
      <c r="O457" s="5">
        <v>72.841999999999999</v>
      </c>
      <c r="Q457" s="3">
        <v>15.196</v>
      </c>
      <c r="R457" s="4">
        <v>3601.0329999999999</v>
      </c>
      <c r="S457" s="4">
        <v>669.60599999999999</v>
      </c>
      <c r="T457" s="4"/>
      <c r="U457" s="4">
        <v>649.31899999999996</v>
      </c>
      <c r="V457" s="4">
        <v>2687.8910000000001</v>
      </c>
      <c r="W457" s="4">
        <v>281.02800000000002</v>
      </c>
      <c r="X457" s="4"/>
      <c r="Y457" s="4">
        <v>17.885000000000002</v>
      </c>
      <c r="Z457" s="4">
        <v>1954.799</v>
      </c>
      <c r="AA457" s="5">
        <v>98.983000000000004</v>
      </c>
      <c r="AC457" s="3">
        <v>13.196</v>
      </c>
      <c r="AD457" s="4">
        <v>3679.9780000000001</v>
      </c>
      <c r="AE457" s="4">
        <v>857.09699999999998</v>
      </c>
      <c r="AF457" s="4"/>
      <c r="AG457" s="4">
        <v>25.18</v>
      </c>
      <c r="AH457" s="4">
        <v>2032.0840000000001</v>
      </c>
      <c r="AI457" s="4">
        <v>132.191</v>
      </c>
      <c r="AJ457" s="4"/>
      <c r="AK457" s="4">
        <v>48.018999999999998</v>
      </c>
      <c r="AL457" s="4">
        <v>2175.7420000000002</v>
      </c>
      <c r="AM457" s="5">
        <v>114.11499999999999</v>
      </c>
    </row>
    <row r="458" spans="1:39">
      <c r="A458" s="3">
        <v>18.297999999999998</v>
      </c>
      <c r="B458" s="4">
        <v>2854.1210000000001</v>
      </c>
      <c r="C458" s="4">
        <v>1736.068</v>
      </c>
      <c r="D458" s="4"/>
      <c r="E458" s="4">
        <v>18.213999999999999</v>
      </c>
      <c r="F458" s="4">
        <v>1886.8330000000001</v>
      </c>
      <c r="G458" s="4">
        <v>238.82400000000001</v>
      </c>
      <c r="H458" s="4"/>
      <c r="I458" s="4">
        <v>1436.38</v>
      </c>
      <c r="J458" s="4">
        <v>3418.069</v>
      </c>
      <c r="K458" s="4">
        <v>541.24800000000005</v>
      </c>
      <c r="L458" s="4"/>
      <c r="M458" s="4">
        <v>19.027999999999999</v>
      </c>
      <c r="N458" s="4">
        <v>287.61</v>
      </c>
      <c r="O458" s="5">
        <v>74.287000000000006</v>
      </c>
      <c r="Q458" s="3">
        <v>1231.0440000000001</v>
      </c>
      <c r="R458" s="4">
        <v>4020.3710000000001</v>
      </c>
      <c r="S458" s="4">
        <v>603.351</v>
      </c>
      <c r="T458" s="4"/>
      <c r="U458" s="4">
        <v>17.675000000000001</v>
      </c>
      <c r="V458" s="4">
        <v>2025.6669999999999</v>
      </c>
      <c r="W458" s="4">
        <v>131.16999999999999</v>
      </c>
      <c r="X458" s="4"/>
      <c r="Y458" s="4">
        <v>16.965</v>
      </c>
      <c r="Z458" s="4">
        <v>1786.0070000000001</v>
      </c>
      <c r="AA458" s="5">
        <v>142.154</v>
      </c>
      <c r="AC458" s="3">
        <v>20.812000000000001</v>
      </c>
      <c r="AD458" s="4">
        <v>3485.306</v>
      </c>
      <c r="AE458" s="4">
        <v>1407.4449999999999</v>
      </c>
      <c r="AF458" s="4"/>
      <c r="AG458" s="4">
        <v>1213.5</v>
      </c>
      <c r="AH458" s="4">
        <v>3249.9430000000002</v>
      </c>
      <c r="AI458" s="4">
        <v>147.58600000000001</v>
      </c>
      <c r="AJ458" s="4"/>
      <c r="AK458" s="4">
        <v>48.018999999999998</v>
      </c>
      <c r="AL458" s="4">
        <v>2175.7420000000002</v>
      </c>
      <c r="AM458" s="5">
        <v>125.89100000000001</v>
      </c>
    </row>
    <row r="459" spans="1:39">
      <c r="A459" s="3">
        <v>18.297999999999998</v>
      </c>
      <c r="B459" s="4">
        <v>2854.1210000000001</v>
      </c>
      <c r="C459" s="4">
        <v>570.952</v>
      </c>
      <c r="D459" s="4"/>
      <c r="E459" s="4">
        <v>18.213999999999999</v>
      </c>
      <c r="F459" s="4">
        <v>1886.8330000000001</v>
      </c>
      <c r="G459" s="4">
        <v>172.99700000000001</v>
      </c>
      <c r="H459" s="4"/>
      <c r="I459" s="4">
        <v>1436.38</v>
      </c>
      <c r="J459" s="4">
        <v>3418.069</v>
      </c>
      <c r="K459" s="4">
        <v>120.343</v>
      </c>
      <c r="L459" s="4"/>
      <c r="M459" s="4">
        <v>19.027999999999999</v>
      </c>
      <c r="N459" s="4">
        <v>287.61</v>
      </c>
      <c r="O459" s="5">
        <v>56.353999999999999</v>
      </c>
      <c r="Q459" s="3">
        <v>1231.0440000000001</v>
      </c>
      <c r="R459" s="4">
        <v>4020.3710000000001</v>
      </c>
      <c r="S459" s="4">
        <v>765.91200000000003</v>
      </c>
      <c r="T459" s="4"/>
      <c r="U459" s="4">
        <v>17.675000000000001</v>
      </c>
      <c r="V459" s="4">
        <v>2025.6669999999999</v>
      </c>
      <c r="W459" s="4">
        <v>293.524</v>
      </c>
      <c r="X459" s="4"/>
      <c r="Y459" s="4">
        <v>16.965</v>
      </c>
      <c r="Z459" s="4">
        <v>1786.0070000000001</v>
      </c>
      <c r="AA459" s="5">
        <v>90.281999999999996</v>
      </c>
      <c r="AC459" s="3">
        <v>20.812000000000001</v>
      </c>
      <c r="AD459" s="4">
        <v>3485.306</v>
      </c>
      <c r="AE459" s="4">
        <v>740.58900000000006</v>
      </c>
      <c r="AF459" s="4"/>
      <c r="AG459" s="4">
        <v>1213.5</v>
      </c>
      <c r="AH459" s="4">
        <v>3249.9430000000002</v>
      </c>
      <c r="AI459" s="4">
        <v>123.91200000000001</v>
      </c>
      <c r="AJ459" s="4"/>
      <c r="AK459" s="4">
        <v>251.666</v>
      </c>
      <c r="AL459" s="4">
        <v>2227.9940000000001</v>
      </c>
      <c r="AM459" s="5">
        <v>114.105</v>
      </c>
    </row>
    <row r="460" spans="1:39">
      <c r="A460" s="3">
        <v>36.149000000000001</v>
      </c>
      <c r="B460" s="4">
        <v>2776.2930000000001</v>
      </c>
      <c r="C460" s="4">
        <v>1096.0619999999999</v>
      </c>
      <c r="D460" s="4"/>
      <c r="E460" s="4">
        <v>332.13499999999999</v>
      </c>
      <c r="F460" s="4">
        <v>2371.5360000000001</v>
      </c>
      <c r="G460" s="4">
        <v>270.86099999999999</v>
      </c>
      <c r="H460" s="4"/>
      <c r="I460" s="4">
        <v>1486.549</v>
      </c>
      <c r="J460" s="4">
        <v>3524.2339999999999</v>
      </c>
      <c r="K460" s="4">
        <v>590.83900000000006</v>
      </c>
      <c r="L460" s="4"/>
      <c r="M460" s="4">
        <v>19.73</v>
      </c>
      <c r="N460" s="4">
        <v>268.65699999999998</v>
      </c>
      <c r="O460" s="5">
        <v>119.996</v>
      </c>
      <c r="Q460" s="3">
        <v>32.817</v>
      </c>
      <c r="R460" s="4">
        <v>2720.9769999999999</v>
      </c>
      <c r="S460" s="4">
        <v>691.34500000000003</v>
      </c>
      <c r="T460" s="4"/>
      <c r="U460" s="4">
        <v>430.26</v>
      </c>
      <c r="V460" s="4">
        <v>4279.8829999999998</v>
      </c>
      <c r="W460" s="4">
        <v>481.72300000000001</v>
      </c>
      <c r="X460" s="4"/>
      <c r="Y460" s="4">
        <v>18.538</v>
      </c>
      <c r="Z460" s="4">
        <v>1922.039</v>
      </c>
      <c r="AA460" s="5">
        <v>177.73500000000001</v>
      </c>
      <c r="AC460" s="3">
        <v>20.895</v>
      </c>
      <c r="AD460" s="4">
        <v>3625.078</v>
      </c>
      <c r="AE460" s="4">
        <v>1660.5350000000001</v>
      </c>
      <c r="AF460" s="4"/>
      <c r="AG460" s="4">
        <v>45.298999999999999</v>
      </c>
      <c r="AH460" s="4">
        <v>2249.3110000000001</v>
      </c>
      <c r="AI460" s="4">
        <v>176.923</v>
      </c>
      <c r="AJ460" s="4"/>
      <c r="AK460" s="4">
        <v>251.666</v>
      </c>
      <c r="AL460" s="4">
        <v>2227.9940000000001</v>
      </c>
      <c r="AM460" s="5">
        <v>100.994</v>
      </c>
    </row>
    <row r="461" spans="1:39">
      <c r="A461" s="3">
        <v>36.149000000000001</v>
      </c>
      <c r="B461" s="4">
        <v>2776.2930000000001</v>
      </c>
      <c r="C461" s="4">
        <v>736.053</v>
      </c>
      <c r="D461" s="4"/>
      <c r="E461" s="4">
        <v>332.13499999999999</v>
      </c>
      <c r="F461" s="4">
        <v>2371.5360000000001</v>
      </c>
      <c r="G461" s="4">
        <v>228.643</v>
      </c>
      <c r="H461" s="4"/>
      <c r="I461" s="4">
        <v>1486.549</v>
      </c>
      <c r="J461" s="4">
        <v>3524.2339999999999</v>
      </c>
      <c r="K461" s="4">
        <v>402.01799999999997</v>
      </c>
      <c r="L461" s="4"/>
      <c r="M461" s="4">
        <v>19.73</v>
      </c>
      <c r="N461" s="4">
        <v>268.65699999999998</v>
      </c>
      <c r="O461" s="5">
        <v>58.436</v>
      </c>
      <c r="Q461" s="3">
        <v>32.817</v>
      </c>
      <c r="R461" s="4">
        <v>2720.9769999999999</v>
      </c>
      <c r="S461" s="4">
        <v>558.68899999999996</v>
      </c>
      <c r="T461" s="4"/>
      <c r="U461" s="4">
        <v>430.26</v>
      </c>
      <c r="V461" s="4">
        <v>4279.8829999999998</v>
      </c>
      <c r="W461" s="4">
        <v>293.85500000000002</v>
      </c>
      <c r="X461" s="4"/>
      <c r="Y461" s="4">
        <v>18.538</v>
      </c>
      <c r="Z461" s="4">
        <v>1922.039</v>
      </c>
      <c r="AA461" s="5">
        <v>101.063</v>
      </c>
      <c r="AC461" s="3">
        <v>20.895</v>
      </c>
      <c r="AD461" s="4">
        <v>3625.078</v>
      </c>
      <c r="AE461" s="4">
        <v>900.63699999999994</v>
      </c>
      <c r="AF461" s="4"/>
      <c r="AG461" s="4">
        <v>45.298999999999999</v>
      </c>
      <c r="AH461" s="4">
        <v>2249.3110000000001</v>
      </c>
      <c r="AI461" s="4">
        <v>168.18799999999999</v>
      </c>
      <c r="AJ461" s="4"/>
      <c r="AK461" s="4">
        <v>20.553000000000001</v>
      </c>
      <c r="AL461" s="4">
        <v>1971.4829999999999</v>
      </c>
      <c r="AM461" s="5">
        <v>107.94</v>
      </c>
    </row>
    <row r="462" spans="1:39">
      <c r="A462" s="3">
        <v>17.388000000000002</v>
      </c>
      <c r="B462" s="4">
        <v>2818.3980000000001</v>
      </c>
      <c r="C462" s="4">
        <v>624.36500000000001</v>
      </c>
      <c r="D462" s="4"/>
      <c r="E462" s="4">
        <v>880.22699999999998</v>
      </c>
      <c r="F462" s="4">
        <v>2947.652</v>
      </c>
      <c r="G462" s="4">
        <v>215.245</v>
      </c>
      <c r="H462" s="4"/>
      <c r="I462" s="4">
        <v>20.398</v>
      </c>
      <c r="J462" s="4">
        <v>1934.2380000000001</v>
      </c>
      <c r="K462" s="4">
        <v>193.63300000000001</v>
      </c>
      <c r="L462" s="4"/>
      <c r="M462" s="4">
        <v>32.619</v>
      </c>
      <c r="N462" s="4">
        <v>214.95699999999999</v>
      </c>
      <c r="O462" s="5">
        <v>74.769000000000005</v>
      </c>
      <c r="Q462" s="3">
        <v>20.094000000000001</v>
      </c>
      <c r="R462" s="4">
        <v>2838.9119999999998</v>
      </c>
      <c r="S462" s="4">
        <v>606.20899999999995</v>
      </c>
      <c r="T462" s="4"/>
      <c r="U462" s="4">
        <v>20.285</v>
      </c>
      <c r="V462" s="4">
        <v>2034.2249999999999</v>
      </c>
      <c r="W462" s="4">
        <v>469.154</v>
      </c>
      <c r="X462" s="4"/>
      <c r="Y462" s="4">
        <v>18.39</v>
      </c>
      <c r="Z462" s="4">
        <v>1951.4359999999999</v>
      </c>
      <c r="AA462" s="5">
        <v>404.69</v>
      </c>
      <c r="AC462" s="3">
        <v>20.738</v>
      </c>
      <c r="AD462" s="4">
        <v>3403.9169999999999</v>
      </c>
      <c r="AE462" s="4">
        <v>1219.2049999999999</v>
      </c>
      <c r="AF462" s="4"/>
      <c r="AG462" s="4">
        <v>303.14800000000002</v>
      </c>
      <c r="AH462" s="4">
        <v>2367.9110000000001</v>
      </c>
      <c r="AI462" s="4">
        <v>187.036</v>
      </c>
      <c r="AJ462" s="4"/>
      <c r="AK462" s="4">
        <v>20.553000000000001</v>
      </c>
      <c r="AL462" s="4">
        <v>1971.4829999999999</v>
      </c>
      <c r="AM462" s="5">
        <v>180.35</v>
      </c>
    </row>
    <row r="463" spans="1:39">
      <c r="A463" s="3">
        <v>17.388000000000002</v>
      </c>
      <c r="B463" s="4">
        <v>2818.3980000000001</v>
      </c>
      <c r="C463" s="4">
        <v>675.81299999999999</v>
      </c>
      <c r="D463" s="4"/>
      <c r="E463" s="4">
        <v>880.22699999999998</v>
      </c>
      <c r="F463" s="4">
        <v>2947.652</v>
      </c>
      <c r="G463" s="4">
        <v>139.22</v>
      </c>
      <c r="H463" s="4"/>
      <c r="I463" s="4">
        <v>20.398</v>
      </c>
      <c r="J463" s="4">
        <v>1934.2380000000001</v>
      </c>
      <c r="K463" s="4">
        <v>118.52</v>
      </c>
      <c r="L463" s="4"/>
      <c r="M463" s="4">
        <v>32.619</v>
      </c>
      <c r="N463" s="4">
        <v>214.95699999999999</v>
      </c>
      <c r="O463" s="5">
        <v>87.019000000000005</v>
      </c>
      <c r="Q463" s="3">
        <v>20.094000000000001</v>
      </c>
      <c r="R463" s="4">
        <v>2838.9119999999998</v>
      </c>
      <c r="S463" s="4">
        <v>672.41800000000001</v>
      </c>
      <c r="T463" s="4"/>
      <c r="U463" s="4">
        <v>20.285</v>
      </c>
      <c r="V463" s="4">
        <v>2034.2249999999999</v>
      </c>
      <c r="W463" s="4">
        <v>268.16800000000001</v>
      </c>
      <c r="X463" s="4"/>
      <c r="Y463" s="4">
        <v>18.39</v>
      </c>
      <c r="Z463" s="4">
        <v>1951.4359999999999</v>
      </c>
      <c r="AA463" s="5">
        <v>94.76</v>
      </c>
      <c r="AC463" s="3">
        <v>20.738</v>
      </c>
      <c r="AD463" s="4">
        <v>3403.9169999999999</v>
      </c>
      <c r="AE463" s="4">
        <v>858.02300000000002</v>
      </c>
      <c r="AF463" s="4"/>
      <c r="AG463" s="4">
        <v>303.14800000000002</v>
      </c>
      <c r="AH463" s="4">
        <v>2367.9110000000001</v>
      </c>
      <c r="AI463" s="4">
        <v>206.83</v>
      </c>
      <c r="AJ463" s="4"/>
      <c r="AK463" s="4">
        <v>959.91099999999994</v>
      </c>
      <c r="AL463" s="4">
        <v>2996.9760000000001</v>
      </c>
      <c r="AM463" s="5">
        <v>110.182</v>
      </c>
    </row>
    <row r="464" spans="1:39">
      <c r="A464" s="3">
        <v>21.9</v>
      </c>
      <c r="B464" s="4">
        <v>2978.415</v>
      </c>
      <c r="C464" s="4">
        <v>612.952</v>
      </c>
      <c r="D464" s="4"/>
      <c r="E464" s="4">
        <v>400.24599999999998</v>
      </c>
      <c r="F464" s="4">
        <v>2336.0940000000001</v>
      </c>
      <c r="G464" s="4">
        <v>196.542</v>
      </c>
      <c r="H464" s="4"/>
      <c r="I464" s="4">
        <v>19.306999999999999</v>
      </c>
      <c r="J464" s="4">
        <v>1934.432</v>
      </c>
      <c r="K464" s="4">
        <v>189.089</v>
      </c>
      <c r="L464" s="4"/>
      <c r="M464" s="4">
        <v>19.943000000000001</v>
      </c>
      <c r="N464" s="4">
        <v>323.31599999999997</v>
      </c>
      <c r="O464" s="5">
        <v>103.386</v>
      </c>
      <c r="Q464" s="3">
        <v>1361.367</v>
      </c>
      <c r="R464" s="4">
        <v>4079.7629999999999</v>
      </c>
      <c r="S464" s="4">
        <v>547.30799999999999</v>
      </c>
      <c r="T464" s="4"/>
      <c r="U464" s="4">
        <v>21.440999999999999</v>
      </c>
      <c r="V464" s="4">
        <v>1915.787</v>
      </c>
      <c r="W464" s="4">
        <v>195.94900000000001</v>
      </c>
      <c r="X464" s="4"/>
      <c r="Y464" s="4">
        <v>15.802</v>
      </c>
      <c r="Z464" s="4">
        <v>1951.057</v>
      </c>
      <c r="AA464" s="5">
        <v>315.92200000000003</v>
      </c>
      <c r="AC464" s="3">
        <v>20.28</v>
      </c>
      <c r="AD464" s="4">
        <v>3566.6039999999998</v>
      </c>
      <c r="AE464" s="4">
        <v>1838.4380000000001</v>
      </c>
      <c r="AF464" s="4"/>
      <c r="AG464" s="4">
        <v>76.423000000000002</v>
      </c>
      <c r="AH464" s="4">
        <v>2085.2869999999998</v>
      </c>
      <c r="AI464" s="4">
        <v>173.46799999999999</v>
      </c>
      <c r="AJ464" s="4"/>
      <c r="AK464" s="4">
        <v>959.91099999999994</v>
      </c>
      <c r="AL464" s="4">
        <v>2996.9760000000001</v>
      </c>
      <c r="AM464" s="5">
        <v>117.486</v>
      </c>
    </row>
    <row r="465" spans="1:39">
      <c r="A465" s="3">
        <v>21.9</v>
      </c>
      <c r="B465" s="4">
        <v>2978.415</v>
      </c>
      <c r="C465" s="4">
        <v>572.19299999999998</v>
      </c>
      <c r="D465" s="4"/>
      <c r="E465" s="4">
        <v>400.24599999999998</v>
      </c>
      <c r="F465" s="4">
        <v>2336.0940000000001</v>
      </c>
      <c r="G465" s="4">
        <v>138.89099999999999</v>
      </c>
      <c r="H465" s="4"/>
      <c r="I465" s="4">
        <v>19.306999999999999</v>
      </c>
      <c r="J465" s="4">
        <v>1934.432</v>
      </c>
      <c r="K465" s="4">
        <v>190.31899999999999</v>
      </c>
      <c r="L465" s="4"/>
      <c r="M465" s="4">
        <v>19.943000000000001</v>
      </c>
      <c r="N465" s="4">
        <v>323.31599999999997</v>
      </c>
      <c r="O465" s="5">
        <v>201.167</v>
      </c>
      <c r="Q465" s="3">
        <v>1361.367</v>
      </c>
      <c r="R465" s="4">
        <v>4079.7629999999999</v>
      </c>
      <c r="S465" s="4">
        <v>608.697</v>
      </c>
      <c r="T465" s="4"/>
      <c r="U465" s="4">
        <v>21.440999999999999</v>
      </c>
      <c r="V465" s="4">
        <v>1915.787</v>
      </c>
      <c r="W465" s="4">
        <v>99.462999999999994</v>
      </c>
      <c r="X465" s="4"/>
      <c r="Y465" s="4">
        <v>15.802</v>
      </c>
      <c r="Z465" s="4">
        <v>1951.057</v>
      </c>
      <c r="AA465" s="5">
        <v>150.22999999999999</v>
      </c>
      <c r="AC465" s="3">
        <v>20.28</v>
      </c>
      <c r="AD465" s="4">
        <v>3566.6039999999998</v>
      </c>
      <c r="AE465" s="4">
        <v>861.89800000000002</v>
      </c>
      <c r="AF465" s="4"/>
      <c r="AG465" s="4">
        <v>76.423000000000002</v>
      </c>
      <c r="AH465" s="4">
        <v>2085.2869999999998</v>
      </c>
      <c r="AI465" s="4">
        <v>364.387</v>
      </c>
      <c r="AJ465" s="4"/>
      <c r="AK465" s="4">
        <v>20.504999999999999</v>
      </c>
      <c r="AL465" s="4">
        <v>1998.251</v>
      </c>
      <c r="AM465" s="5">
        <v>108.717</v>
      </c>
    </row>
    <row r="466" spans="1:39">
      <c r="A466" s="3">
        <v>21.507000000000001</v>
      </c>
      <c r="B466" s="4">
        <v>2965.4009999999998</v>
      </c>
      <c r="C466" s="4">
        <v>539.9</v>
      </c>
      <c r="D466" s="4"/>
      <c r="E466" s="4">
        <v>19.135999999999999</v>
      </c>
      <c r="F466" s="4">
        <v>1927.0609999999999</v>
      </c>
      <c r="G466" s="4">
        <v>202.21100000000001</v>
      </c>
      <c r="H466" s="4"/>
      <c r="I466" s="4">
        <v>16.951000000000001</v>
      </c>
      <c r="J466" s="4">
        <v>1924.3589999999999</v>
      </c>
      <c r="K466" s="4">
        <v>463.39499999999998</v>
      </c>
      <c r="L466" s="4"/>
      <c r="M466" s="4">
        <v>17.754999999999999</v>
      </c>
      <c r="N466" s="4">
        <v>268.33</v>
      </c>
      <c r="O466" s="5">
        <v>67.667000000000002</v>
      </c>
      <c r="Q466" s="3">
        <v>21.652000000000001</v>
      </c>
      <c r="R466" s="4">
        <v>2925.2689999999998</v>
      </c>
      <c r="S466" s="4">
        <v>606.95500000000004</v>
      </c>
      <c r="T466" s="4"/>
      <c r="U466" s="4">
        <v>17.966000000000001</v>
      </c>
      <c r="V466" s="4">
        <v>1869.1849999999999</v>
      </c>
      <c r="W466" s="4">
        <v>115.61799999999999</v>
      </c>
      <c r="X466" s="4"/>
      <c r="Y466" s="4">
        <v>18.071000000000002</v>
      </c>
      <c r="Z466" s="4">
        <v>1950.249</v>
      </c>
      <c r="AA466" s="5">
        <v>109.084</v>
      </c>
      <c r="AC466" s="3">
        <v>326.26100000000002</v>
      </c>
      <c r="AD466" s="4">
        <v>3984.8270000000002</v>
      </c>
      <c r="AE466" s="4">
        <v>813.13400000000001</v>
      </c>
      <c r="AF466" s="4"/>
      <c r="AG466" s="4">
        <v>51.709000000000003</v>
      </c>
      <c r="AH466" s="4">
        <v>2168.047</v>
      </c>
      <c r="AI466" s="4">
        <v>178.96799999999999</v>
      </c>
      <c r="AJ466" s="4"/>
      <c r="AK466" s="4">
        <v>20.504999999999999</v>
      </c>
      <c r="AL466" s="4">
        <v>1998.251</v>
      </c>
      <c r="AM466" s="5">
        <v>119.607</v>
      </c>
    </row>
    <row r="467" spans="1:39">
      <c r="A467" s="3">
        <v>21.507000000000001</v>
      </c>
      <c r="B467" s="4">
        <v>2965.4009999999998</v>
      </c>
      <c r="C467" s="4">
        <v>654.00199999999995</v>
      </c>
      <c r="D467" s="4"/>
      <c r="E467" s="4">
        <v>19.135999999999999</v>
      </c>
      <c r="F467" s="4">
        <v>1927.0609999999999</v>
      </c>
      <c r="G467" s="4">
        <v>127.99</v>
      </c>
      <c r="H467" s="4"/>
      <c r="I467" s="4">
        <v>16.951000000000001</v>
      </c>
      <c r="J467" s="4">
        <v>1924.3589999999999</v>
      </c>
      <c r="K467" s="4">
        <v>192.041</v>
      </c>
      <c r="L467" s="4"/>
      <c r="M467" s="4">
        <v>17.754999999999999</v>
      </c>
      <c r="N467" s="4">
        <v>268.33</v>
      </c>
      <c r="O467" s="5">
        <v>76.063999999999993</v>
      </c>
      <c r="Q467" s="3">
        <v>21.652000000000001</v>
      </c>
      <c r="R467" s="4">
        <v>2925.2689999999998</v>
      </c>
      <c r="S467" s="4">
        <v>672.41099999999994</v>
      </c>
      <c r="T467" s="4"/>
      <c r="U467" s="4">
        <v>17.966000000000001</v>
      </c>
      <c r="V467" s="4">
        <v>1869.1849999999999</v>
      </c>
      <c r="W467" s="4">
        <v>144.756</v>
      </c>
      <c r="X467" s="4"/>
      <c r="Y467" s="4">
        <v>18.071000000000002</v>
      </c>
      <c r="Z467" s="4">
        <v>1950.249</v>
      </c>
      <c r="AA467" s="5">
        <v>90.311999999999998</v>
      </c>
      <c r="AC467" s="3">
        <v>326.26100000000002</v>
      </c>
      <c r="AD467" s="4">
        <v>3984.8270000000002</v>
      </c>
      <c r="AE467" s="4">
        <v>1279.5820000000001</v>
      </c>
      <c r="AF467" s="4"/>
      <c r="AG467" s="4">
        <v>51.709000000000003</v>
      </c>
      <c r="AH467" s="4">
        <v>2168.047</v>
      </c>
      <c r="AI467" s="4">
        <v>280.21600000000001</v>
      </c>
      <c r="AJ467" s="4"/>
      <c r="AK467" s="4">
        <v>19.204999999999998</v>
      </c>
      <c r="AL467" s="4">
        <v>1990.51</v>
      </c>
      <c r="AM467" s="5">
        <v>117.676</v>
      </c>
    </row>
    <row r="468" spans="1:39">
      <c r="A468" s="3">
        <v>20.588000000000001</v>
      </c>
      <c r="B468" s="4">
        <v>2837.049</v>
      </c>
      <c r="C468" s="4">
        <v>731.04499999999996</v>
      </c>
      <c r="D468" s="4"/>
      <c r="E468" s="4">
        <v>20.280999999999999</v>
      </c>
      <c r="F468" s="4">
        <v>1942.1949999999999</v>
      </c>
      <c r="G468" s="4">
        <v>196.047</v>
      </c>
      <c r="H468" s="4"/>
      <c r="I468" s="4">
        <v>402.86500000000001</v>
      </c>
      <c r="J468" s="4">
        <v>2344.2089999999998</v>
      </c>
      <c r="K468" s="4">
        <v>126.245</v>
      </c>
      <c r="L468" s="4"/>
      <c r="M468" s="4">
        <v>33.557000000000002</v>
      </c>
      <c r="N468" s="4">
        <v>269.221</v>
      </c>
      <c r="O468" s="5">
        <v>81.231999999999999</v>
      </c>
      <c r="Q468" s="3">
        <v>20.65</v>
      </c>
      <c r="R468" s="4">
        <v>2887.1419999999998</v>
      </c>
      <c r="S468" s="4">
        <v>808.13400000000001</v>
      </c>
      <c r="T468" s="4"/>
      <c r="U468" s="4">
        <v>20.207000000000001</v>
      </c>
      <c r="V468" s="4">
        <v>2086.4490000000001</v>
      </c>
      <c r="W468" s="4">
        <v>502.50900000000001</v>
      </c>
      <c r="X468" s="4"/>
      <c r="Y468" s="4">
        <v>22.06</v>
      </c>
      <c r="Z468" s="4">
        <v>1948.2</v>
      </c>
      <c r="AA468" s="5">
        <v>114.206</v>
      </c>
      <c r="AC468" s="3">
        <v>19.420000000000002</v>
      </c>
      <c r="AD468" s="4">
        <v>3586.5680000000002</v>
      </c>
      <c r="AE468" s="4">
        <v>803.46900000000005</v>
      </c>
      <c r="AF468" s="4"/>
      <c r="AG468" s="4">
        <v>32.956000000000003</v>
      </c>
      <c r="AH468" s="4">
        <v>2109.3939999999998</v>
      </c>
      <c r="AI468" s="4">
        <v>181.26300000000001</v>
      </c>
      <c r="AJ468" s="4"/>
      <c r="AK468" s="4">
        <v>19.204999999999998</v>
      </c>
      <c r="AL468" s="4">
        <v>1990.51</v>
      </c>
      <c r="AM468" s="5">
        <v>94.926000000000002</v>
      </c>
    </row>
    <row r="469" spans="1:39">
      <c r="A469" s="3">
        <v>20.588000000000001</v>
      </c>
      <c r="B469" s="4">
        <v>2837.049</v>
      </c>
      <c r="C469" s="4">
        <v>572.49199999999996</v>
      </c>
      <c r="D469" s="4"/>
      <c r="E469" s="4">
        <v>20.280999999999999</v>
      </c>
      <c r="F469" s="4">
        <v>1942.1949999999999</v>
      </c>
      <c r="G469" s="4">
        <v>175.49799999999999</v>
      </c>
      <c r="H469" s="4"/>
      <c r="I469" s="4">
        <v>402.86500000000001</v>
      </c>
      <c r="J469" s="4">
        <v>2344.2089999999998</v>
      </c>
      <c r="K469" s="4">
        <v>196.73</v>
      </c>
      <c r="L469" s="4"/>
      <c r="M469" s="4">
        <v>33.557000000000002</v>
      </c>
      <c r="N469" s="4">
        <v>269.221</v>
      </c>
      <c r="O469" s="5">
        <v>145.553</v>
      </c>
      <c r="Q469" s="3">
        <v>20.65</v>
      </c>
      <c r="R469" s="4">
        <v>2887.1419999999998</v>
      </c>
      <c r="S469" s="4">
        <v>565.41999999999996</v>
      </c>
      <c r="T469" s="4"/>
      <c r="U469" s="4">
        <v>20.207000000000001</v>
      </c>
      <c r="V469" s="4">
        <v>2086.4490000000001</v>
      </c>
      <c r="W469" s="4">
        <v>120.191</v>
      </c>
      <c r="X469" s="4"/>
      <c r="Y469" s="4">
        <v>22.06</v>
      </c>
      <c r="Z469" s="4">
        <v>1948.2</v>
      </c>
      <c r="AA469" s="5">
        <v>316.452</v>
      </c>
      <c r="AC469" s="3">
        <v>19.420000000000002</v>
      </c>
      <c r="AD469" s="4">
        <v>3586.5680000000002</v>
      </c>
      <c r="AE469" s="4">
        <v>851.53599999999994</v>
      </c>
      <c r="AF469" s="4"/>
      <c r="AG469" s="4">
        <v>32.956000000000003</v>
      </c>
      <c r="AH469" s="4">
        <v>2109.3939999999998</v>
      </c>
      <c r="AI469" s="4">
        <v>382.077</v>
      </c>
      <c r="AJ469" s="4"/>
      <c r="AK469" s="4">
        <v>1382.5540000000001</v>
      </c>
      <c r="AL469" s="4">
        <v>3346.998</v>
      </c>
      <c r="AM469" s="5">
        <v>127.93600000000001</v>
      </c>
    </row>
    <row r="470" spans="1:39">
      <c r="A470" s="3">
        <v>13.273999999999999</v>
      </c>
      <c r="B470" s="4">
        <v>2874.9490000000001</v>
      </c>
      <c r="C470" s="4">
        <v>605.01800000000003</v>
      </c>
      <c r="D470" s="4"/>
      <c r="E470" s="4">
        <v>20.062000000000001</v>
      </c>
      <c r="F470" s="4">
        <v>2021.0050000000001</v>
      </c>
      <c r="G470" s="4">
        <v>197.029</v>
      </c>
      <c r="H470" s="4"/>
      <c r="I470" s="4">
        <v>1474.1320000000001</v>
      </c>
      <c r="J470" s="4">
        <v>3466.86</v>
      </c>
      <c r="K470" s="4">
        <v>459.28300000000002</v>
      </c>
      <c r="L470" s="4"/>
      <c r="M470" s="4">
        <v>21.027999999999999</v>
      </c>
      <c r="N470" s="4">
        <v>267.34500000000003</v>
      </c>
      <c r="O470" s="5">
        <v>77.078999999999994</v>
      </c>
      <c r="Q470" s="3">
        <v>16.634</v>
      </c>
      <c r="R470" s="4">
        <v>2889.6170000000002</v>
      </c>
      <c r="S470" s="4">
        <v>601.28899999999999</v>
      </c>
      <c r="T470" s="4"/>
      <c r="U470" s="4">
        <v>19.007000000000001</v>
      </c>
      <c r="V470" s="4">
        <v>1922.519</v>
      </c>
      <c r="W470" s="4">
        <v>194.333</v>
      </c>
      <c r="X470" s="4"/>
      <c r="Y470" s="4">
        <v>18.638000000000002</v>
      </c>
      <c r="Z470" s="4">
        <v>1851.9639999999999</v>
      </c>
      <c r="AA470" s="5">
        <v>112.774</v>
      </c>
      <c r="AC470" s="3">
        <v>20.071999999999999</v>
      </c>
      <c r="AD470" s="4">
        <v>3563.759</v>
      </c>
      <c r="AE470" s="4">
        <v>1222.104</v>
      </c>
      <c r="AF470" s="4"/>
      <c r="AG470" s="4">
        <v>129.92599999999999</v>
      </c>
      <c r="AH470" s="4">
        <v>2505.8690000000001</v>
      </c>
      <c r="AI470" s="4">
        <v>216.46600000000001</v>
      </c>
      <c r="AJ470" s="4"/>
      <c r="AK470" s="4">
        <v>1382.5540000000001</v>
      </c>
      <c r="AL470" s="4">
        <v>3346.998</v>
      </c>
      <c r="AM470" s="5">
        <v>123.28700000000001</v>
      </c>
    </row>
    <row r="471" spans="1:39">
      <c r="A471" s="3">
        <v>13.273999999999999</v>
      </c>
      <c r="B471" s="4">
        <v>2874.9490000000001</v>
      </c>
      <c r="C471" s="4">
        <v>657.45100000000002</v>
      </c>
      <c r="D471" s="4"/>
      <c r="E471" s="4">
        <v>20.062000000000001</v>
      </c>
      <c r="F471" s="4">
        <v>2021.0050000000001</v>
      </c>
      <c r="G471" s="4">
        <v>111.282</v>
      </c>
      <c r="H471" s="4"/>
      <c r="I471" s="4">
        <v>1474.1320000000001</v>
      </c>
      <c r="J471" s="4">
        <v>3466.86</v>
      </c>
      <c r="K471" s="4">
        <v>214.577</v>
      </c>
      <c r="L471" s="4"/>
      <c r="M471" s="4">
        <v>21.027999999999999</v>
      </c>
      <c r="N471" s="4">
        <v>267.34500000000003</v>
      </c>
      <c r="O471" s="5">
        <v>60.466000000000001</v>
      </c>
      <c r="Q471" s="3">
        <v>16.634</v>
      </c>
      <c r="R471" s="4">
        <v>2889.6170000000002</v>
      </c>
      <c r="S471" s="4">
        <v>562.39499999999998</v>
      </c>
      <c r="T471" s="4"/>
      <c r="U471" s="4">
        <v>19.007000000000001</v>
      </c>
      <c r="V471" s="4">
        <v>1922.519</v>
      </c>
      <c r="W471" s="4">
        <v>109.157</v>
      </c>
      <c r="X471" s="4"/>
      <c r="Y471" s="4">
        <v>18.638000000000002</v>
      </c>
      <c r="Z471" s="4">
        <v>1851.9639999999999</v>
      </c>
      <c r="AA471" s="5">
        <v>356.89</v>
      </c>
      <c r="AC471" s="3">
        <v>20.071999999999999</v>
      </c>
      <c r="AD471" s="4">
        <v>3563.759</v>
      </c>
      <c r="AE471" s="4">
        <v>723.82100000000003</v>
      </c>
      <c r="AF471" s="4"/>
      <c r="AG471" s="4">
        <v>129.92599999999999</v>
      </c>
      <c r="AH471" s="4">
        <v>2505.8690000000001</v>
      </c>
      <c r="AI471" s="4">
        <v>230.12299999999999</v>
      </c>
      <c r="AJ471" s="4"/>
      <c r="AK471" s="4">
        <v>1427.0709999999999</v>
      </c>
      <c r="AL471" s="4">
        <v>3422.866</v>
      </c>
      <c r="AM471" s="5">
        <v>130.887</v>
      </c>
    </row>
    <row r="472" spans="1:39">
      <c r="A472" s="3">
        <v>21.21</v>
      </c>
      <c r="B472" s="4">
        <v>2965.261</v>
      </c>
      <c r="C472" s="4">
        <v>738.68</v>
      </c>
      <c r="D472" s="4"/>
      <c r="E472" s="4">
        <v>643.351</v>
      </c>
      <c r="F472" s="4">
        <v>3673.6529999999998</v>
      </c>
      <c r="G472" s="4">
        <v>174.78200000000001</v>
      </c>
      <c r="H472" s="4"/>
      <c r="I472" s="4">
        <v>19.363</v>
      </c>
      <c r="J472" s="4">
        <v>2061.0340000000001</v>
      </c>
      <c r="K472" s="4">
        <v>504.97399999999999</v>
      </c>
      <c r="L472" s="4"/>
      <c r="M472" s="4">
        <v>32.228999999999999</v>
      </c>
      <c r="N472" s="4">
        <v>268.64400000000001</v>
      </c>
      <c r="O472" s="5">
        <v>73.198999999999998</v>
      </c>
      <c r="Q472" s="3">
        <v>20.437999999999999</v>
      </c>
      <c r="R472" s="4">
        <v>2780.0250000000001</v>
      </c>
      <c r="S472" s="4">
        <v>610.67700000000002</v>
      </c>
      <c r="T472" s="4"/>
      <c r="U472" s="4">
        <v>15.414</v>
      </c>
      <c r="V472" s="4">
        <v>1923.3789999999999</v>
      </c>
      <c r="W472" s="4">
        <v>435.96800000000002</v>
      </c>
      <c r="X472" s="4"/>
      <c r="Y472" s="4">
        <v>22.260999999999999</v>
      </c>
      <c r="Z472" s="4">
        <v>1823.1949999999999</v>
      </c>
      <c r="AA472" s="5">
        <v>112.31699999999999</v>
      </c>
      <c r="AC472" s="3">
        <v>20.091000000000001</v>
      </c>
      <c r="AD472" s="4">
        <v>3540.069</v>
      </c>
      <c r="AE472" s="4">
        <v>836.149</v>
      </c>
      <c r="AF472" s="4"/>
      <c r="AG472" s="4">
        <v>45.279000000000003</v>
      </c>
      <c r="AH472" s="4">
        <v>2137.8879999999999</v>
      </c>
      <c r="AI472" s="4">
        <v>210.22200000000001</v>
      </c>
      <c r="AJ472" s="4"/>
      <c r="AK472" s="4">
        <v>1427.0709999999999</v>
      </c>
      <c r="AL472" s="4">
        <v>3422.866</v>
      </c>
      <c r="AM472" s="5">
        <v>123.003</v>
      </c>
    </row>
    <row r="473" spans="1:39">
      <c r="A473" s="3">
        <v>21.21</v>
      </c>
      <c r="B473" s="4">
        <v>2965.261</v>
      </c>
      <c r="C473" s="4">
        <v>955.69100000000003</v>
      </c>
      <c r="D473" s="4"/>
      <c r="E473" s="4">
        <v>643.351</v>
      </c>
      <c r="F473" s="4">
        <v>3673.6529999999998</v>
      </c>
      <c r="G473" s="4">
        <v>115.587</v>
      </c>
      <c r="H473" s="4"/>
      <c r="I473" s="4">
        <v>19.363</v>
      </c>
      <c r="J473" s="4">
        <v>2061.0340000000001</v>
      </c>
      <c r="K473" s="4">
        <v>350.60500000000002</v>
      </c>
      <c r="L473" s="4"/>
      <c r="M473" s="4">
        <v>32.228999999999999</v>
      </c>
      <c r="N473" s="4">
        <v>268.64400000000001</v>
      </c>
      <c r="O473" s="5">
        <v>70.022999999999996</v>
      </c>
      <c r="Q473" s="3">
        <v>20.437999999999999</v>
      </c>
      <c r="R473" s="4">
        <v>2780.0250000000001</v>
      </c>
      <c r="S473" s="4">
        <v>773.06</v>
      </c>
      <c r="T473" s="4"/>
      <c r="U473" s="4">
        <v>15.414</v>
      </c>
      <c r="V473" s="4">
        <v>1923.3789999999999</v>
      </c>
      <c r="W473" s="4">
        <v>192.70400000000001</v>
      </c>
      <c r="X473" s="4"/>
      <c r="Y473" s="4">
        <v>22.260999999999999</v>
      </c>
      <c r="Z473" s="4">
        <v>1823.1949999999999</v>
      </c>
      <c r="AA473" s="5">
        <v>94.784000000000006</v>
      </c>
      <c r="AC473" s="3">
        <v>20.091000000000001</v>
      </c>
      <c r="AD473" s="4">
        <v>3540.069</v>
      </c>
      <c r="AE473" s="4">
        <v>1503.472</v>
      </c>
      <c r="AF473" s="4"/>
      <c r="AG473" s="4">
        <v>45.279000000000003</v>
      </c>
      <c r="AH473" s="4">
        <v>2137.8879999999999</v>
      </c>
      <c r="AI473" s="4">
        <v>398.17399999999998</v>
      </c>
      <c r="AJ473" s="4"/>
      <c r="AK473" s="4">
        <v>385.572</v>
      </c>
      <c r="AL473" s="4">
        <v>4324.2560000000003</v>
      </c>
      <c r="AM473" s="5">
        <v>209.07499999999999</v>
      </c>
    </row>
    <row r="474" spans="1:39">
      <c r="A474" s="3">
        <v>18.568000000000001</v>
      </c>
      <c r="B474" s="4">
        <v>2849.0920000000001</v>
      </c>
      <c r="C474" s="4">
        <v>712.62400000000002</v>
      </c>
      <c r="D474" s="4"/>
      <c r="E474" s="4">
        <v>17.798999999999999</v>
      </c>
      <c r="F474" s="4">
        <v>1989.7380000000001</v>
      </c>
      <c r="G474" s="4">
        <v>227.858</v>
      </c>
      <c r="H474" s="4"/>
      <c r="I474" s="4">
        <v>20.486000000000001</v>
      </c>
      <c r="J474" s="4">
        <v>1926.789</v>
      </c>
      <c r="K474" s="4">
        <v>135.19999999999999</v>
      </c>
      <c r="L474" s="4"/>
      <c r="M474" s="4">
        <v>19.221</v>
      </c>
      <c r="N474" s="4">
        <v>267.18700000000001</v>
      </c>
      <c r="O474" s="5">
        <v>128.994</v>
      </c>
      <c r="Q474" s="3">
        <v>18.001999999999999</v>
      </c>
      <c r="R474" s="4">
        <v>2787.0219999999999</v>
      </c>
      <c r="S474" s="4">
        <v>604.65899999999999</v>
      </c>
      <c r="T474" s="4"/>
      <c r="U474" s="4">
        <v>21.067</v>
      </c>
      <c r="V474" s="4">
        <v>2030.279</v>
      </c>
      <c r="W474" s="4">
        <v>501.76499999999999</v>
      </c>
      <c r="X474" s="4"/>
      <c r="Y474" s="4">
        <v>968.13199999999995</v>
      </c>
      <c r="Z474" s="4">
        <v>2795.8069999999998</v>
      </c>
      <c r="AA474" s="5">
        <v>108.261</v>
      </c>
      <c r="AC474" s="3">
        <v>17.553000000000001</v>
      </c>
      <c r="AD474" s="4">
        <v>3607.0839999999998</v>
      </c>
      <c r="AE474" s="4">
        <v>809.84299999999996</v>
      </c>
      <c r="AF474" s="4"/>
      <c r="AG474" s="4">
        <v>24.437999999999999</v>
      </c>
      <c r="AH474" s="4">
        <v>2014.0989999999999</v>
      </c>
      <c r="AI474" s="4">
        <v>119.983</v>
      </c>
      <c r="AJ474" s="4"/>
      <c r="AK474" s="4">
        <v>385.572</v>
      </c>
      <c r="AL474" s="4">
        <v>4324.2560000000003</v>
      </c>
      <c r="AM474" s="5">
        <v>103.248</v>
      </c>
    </row>
    <row r="475" spans="1:39">
      <c r="A475" s="3">
        <v>18.568000000000001</v>
      </c>
      <c r="B475" s="4">
        <v>2849.0920000000001</v>
      </c>
      <c r="C475" s="4">
        <v>557.59799999999996</v>
      </c>
      <c r="D475" s="4"/>
      <c r="E475" s="4">
        <v>17.798999999999999</v>
      </c>
      <c r="F475" s="4">
        <v>1989.7380000000001</v>
      </c>
      <c r="G475" s="4">
        <v>171.827</v>
      </c>
      <c r="H475" s="4"/>
      <c r="I475" s="4">
        <v>20.486000000000001</v>
      </c>
      <c r="J475" s="4">
        <v>1926.789</v>
      </c>
      <c r="K475" s="4">
        <v>113.28100000000001</v>
      </c>
      <c r="L475" s="4"/>
      <c r="M475" s="4">
        <v>19.221</v>
      </c>
      <c r="N475" s="4">
        <v>267.18700000000001</v>
      </c>
      <c r="O475" s="5">
        <v>70.302000000000007</v>
      </c>
      <c r="Q475" s="3">
        <v>18.001999999999999</v>
      </c>
      <c r="R475" s="4">
        <v>2787.0219999999999</v>
      </c>
      <c r="S475" s="4">
        <v>566.09500000000003</v>
      </c>
      <c r="T475" s="4"/>
      <c r="U475" s="4">
        <v>21.067</v>
      </c>
      <c r="V475" s="4">
        <v>2030.279</v>
      </c>
      <c r="W475" s="4">
        <v>120.111</v>
      </c>
      <c r="X475" s="4"/>
      <c r="Y475" s="4">
        <v>968.13199999999995</v>
      </c>
      <c r="Z475" s="4">
        <v>2795.8069999999998</v>
      </c>
      <c r="AA475" s="5">
        <v>83.683000000000007</v>
      </c>
      <c r="AC475" s="3">
        <v>17.553000000000001</v>
      </c>
      <c r="AD475" s="4">
        <v>3607.0839999999998</v>
      </c>
      <c r="AE475" s="4">
        <v>1332.8620000000001</v>
      </c>
      <c r="AF475" s="4"/>
      <c r="AG475" s="4">
        <v>24.437999999999999</v>
      </c>
      <c r="AH475" s="4">
        <v>2014.0989999999999</v>
      </c>
      <c r="AI475" s="4">
        <v>342.26600000000002</v>
      </c>
      <c r="AJ475" s="4"/>
      <c r="AK475" s="4">
        <v>2364.3519999999999</v>
      </c>
      <c r="AL475" s="4">
        <v>4363.79</v>
      </c>
      <c r="AM475" s="5">
        <v>110.527</v>
      </c>
    </row>
    <row r="476" spans="1:39">
      <c r="A476" s="3">
        <v>616.05999999999995</v>
      </c>
      <c r="B476" s="4">
        <v>3880.413</v>
      </c>
      <c r="C476" s="4">
        <v>606.68100000000004</v>
      </c>
      <c r="D476" s="4"/>
      <c r="E476" s="4">
        <v>18.818000000000001</v>
      </c>
      <c r="F476" s="4">
        <v>2161.9450000000002</v>
      </c>
      <c r="G476" s="4">
        <v>182.86</v>
      </c>
      <c r="H476" s="4"/>
      <c r="I476" s="4">
        <v>17.251999999999999</v>
      </c>
      <c r="J476" s="4">
        <v>1929.211</v>
      </c>
      <c r="K476" s="4">
        <v>134.941</v>
      </c>
      <c r="L476" s="4"/>
      <c r="M476" s="4">
        <v>13.194000000000001</v>
      </c>
      <c r="N476" s="4">
        <v>268.52</v>
      </c>
      <c r="O476" s="5">
        <v>126.146</v>
      </c>
      <c r="Q476" s="3">
        <v>17.611999999999998</v>
      </c>
      <c r="R476" s="4">
        <v>2786.681</v>
      </c>
      <c r="S476" s="4">
        <v>806.47299999999996</v>
      </c>
      <c r="T476" s="4"/>
      <c r="U476" s="4">
        <v>20.145</v>
      </c>
      <c r="V476" s="4">
        <v>1976.163</v>
      </c>
      <c r="W476" s="4">
        <v>180.45099999999999</v>
      </c>
      <c r="X476" s="4"/>
      <c r="Y476" s="4">
        <v>16.448</v>
      </c>
      <c r="Z476" s="4">
        <v>1954.345</v>
      </c>
      <c r="AA476" s="5">
        <v>397.79500000000002</v>
      </c>
      <c r="AC476" s="3">
        <v>19.652000000000001</v>
      </c>
      <c r="AD476" s="4">
        <v>3562.3960000000002</v>
      </c>
      <c r="AE476" s="4">
        <v>913.34199999999998</v>
      </c>
      <c r="AF476" s="4"/>
      <c r="AG476" s="4">
        <v>261.83800000000002</v>
      </c>
      <c r="AH476" s="4">
        <v>2366.547</v>
      </c>
      <c r="AI476" s="4">
        <v>149.499</v>
      </c>
      <c r="AJ476" s="4"/>
      <c r="AK476" s="4">
        <v>2364.3519999999999</v>
      </c>
      <c r="AL476" s="4">
        <v>4363.79</v>
      </c>
      <c r="AM476" s="5">
        <v>108.30800000000001</v>
      </c>
    </row>
    <row r="477" spans="1:39">
      <c r="A477" s="3">
        <v>616.05999999999995</v>
      </c>
      <c r="B477" s="4">
        <v>3880.413</v>
      </c>
      <c r="C477" s="4">
        <v>1270.5239999999999</v>
      </c>
      <c r="D477" s="4"/>
      <c r="E477" s="4">
        <v>18.818000000000001</v>
      </c>
      <c r="F477" s="4">
        <v>2161.9450000000002</v>
      </c>
      <c r="G477" s="4">
        <v>138.34800000000001</v>
      </c>
      <c r="H477" s="4"/>
      <c r="I477" s="4">
        <v>17.251999999999999</v>
      </c>
      <c r="J477" s="4">
        <v>1929.211</v>
      </c>
      <c r="K477" s="4">
        <v>117.4</v>
      </c>
      <c r="L477" s="4"/>
      <c r="M477" s="4">
        <v>13.194000000000001</v>
      </c>
      <c r="N477" s="4">
        <v>268.52</v>
      </c>
      <c r="O477" s="5">
        <v>74.378</v>
      </c>
      <c r="Q477" s="3">
        <v>17.611999999999998</v>
      </c>
      <c r="R477" s="4">
        <v>2786.681</v>
      </c>
      <c r="S477" s="4">
        <v>672.87099999999998</v>
      </c>
      <c r="T477" s="4"/>
      <c r="U477" s="4">
        <v>20.145</v>
      </c>
      <c r="V477" s="4">
        <v>1976.163</v>
      </c>
      <c r="W477" s="4">
        <v>131.37799999999999</v>
      </c>
      <c r="X477" s="4"/>
      <c r="Y477" s="4">
        <v>16.448</v>
      </c>
      <c r="Z477" s="4">
        <v>1954.345</v>
      </c>
      <c r="AA477" s="5">
        <v>148.714</v>
      </c>
      <c r="AC477" s="3">
        <v>19.652000000000001</v>
      </c>
      <c r="AD477" s="4">
        <v>3562.3960000000002</v>
      </c>
      <c r="AE477" s="4">
        <v>1068.326</v>
      </c>
      <c r="AF477" s="4"/>
      <c r="AG477" s="4">
        <v>261.83800000000002</v>
      </c>
      <c r="AH477" s="4">
        <v>2366.547</v>
      </c>
      <c r="AI477" s="4">
        <v>218.24600000000001</v>
      </c>
      <c r="AJ477" s="4"/>
      <c r="AK477" s="4">
        <v>2004.635</v>
      </c>
      <c r="AL477" s="4">
        <v>4018.9940000000001</v>
      </c>
      <c r="AM477" s="5">
        <v>135.58699999999999</v>
      </c>
    </row>
    <row r="478" spans="1:39">
      <c r="A478" s="3">
        <v>16.268000000000001</v>
      </c>
      <c r="B478" s="4">
        <v>2857.413</v>
      </c>
      <c r="C478" s="4">
        <v>608.04600000000005</v>
      </c>
      <c r="D478" s="4"/>
      <c r="E478" s="4">
        <v>20.888999999999999</v>
      </c>
      <c r="F478" s="4">
        <v>1924.82</v>
      </c>
      <c r="G478" s="4">
        <v>195.827</v>
      </c>
      <c r="H478" s="4"/>
      <c r="I478" s="4">
        <v>20.850999999999999</v>
      </c>
      <c r="J478" s="4">
        <v>2036.3050000000001</v>
      </c>
      <c r="K478" s="4">
        <v>198.745</v>
      </c>
      <c r="L478" s="4"/>
      <c r="M478" s="4">
        <v>17.789000000000001</v>
      </c>
      <c r="N478" s="4">
        <v>232.405</v>
      </c>
      <c r="O478" s="5">
        <v>111.85299999999999</v>
      </c>
      <c r="Q478" s="3">
        <v>19.327000000000002</v>
      </c>
      <c r="R478" s="4">
        <v>2787.5410000000002</v>
      </c>
      <c r="S478" s="4">
        <v>1016.639</v>
      </c>
      <c r="T478" s="4"/>
      <c r="U478" s="4">
        <v>16.41</v>
      </c>
      <c r="V478" s="4">
        <v>2071.0369999999998</v>
      </c>
      <c r="W478" s="4">
        <v>502.22800000000001</v>
      </c>
      <c r="X478" s="4"/>
      <c r="Y478" s="4">
        <v>19.207999999999998</v>
      </c>
      <c r="Z478" s="4">
        <v>1805.046</v>
      </c>
      <c r="AA478" s="5">
        <v>113.2</v>
      </c>
      <c r="AC478" s="3">
        <v>304.08100000000002</v>
      </c>
      <c r="AD478" s="4">
        <v>4183.8969999999999</v>
      </c>
      <c r="AE478" s="4">
        <v>1218.633</v>
      </c>
      <c r="AF478" s="4"/>
      <c r="AG478" s="4">
        <v>309.62799999999999</v>
      </c>
      <c r="AH478" s="4">
        <v>2319.94</v>
      </c>
      <c r="AI478" s="4">
        <v>138.15</v>
      </c>
      <c r="AJ478" s="4"/>
      <c r="AK478" s="4">
        <v>2004.635</v>
      </c>
      <c r="AL478" s="4">
        <v>4018.9940000000001</v>
      </c>
      <c r="AM478" s="5">
        <v>115.202</v>
      </c>
    </row>
    <row r="479" spans="1:39">
      <c r="A479" s="3">
        <v>16.268000000000001</v>
      </c>
      <c r="B479" s="4">
        <v>2857.413</v>
      </c>
      <c r="C479" s="4">
        <v>1065.902</v>
      </c>
      <c r="D479" s="4"/>
      <c r="E479" s="4">
        <v>20.888999999999999</v>
      </c>
      <c r="F479" s="4">
        <v>1924.82</v>
      </c>
      <c r="G479" s="4">
        <v>113.176</v>
      </c>
      <c r="H479" s="4"/>
      <c r="I479" s="4">
        <v>20.850999999999999</v>
      </c>
      <c r="J479" s="4">
        <v>2036.3050000000001</v>
      </c>
      <c r="K479" s="4">
        <v>401.66899999999998</v>
      </c>
      <c r="L479" s="4"/>
      <c r="M479" s="4">
        <v>17.789000000000001</v>
      </c>
      <c r="N479" s="4">
        <v>232.405</v>
      </c>
      <c r="O479" s="5">
        <v>70.981999999999999</v>
      </c>
      <c r="Q479" s="3">
        <v>19.327000000000002</v>
      </c>
      <c r="R479" s="4">
        <v>2787.5410000000002</v>
      </c>
      <c r="S479" s="4">
        <v>544.08000000000004</v>
      </c>
      <c r="T479" s="4"/>
      <c r="U479" s="4">
        <v>16.41</v>
      </c>
      <c r="V479" s="4">
        <v>2071.0369999999998</v>
      </c>
      <c r="W479" s="4">
        <v>395.95499999999998</v>
      </c>
      <c r="X479" s="4"/>
      <c r="Y479" s="4">
        <v>19.207999999999998</v>
      </c>
      <c r="Z479" s="4">
        <v>1805.046</v>
      </c>
      <c r="AA479" s="5">
        <v>96.94</v>
      </c>
      <c r="AC479" s="3">
        <v>304.08100000000002</v>
      </c>
      <c r="AD479" s="4">
        <v>4183.8969999999999</v>
      </c>
      <c r="AE479" s="4">
        <v>1069.5050000000001</v>
      </c>
      <c r="AF479" s="4"/>
      <c r="AG479" s="4">
        <v>309.62799999999999</v>
      </c>
      <c r="AH479" s="4">
        <v>2319.94</v>
      </c>
      <c r="AI479" s="4">
        <v>318.69299999999998</v>
      </c>
      <c r="AJ479" s="4"/>
      <c r="AK479" s="4">
        <v>21.521999999999998</v>
      </c>
      <c r="AL479" s="4">
        <v>2006.402</v>
      </c>
      <c r="AM479" s="5">
        <v>104.449</v>
      </c>
    </row>
    <row r="480" spans="1:39">
      <c r="A480" s="3">
        <v>17.463000000000001</v>
      </c>
      <c r="B480" s="4">
        <v>2858.547</v>
      </c>
      <c r="C480" s="4">
        <v>606.27300000000002</v>
      </c>
      <c r="D480" s="4"/>
      <c r="E480" s="4">
        <v>1525.9490000000001</v>
      </c>
      <c r="F480" s="4">
        <v>3671.5039999999999</v>
      </c>
      <c r="G480" s="4">
        <v>495.03800000000001</v>
      </c>
      <c r="H480" s="4"/>
      <c r="I480" s="4">
        <v>1841.115</v>
      </c>
      <c r="J480" s="4">
        <v>3858.0250000000001</v>
      </c>
      <c r="K480" s="4">
        <v>444.072</v>
      </c>
      <c r="L480" s="4"/>
      <c r="M480" s="4">
        <v>20.695</v>
      </c>
      <c r="N480" s="4">
        <v>304.93400000000003</v>
      </c>
      <c r="O480" s="5">
        <v>69.275000000000006</v>
      </c>
      <c r="Q480" s="3">
        <v>20.966000000000001</v>
      </c>
      <c r="R480" s="4">
        <v>2987.569</v>
      </c>
      <c r="S480" s="4">
        <v>526.72799999999995</v>
      </c>
      <c r="T480" s="4"/>
      <c r="U480" s="4">
        <v>34.540999999999997</v>
      </c>
      <c r="V480" s="4">
        <v>2026.981</v>
      </c>
      <c r="W480" s="4">
        <v>601.61500000000001</v>
      </c>
      <c r="X480" s="4"/>
      <c r="Y480" s="4">
        <v>21.053999999999998</v>
      </c>
      <c r="Z480" s="4">
        <v>1895.306</v>
      </c>
      <c r="AA480" s="5">
        <v>112.741</v>
      </c>
      <c r="AC480" s="3">
        <v>14.034000000000001</v>
      </c>
      <c r="AD480" s="4">
        <v>3577.0619999999999</v>
      </c>
      <c r="AE480" s="4">
        <v>813.45500000000004</v>
      </c>
      <c r="AF480" s="4"/>
      <c r="AG480" s="4">
        <v>21.265000000000001</v>
      </c>
      <c r="AH480" s="4">
        <v>2017.6969999999999</v>
      </c>
      <c r="AI480" s="4">
        <v>130.66</v>
      </c>
      <c r="AJ480" s="4"/>
      <c r="AK480" s="4">
        <v>21.521999999999998</v>
      </c>
      <c r="AL480" s="4">
        <v>2006.402</v>
      </c>
      <c r="AM480" s="5">
        <v>115.045</v>
      </c>
    </row>
    <row r="481" spans="1:39">
      <c r="A481" s="3">
        <v>17.463000000000001</v>
      </c>
      <c r="B481" s="4">
        <v>2858.547</v>
      </c>
      <c r="C481" s="4">
        <v>553.17200000000003</v>
      </c>
      <c r="D481" s="4"/>
      <c r="E481" s="4">
        <v>1525.9490000000001</v>
      </c>
      <c r="F481" s="4">
        <v>3671.5039999999999</v>
      </c>
      <c r="G481" s="4">
        <v>238.267</v>
      </c>
      <c r="H481" s="4"/>
      <c r="I481" s="4">
        <v>1841.115</v>
      </c>
      <c r="J481" s="4">
        <v>3858.0250000000001</v>
      </c>
      <c r="K481" s="4">
        <v>187.792</v>
      </c>
      <c r="L481" s="4"/>
      <c r="M481" s="4">
        <v>20.695</v>
      </c>
      <c r="N481" s="4">
        <v>304.93400000000003</v>
      </c>
      <c r="O481" s="5">
        <v>71.852000000000004</v>
      </c>
      <c r="Q481" s="3">
        <v>20.966000000000001</v>
      </c>
      <c r="R481" s="4">
        <v>2987.569</v>
      </c>
      <c r="S481" s="4">
        <v>673.70699999999999</v>
      </c>
      <c r="T481" s="4"/>
      <c r="U481" s="4">
        <v>34.540999999999997</v>
      </c>
      <c r="V481" s="4">
        <v>2026.981</v>
      </c>
      <c r="W481" s="4">
        <v>123.524</v>
      </c>
      <c r="X481" s="4"/>
      <c r="Y481" s="4">
        <v>21.053999999999998</v>
      </c>
      <c r="Z481" s="4">
        <v>1895.306</v>
      </c>
      <c r="AA481" s="5">
        <v>101.94799999999999</v>
      </c>
      <c r="AC481" s="3">
        <v>14.034000000000001</v>
      </c>
      <c r="AD481" s="4">
        <v>3577.0619999999999</v>
      </c>
      <c r="AE481" s="4">
        <v>753.61699999999996</v>
      </c>
      <c r="AF481" s="4"/>
      <c r="AG481" s="4">
        <v>21.265000000000001</v>
      </c>
      <c r="AH481" s="4">
        <v>2017.6969999999999</v>
      </c>
      <c r="AI481" s="4">
        <v>133.77600000000001</v>
      </c>
      <c r="AJ481" s="4"/>
      <c r="AK481" s="4">
        <v>462.85899999999998</v>
      </c>
      <c r="AL481" s="4">
        <v>2447.538</v>
      </c>
      <c r="AM481" s="5">
        <v>113.01900000000001</v>
      </c>
    </row>
    <row r="482" spans="1:39">
      <c r="A482" s="3">
        <v>20.22</v>
      </c>
      <c r="B482" s="4">
        <v>2959.761</v>
      </c>
      <c r="C482" s="4">
        <v>712.04100000000005</v>
      </c>
      <c r="D482" s="4"/>
      <c r="E482" s="4">
        <v>21.021999999999998</v>
      </c>
      <c r="F482" s="4">
        <v>2127.3690000000001</v>
      </c>
      <c r="G482" s="4">
        <v>132.14699999999999</v>
      </c>
      <c r="H482" s="4"/>
      <c r="I482" s="4">
        <v>1248.1420000000001</v>
      </c>
      <c r="J482" s="4">
        <v>3285.578</v>
      </c>
      <c r="K482" s="4">
        <v>137.69399999999999</v>
      </c>
      <c r="L482" s="4"/>
      <c r="M482" s="4">
        <v>18.155000000000001</v>
      </c>
      <c r="N482" s="4">
        <v>267.74599999999998</v>
      </c>
      <c r="O482" s="5">
        <v>103.999</v>
      </c>
      <c r="Q482" s="3">
        <v>20.829000000000001</v>
      </c>
      <c r="R482" s="4">
        <v>2996.9380000000001</v>
      </c>
      <c r="S482" s="4">
        <v>600.92399999999998</v>
      </c>
      <c r="T482" s="4"/>
      <c r="U482" s="4">
        <v>18.675999999999998</v>
      </c>
      <c r="V482" s="4">
        <v>1836.3</v>
      </c>
      <c r="W482" s="4">
        <v>162.26</v>
      </c>
      <c r="X482" s="4"/>
      <c r="Y482" s="4">
        <v>15.336</v>
      </c>
      <c r="Z482" s="4">
        <v>1836.125</v>
      </c>
      <c r="AA482" s="5">
        <v>322.512</v>
      </c>
      <c r="AC482" s="3">
        <v>32.161999999999999</v>
      </c>
      <c r="AD482" s="4">
        <v>4185.2700000000004</v>
      </c>
      <c r="AE482" s="4">
        <v>813.93499999999995</v>
      </c>
      <c r="AF482" s="4"/>
      <c r="AG482" s="4">
        <v>124.35299999999999</v>
      </c>
      <c r="AH482" s="4">
        <v>2159.145</v>
      </c>
      <c r="AI482" s="4">
        <v>128.191</v>
      </c>
      <c r="AJ482" s="4"/>
      <c r="AK482" s="4">
        <v>462.85899999999998</v>
      </c>
      <c r="AL482" s="4">
        <v>2447.538</v>
      </c>
      <c r="AM482" s="5">
        <v>138.34899999999999</v>
      </c>
    </row>
    <row r="483" spans="1:39">
      <c r="A483" s="3">
        <v>20.22</v>
      </c>
      <c r="B483" s="4">
        <v>2959.761</v>
      </c>
      <c r="C483" s="4">
        <v>552.01</v>
      </c>
      <c r="D483" s="4"/>
      <c r="E483" s="4">
        <v>21.021999999999998</v>
      </c>
      <c r="F483" s="4">
        <v>2127.3690000000001</v>
      </c>
      <c r="G483" s="4">
        <v>184.821</v>
      </c>
      <c r="H483" s="4"/>
      <c r="I483" s="4">
        <v>1248.1420000000001</v>
      </c>
      <c r="J483" s="4">
        <v>3285.578</v>
      </c>
      <c r="K483" s="4">
        <v>109.81100000000001</v>
      </c>
      <c r="L483" s="4"/>
      <c r="M483" s="4">
        <v>18.155000000000001</v>
      </c>
      <c r="N483" s="4">
        <v>267.74599999999998</v>
      </c>
      <c r="O483" s="5">
        <v>63.521999999999998</v>
      </c>
      <c r="Q483" s="3">
        <v>20.829000000000001</v>
      </c>
      <c r="R483" s="4">
        <v>2996.9380000000001</v>
      </c>
      <c r="S483" s="4">
        <v>666.09199999999998</v>
      </c>
      <c r="T483" s="4"/>
      <c r="U483" s="4">
        <v>18.675999999999998</v>
      </c>
      <c r="V483" s="4">
        <v>1836.3</v>
      </c>
      <c r="W483" s="4">
        <v>117.416</v>
      </c>
      <c r="X483" s="4"/>
      <c r="Y483" s="4">
        <v>15.336</v>
      </c>
      <c r="Z483" s="4">
        <v>1836.125</v>
      </c>
      <c r="AA483" s="5">
        <v>100.589</v>
      </c>
      <c r="AC483" s="3">
        <v>32.161999999999999</v>
      </c>
      <c r="AD483" s="4">
        <v>4185.2700000000004</v>
      </c>
      <c r="AE483" s="4">
        <v>1471.1369999999999</v>
      </c>
      <c r="AF483" s="4"/>
      <c r="AG483" s="4">
        <v>124.35299999999999</v>
      </c>
      <c r="AH483" s="4">
        <v>2159.145</v>
      </c>
      <c r="AI483" s="4">
        <v>207.28200000000001</v>
      </c>
      <c r="AJ483" s="4"/>
      <c r="AK483" s="4">
        <v>21.977</v>
      </c>
      <c r="AL483" s="4">
        <v>1994.2750000000001</v>
      </c>
      <c r="AM483" s="5">
        <v>115.456</v>
      </c>
    </row>
    <row r="484" spans="1:39">
      <c r="A484" s="3">
        <v>20.998999999999999</v>
      </c>
      <c r="B484" s="4">
        <v>2918.317</v>
      </c>
      <c r="C484" s="4">
        <v>536.65599999999995</v>
      </c>
      <c r="D484" s="4"/>
      <c r="E484" s="4">
        <v>17.617000000000001</v>
      </c>
      <c r="F484" s="4">
        <v>2104.5990000000002</v>
      </c>
      <c r="G484" s="4">
        <v>136.697</v>
      </c>
      <c r="H484" s="4"/>
      <c r="I484" s="4">
        <v>20.677</v>
      </c>
      <c r="J484" s="4">
        <v>2039.0219999999999</v>
      </c>
      <c r="K484" s="4">
        <v>122.691</v>
      </c>
      <c r="L484" s="4"/>
      <c r="M484" s="4">
        <v>20.337</v>
      </c>
      <c r="N484" s="4">
        <v>270.06599999999997</v>
      </c>
      <c r="O484" s="5">
        <v>125.473</v>
      </c>
      <c r="Q484" s="3">
        <v>22.13</v>
      </c>
      <c r="R484" s="4">
        <v>2983.94</v>
      </c>
      <c r="S484" s="4">
        <v>810.05499999999995</v>
      </c>
      <c r="T484" s="4"/>
      <c r="U484" s="4">
        <v>21.326000000000001</v>
      </c>
      <c r="V484" s="4">
        <v>2010.252</v>
      </c>
      <c r="W484" s="4">
        <v>192.583</v>
      </c>
      <c r="X484" s="4"/>
      <c r="Y484" s="4">
        <v>17.530999999999999</v>
      </c>
      <c r="Z484" s="4">
        <v>1856.7449999999999</v>
      </c>
      <c r="AA484" s="5">
        <v>117.45099999999999</v>
      </c>
      <c r="AC484" s="3">
        <v>20.637</v>
      </c>
      <c r="AD484" s="4">
        <v>3566.0160000000001</v>
      </c>
      <c r="AE484" s="4">
        <v>1024.644</v>
      </c>
      <c r="AF484" s="4"/>
      <c r="AG484" s="4">
        <v>307.59899999999999</v>
      </c>
      <c r="AH484" s="4">
        <v>2433.4749999999999</v>
      </c>
      <c r="AI484" s="4">
        <v>145.857</v>
      </c>
      <c r="AJ484" s="4"/>
      <c r="AK484" s="4">
        <v>21.977</v>
      </c>
      <c r="AL484" s="4">
        <v>1994.2750000000001</v>
      </c>
      <c r="AM484" s="5">
        <v>210.84700000000001</v>
      </c>
    </row>
    <row r="485" spans="1:39">
      <c r="A485" s="3">
        <v>20.998999999999999</v>
      </c>
      <c r="B485" s="4">
        <v>2918.317</v>
      </c>
      <c r="C485" s="4">
        <v>802.86300000000006</v>
      </c>
      <c r="D485" s="4"/>
      <c r="E485" s="4">
        <v>17.617000000000001</v>
      </c>
      <c r="F485" s="4">
        <v>2104.5990000000002</v>
      </c>
      <c r="G485" s="4">
        <v>146.33799999999999</v>
      </c>
      <c r="H485" s="4"/>
      <c r="I485" s="4">
        <v>20.677</v>
      </c>
      <c r="J485" s="4">
        <v>2039.0219999999999</v>
      </c>
      <c r="K485" s="4">
        <v>114.02200000000001</v>
      </c>
      <c r="L485" s="4"/>
      <c r="M485" s="4">
        <v>20.337</v>
      </c>
      <c r="N485" s="4">
        <v>270.06599999999997</v>
      </c>
      <c r="O485" s="5">
        <v>81.625</v>
      </c>
      <c r="Q485" s="3">
        <v>22.13</v>
      </c>
      <c r="R485" s="4">
        <v>2983.94</v>
      </c>
      <c r="S485" s="4">
        <v>669.50300000000004</v>
      </c>
      <c r="T485" s="4"/>
      <c r="U485" s="4">
        <v>21.326000000000001</v>
      </c>
      <c r="V485" s="4">
        <v>2010.252</v>
      </c>
      <c r="W485" s="4">
        <v>183.887</v>
      </c>
      <c r="X485" s="4"/>
      <c r="Y485" s="4">
        <v>17.530999999999999</v>
      </c>
      <c r="Z485" s="4">
        <v>1856.7449999999999</v>
      </c>
      <c r="AA485" s="5">
        <v>102.711</v>
      </c>
      <c r="AC485" s="3">
        <v>20.637</v>
      </c>
      <c r="AD485" s="4">
        <v>3566.0160000000001</v>
      </c>
      <c r="AE485" s="4">
        <v>1272.9469999999999</v>
      </c>
      <c r="AF485" s="4"/>
      <c r="AG485" s="4">
        <v>307.59899999999999</v>
      </c>
      <c r="AH485" s="4">
        <v>2433.4749999999999</v>
      </c>
      <c r="AI485" s="4">
        <v>196.93799999999999</v>
      </c>
      <c r="AJ485" s="4"/>
      <c r="AK485" s="4">
        <v>19.225999999999999</v>
      </c>
      <c r="AL485" s="4">
        <v>2068.9119999999998</v>
      </c>
      <c r="AM485" s="5">
        <v>112.485</v>
      </c>
    </row>
    <row r="486" spans="1:39">
      <c r="A486" s="3">
        <v>20.277000000000001</v>
      </c>
      <c r="B486" s="4">
        <v>2899.6889999999999</v>
      </c>
      <c r="C486" s="4">
        <v>1011.127</v>
      </c>
      <c r="D486" s="4"/>
      <c r="E486" s="4">
        <v>34.729999999999997</v>
      </c>
      <c r="F486" s="4">
        <v>1923.567</v>
      </c>
      <c r="G486" s="4">
        <v>224.56299999999999</v>
      </c>
      <c r="H486" s="4"/>
      <c r="I486" s="4">
        <v>20.654</v>
      </c>
      <c r="J486" s="4">
        <v>1890.5119999999999</v>
      </c>
      <c r="K486" s="4">
        <v>228.434</v>
      </c>
      <c r="L486" s="4"/>
      <c r="M486" s="4">
        <v>20.356000000000002</v>
      </c>
      <c r="N486" s="4">
        <v>270.02800000000002</v>
      </c>
      <c r="O486" s="5">
        <v>68.417000000000002</v>
      </c>
      <c r="Q486" s="3">
        <v>17.02</v>
      </c>
      <c r="R486" s="4">
        <v>2881.0259999999998</v>
      </c>
      <c r="S486" s="4">
        <v>728.92</v>
      </c>
      <c r="T486" s="4"/>
      <c r="U486" s="4">
        <v>21.087</v>
      </c>
      <c r="V486" s="4">
        <v>2020.346</v>
      </c>
      <c r="W486" s="4">
        <v>477.43599999999998</v>
      </c>
      <c r="X486" s="4"/>
      <c r="Y486" s="4">
        <v>17.329999999999998</v>
      </c>
      <c r="Z486" s="4">
        <v>1778.518</v>
      </c>
      <c r="AA486" s="5">
        <v>167.322</v>
      </c>
      <c r="AC486" s="3">
        <v>13.837999999999999</v>
      </c>
      <c r="AD486" s="4">
        <v>3405.0749999999998</v>
      </c>
      <c r="AE486" s="4">
        <v>1391.22</v>
      </c>
      <c r="AF486" s="4"/>
      <c r="AG486" s="4">
        <v>20.672000000000001</v>
      </c>
      <c r="AH486" s="4">
        <v>2016.1030000000001</v>
      </c>
      <c r="AI486" s="4">
        <v>144.61799999999999</v>
      </c>
      <c r="AJ486" s="4"/>
      <c r="AK486" s="4">
        <v>19.225999999999999</v>
      </c>
      <c r="AL486" s="4">
        <v>2068.9119999999998</v>
      </c>
      <c r="AM486" s="5">
        <v>129.47</v>
      </c>
    </row>
    <row r="487" spans="1:39">
      <c r="A487" s="3">
        <v>20.277000000000001</v>
      </c>
      <c r="B487" s="4">
        <v>2899.6889999999999</v>
      </c>
      <c r="C487" s="4">
        <v>545.80700000000002</v>
      </c>
      <c r="D487" s="4"/>
      <c r="E487" s="4">
        <v>34.729999999999997</v>
      </c>
      <c r="F487" s="4">
        <v>1923.567</v>
      </c>
      <c r="G487" s="4">
        <v>162.417</v>
      </c>
      <c r="H487" s="4"/>
      <c r="I487" s="4">
        <v>20.654</v>
      </c>
      <c r="J487" s="4">
        <v>1890.5119999999999</v>
      </c>
      <c r="K487" s="4">
        <v>120.919</v>
      </c>
      <c r="L487" s="4"/>
      <c r="M487" s="4">
        <v>20.356000000000002</v>
      </c>
      <c r="N487" s="4">
        <v>270.02800000000002</v>
      </c>
      <c r="O487" s="5">
        <v>72.484999999999999</v>
      </c>
      <c r="Q487" s="3">
        <v>17.02</v>
      </c>
      <c r="R487" s="4">
        <v>2881.0259999999998</v>
      </c>
      <c r="S487" s="4">
        <v>574.66999999999996</v>
      </c>
      <c r="T487" s="4"/>
      <c r="U487" s="4">
        <v>21.087</v>
      </c>
      <c r="V487" s="4">
        <v>2020.346</v>
      </c>
      <c r="W487" s="4">
        <v>102.953</v>
      </c>
      <c r="X487" s="4"/>
      <c r="Y487" s="4">
        <v>17.329999999999998</v>
      </c>
      <c r="Z487" s="4">
        <v>1778.518</v>
      </c>
      <c r="AA487" s="5">
        <v>103.596</v>
      </c>
      <c r="AC487" s="3">
        <v>13.837999999999999</v>
      </c>
      <c r="AD487" s="4">
        <v>3405.0749999999998</v>
      </c>
      <c r="AE487" s="4">
        <v>828.81799999999998</v>
      </c>
      <c r="AF487" s="4"/>
      <c r="AG487" s="4">
        <v>20.672000000000001</v>
      </c>
      <c r="AH487" s="4">
        <v>2016.1030000000001</v>
      </c>
      <c r="AI487" s="4">
        <v>216.62100000000001</v>
      </c>
      <c r="AJ487" s="4"/>
      <c r="AK487" s="4">
        <v>1370.87</v>
      </c>
      <c r="AL487" s="4">
        <v>3427.0320000000002</v>
      </c>
      <c r="AM487" s="5">
        <v>144.64099999999999</v>
      </c>
    </row>
    <row r="488" spans="1:39">
      <c r="A488" s="3">
        <v>17.963000000000001</v>
      </c>
      <c r="B488" s="4">
        <v>2787.0790000000002</v>
      </c>
      <c r="C488" s="4">
        <v>607.36500000000001</v>
      </c>
      <c r="D488" s="4"/>
      <c r="E488" s="4">
        <v>20.349</v>
      </c>
      <c r="F488" s="4">
        <v>2362.4059999999999</v>
      </c>
      <c r="G488" s="4">
        <v>398.12900000000002</v>
      </c>
      <c r="H488" s="4"/>
      <c r="I488" s="4">
        <v>20.204999999999998</v>
      </c>
      <c r="J488" s="4">
        <v>1965.933</v>
      </c>
      <c r="K488" s="4">
        <v>412.81</v>
      </c>
      <c r="L488" s="4"/>
      <c r="M488" s="4">
        <v>36.401000000000003</v>
      </c>
      <c r="N488" s="4">
        <v>208.75</v>
      </c>
      <c r="O488" s="5">
        <v>77.251999999999995</v>
      </c>
      <c r="Q488" s="3">
        <v>20.081</v>
      </c>
      <c r="R488" s="4">
        <v>2892.7779999999998</v>
      </c>
      <c r="S488" s="4">
        <v>1016.044</v>
      </c>
      <c r="T488" s="4"/>
      <c r="U488" s="4">
        <v>19.024000000000001</v>
      </c>
      <c r="V488" s="4">
        <v>1928.144</v>
      </c>
      <c r="W488" s="4">
        <v>195.185</v>
      </c>
      <c r="X488" s="4"/>
      <c r="Y488" s="4">
        <v>18.085000000000001</v>
      </c>
      <c r="Z488" s="4">
        <v>1921.895</v>
      </c>
      <c r="AA488" s="5">
        <v>119.03400000000001</v>
      </c>
      <c r="AC488" s="3">
        <v>19.875</v>
      </c>
      <c r="AD488" s="4">
        <v>3539.2570000000001</v>
      </c>
      <c r="AE488" s="4">
        <v>806.13</v>
      </c>
      <c r="AF488" s="4"/>
      <c r="AG488" s="4">
        <v>318.03199999999998</v>
      </c>
      <c r="AH488" s="4">
        <v>2306.085</v>
      </c>
      <c r="AI488" s="4">
        <v>234.63</v>
      </c>
      <c r="AJ488" s="4"/>
      <c r="AK488" s="4">
        <v>1370.87</v>
      </c>
      <c r="AL488" s="4">
        <v>3427.0320000000002</v>
      </c>
      <c r="AM488" s="5">
        <v>107.214</v>
      </c>
    </row>
    <row r="489" spans="1:39">
      <c r="A489" s="3">
        <v>17.963000000000001</v>
      </c>
      <c r="B489" s="4">
        <v>2787.0790000000002</v>
      </c>
      <c r="C489" s="4">
        <v>658.11900000000003</v>
      </c>
      <c r="D489" s="4"/>
      <c r="E489" s="4">
        <v>20.349</v>
      </c>
      <c r="F489" s="4">
        <v>2362.4059999999999</v>
      </c>
      <c r="G489" s="4">
        <v>116.191</v>
      </c>
      <c r="H489" s="4"/>
      <c r="I489" s="4">
        <v>20.204999999999998</v>
      </c>
      <c r="J489" s="4">
        <v>1965.933</v>
      </c>
      <c r="K489" s="4">
        <v>109.307</v>
      </c>
      <c r="L489" s="4"/>
      <c r="M489" s="4">
        <v>36.401000000000003</v>
      </c>
      <c r="N489" s="4">
        <v>208.75</v>
      </c>
      <c r="O489" s="5">
        <v>77.054000000000002</v>
      </c>
      <c r="Q489" s="3">
        <v>20.081</v>
      </c>
      <c r="R489" s="4">
        <v>2892.7779999999998</v>
      </c>
      <c r="S489" s="4">
        <v>673.12099999999998</v>
      </c>
      <c r="T489" s="4"/>
      <c r="U489" s="4">
        <v>19.024000000000001</v>
      </c>
      <c r="V489" s="4">
        <v>1928.144</v>
      </c>
      <c r="W489" s="4">
        <v>391.87299999999999</v>
      </c>
      <c r="X489" s="4"/>
      <c r="Y489" s="4">
        <v>18.085000000000001</v>
      </c>
      <c r="Z489" s="4">
        <v>1921.895</v>
      </c>
      <c r="AA489" s="5">
        <v>117.601</v>
      </c>
      <c r="AC489" s="3">
        <v>19.875</v>
      </c>
      <c r="AD489" s="4">
        <v>3539.2570000000001</v>
      </c>
      <c r="AE489" s="4">
        <v>854.96500000000003</v>
      </c>
      <c r="AF489" s="4"/>
      <c r="AG489" s="4">
        <v>318.03199999999998</v>
      </c>
      <c r="AH489" s="4">
        <v>2306.085</v>
      </c>
      <c r="AI489" s="4">
        <v>240.87200000000001</v>
      </c>
      <c r="AJ489" s="4"/>
      <c r="AK489" s="4">
        <v>1316.6389999999999</v>
      </c>
      <c r="AL489" s="4">
        <v>3310.0720000000001</v>
      </c>
      <c r="AM489" s="5">
        <v>122.02500000000001</v>
      </c>
    </row>
    <row r="490" spans="1:39">
      <c r="A490" s="3">
        <v>20.524000000000001</v>
      </c>
      <c r="B490" s="4">
        <v>3525.8960000000002</v>
      </c>
      <c r="C490" s="4">
        <v>655.24199999999996</v>
      </c>
      <c r="D490" s="4"/>
      <c r="E490" s="4">
        <v>20.077999999999999</v>
      </c>
      <c r="F490" s="4">
        <v>2338.3220000000001</v>
      </c>
      <c r="G490" s="4">
        <v>280.05399999999997</v>
      </c>
      <c r="H490" s="4"/>
      <c r="I490" s="4">
        <v>20.207000000000001</v>
      </c>
      <c r="J490" s="4">
        <v>2029.644</v>
      </c>
      <c r="K490" s="4">
        <v>128.65100000000001</v>
      </c>
      <c r="L490" s="4"/>
      <c r="M490" s="4">
        <v>19.922000000000001</v>
      </c>
      <c r="N490" s="4">
        <v>314.98899999999998</v>
      </c>
      <c r="O490" s="5">
        <v>112.41800000000001</v>
      </c>
      <c r="Q490" s="3">
        <v>20.254000000000001</v>
      </c>
      <c r="R490" s="4">
        <v>3400.4050000000002</v>
      </c>
      <c r="S490" s="4">
        <v>608.71799999999996</v>
      </c>
      <c r="T490" s="4"/>
      <c r="U490" s="4">
        <v>17.404</v>
      </c>
      <c r="V490" s="4">
        <v>1933.559</v>
      </c>
      <c r="W490" s="4">
        <v>189.298</v>
      </c>
      <c r="X490" s="4"/>
      <c r="Y490" s="4">
        <v>19.923999999999999</v>
      </c>
      <c r="Z490" s="4">
        <v>1832.8979999999999</v>
      </c>
      <c r="AA490" s="5">
        <v>115.03100000000001</v>
      </c>
      <c r="AC490" s="3">
        <v>16.576000000000001</v>
      </c>
      <c r="AD490" s="4">
        <v>3770.444</v>
      </c>
      <c r="AE490" s="4">
        <v>807.47799999999995</v>
      </c>
      <c r="AF490" s="4"/>
      <c r="AG490" s="4">
        <v>295.76499999999999</v>
      </c>
      <c r="AH490" s="4">
        <v>2391.3820000000001</v>
      </c>
      <c r="AI490" s="4">
        <v>173.72</v>
      </c>
      <c r="AJ490" s="4"/>
      <c r="AK490" s="4">
        <v>1316.6389999999999</v>
      </c>
      <c r="AL490" s="4">
        <v>3310.0720000000001</v>
      </c>
      <c r="AM490" s="5">
        <v>315.923</v>
      </c>
    </row>
    <row r="491" spans="1:39">
      <c r="A491" s="3">
        <v>20.524000000000001</v>
      </c>
      <c r="B491" s="4">
        <v>3525.8960000000002</v>
      </c>
      <c r="C491" s="4">
        <v>705.077</v>
      </c>
      <c r="D491" s="4"/>
      <c r="E491" s="4">
        <v>20.077999999999999</v>
      </c>
      <c r="F491" s="4">
        <v>2338.3220000000001</v>
      </c>
      <c r="G491" s="4">
        <v>233.816</v>
      </c>
      <c r="H491" s="4"/>
      <c r="I491" s="4">
        <v>20.207000000000001</v>
      </c>
      <c r="J491" s="4">
        <v>2029.644</v>
      </c>
      <c r="K491" s="4">
        <v>120.208</v>
      </c>
      <c r="L491" s="4"/>
      <c r="M491" s="4">
        <v>19.922000000000001</v>
      </c>
      <c r="N491" s="4">
        <v>314.98899999999998</v>
      </c>
      <c r="O491" s="5">
        <v>71.397999999999996</v>
      </c>
      <c r="Q491" s="3">
        <v>20.254000000000001</v>
      </c>
      <c r="R491" s="4">
        <v>3400.4050000000002</v>
      </c>
      <c r="S491" s="4">
        <v>606.62800000000004</v>
      </c>
      <c r="T491" s="4"/>
      <c r="U491" s="4">
        <v>17.404</v>
      </c>
      <c r="V491" s="4">
        <v>1933.559</v>
      </c>
      <c r="W491" s="4">
        <v>173.70500000000001</v>
      </c>
      <c r="X491" s="4"/>
      <c r="Y491" s="4">
        <v>19.923999999999999</v>
      </c>
      <c r="Z491" s="4">
        <v>1832.8979999999999</v>
      </c>
      <c r="AA491" s="5">
        <v>97.852000000000004</v>
      </c>
      <c r="AC491" s="3">
        <v>16.576000000000001</v>
      </c>
      <c r="AD491" s="4">
        <v>3770.444</v>
      </c>
      <c r="AE491" s="4">
        <v>1065.7070000000001</v>
      </c>
      <c r="AF491" s="4"/>
      <c r="AG491" s="4">
        <v>295.76499999999999</v>
      </c>
      <c r="AH491" s="4">
        <v>2391.3820000000001</v>
      </c>
      <c r="AI491" s="4">
        <v>199.708</v>
      </c>
      <c r="AJ491" s="4"/>
      <c r="AK491" s="4">
        <v>2452.4110000000001</v>
      </c>
      <c r="AL491" s="4">
        <v>4583.527</v>
      </c>
      <c r="AM491" s="5">
        <v>107.078</v>
      </c>
    </row>
    <row r="492" spans="1:39">
      <c r="A492" s="3">
        <v>1380.8040000000001</v>
      </c>
      <c r="B492" s="4">
        <v>6110.098</v>
      </c>
      <c r="C492" s="4">
        <v>606.88</v>
      </c>
      <c r="D492" s="4"/>
      <c r="E492" s="4">
        <v>699.68499999999995</v>
      </c>
      <c r="F492" s="4">
        <v>2737.9079999999999</v>
      </c>
      <c r="G492" s="4">
        <v>201.696</v>
      </c>
      <c r="H492" s="4"/>
      <c r="I492" s="4">
        <v>1840.585</v>
      </c>
      <c r="J492" s="4">
        <v>3765.0509999999999</v>
      </c>
      <c r="K492" s="4">
        <v>112.849</v>
      </c>
      <c r="L492" s="4"/>
      <c r="M492" s="4">
        <v>21.815999999999999</v>
      </c>
      <c r="N492" s="4">
        <v>246.364</v>
      </c>
      <c r="O492" s="5">
        <v>65.945999999999998</v>
      </c>
      <c r="Q492" s="3">
        <v>20.369</v>
      </c>
      <c r="R492" s="4">
        <v>2788.4209999999998</v>
      </c>
      <c r="S492" s="4">
        <v>612.89700000000005</v>
      </c>
      <c r="T492" s="4"/>
      <c r="U492" s="4">
        <v>34.578000000000003</v>
      </c>
      <c r="V492" s="4">
        <v>1929.1579999999999</v>
      </c>
      <c r="W492" s="4">
        <v>126.361</v>
      </c>
      <c r="X492" s="4"/>
      <c r="Y492" s="4">
        <v>38.134999999999998</v>
      </c>
      <c r="Z492" s="4">
        <v>1869.2619999999999</v>
      </c>
      <c r="AA492" s="5">
        <v>108.78400000000001</v>
      </c>
      <c r="AC492" s="3">
        <v>19.911000000000001</v>
      </c>
      <c r="AD492" s="4">
        <v>3574.5509999999999</v>
      </c>
      <c r="AE492" s="4">
        <v>810.99400000000003</v>
      </c>
      <c r="AF492" s="4"/>
      <c r="AG492" s="4">
        <v>36.003999999999998</v>
      </c>
      <c r="AH492" s="4">
        <v>2094.895</v>
      </c>
      <c r="AI492" s="4">
        <v>169.166</v>
      </c>
      <c r="AJ492" s="4"/>
      <c r="AK492" s="4">
        <v>2452.4110000000001</v>
      </c>
      <c r="AL492" s="4">
        <v>4583.527</v>
      </c>
      <c r="AM492" s="5">
        <v>119.79300000000001</v>
      </c>
    </row>
    <row r="493" spans="1:39">
      <c r="A493" s="3">
        <v>1380.8040000000001</v>
      </c>
      <c r="B493" s="4">
        <v>6110.098</v>
      </c>
      <c r="C493" s="4">
        <v>551.28700000000003</v>
      </c>
      <c r="D493" s="4"/>
      <c r="E493" s="4">
        <v>699.68499999999995</v>
      </c>
      <c r="F493" s="4">
        <v>2737.9079999999999</v>
      </c>
      <c r="G493" s="4">
        <v>139.31100000000001</v>
      </c>
      <c r="H493" s="4"/>
      <c r="I493" s="4">
        <v>1840.585</v>
      </c>
      <c r="J493" s="4">
        <v>3765.0509999999999</v>
      </c>
      <c r="K493" s="4">
        <v>108.58799999999999</v>
      </c>
      <c r="L493" s="4"/>
      <c r="M493" s="4">
        <v>21.815999999999999</v>
      </c>
      <c r="N493" s="4">
        <v>246.364</v>
      </c>
      <c r="O493" s="5">
        <v>82.494</v>
      </c>
      <c r="Q493" s="3">
        <v>20.369</v>
      </c>
      <c r="R493" s="4">
        <v>2788.4209999999998</v>
      </c>
      <c r="S493" s="4">
        <v>676.69799999999998</v>
      </c>
      <c r="T493" s="4"/>
      <c r="U493" s="4">
        <v>34.578000000000003</v>
      </c>
      <c r="V493" s="4">
        <v>1929.1579999999999</v>
      </c>
      <c r="W493" s="4">
        <v>171.697</v>
      </c>
      <c r="X493" s="4"/>
      <c r="Y493" s="4">
        <v>38.134999999999998</v>
      </c>
      <c r="Z493" s="4">
        <v>1869.2619999999999</v>
      </c>
      <c r="AA493" s="5">
        <v>100.545</v>
      </c>
      <c r="AC493" s="3">
        <v>19.911000000000001</v>
      </c>
      <c r="AD493" s="4">
        <v>3574.5509999999999</v>
      </c>
      <c r="AE493" s="4">
        <v>854.34500000000003</v>
      </c>
      <c r="AF493" s="4"/>
      <c r="AG493" s="4">
        <v>36.003999999999998</v>
      </c>
      <c r="AH493" s="4">
        <v>2094.895</v>
      </c>
      <c r="AI493" s="4">
        <v>322.62799999999999</v>
      </c>
      <c r="AJ493" s="4"/>
      <c r="AK493" s="4">
        <v>283.08</v>
      </c>
      <c r="AL493" s="4">
        <v>4223.9690000000001</v>
      </c>
      <c r="AM493" s="5">
        <v>216.44300000000001</v>
      </c>
    </row>
    <row r="494" spans="1:39">
      <c r="A494" s="3">
        <v>1327.893</v>
      </c>
      <c r="B494" s="4">
        <v>4179.6229999999996</v>
      </c>
      <c r="C494" s="4">
        <v>608.57100000000003</v>
      </c>
      <c r="D494" s="4"/>
      <c r="E494" s="4">
        <v>36.015999999999998</v>
      </c>
      <c r="F494" s="4">
        <v>1956.681</v>
      </c>
      <c r="G494" s="4">
        <v>125.652</v>
      </c>
      <c r="H494" s="4"/>
      <c r="I494" s="4">
        <v>20.231000000000002</v>
      </c>
      <c r="J494" s="4">
        <v>1946.5170000000001</v>
      </c>
      <c r="K494" s="4">
        <v>121.598</v>
      </c>
      <c r="L494" s="4"/>
      <c r="M494" s="4">
        <v>20.614999999999998</v>
      </c>
      <c r="N494" s="4">
        <v>304.56400000000002</v>
      </c>
      <c r="O494" s="5">
        <v>105.804</v>
      </c>
      <c r="Q494" s="3">
        <v>20.646000000000001</v>
      </c>
      <c r="R494" s="4">
        <v>2784.88</v>
      </c>
      <c r="S494" s="4">
        <v>811.10599999999999</v>
      </c>
      <c r="T494" s="4"/>
      <c r="U494" s="4">
        <v>25.213000000000001</v>
      </c>
      <c r="V494" s="4">
        <v>1902.3019999999999</v>
      </c>
      <c r="W494" s="4">
        <v>195.21700000000001</v>
      </c>
      <c r="X494" s="4"/>
      <c r="Y494" s="4">
        <v>18.82</v>
      </c>
      <c r="Z494" s="4">
        <v>1850.1020000000001</v>
      </c>
      <c r="AA494" s="5">
        <v>99.364000000000004</v>
      </c>
      <c r="AC494" s="3">
        <v>19.855</v>
      </c>
      <c r="AD494" s="4">
        <v>3564.2449999999999</v>
      </c>
      <c r="AE494" s="4">
        <v>808.95100000000002</v>
      </c>
      <c r="AF494" s="4"/>
      <c r="AG494" s="4">
        <v>36.588000000000001</v>
      </c>
      <c r="AH494" s="4">
        <v>2221.3409999999999</v>
      </c>
      <c r="AI494" s="4">
        <v>170.59299999999999</v>
      </c>
      <c r="AJ494" s="4"/>
      <c r="AK494" s="4">
        <v>283.08</v>
      </c>
      <c r="AL494" s="4">
        <v>4223.9690000000001</v>
      </c>
      <c r="AM494" s="5">
        <v>129.44900000000001</v>
      </c>
    </row>
    <row r="495" spans="1:39">
      <c r="A495" s="3">
        <v>1327.893</v>
      </c>
      <c r="B495" s="4">
        <v>4179.6229999999996</v>
      </c>
      <c r="C495" s="4">
        <v>660.21600000000001</v>
      </c>
      <c r="D495" s="4"/>
      <c r="E495" s="4">
        <v>36.015999999999998</v>
      </c>
      <c r="F495" s="4">
        <v>1956.681</v>
      </c>
      <c r="G495" s="4">
        <v>396.12200000000001</v>
      </c>
      <c r="H495" s="4"/>
      <c r="I495" s="4">
        <v>20.231000000000002</v>
      </c>
      <c r="J495" s="4">
        <v>1946.5170000000001</v>
      </c>
      <c r="K495" s="4">
        <v>119.48</v>
      </c>
      <c r="L495" s="4"/>
      <c r="M495" s="4">
        <v>20.614999999999998</v>
      </c>
      <c r="N495" s="4">
        <v>304.56400000000002</v>
      </c>
      <c r="O495" s="5">
        <v>63.475999999999999</v>
      </c>
      <c r="Q495" s="3">
        <v>20.646000000000001</v>
      </c>
      <c r="R495" s="4">
        <v>2784.88</v>
      </c>
      <c r="S495" s="4">
        <v>670.56100000000004</v>
      </c>
      <c r="T495" s="4"/>
      <c r="U495" s="4">
        <v>25.213000000000001</v>
      </c>
      <c r="V495" s="4">
        <v>1902.3019999999999</v>
      </c>
      <c r="W495" s="4">
        <v>116.664</v>
      </c>
      <c r="X495" s="4"/>
      <c r="Y495" s="4">
        <v>18.82</v>
      </c>
      <c r="Z495" s="4">
        <v>1850.1020000000001</v>
      </c>
      <c r="AA495" s="5">
        <v>321.791</v>
      </c>
      <c r="AC495" s="3">
        <v>19.855</v>
      </c>
      <c r="AD495" s="4">
        <v>3564.2449999999999</v>
      </c>
      <c r="AE495" s="4">
        <v>857.56700000000001</v>
      </c>
      <c r="AF495" s="4"/>
      <c r="AG495" s="4">
        <v>36.588000000000001</v>
      </c>
      <c r="AH495" s="4">
        <v>2221.3409999999999</v>
      </c>
      <c r="AI495" s="4">
        <v>344.584</v>
      </c>
      <c r="AJ495" s="4"/>
      <c r="AK495" s="4">
        <v>17.902999999999999</v>
      </c>
      <c r="AL495" s="4">
        <v>1985.2909999999999</v>
      </c>
      <c r="AM495" s="5">
        <v>120.045</v>
      </c>
    </row>
    <row r="496" spans="1:39">
      <c r="A496" s="3">
        <v>16.893999999999998</v>
      </c>
      <c r="B496" s="4">
        <v>2968.1390000000001</v>
      </c>
      <c r="C496" s="4">
        <v>601.899</v>
      </c>
      <c r="D496" s="4"/>
      <c r="E496" s="4">
        <v>13.509</v>
      </c>
      <c r="F496" s="4">
        <v>2108.4850000000001</v>
      </c>
      <c r="G496" s="4">
        <v>328.404</v>
      </c>
      <c r="H496" s="4"/>
      <c r="I496" s="4">
        <v>17.84</v>
      </c>
      <c r="J496" s="4">
        <v>2035.828</v>
      </c>
      <c r="K496" s="4">
        <v>127.886</v>
      </c>
      <c r="L496" s="4"/>
      <c r="M496" s="4">
        <v>35.036000000000001</v>
      </c>
      <c r="N496" s="4">
        <v>269.43599999999998</v>
      </c>
      <c r="O496" s="5">
        <v>68.575999999999993</v>
      </c>
      <c r="Q496" s="3">
        <v>20.597999999999999</v>
      </c>
      <c r="R496" s="4">
        <v>2782.5230000000001</v>
      </c>
      <c r="S496" s="4">
        <v>812.41700000000003</v>
      </c>
      <c r="T496" s="4"/>
      <c r="U496" s="4">
        <v>36.569000000000003</v>
      </c>
      <c r="V496" s="4">
        <v>2029.0360000000001</v>
      </c>
      <c r="W496" s="4">
        <v>133.61799999999999</v>
      </c>
      <c r="X496" s="4"/>
      <c r="Y496" s="4">
        <v>21.963999999999999</v>
      </c>
      <c r="Z496" s="4">
        <v>1853.328</v>
      </c>
      <c r="AA496" s="5">
        <v>108.176</v>
      </c>
      <c r="AC496" s="3">
        <v>17.14</v>
      </c>
      <c r="AD496" s="4">
        <v>3566.183</v>
      </c>
      <c r="AE496" s="4">
        <v>1630.201</v>
      </c>
      <c r="AF496" s="4"/>
      <c r="AG496" s="4">
        <v>128.124</v>
      </c>
      <c r="AH496" s="4">
        <v>2338.7950000000001</v>
      </c>
      <c r="AI496" s="4">
        <v>168.52600000000001</v>
      </c>
      <c r="AJ496" s="4"/>
      <c r="AK496" s="4">
        <v>17.902999999999999</v>
      </c>
      <c r="AL496" s="4">
        <v>1985.2909999999999</v>
      </c>
      <c r="AM496" s="5">
        <v>90.891000000000005</v>
      </c>
    </row>
    <row r="497" spans="1:39">
      <c r="A497" s="3">
        <v>16.893999999999998</v>
      </c>
      <c r="B497" s="4">
        <v>2968.1390000000001</v>
      </c>
      <c r="C497" s="4">
        <v>856.36199999999997</v>
      </c>
      <c r="D497" s="4"/>
      <c r="E497" s="4">
        <v>13.509</v>
      </c>
      <c r="F497" s="4">
        <v>2108.4850000000001</v>
      </c>
      <c r="G497" s="4">
        <v>183.93799999999999</v>
      </c>
      <c r="H497" s="4"/>
      <c r="I497" s="4">
        <v>17.84</v>
      </c>
      <c r="J497" s="4">
        <v>2035.828</v>
      </c>
      <c r="K497" s="4">
        <v>111.029</v>
      </c>
      <c r="L497" s="4"/>
      <c r="M497" s="4">
        <v>35.036000000000001</v>
      </c>
      <c r="N497" s="4">
        <v>269.43599999999998</v>
      </c>
      <c r="O497" s="5">
        <v>62.484999999999999</v>
      </c>
      <c r="Q497" s="3">
        <v>20.597999999999999</v>
      </c>
      <c r="R497" s="4">
        <v>2782.5230000000001</v>
      </c>
      <c r="S497" s="4">
        <v>672.75300000000004</v>
      </c>
      <c r="T497" s="4"/>
      <c r="U497" s="4">
        <v>36.569000000000003</v>
      </c>
      <c r="V497" s="4">
        <v>2029.0360000000001</v>
      </c>
      <c r="W497" s="4">
        <v>289.65800000000002</v>
      </c>
      <c r="X497" s="4"/>
      <c r="Y497" s="4">
        <v>21.963999999999999</v>
      </c>
      <c r="Z497" s="4">
        <v>1853.328</v>
      </c>
      <c r="AA497" s="5">
        <v>100.13200000000001</v>
      </c>
      <c r="AC497" s="3">
        <v>17.14</v>
      </c>
      <c r="AD497" s="4">
        <v>3566.183</v>
      </c>
      <c r="AE497" s="4">
        <v>858.62900000000002</v>
      </c>
      <c r="AF497" s="4"/>
      <c r="AG497" s="4">
        <v>128.124</v>
      </c>
      <c r="AH497" s="4">
        <v>2338.7950000000001</v>
      </c>
      <c r="AI497" s="4">
        <v>272.87200000000001</v>
      </c>
      <c r="AJ497" s="4"/>
      <c r="AK497" s="4">
        <v>26.303000000000001</v>
      </c>
      <c r="AL497" s="4">
        <v>1960.231</v>
      </c>
      <c r="AM497" s="5">
        <v>115.901</v>
      </c>
    </row>
    <row r="498" spans="1:39">
      <c r="A498" s="3">
        <v>1332.46</v>
      </c>
      <c r="B498" s="4">
        <v>4188.8549999999996</v>
      </c>
      <c r="C498" s="4">
        <v>600.85</v>
      </c>
      <c r="D498" s="4"/>
      <c r="E498" s="4">
        <v>20.324999999999999</v>
      </c>
      <c r="F498" s="4">
        <v>2427.665</v>
      </c>
      <c r="G498" s="4">
        <v>199.58500000000001</v>
      </c>
      <c r="H498" s="4"/>
      <c r="I498" s="4">
        <v>20.696000000000002</v>
      </c>
      <c r="J498" s="4">
        <v>1891.1559999999999</v>
      </c>
      <c r="K498" s="4">
        <v>126.541</v>
      </c>
      <c r="L498" s="4"/>
      <c r="M498" s="4">
        <v>18.14</v>
      </c>
      <c r="N498" s="4">
        <v>266.88600000000002</v>
      </c>
      <c r="O498" s="5">
        <v>78.701999999999998</v>
      </c>
      <c r="Q498" s="3">
        <v>16.381</v>
      </c>
      <c r="R498" s="4">
        <v>2991.569</v>
      </c>
      <c r="S498" s="4">
        <v>601.63900000000001</v>
      </c>
      <c r="T498" s="4"/>
      <c r="U498" s="4">
        <v>20.602</v>
      </c>
      <c r="V498" s="4">
        <v>2023.396</v>
      </c>
      <c r="W498" s="4">
        <v>194.733</v>
      </c>
      <c r="X498" s="4"/>
      <c r="Y498" s="4">
        <v>37.305</v>
      </c>
      <c r="Z498" s="4">
        <v>1959.442</v>
      </c>
      <c r="AA498" s="5">
        <v>117.3</v>
      </c>
      <c r="AC498" s="3">
        <v>20.437000000000001</v>
      </c>
      <c r="AD498" s="4">
        <v>3571.1529999999998</v>
      </c>
      <c r="AE498" s="4">
        <v>807.56700000000001</v>
      </c>
      <c r="AF498" s="4"/>
      <c r="AG498" s="4">
        <v>243.803</v>
      </c>
      <c r="AH498" s="4">
        <v>2330.7310000000002</v>
      </c>
      <c r="AI498" s="4">
        <v>232.46299999999999</v>
      </c>
      <c r="AJ498" s="4"/>
      <c r="AK498" s="4">
        <v>26.303000000000001</v>
      </c>
      <c r="AL498" s="4">
        <v>1960.231</v>
      </c>
      <c r="AM498" s="5">
        <v>114.83</v>
      </c>
    </row>
    <row r="499" spans="1:39">
      <c r="A499" s="3">
        <v>1332.46</v>
      </c>
      <c r="B499" s="4">
        <v>4188.8549999999996</v>
      </c>
      <c r="C499" s="4">
        <v>653.33399999999995</v>
      </c>
      <c r="D499" s="4"/>
      <c r="E499" s="4">
        <v>20.324999999999999</v>
      </c>
      <c r="F499" s="4">
        <v>2427.665</v>
      </c>
      <c r="G499" s="4">
        <v>164.34899999999999</v>
      </c>
      <c r="H499" s="4"/>
      <c r="I499" s="4">
        <v>20.696000000000002</v>
      </c>
      <c r="J499" s="4">
        <v>1891.1559999999999</v>
      </c>
      <c r="K499" s="4">
        <v>239.03700000000001</v>
      </c>
      <c r="L499" s="4"/>
      <c r="M499" s="4">
        <v>18.14</v>
      </c>
      <c r="N499" s="4">
        <v>266.88600000000002</v>
      </c>
      <c r="O499" s="5">
        <v>315.19600000000003</v>
      </c>
      <c r="Q499" s="3">
        <v>16.381</v>
      </c>
      <c r="R499" s="4">
        <v>2991.569</v>
      </c>
      <c r="S499" s="4">
        <v>670.173</v>
      </c>
      <c r="T499" s="4"/>
      <c r="U499" s="4">
        <v>20.602</v>
      </c>
      <c r="V499" s="4">
        <v>2023.396</v>
      </c>
      <c r="W499" s="4">
        <v>187.78899999999999</v>
      </c>
      <c r="X499" s="4"/>
      <c r="Y499" s="4">
        <v>37.305</v>
      </c>
      <c r="Z499" s="4">
        <v>1959.442</v>
      </c>
      <c r="AA499" s="5">
        <v>120.199</v>
      </c>
      <c r="AC499" s="3">
        <v>20.437000000000001</v>
      </c>
      <c r="AD499" s="4">
        <v>3571.1529999999998</v>
      </c>
      <c r="AE499" s="4">
        <v>855.40899999999999</v>
      </c>
      <c r="AF499" s="4"/>
      <c r="AG499" s="4">
        <v>243.803</v>
      </c>
      <c r="AH499" s="4">
        <v>2330.7310000000002</v>
      </c>
      <c r="AI499" s="4">
        <v>312.53300000000002</v>
      </c>
      <c r="AJ499" s="4"/>
      <c r="AK499" s="4">
        <v>12.162000000000001</v>
      </c>
      <c r="AL499" s="4">
        <v>1989.06</v>
      </c>
      <c r="AM499" s="5">
        <v>114.23099999999999</v>
      </c>
    </row>
    <row r="500" spans="1:39">
      <c r="A500" s="3">
        <v>25.582999999999998</v>
      </c>
      <c r="B500" s="4">
        <v>3178.3130000000001</v>
      </c>
      <c r="C500" s="4">
        <v>1221.7329999999999</v>
      </c>
      <c r="D500" s="4"/>
      <c r="E500" s="4">
        <v>20.204999999999998</v>
      </c>
      <c r="F500" s="4">
        <v>1968.182</v>
      </c>
      <c r="G500" s="4">
        <v>156.83199999999999</v>
      </c>
      <c r="H500" s="4"/>
      <c r="I500" s="4">
        <v>18.907</v>
      </c>
      <c r="J500" s="4">
        <v>1977.4860000000001</v>
      </c>
      <c r="K500" s="4">
        <v>194.018</v>
      </c>
      <c r="L500" s="4"/>
      <c r="M500" s="4">
        <v>31.634</v>
      </c>
      <c r="N500" s="4">
        <v>195.96199999999999</v>
      </c>
      <c r="O500" s="5">
        <v>74.447999999999993</v>
      </c>
      <c r="Q500" s="3">
        <v>14.166</v>
      </c>
      <c r="R500" s="4">
        <v>2789.752</v>
      </c>
      <c r="S500" s="4">
        <v>600.46699999999998</v>
      </c>
      <c r="T500" s="4"/>
      <c r="U500" s="4">
        <v>19.638999999999999</v>
      </c>
      <c r="V500" s="4">
        <v>1863.7639999999999</v>
      </c>
      <c r="W500" s="4">
        <v>138.29499999999999</v>
      </c>
      <c r="X500" s="4"/>
      <c r="Y500" s="4">
        <v>21.637</v>
      </c>
      <c r="Z500" s="4">
        <v>1848.521</v>
      </c>
      <c r="AA500" s="5">
        <v>127.569</v>
      </c>
      <c r="AC500" s="3">
        <v>16.725999999999999</v>
      </c>
      <c r="AD500" s="4">
        <v>3568.0949999999998</v>
      </c>
      <c r="AE500" s="4">
        <v>808.44299999999998</v>
      </c>
      <c r="AF500" s="4"/>
      <c r="AG500" s="4">
        <v>92.843000000000004</v>
      </c>
      <c r="AH500" s="4">
        <v>2288.62</v>
      </c>
      <c r="AI500" s="4">
        <v>202.75</v>
      </c>
      <c r="AJ500" s="4"/>
      <c r="AK500" s="4">
        <v>12.162000000000001</v>
      </c>
      <c r="AL500" s="4">
        <v>1989.06</v>
      </c>
      <c r="AM500" s="5">
        <v>167.624</v>
      </c>
    </row>
    <row r="501" spans="1:39">
      <c r="A501" s="3">
        <v>25.582999999999998</v>
      </c>
      <c r="B501" s="4">
        <v>3178.3130000000001</v>
      </c>
      <c r="C501" s="4">
        <v>638.18200000000002</v>
      </c>
      <c r="D501" s="4"/>
      <c r="E501" s="4">
        <v>20.204999999999998</v>
      </c>
      <c r="F501" s="4">
        <v>1968.182</v>
      </c>
      <c r="G501" s="4">
        <v>201.59200000000001</v>
      </c>
      <c r="H501" s="4"/>
      <c r="I501" s="4">
        <v>18.907</v>
      </c>
      <c r="J501" s="4">
        <v>1977.4860000000001</v>
      </c>
      <c r="K501" s="4">
        <v>191.63</v>
      </c>
      <c r="L501" s="4"/>
      <c r="M501" s="4">
        <v>31.634</v>
      </c>
      <c r="N501" s="4">
        <v>195.96199999999999</v>
      </c>
      <c r="O501" s="5">
        <v>80.117000000000004</v>
      </c>
      <c r="Q501" s="3">
        <v>14.166</v>
      </c>
      <c r="R501" s="4">
        <v>2789.752</v>
      </c>
      <c r="S501" s="4">
        <v>561.15800000000002</v>
      </c>
      <c r="T501" s="4"/>
      <c r="U501" s="4">
        <v>19.638999999999999</v>
      </c>
      <c r="V501" s="4">
        <v>1863.7639999999999</v>
      </c>
      <c r="W501" s="4">
        <v>558.71400000000006</v>
      </c>
      <c r="X501" s="4"/>
      <c r="Y501" s="4">
        <v>21.637</v>
      </c>
      <c r="Z501" s="4">
        <v>1848.521</v>
      </c>
      <c r="AA501" s="5">
        <v>101.806</v>
      </c>
      <c r="AC501" s="3">
        <v>16.725999999999999</v>
      </c>
      <c r="AD501" s="4">
        <v>3568.0949999999998</v>
      </c>
      <c r="AE501" s="4">
        <v>855.89400000000001</v>
      </c>
      <c r="AF501" s="4"/>
      <c r="AG501" s="4">
        <v>92.843000000000004</v>
      </c>
      <c r="AH501" s="4">
        <v>2288.62</v>
      </c>
      <c r="AI501" s="4">
        <v>563.88900000000001</v>
      </c>
      <c r="AJ501" s="4"/>
      <c r="AK501" s="4">
        <v>231.851</v>
      </c>
      <c r="AL501" s="4">
        <v>4169.2030000000004</v>
      </c>
      <c r="AM501" s="5">
        <v>205.93100000000001</v>
      </c>
    </row>
    <row r="502" spans="1:39">
      <c r="A502" s="3">
        <v>19.558</v>
      </c>
      <c r="B502" s="4">
        <v>2859.2289999999998</v>
      </c>
      <c r="C502" s="4">
        <v>891.86900000000003</v>
      </c>
      <c r="D502" s="4"/>
      <c r="E502" s="4">
        <v>19.727</v>
      </c>
      <c r="F502" s="4">
        <v>1989.7650000000001</v>
      </c>
      <c r="G502" s="4">
        <v>140.065</v>
      </c>
      <c r="H502" s="4"/>
      <c r="I502" s="4">
        <v>20.114999999999998</v>
      </c>
      <c r="J502" s="4">
        <v>2037.1189999999999</v>
      </c>
      <c r="K502" s="4">
        <v>193.465</v>
      </c>
      <c r="L502" s="4"/>
      <c r="M502" s="4">
        <v>20.521000000000001</v>
      </c>
      <c r="N502" s="4">
        <v>247.345</v>
      </c>
      <c r="O502" s="5">
        <v>86.152000000000001</v>
      </c>
      <c r="Q502" s="3">
        <v>22.751999999999999</v>
      </c>
      <c r="R502" s="4">
        <v>2680.3159999999998</v>
      </c>
      <c r="S502" s="4">
        <v>1113.731</v>
      </c>
      <c r="T502" s="4"/>
      <c r="U502" s="4">
        <v>19.556000000000001</v>
      </c>
      <c r="V502" s="4">
        <v>1985.787</v>
      </c>
      <c r="W502" s="4">
        <v>136.51</v>
      </c>
      <c r="X502" s="4"/>
      <c r="Y502" s="4">
        <v>21.254999999999999</v>
      </c>
      <c r="Z502" s="4">
        <v>1859.75</v>
      </c>
      <c r="AA502" s="5">
        <v>110.158</v>
      </c>
      <c r="AC502" s="3">
        <v>21.169</v>
      </c>
      <c r="AD502" s="4">
        <v>3566.6770000000001</v>
      </c>
      <c r="AE502" s="4">
        <v>1016.442</v>
      </c>
      <c r="AF502" s="4"/>
      <c r="AG502" s="4">
        <v>242.446</v>
      </c>
      <c r="AH502" s="4">
        <v>2462.5659999999998</v>
      </c>
      <c r="AI502" s="4">
        <v>199.07599999999999</v>
      </c>
      <c r="AJ502" s="4"/>
      <c r="AK502" s="4">
        <v>231.851</v>
      </c>
      <c r="AL502" s="4">
        <v>4169.2030000000004</v>
      </c>
      <c r="AM502" s="5">
        <v>115.437</v>
      </c>
    </row>
    <row r="503" spans="1:39">
      <c r="A503" s="3">
        <v>19.558</v>
      </c>
      <c r="B503" s="4">
        <v>2859.2289999999998</v>
      </c>
      <c r="C503" s="4">
        <v>739.30499999999995</v>
      </c>
      <c r="D503" s="4"/>
      <c r="E503" s="4">
        <v>19.727</v>
      </c>
      <c r="F503" s="4">
        <v>1989.7650000000001</v>
      </c>
      <c r="G503" s="4">
        <v>108.36</v>
      </c>
      <c r="H503" s="4"/>
      <c r="I503" s="4">
        <v>20.114999999999998</v>
      </c>
      <c r="J503" s="4">
        <v>2037.1189999999999</v>
      </c>
      <c r="K503" s="4">
        <v>106.03400000000001</v>
      </c>
      <c r="L503" s="4"/>
      <c r="M503" s="4">
        <v>20.521000000000001</v>
      </c>
      <c r="N503" s="4">
        <v>247.345</v>
      </c>
      <c r="O503" s="5">
        <v>76.918999999999997</v>
      </c>
      <c r="Q503" s="3">
        <v>22.751999999999999</v>
      </c>
      <c r="R503" s="4">
        <v>2680.3159999999998</v>
      </c>
      <c r="S503" s="4">
        <v>568.86500000000001</v>
      </c>
      <c r="T503" s="4"/>
      <c r="U503" s="4">
        <v>19.556000000000001</v>
      </c>
      <c r="V503" s="4">
        <v>1985.787</v>
      </c>
      <c r="W503" s="4">
        <v>289.553</v>
      </c>
      <c r="X503" s="4"/>
      <c r="Y503" s="4">
        <v>21.254999999999999</v>
      </c>
      <c r="Z503" s="4">
        <v>1859.75</v>
      </c>
      <c r="AA503" s="5">
        <v>101.938</v>
      </c>
      <c r="AC503" s="3">
        <v>21.169</v>
      </c>
      <c r="AD503" s="4">
        <v>3566.6770000000001</v>
      </c>
      <c r="AE503" s="4">
        <v>859.02</v>
      </c>
      <c r="AF503" s="4"/>
      <c r="AG503" s="4">
        <v>242.446</v>
      </c>
      <c r="AH503" s="4">
        <v>2462.5659999999998</v>
      </c>
      <c r="AI503" s="4">
        <v>483.45400000000001</v>
      </c>
      <c r="AJ503" s="4"/>
      <c r="AK503" s="4">
        <v>435.38299999999998</v>
      </c>
      <c r="AL503" s="4">
        <v>2430.5549999999998</v>
      </c>
      <c r="AM503" s="5">
        <v>104.869</v>
      </c>
    </row>
    <row r="504" spans="1:39">
      <c r="A504" s="17">
        <v>19.899999999999999</v>
      </c>
      <c r="B504" s="18">
        <v>2958.1210000000001</v>
      </c>
      <c r="C504" s="18">
        <v>817.32500000000005</v>
      </c>
      <c r="D504" s="4"/>
      <c r="E504" s="4">
        <v>17.375</v>
      </c>
      <c r="F504" s="4">
        <v>2015.0119999999999</v>
      </c>
      <c r="G504" s="4">
        <v>181.71100000000001</v>
      </c>
      <c r="H504" s="4"/>
      <c r="I504" s="4">
        <v>18.024999999999999</v>
      </c>
      <c r="J504" s="4">
        <v>1877.93</v>
      </c>
      <c r="K504" s="4">
        <v>169.21899999999999</v>
      </c>
      <c r="L504" s="4"/>
      <c r="M504" s="4">
        <v>17.335000000000001</v>
      </c>
      <c r="N504" s="4">
        <v>250.53100000000001</v>
      </c>
      <c r="O504" s="5">
        <v>137.81200000000001</v>
      </c>
      <c r="Q504" s="3">
        <v>1181.393</v>
      </c>
      <c r="R504" s="4">
        <v>4042.2190000000001</v>
      </c>
      <c r="S504" s="4">
        <v>613.89200000000005</v>
      </c>
      <c r="T504" s="4"/>
      <c r="U504" s="4">
        <v>17.535</v>
      </c>
      <c r="V504" s="4">
        <v>2000.075</v>
      </c>
      <c r="W504" s="4">
        <v>182.22</v>
      </c>
      <c r="X504" s="4"/>
      <c r="Y504" s="4">
        <v>40.097999999999999</v>
      </c>
      <c r="Z504" s="4">
        <v>1954.2190000000001</v>
      </c>
      <c r="AA504" s="5">
        <v>208.374</v>
      </c>
      <c r="AC504" s="3">
        <v>17.847999999999999</v>
      </c>
      <c r="AD504" s="4">
        <v>3592.864</v>
      </c>
      <c r="AE504" s="4">
        <v>1020.427</v>
      </c>
      <c r="AF504" s="4"/>
      <c r="AG504" s="4">
        <v>108.967</v>
      </c>
      <c r="AH504" s="4">
        <v>2139.7339999999999</v>
      </c>
      <c r="AI504" s="4">
        <v>147.279</v>
      </c>
      <c r="AJ504" s="4"/>
      <c r="AK504" s="4">
        <v>24.681000000000001</v>
      </c>
      <c r="AL504" s="4">
        <v>2032.367</v>
      </c>
      <c r="AM504" s="5">
        <v>152.17699999999999</v>
      </c>
    </row>
    <row r="505" spans="1:39">
      <c r="A505" s="17">
        <v>19.899999999999999</v>
      </c>
      <c r="B505" s="18">
        <v>2958.1210000000001</v>
      </c>
      <c r="C505" s="18">
        <v>639.44799999999998</v>
      </c>
      <c r="D505" s="4"/>
      <c r="E505" s="4">
        <v>17.375</v>
      </c>
      <c r="F505" s="4">
        <v>2015.0119999999999</v>
      </c>
      <c r="G505" s="4">
        <v>120.321</v>
      </c>
      <c r="H505" s="4"/>
      <c r="I505" s="4">
        <v>18.024999999999999</v>
      </c>
      <c r="J505" s="4">
        <v>1877.93</v>
      </c>
      <c r="K505" s="4">
        <v>119.526</v>
      </c>
      <c r="L505" s="4"/>
      <c r="M505" s="4">
        <v>17.335000000000001</v>
      </c>
      <c r="N505" s="4">
        <v>250.53100000000001</v>
      </c>
      <c r="O505" s="5">
        <v>63.600999999999999</v>
      </c>
      <c r="Q505" s="3">
        <v>1181.393</v>
      </c>
      <c r="R505" s="4">
        <v>4042.2190000000001</v>
      </c>
      <c r="S505" s="4">
        <v>677.98699999999997</v>
      </c>
      <c r="T505" s="4"/>
      <c r="U505" s="4">
        <v>17.535</v>
      </c>
      <c r="V505" s="4">
        <v>2000.075</v>
      </c>
      <c r="W505" s="4">
        <v>153.82</v>
      </c>
      <c r="X505" s="4"/>
      <c r="Y505" s="4">
        <v>40.097999999999999</v>
      </c>
      <c r="Z505" s="4">
        <v>1954.2190000000001</v>
      </c>
      <c r="AA505" s="5">
        <v>104.352</v>
      </c>
      <c r="AC505" s="3">
        <v>17.847999999999999</v>
      </c>
      <c r="AD505" s="4">
        <v>3592.864</v>
      </c>
      <c r="AE505" s="4">
        <v>857.35400000000004</v>
      </c>
      <c r="AF505" s="4"/>
      <c r="AG505" s="4">
        <v>108.967</v>
      </c>
      <c r="AH505" s="4">
        <v>2139.7339999999999</v>
      </c>
      <c r="AI505" s="4">
        <v>148.82</v>
      </c>
      <c r="AJ505" s="4"/>
      <c r="AK505" s="4">
        <v>24.681000000000001</v>
      </c>
      <c r="AL505" s="4">
        <v>2032.367</v>
      </c>
      <c r="AM505" s="5">
        <v>106.255</v>
      </c>
    </row>
    <row r="506" spans="1:39">
      <c r="A506" s="17">
        <v>18.597000000000001</v>
      </c>
      <c r="B506" s="18">
        <v>2929.6</v>
      </c>
      <c r="C506" s="18">
        <v>915.66300000000001</v>
      </c>
      <c r="D506" s="4"/>
      <c r="E506" s="4">
        <v>20.388999999999999</v>
      </c>
      <c r="F506" s="4">
        <v>2154.971</v>
      </c>
      <c r="G506" s="4">
        <v>185.67</v>
      </c>
      <c r="H506" s="4"/>
      <c r="I506" s="4">
        <v>822.89700000000005</v>
      </c>
      <c r="J506" s="4">
        <v>2855.654</v>
      </c>
      <c r="K506" s="4">
        <v>348.685</v>
      </c>
      <c r="L506" s="4"/>
      <c r="M506" s="4">
        <v>20.382999999999999</v>
      </c>
      <c r="N506" s="4">
        <v>255.625</v>
      </c>
      <c r="O506" s="5">
        <v>107.86199999999999</v>
      </c>
      <c r="Q506" s="3">
        <v>2086.9520000000002</v>
      </c>
      <c r="R506" s="4">
        <v>5049.5730000000003</v>
      </c>
      <c r="S506" s="4">
        <v>810.41499999999996</v>
      </c>
      <c r="T506" s="4"/>
      <c r="U506" s="4">
        <v>17.672999999999998</v>
      </c>
      <c r="V506" s="4">
        <v>1955.825</v>
      </c>
      <c r="W506" s="4">
        <v>199.715</v>
      </c>
      <c r="X506" s="4"/>
      <c r="Y506" s="4">
        <v>17.824000000000002</v>
      </c>
      <c r="Z506" s="4">
        <v>1902.046</v>
      </c>
      <c r="AA506" s="5">
        <v>115</v>
      </c>
      <c r="AC506" s="3">
        <v>21.713999999999999</v>
      </c>
      <c r="AD506" s="4">
        <v>3668</v>
      </c>
      <c r="AE506" s="4">
        <v>1736.423</v>
      </c>
      <c r="AF506" s="4"/>
      <c r="AG506" s="4">
        <v>948.149</v>
      </c>
      <c r="AH506" s="4">
        <v>2948.1019999999999</v>
      </c>
      <c r="AI506" s="4">
        <v>175.423</v>
      </c>
      <c r="AJ506" s="4"/>
      <c r="AK506" s="4">
        <v>20.481999999999999</v>
      </c>
      <c r="AL506" s="4">
        <v>1959.4369999999999</v>
      </c>
      <c r="AM506" s="5">
        <v>112.559</v>
      </c>
    </row>
    <row r="507" spans="1:39">
      <c r="A507" s="17">
        <v>18.597000000000001</v>
      </c>
      <c r="B507" s="18">
        <v>2929.6</v>
      </c>
      <c r="C507" s="18">
        <v>850.596</v>
      </c>
      <c r="D507" s="4"/>
      <c r="E507" s="4">
        <v>20.388999999999999</v>
      </c>
      <c r="F507" s="4">
        <v>2154.971</v>
      </c>
      <c r="G507" s="4">
        <v>140.20400000000001</v>
      </c>
      <c r="H507" s="4"/>
      <c r="I507" s="4">
        <v>822.89700000000005</v>
      </c>
      <c r="J507" s="4">
        <v>2855.654</v>
      </c>
      <c r="K507" s="4">
        <v>236.584</v>
      </c>
      <c r="L507" s="4"/>
      <c r="M507" s="4">
        <v>20.382999999999999</v>
      </c>
      <c r="N507" s="4">
        <v>255.625</v>
      </c>
      <c r="O507" s="5">
        <v>82.337999999999994</v>
      </c>
      <c r="Q507" s="3">
        <v>2086.9520000000002</v>
      </c>
      <c r="R507" s="4">
        <v>5049.5730000000003</v>
      </c>
      <c r="S507" s="4">
        <v>571.97</v>
      </c>
      <c r="T507" s="4"/>
      <c r="U507" s="4">
        <v>17.672999999999998</v>
      </c>
      <c r="V507" s="4">
        <v>1955.825</v>
      </c>
      <c r="W507" s="4">
        <v>120.807</v>
      </c>
      <c r="X507" s="4"/>
      <c r="Y507" s="4">
        <v>17.824000000000002</v>
      </c>
      <c r="Z507" s="4">
        <v>1902.046</v>
      </c>
      <c r="AA507" s="5">
        <v>102.92</v>
      </c>
      <c r="AC507" s="3">
        <v>21.713999999999999</v>
      </c>
      <c r="AD507" s="4">
        <v>3668</v>
      </c>
      <c r="AE507" s="4">
        <v>753.84199999999998</v>
      </c>
      <c r="AF507" s="4"/>
      <c r="AG507" s="4">
        <v>948.149</v>
      </c>
      <c r="AH507" s="4">
        <v>2948.1019999999999</v>
      </c>
      <c r="AI507" s="4">
        <v>191.24700000000001</v>
      </c>
      <c r="AJ507" s="4"/>
      <c r="AK507" s="4">
        <v>20.481999999999999</v>
      </c>
      <c r="AL507" s="4">
        <v>1959.4369999999999</v>
      </c>
      <c r="AM507" s="5">
        <v>106.51600000000001</v>
      </c>
    </row>
    <row r="508" spans="1:39">
      <c r="A508" s="17">
        <v>2002.8889999999999</v>
      </c>
      <c r="B508" s="18">
        <v>4881.5249999999996</v>
      </c>
      <c r="C508" s="18">
        <v>810.63099999999997</v>
      </c>
      <c r="D508" s="4"/>
      <c r="E508" s="4">
        <v>516.30600000000004</v>
      </c>
      <c r="F508" s="4">
        <v>2552.8270000000002</v>
      </c>
      <c r="G508" s="4">
        <v>199.91900000000001</v>
      </c>
      <c r="H508" s="4"/>
      <c r="I508" s="4">
        <v>16.706</v>
      </c>
      <c r="J508" s="4">
        <v>1911.84</v>
      </c>
      <c r="K508" s="4">
        <v>418.601</v>
      </c>
      <c r="L508" s="4"/>
      <c r="M508" s="4">
        <v>19.187999999999999</v>
      </c>
      <c r="N508" s="4">
        <v>326.548</v>
      </c>
      <c r="O508" s="5">
        <v>122.69799999999999</v>
      </c>
      <c r="Q508" s="3">
        <v>25.774999999999999</v>
      </c>
      <c r="R508" s="4">
        <v>2792.5819999999999</v>
      </c>
      <c r="S508" s="4">
        <v>604.678</v>
      </c>
      <c r="T508" s="4"/>
      <c r="U508" s="4">
        <v>537.70699999999999</v>
      </c>
      <c r="V508" s="4">
        <v>2407.8809999999999</v>
      </c>
      <c r="W508" s="4">
        <v>132.60300000000001</v>
      </c>
      <c r="X508" s="4"/>
      <c r="Y508" s="4">
        <v>309.39600000000002</v>
      </c>
      <c r="Z508" s="4">
        <v>3230.0430000000001</v>
      </c>
      <c r="AA508" s="5">
        <v>123.086</v>
      </c>
      <c r="AC508" s="3">
        <v>20.811</v>
      </c>
      <c r="AD508" s="4">
        <v>3461.1970000000001</v>
      </c>
      <c r="AE508" s="4">
        <v>1220.6130000000001</v>
      </c>
      <c r="AF508" s="4"/>
      <c r="AG508" s="4">
        <v>579.63900000000001</v>
      </c>
      <c r="AH508" s="4">
        <v>2805.011</v>
      </c>
      <c r="AI508" s="4">
        <v>210.745</v>
      </c>
      <c r="AJ508" s="4"/>
      <c r="AK508" s="4">
        <v>20.449000000000002</v>
      </c>
      <c r="AL508" s="4">
        <v>2054.114</v>
      </c>
      <c r="AM508" s="5">
        <v>212.38</v>
      </c>
    </row>
    <row r="509" spans="1:39">
      <c r="A509" s="17">
        <v>2002.8889999999999</v>
      </c>
      <c r="B509" s="18">
        <v>4881.5249999999996</v>
      </c>
      <c r="C509" s="18">
        <v>707.78099999999995</v>
      </c>
      <c r="D509" s="4"/>
      <c r="E509" s="4">
        <v>516.30600000000004</v>
      </c>
      <c r="F509" s="4">
        <v>2552.8270000000002</v>
      </c>
      <c r="G509" s="4">
        <v>251.446</v>
      </c>
      <c r="H509" s="4"/>
      <c r="I509" s="4">
        <v>16.706</v>
      </c>
      <c r="J509" s="4">
        <v>1911.84</v>
      </c>
      <c r="K509" s="4">
        <v>116.75</v>
      </c>
      <c r="L509" s="4"/>
      <c r="M509" s="4">
        <v>19.187999999999999</v>
      </c>
      <c r="N509" s="4">
        <v>326.548</v>
      </c>
      <c r="O509" s="5">
        <v>78.108000000000004</v>
      </c>
      <c r="Q509" s="3">
        <v>25.774999999999999</v>
      </c>
      <c r="R509" s="4">
        <v>2792.5819999999999</v>
      </c>
      <c r="S509" s="4">
        <v>679.36699999999996</v>
      </c>
      <c r="T509" s="4"/>
      <c r="U509" s="4">
        <v>537.70699999999999</v>
      </c>
      <c r="V509" s="4">
        <v>2407.8809999999999</v>
      </c>
      <c r="W509" s="4">
        <v>103.90600000000001</v>
      </c>
      <c r="X509" s="4"/>
      <c r="Y509" s="4">
        <v>309.39600000000002</v>
      </c>
      <c r="Z509" s="4">
        <v>3230.0430000000001</v>
      </c>
      <c r="AA509" s="5">
        <v>252.41399999999999</v>
      </c>
      <c r="AC509" s="3">
        <v>20.811</v>
      </c>
      <c r="AD509" s="4">
        <v>3461.1970000000001</v>
      </c>
      <c r="AE509" s="4">
        <v>751.35299999999995</v>
      </c>
      <c r="AF509" s="4"/>
      <c r="AG509" s="4">
        <v>579.63900000000001</v>
      </c>
      <c r="AH509" s="4">
        <v>2805.011</v>
      </c>
      <c r="AI509" s="4">
        <v>131.203</v>
      </c>
      <c r="AJ509" s="4"/>
      <c r="AK509" s="4">
        <v>20.449000000000002</v>
      </c>
      <c r="AL509" s="4">
        <v>2054.114</v>
      </c>
      <c r="AM509" s="5">
        <v>179.19499999999999</v>
      </c>
    </row>
    <row r="510" spans="1:39">
      <c r="A510" s="17">
        <v>11.194000000000001</v>
      </c>
      <c r="B510" s="18">
        <v>2978.1869999999999</v>
      </c>
      <c r="C510" s="18">
        <v>1081.57</v>
      </c>
      <c r="D510" s="4"/>
      <c r="E510" s="4">
        <v>32.375</v>
      </c>
      <c r="F510" s="4">
        <v>1904.39</v>
      </c>
      <c r="G510" s="4">
        <v>335.09500000000003</v>
      </c>
      <c r="H510" s="4"/>
      <c r="I510" s="4">
        <v>36.451999999999998</v>
      </c>
      <c r="J510" s="4">
        <v>1907.34</v>
      </c>
      <c r="K510" s="4">
        <v>467.83100000000002</v>
      </c>
      <c r="L510" s="4"/>
      <c r="M510" s="4">
        <v>20.053999999999998</v>
      </c>
      <c r="N510" s="4">
        <v>244.76599999999999</v>
      </c>
      <c r="O510" s="5">
        <v>83.165000000000006</v>
      </c>
      <c r="Q510" s="3">
        <v>1985.7170000000001</v>
      </c>
      <c r="R510" s="4">
        <v>4845.5129999999999</v>
      </c>
      <c r="S510" s="4">
        <v>713.88099999999997</v>
      </c>
      <c r="T510" s="4"/>
      <c r="U510" s="4">
        <v>1524.9690000000001</v>
      </c>
      <c r="V510" s="4">
        <v>3395.154</v>
      </c>
      <c r="W510" s="4">
        <v>155.94999999999999</v>
      </c>
      <c r="X510" s="4"/>
      <c r="Y510" s="4">
        <v>19.151</v>
      </c>
      <c r="Z510" s="4">
        <v>1837.3430000000001</v>
      </c>
      <c r="AA510" s="5">
        <v>152.83500000000001</v>
      </c>
      <c r="AC510" s="3">
        <v>1838.51</v>
      </c>
      <c r="AD510" s="4">
        <v>5410.165</v>
      </c>
      <c r="AE510" s="4">
        <v>1082.797</v>
      </c>
      <c r="AF510" s="4"/>
      <c r="AG510" s="4">
        <v>28.364999999999998</v>
      </c>
      <c r="AH510" s="4">
        <v>2058.855</v>
      </c>
      <c r="AI510" s="4">
        <v>135.613</v>
      </c>
      <c r="AJ510" s="4"/>
      <c r="AK510" s="4">
        <v>22.745999999999999</v>
      </c>
      <c r="AL510" s="4">
        <v>2089.5309999999999</v>
      </c>
      <c r="AM510" s="5">
        <v>135.024</v>
      </c>
    </row>
    <row r="511" spans="1:39">
      <c r="A511" s="17">
        <v>11.194000000000001</v>
      </c>
      <c r="B511" s="18">
        <v>2978.1869999999999</v>
      </c>
      <c r="C511" s="18">
        <v>601.41200000000003</v>
      </c>
      <c r="D511" s="4"/>
      <c r="E511" s="4">
        <v>32.375</v>
      </c>
      <c r="F511" s="4">
        <v>1904.39</v>
      </c>
      <c r="G511" s="4">
        <v>117.834</v>
      </c>
      <c r="H511" s="4"/>
      <c r="I511" s="4">
        <v>36.451999999999998</v>
      </c>
      <c r="J511" s="4">
        <v>1907.34</v>
      </c>
      <c r="K511" s="4">
        <v>95.74</v>
      </c>
      <c r="L511" s="4"/>
      <c r="M511" s="4">
        <v>20.053999999999998</v>
      </c>
      <c r="N511" s="4">
        <v>244.76599999999999</v>
      </c>
      <c r="O511" s="5">
        <v>78.626999999999995</v>
      </c>
      <c r="Q511" s="3">
        <v>1985.7170000000001</v>
      </c>
      <c r="R511" s="4">
        <v>4845.5129999999999</v>
      </c>
      <c r="S511" s="4">
        <v>880.34799999999996</v>
      </c>
      <c r="T511" s="4"/>
      <c r="U511" s="4">
        <v>1524.9690000000001</v>
      </c>
      <c r="V511" s="4">
        <v>3395.154</v>
      </c>
      <c r="W511" s="4">
        <v>222.25700000000001</v>
      </c>
      <c r="X511" s="4"/>
      <c r="Y511" s="4">
        <v>19.151</v>
      </c>
      <c r="Z511" s="4">
        <v>1837.3430000000001</v>
      </c>
      <c r="AA511" s="5">
        <v>103.474</v>
      </c>
      <c r="AC511" s="3">
        <v>1838.51</v>
      </c>
      <c r="AD511" s="4">
        <v>5410.165</v>
      </c>
      <c r="AE511" s="4">
        <v>851.95699999999999</v>
      </c>
      <c r="AF511" s="4"/>
      <c r="AG511" s="4">
        <v>28.364999999999998</v>
      </c>
      <c r="AH511" s="4">
        <v>2058.855</v>
      </c>
      <c r="AI511" s="4">
        <v>135.29300000000001</v>
      </c>
      <c r="AJ511" s="4"/>
      <c r="AK511" s="4">
        <v>22.745999999999999</v>
      </c>
      <c r="AL511" s="4">
        <v>2089.5309999999999</v>
      </c>
      <c r="AM511" s="5">
        <v>123.011</v>
      </c>
    </row>
    <row r="512" spans="1:39">
      <c r="A512" s="17">
        <v>17.175999999999998</v>
      </c>
      <c r="B512" s="18">
        <v>2892.8960000000002</v>
      </c>
      <c r="C512" s="18">
        <v>620.76199999999994</v>
      </c>
      <c r="D512" s="4"/>
      <c r="E512" s="4">
        <v>20.256</v>
      </c>
      <c r="F512" s="4">
        <v>1997.1010000000001</v>
      </c>
      <c r="G512" s="4">
        <v>195.672</v>
      </c>
      <c r="H512" s="4"/>
      <c r="I512" s="4">
        <v>20.140999999999998</v>
      </c>
      <c r="J512" s="4">
        <v>2112.857</v>
      </c>
      <c r="K512" s="4">
        <v>496.553</v>
      </c>
      <c r="L512" s="4"/>
      <c r="M512" s="4">
        <v>20.23</v>
      </c>
      <c r="N512" s="4">
        <v>234.30099999999999</v>
      </c>
      <c r="O512" s="5">
        <v>79.165000000000006</v>
      </c>
      <c r="Q512" s="3">
        <v>20.297999999999998</v>
      </c>
      <c r="R512" s="4">
        <v>2788.9290000000001</v>
      </c>
      <c r="S512" s="4">
        <v>610.76499999999999</v>
      </c>
      <c r="T512" s="4"/>
      <c r="U512" s="4">
        <v>910.60599999999999</v>
      </c>
      <c r="V512" s="4">
        <v>2946.3519999999999</v>
      </c>
      <c r="W512" s="4">
        <v>346.6</v>
      </c>
      <c r="X512" s="4"/>
      <c r="Y512" s="4">
        <v>16.538</v>
      </c>
      <c r="Z512" s="4">
        <v>1862.5630000000001</v>
      </c>
      <c r="AA512" s="5">
        <v>121.00700000000001</v>
      </c>
      <c r="AC512" s="3">
        <v>21.145</v>
      </c>
      <c r="AD512" s="4">
        <v>3858.9479999999999</v>
      </c>
      <c r="AE512" s="4">
        <v>1333.2850000000001</v>
      </c>
      <c r="AF512" s="4"/>
      <c r="AG512" s="4">
        <v>20.177</v>
      </c>
      <c r="AH512" s="4">
        <v>1980.6020000000001</v>
      </c>
      <c r="AI512" s="4">
        <v>125.569</v>
      </c>
      <c r="AJ512" s="4"/>
      <c r="AK512" s="4">
        <v>20.395</v>
      </c>
      <c r="AL512" s="4">
        <v>2207.4229999999998</v>
      </c>
      <c r="AM512" s="5">
        <v>140.679</v>
      </c>
    </row>
    <row r="513" spans="1:39">
      <c r="A513" s="17">
        <v>17.175999999999998</v>
      </c>
      <c r="B513" s="18">
        <v>2892.8960000000002</v>
      </c>
      <c r="C513" s="18">
        <v>1053.585</v>
      </c>
      <c r="D513" s="4"/>
      <c r="E513" s="4">
        <v>20.256</v>
      </c>
      <c r="F513" s="4">
        <v>1997.1010000000001</v>
      </c>
      <c r="G513" s="4">
        <v>154.321</v>
      </c>
      <c r="H513" s="4"/>
      <c r="I513" s="4">
        <v>20.140999999999998</v>
      </c>
      <c r="J513" s="4">
        <v>2112.857</v>
      </c>
      <c r="K513" s="4">
        <v>114.607</v>
      </c>
      <c r="L513" s="4"/>
      <c r="M513" s="4">
        <v>20.23</v>
      </c>
      <c r="N513" s="4">
        <v>234.30099999999999</v>
      </c>
      <c r="O513" s="5">
        <v>64.162999999999997</v>
      </c>
      <c r="Q513" s="3">
        <v>20.297999999999998</v>
      </c>
      <c r="R513" s="4">
        <v>2788.9290000000001</v>
      </c>
      <c r="S513" s="4">
        <v>491.887</v>
      </c>
      <c r="T513" s="4"/>
      <c r="U513" s="4">
        <v>910.60599999999999</v>
      </c>
      <c r="V513" s="4">
        <v>2946.3519999999999</v>
      </c>
      <c r="W513" s="4">
        <v>120.559</v>
      </c>
      <c r="X513" s="4"/>
      <c r="Y513" s="4">
        <v>16.538</v>
      </c>
      <c r="Z513" s="4">
        <v>1862.5630000000001</v>
      </c>
      <c r="AA513" s="5">
        <v>98.197999999999993</v>
      </c>
      <c r="AC513" s="3">
        <v>21.145</v>
      </c>
      <c r="AD513" s="4">
        <v>3858.9479999999999</v>
      </c>
      <c r="AE513" s="4">
        <v>760.072</v>
      </c>
      <c r="AF513" s="4"/>
      <c r="AG513" s="4">
        <v>20.177</v>
      </c>
      <c r="AH513" s="4">
        <v>1980.6020000000001</v>
      </c>
      <c r="AI513" s="4">
        <v>127.468</v>
      </c>
      <c r="AJ513" s="4"/>
      <c r="AK513" s="4">
        <v>20.395</v>
      </c>
      <c r="AL513" s="4">
        <v>2207.4229999999998</v>
      </c>
      <c r="AM513" s="5">
        <v>133.691</v>
      </c>
    </row>
    <row r="514" spans="1:39">
      <c r="A514" s="17">
        <v>18.582000000000001</v>
      </c>
      <c r="B514" s="18">
        <v>2801.8429999999998</v>
      </c>
      <c r="C514" s="18">
        <v>839.44600000000003</v>
      </c>
      <c r="D514" s="4"/>
      <c r="E514" s="4">
        <v>20.096</v>
      </c>
      <c r="F514" s="4">
        <v>1945.0509999999999</v>
      </c>
      <c r="G514" s="4">
        <v>195.65299999999999</v>
      </c>
      <c r="H514" s="4"/>
      <c r="I514" s="4">
        <v>1315.923</v>
      </c>
      <c r="J514" s="4">
        <v>3445.3519999999999</v>
      </c>
      <c r="K514" s="4">
        <v>607.41600000000005</v>
      </c>
      <c r="L514" s="4"/>
      <c r="M514" s="4">
        <v>34.966999999999999</v>
      </c>
      <c r="N514" s="4">
        <v>253.51499999999999</v>
      </c>
      <c r="O514" s="5">
        <v>106.818</v>
      </c>
      <c r="Q514" s="3">
        <v>962.49400000000003</v>
      </c>
      <c r="R514" s="4">
        <v>3818.3560000000002</v>
      </c>
      <c r="S514" s="4">
        <v>605.40099999999995</v>
      </c>
      <c r="T514" s="4"/>
      <c r="U514" s="4">
        <v>1970.7329999999999</v>
      </c>
      <c r="V514" s="4">
        <v>5851.8639999999996</v>
      </c>
      <c r="W514" s="4">
        <v>408.61799999999999</v>
      </c>
      <c r="X514" s="4"/>
      <c r="Y514" s="4">
        <v>20.539000000000001</v>
      </c>
      <c r="Z514" s="4">
        <v>1812.5150000000001</v>
      </c>
      <c r="AA514" s="5">
        <v>113.926</v>
      </c>
      <c r="AC514" s="3">
        <v>20.553999999999998</v>
      </c>
      <c r="AD514" s="4">
        <v>3537.5149999999999</v>
      </c>
      <c r="AE514" s="4">
        <v>1560.231</v>
      </c>
      <c r="AF514" s="4"/>
      <c r="AG514" s="4">
        <v>50.850999999999999</v>
      </c>
      <c r="AH514" s="4">
        <v>2035.452</v>
      </c>
      <c r="AI514" s="4">
        <v>109.18300000000001</v>
      </c>
      <c r="AJ514" s="4"/>
      <c r="AK514" s="4">
        <v>21.614000000000001</v>
      </c>
      <c r="AL514" s="4">
        <v>2022.1869999999999</v>
      </c>
      <c r="AM514" s="5">
        <v>133.41</v>
      </c>
    </row>
    <row r="515" spans="1:39">
      <c r="A515" s="17">
        <v>18.582000000000001</v>
      </c>
      <c r="B515" s="18">
        <v>2801.8429999999998</v>
      </c>
      <c r="C515" s="18">
        <v>572.471</v>
      </c>
      <c r="D515" s="4"/>
      <c r="E515" s="4">
        <v>20.096</v>
      </c>
      <c r="F515" s="4">
        <v>1945.0509999999999</v>
      </c>
      <c r="G515" s="4">
        <v>152.55699999999999</v>
      </c>
      <c r="H515" s="4"/>
      <c r="I515" s="4">
        <v>1315.923</v>
      </c>
      <c r="J515" s="4">
        <v>3445.3519999999999</v>
      </c>
      <c r="K515" s="4">
        <v>117.807</v>
      </c>
      <c r="L515" s="4"/>
      <c r="M515" s="4">
        <v>34.966999999999999</v>
      </c>
      <c r="N515" s="4">
        <v>253.51499999999999</v>
      </c>
      <c r="O515" s="5">
        <v>73.986000000000004</v>
      </c>
      <c r="Q515" s="3">
        <v>962.49400000000003</v>
      </c>
      <c r="R515" s="4">
        <v>3818.3560000000002</v>
      </c>
      <c r="S515" s="4">
        <v>780.31899999999996</v>
      </c>
      <c r="T515" s="4"/>
      <c r="U515" s="4">
        <v>1970.7329999999999</v>
      </c>
      <c r="V515" s="4">
        <v>5851.8639999999996</v>
      </c>
      <c r="W515" s="4">
        <v>108.877</v>
      </c>
      <c r="X515" s="4"/>
      <c r="Y515" s="4">
        <v>20.539000000000001</v>
      </c>
      <c r="Z515" s="4">
        <v>1812.5150000000001</v>
      </c>
      <c r="AA515" s="5">
        <v>96.701999999999998</v>
      </c>
      <c r="AC515" s="3">
        <v>20.553999999999998</v>
      </c>
      <c r="AD515" s="4">
        <v>3537.5149999999999</v>
      </c>
      <c r="AE515" s="4">
        <v>1399.1320000000001</v>
      </c>
      <c r="AF515" s="4"/>
      <c r="AG515" s="4">
        <v>50.850999999999999</v>
      </c>
      <c r="AH515" s="4">
        <v>2035.452</v>
      </c>
      <c r="AI515" s="4">
        <v>312.12299999999999</v>
      </c>
      <c r="AJ515" s="4"/>
      <c r="AK515" s="4">
        <v>21.614000000000001</v>
      </c>
      <c r="AL515" s="4">
        <v>2022.1869999999999</v>
      </c>
      <c r="AM515" s="5">
        <v>141.30199999999999</v>
      </c>
    </row>
    <row r="516" spans="1:39">
      <c r="A516" s="17">
        <v>17.228000000000002</v>
      </c>
      <c r="B516" s="18">
        <v>2763.19</v>
      </c>
      <c r="C516" s="18">
        <v>688</v>
      </c>
      <c r="D516" s="4"/>
      <c r="E516" s="4">
        <v>19.669</v>
      </c>
      <c r="F516" s="4">
        <v>1951.443</v>
      </c>
      <c r="G516" s="4">
        <v>144.517</v>
      </c>
      <c r="H516" s="4"/>
      <c r="I516" s="4">
        <v>20.055</v>
      </c>
      <c r="J516" s="4">
        <v>1917.826</v>
      </c>
      <c r="K516" s="4">
        <v>571.03300000000002</v>
      </c>
      <c r="L516" s="4"/>
      <c r="M516" s="4">
        <v>15.222</v>
      </c>
      <c r="N516" s="4">
        <v>242.43100000000001</v>
      </c>
      <c r="O516" s="5">
        <v>68.144000000000005</v>
      </c>
      <c r="Q516" s="3">
        <v>20.292999999999999</v>
      </c>
      <c r="R516" s="4">
        <v>2702.5160000000001</v>
      </c>
      <c r="S516" s="4">
        <v>907.21600000000001</v>
      </c>
      <c r="T516" s="4"/>
      <c r="U516" s="4">
        <v>15.583</v>
      </c>
      <c r="V516" s="4">
        <v>1957.0540000000001</v>
      </c>
      <c r="W516" s="4">
        <v>194.95699999999999</v>
      </c>
      <c r="X516" s="4"/>
      <c r="Y516" s="4">
        <v>17.010000000000002</v>
      </c>
      <c r="Z516" s="4">
        <v>1812.567</v>
      </c>
      <c r="AA516" s="5">
        <v>150.51900000000001</v>
      </c>
      <c r="AC516" s="3">
        <v>20.242000000000001</v>
      </c>
      <c r="AD516" s="4">
        <v>3523.17</v>
      </c>
      <c r="AE516" s="4">
        <v>2455.6790000000001</v>
      </c>
      <c r="AF516" s="4"/>
      <c r="AG516" s="4">
        <v>1069.923</v>
      </c>
      <c r="AH516" s="4">
        <v>3195.596</v>
      </c>
      <c r="AI516" s="4">
        <v>277.18799999999999</v>
      </c>
      <c r="AJ516" s="4"/>
      <c r="AK516" s="4">
        <v>20.466000000000001</v>
      </c>
      <c r="AL516" s="4">
        <v>2097.145</v>
      </c>
      <c r="AM516" s="5">
        <v>118.78700000000001</v>
      </c>
    </row>
    <row r="517" spans="1:39">
      <c r="A517" s="17">
        <v>17.228000000000002</v>
      </c>
      <c r="B517" s="18">
        <v>2763.19</v>
      </c>
      <c r="C517" s="18">
        <v>642.15599999999995</v>
      </c>
      <c r="D517" s="4"/>
      <c r="E517" s="4">
        <v>19.669</v>
      </c>
      <c r="F517" s="4">
        <v>1951.443</v>
      </c>
      <c r="G517" s="4">
        <v>108.599</v>
      </c>
      <c r="H517" s="4"/>
      <c r="I517" s="4">
        <v>20.055</v>
      </c>
      <c r="J517" s="4">
        <v>1917.826</v>
      </c>
      <c r="K517" s="4">
        <v>115.342</v>
      </c>
      <c r="L517" s="4"/>
      <c r="M517" s="4">
        <v>15.222</v>
      </c>
      <c r="N517" s="4">
        <v>242.43100000000001</v>
      </c>
      <c r="O517" s="5">
        <v>139.142</v>
      </c>
      <c r="Q517" s="3">
        <v>20.292999999999999</v>
      </c>
      <c r="R517" s="4">
        <v>2702.5160000000001</v>
      </c>
      <c r="S517" s="4">
        <v>571.64200000000005</v>
      </c>
      <c r="T517" s="4"/>
      <c r="U517" s="4">
        <v>15.583</v>
      </c>
      <c r="V517" s="4">
        <v>1957.0540000000001</v>
      </c>
      <c r="W517" s="4">
        <v>258.13099999999997</v>
      </c>
      <c r="X517" s="4"/>
      <c r="Y517" s="4">
        <v>17.010000000000002</v>
      </c>
      <c r="Z517" s="4">
        <v>1812.567</v>
      </c>
      <c r="AA517" s="5">
        <v>100.20399999999999</v>
      </c>
      <c r="AC517" s="3">
        <v>20.242000000000001</v>
      </c>
      <c r="AD517" s="4">
        <v>3523.17</v>
      </c>
      <c r="AE517" s="4">
        <v>860.07100000000003</v>
      </c>
      <c r="AF517" s="4"/>
      <c r="AG517" s="4">
        <v>1069.923</v>
      </c>
      <c r="AH517" s="4">
        <v>3195.596</v>
      </c>
      <c r="AI517" s="4">
        <v>160.738</v>
      </c>
      <c r="AJ517" s="4"/>
      <c r="AK517" s="4">
        <v>20.466000000000001</v>
      </c>
      <c r="AL517" s="4">
        <v>2097.145</v>
      </c>
      <c r="AM517" s="5">
        <v>147.05199999999999</v>
      </c>
    </row>
    <row r="518" spans="1:39">
      <c r="A518" s="17">
        <v>18.555</v>
      </c>
      <c r="B518" s="18">
        <v>2931.9859999999999</v>
      </c>
      <c r="C518" s="18">
        <v>541.06500000000005</v>
      </c>
      <c r="D518" s="4"/>
      <c r="E518" s="4">
        <v>1039.4480000000001</v>
      </c>
      <c r="F518" s="4">
        <v>3133.4029999999998</v>
      </c>
      <c r="G518" s="4">
        <v>277.00400000000002</v>
      </c>
      <c r="H518" s="4"/>
      <c r="I518" s="4">
        <v>18.062999999999999</v>
      </c>
      <c r="J518" s="4">
        <v>1853.0809999999999</v>
      </c>
      <c r="K518" s="4">
        <v>637.29200000000003</v>
      </c>
      <c r="L518" s="4"/>
      <c r="M518" s="4">
        <v>11.676</v>
      </c>
      <c r="N518" s="4">
        <v>242.80799999999999</v>
      </c>
      <c r="O518" s="5">
        <v>70.498999999999995</v>
      </c>
      <c r="Q518" s="3">
        <v>15.301</v>
      </c>
      <c r="R518" s="4">
        <v>2753.5659999999998</v>
      </c>
      <c r="S518" s="4">
        <v>536.68899999999996</v>
      </c>
      <c r="T518" s="4"/>
      <c r="U518" s="4">
        <v>357.89699999999999</v>
      </c>
      <c r="V518" s="4">
        <v>2216.7750000000001</v>
      </c>
      <c r="W518" s="4">
        <v>127.373</v>
      </c>
      <c r="X518" s="4"/>
      <c r="Y518" s="4">
        <v>18.497</v>
      </c>
      <c r="Z518" s="4">
        <v>1835.01</v>
      </c>
      <c r="AA518" s="5">
        <v>115.482</v>
      </c>
      <c r="AC518" s="3">
        <v>709.40200000000004</v>
      </c>
      <c r="AD518" s="4">
        <v>5409.51</v>
      </c>
      <c r="AE518" s="4">
        <v>809.351</v>
      </c>
      <c r="AF518" s="4"/>
      <c r="AG518" s="4">
        <v>25.408999999999999</v>
      </c>
      <c r="AH518" s="4">
        <v>2027.7760000000001</v>
      </c>
      <c r="AI518" s="4">
        <v>203.995</v>
      </c>
      <c r="AJ518" s="4"/>
      <c r="AK518" s="4">
        <v>22.417000000000002</v>
      </c>
      <c r="AL518" s="4">
        <v>1973.3889999999999</v>
      </c>
      <c r="AM518" s="5">
        <v>117.883</v>
      </c>
    </row>
    <row r="519" spans="1:39">
      <c r="A519" s="17">
        <v>18.555</v>
      </c>
      <c r="B519" s="18">
        <v>2931.9859999999999</v>
      </c>
      <c r="C519" s="18">
        <v>849.27499999999998</v>
      </c>
      <c r="D519" s="4"/>
      <c r="E519" s="4">
        <v>1039.4480000000001</v>
      </c>
      <c r="F519" s="4">
        <v>3133.4029999999998</v>
      </c>
      <c r="G519" s="4">
        <v>197.65100000000001</v>
      </c>
      <c r="H519" s="4"/>
      <c r="I519" s="4">
        <v>18.062999999999999</v>
      </c>
      <c r="J519" s="4">
        <v>1853.0809999999999</v>
      </c>
      <c r="K519" s="4">
        <v>114.98699999999999</v>
      </c>
      <c r="L519" s="4"/>
      <c r="M519" s="4">
        <v>11.676</v>
      </c>
      <c r="N519" s="4">
        <v>242.80799999999999</v>
      </c>
      <c r="O519" s="5">
        <v>80.778000000000006</v>
      </c>
      <c r="Q519" s="3">
        <v>15.301</v>
      </c>
      <c r="R519" s="4">
        <v>2753.5659999999998</v>
      </c>
      <c r="S519" s="4">
        <v>493.69900000000001</v>
      </c>
      <c r="T519" s="4"/>
      <c r="U519" s="4">
        <v>357.89699999999999</v>
      </c>
      <c r="V519" s="4">
        <v>2216.7750000000001</v>
      </c>
      <c r="W519" s="4">
        <v>110.179</v>
      </c>
      <c r="X519" s="4"/>
      <c r="Y519" s="4">
        <v>18.497</v>
      </c>
      <c r="Z519" s="4">
        <v>1835.01</v>
      </c>
      <c r="AA519" s="5">
        <v>212.738</v>
      </c>
      <c r="AC519" s="3">
        <v>709.40200000000004</v>
      </c>
      <c r="AD519" s="4">
        <v>5409.51</v>
      </c>
      <c r="AE519" s="4">
        <v>1262.2539999999999</v>
      </c>
      <c r="AF519" s="4"/>
      <c r="AG519" s="4">
        <v>25.408999999999999</v>
      </c>
      <c r="AH519" s="4">
        <v>2027.7760000000001</v>
      </c>
      <c r="AI519" s="4">
        <v>113.771</v>
      </c>
      <c r="AJ519" s="4"/>
      <c r="AK519" s="4">
        <v>22.417000000000002</v>
      </c>
      <c r="AL519" s="4">
        <v>1973.3889999999999</v>
      </c>
      <c r="AM519" s="5">
        <v>111.93</v>
      </c>
    </row>
    <row r="520" spans="1:39">
      <c r="A520" s="17">
        <v>26.306999999999999</v>
      </c>
      <c r="B520" s="18">
        <v>2858.5120000000002</v>
      </c>
      <c r="C520" s="18">
        <v>806.84699999999998</v>
      </c>
      <c r="D520" s="4"/>
      <c r="E520" s="4">
        <v>21.550999999999998</v>
      </c>
      <c r="F520" s="4">
        <v>1996.64</v>
      </c>
      <c r="G520" s="4">
        <v>194.733</v>
      </c>
      <c r="H520" s="4"/>
      <c r="I520" s="4">
        <v>20.029</v>
      </c>
      <c r="J520" s="4">
        <v>1864.7950000000001</v>
      </c>
      <c r="K520" s="4">
        <v>618.91399999999999</v>
      </c>
      <c r="L520" s="4"/>
      <c r="M520" s="4">
        <v>20.358000000000001</v>
      </c>
      <c r="N520" s="4">
        <v>243.89099999999999</v>
      </c>
      <c r="O520" s="5">
        <v>68.658000000000001</v>
      </c>
      <c r="Q520" s="3">
        <v>19.53</v>
      </c>
      <c r="R520" s="4">
        <v>2744.9349999999999</v>
      </c>
      <c r="S520" s="4">
        <v>528.75</v>
      </c>
      <c r="T520" s="4"/>
      <c r="U520" s="4">
        <v>377.197</v>
      </c>
      <c r="V520" s="4">
        <v>2314.8519999999999</v>
      </c>
      <c r="W520" s="4">
        <v>401.36799999999999</v>
      </c>
      <c r="X520" s="4"/>
      <c r="Y520" s="4">
        <v>21.593</v>
      </c>
      <c r="Z520" s="4">
        <v>2023.329</v>
      </c>
      <c r="AA520" s="5">
        <v>111.629</v>
      </c>
      <c r="AC520" s="3">
        <v>17.553000000000001</v>
      </c>
      <c r="AD520" s="4">
        <v>3568.828</v>
      </c>
      <c r="AE520" s="4">
        <v>1138.627</v>
      </c>
      <c r="AF520" s="4"/>
      <c r="AG520" s="4">
        <v>244.12200000000001</v>
      </c>
      <c r="AH520" s="4">
        <v>3821.596</v>
      </c>
      <c r="AI520" s="4">
        <v>128.37100000000001</v>
      </c>
      <c r="AJ520" s="4"/>
      <c r="AK520" s="4">
        <v>20.623000000000001</v>
      </c>
      <c r="AL520" s="4">
        <v>1983.943</v>
      </c>
      <c r="AM520" s="5">
        <v>125.107</v>
      </c>
    </row>
    <row r="521" spans="1:39">
      <c r="A521" s="17">
        <v>26.306999999999999</v>
      </c>
      <c r="B521" s="18">
        <v>2858.5120000000002</v>
      </c>
      <c r="C521" s="18">
        <v>719.86300000000006</v>
      </c>
      <c r="D521" s="4"/>
      <c r="E521" s="4">
        <v>21.550999999999998</v>
      </c>
      <c r="F521" s="4">
        <v>1996.64</v>
      </c>
      <c r="G521" s="4">
        <v>155.38200000000001</v>
      </c>
      <c r="H521" s="4"/>
      <c r="I521" s="4">
        <v>20.029</v>
      </c>
      <c r="J521" s="4">
        <v>1864.7950000000001</v>
      </c>
      <c r="K521" s="4">
        <v>227.06800000000001</v>
      </c>
      <c r="L521" s="4"/>
      <c r="M521" s="4">
        <v>20.358000000000001</v>
      </c>
      <c r="N521" s="4">
        <v>243.89099999999999</v>
      </c>
      <c r="O521" s="5">
        <v>57.201999999999998</v>
      </c>
      <c r="Q521" s="3">
        <v>19.53</v>
      </c>
      <c r="R521" s="4">
        <v>2744.9349999999999</v>
      </c>
      <c r="S521" s="4">
        <v>659.97400000000005</v>
      </c>
      <c r="T521" s="4"/>
      <c r="U521" s="4">
        <v>377.197</v>
      </c>
      <c r="V521" s="4">
        <v>2314.8519999999999</v>
      </c>
      <c r="W521" s="4">
        <v>153.477</v>
      </c>
      <c r="X521" s="4"/>
      <c r="Y521" s="4">
        <v>21.593</v>
      </c>
      <c r="Z521" s="4">
        <v>2023.329</v>
      </c>
      <c r="AA521" s="5">
        <v>101.77200000000001</v>
      </c>
      <c r="AC521" s="3">
        <v>17.553000000000001</v>
      </c>
      <c r="AD521" s="4">
        <v>3568.828</v>
      </c>
      <c r="AE521" s="4">
        <v>704.18799999999999</v>
      </c>
      <c r="AF521" s="4"/>
      <c r="AG521" s="4">
        <v>244.12200000000001</v>
      </c>
      <c r="AH521" s="4">
        <v>3821.596</v>
      </c>
      <c r="AI521" s="4">
        <v>122.74299999999999</v>
      </c>
      <c r="AJ521" s="4"/>
      <c r="AK521" s="4">
        <v>20.623000000000001</v>
      </c>
      <c r="AL521" s="4">
        <v>1983.943</v>
      </c>
      <c r="AM521" s="5">
        <v>128.04</v>
      </c>
    </row>
    <row r="522" spans="1:39">
      <c r="A522" s="17">
        <v>34.597000000000001</v>
      </c>
      <c r="B522" s="18">
        <v>2829.6309999999999</v>
      </c>
      <c r="C522" s="18">
        <v>579.98500000000001</v>
      </c>
      <c r="D522" s="4"/>
      <c r="E522" s="4">
        <v>19.366</v>
      </c>
      <c r="F522" s="4">
        <v>1962.5989999999999</v>
      </c>
      <c r="G522" s="4">
        <v>166.80500000000001</v>
      </c>
      <c r="H522" s="4"/>
      <c r="I522" s="4">
        <v>12.177</v>
      </c>
      <c r="J522" s="4">
        <v>1816.6869999999999</v>
      </c>
      <c r="K522" s="4">
        <v>698.74099999999999</v>
      </c>
      <c r="L522" s="4"/>
      <c r="M522" s="4">
        <v>17.175999999999998</v>
      </c>
      <c r="N522" s="4">
        <v>242.38399999999999</v>
      </c>
      <c r="O522" s="5">
        <v>70.251000000000005</v>
      </c>
      <c r="Q522" s="3">
        <v>537.65599999999995</v>
      </c>
      <c r="R522" s="4">
        <v>3396.92</v>
      </c>
      <c r="S522" s="4">
        <v>507.55900000000003</v>
      </c>
      <c r="T522" s="4"/>
      <c r="U522" s="4">
        <v>1765.125</v>
      </c>
      <c r="V522" s="4">
        <v>3798.8440000000001</v>
      </c>
      <c r="W522" s="4">
        <v>131.72</v>
      </c>
      <c r="X522" s="4"/>
      <c r="Y522" s="4">
        <v>20.105</v>
      </c>
      <c r="Z522" s="4">
        <v>1942.5239999999999</v>
      </c>
      <c r="AA522" s="5">
        <v>112.27800000000001</v>
      </c>
      <c r="AC522" s="3">
        <v>20.806000000000001</v>
      </c>
      <c r="AD522" s="4">
        <v>3566.5369999999998</v>
      </c>
      <c r="AE522" s="4">
        <v>1226.934</v>
      </c>
      <c r="AF522" s="4"/>
      <c r="AG522" s="4">
        <v>20.111999999999998</v>
      </c>
      <c r="AH522" s="4">
        <v>2185.3310000000001</v>
      </c>
      <c r="AI522" s="4">
        <v>294.26900000000001</v>
      </c>
      <c r="AJ522" s="4"/>
      <c r="AK522" s="4">
        <v>20.088999999999999</v>
      </c>
      <c r="AL522" s="4">
        <v>2006.048</v>
      </c>
      <c r="AM522" s="5">
        <v>120.038</v>
      </c>
    </row>
    <row r="523" spans="1:39">
      <c r="A523" s="17">
        <v>34.597000000000001</v>
      </c>
      <c r="B523" s="18">
        <v>2829.6309999999999</v>
      </c>
      <c r="C523" s="18">
        <v>548.34100000000001</v>
      </c>
      <c r="D523" s="4"/>
      <c r="E523" s="4">
        <v>19.366</v>
      </c>
      <c r="F523" s="4">
        <v>1962.5989999999999</v>
      </c>
      <c r="G523" s="4">
        <v>136.83199999999999</v>
      </c>
      <c r="H523" s="4"/>
      <c r="I523" s="4">
        <v>12.177</v>
      </c>
      <c r="J523" s="4">
        <v>1816.6869999999999</v>
      </c>
      <c r="K523" s="4">
        <v>114.518</v>
      </c>
      <c r="L523" s="4"/>
      <c r="M523" s="4">
        <v>17.175999999999998</v>
      </c>
      <c r="N523" s="4">
        <v>242.38399999999999</v>
      </c>
      <c r="O523" s="5">
        <v>73.807000000000002</v>
      </c>
      <c r="Q523" s="3">
        <v>537.65599999999995</v>
      </c>
      <c r="R523" s="4">
        <v>3396.92</v>
      </c>
      <c r="S523" s="4">
        <v>570.09799999999996</v>
      </c>
      <c r="T523" s="4"/>
      <c r="U523" s="4">
        <v>1765.125</v>
      </c>
      <c r="V523" s="4">
        <v>3798.8440000000001</v>
      </c>
      <c r="W523" s="4">
        <v>258.166</v>
      </c>
      <c r="X523" s="4"/>
      <c r="Y523" s="4">
        <v>20.105</v>
      </c>
      <c r="Z523" s="4">
        <v>1942.5239999999999</v>
      </c>
      <c r="AA523" s="5">
        <v>98.02</v>
      </c>
      <c r="AC523" s="3">
        <v>20.806000000000001</v>
      </c>
      <c r="AD523" s="4">
        <v>3566.5369999999998</v>
      </c>
      <c r="AE523" s="4">
        <v>791.02499999999998</v>
      </c>
      <c r="AF523" s="4"/>
      <c r="AG523" s="4">
        <v>20.111999999999998</v>
      </c>
      <c r="AH523" s="4">
        <v>2185.3310000000001</v>
      </c>
      <c r="AI523" s="4">
        <v>134.411</v>
      </c>
      <c r="AJ523" s="4"/>
      <c r="AK523" s="4">
        <v>20.088999999999999</v>
      </c>
      <c r="AL523" s="4">
        <v>2006.048</v>
      </c>
      <c r="AM523" s="5">
        <v>105.277</v>
      </c>
    </row>
    <row r="524" spans="1:39">
      <c r="A524" s="17">
        <v>20.704000000000001</v>
      </c>
      <c r="B524" s="18">
        <v>2837.1770000000001</v>
      </c>
      <c r="C524" s="18">
        <v>889.38</v>
      </c>
      <c r="D524" s="4"/>
      <c r="E524" s="4">
        <v>18.248999999999999</v>
      </c>
      <c r="F524" s="4">
        <v>1919.607</v>
      </c>
      <c r="G524" s="4">
        <v>213.82</v>
      </c>
      <c r="H524" s="4"/>
      <c r="I524" s="4">
        <v>20.097999999999999</v>
      </c>
      <c r="J524" s="4">
        <v>1999.4259999999999</v>
      </c>
      <c r="K524" s="4">
        <v>638.18499999999995</v>
      </c>
      <c r="L524" s="4"/>
      <c r="M524" s="4">
        <v>35.109000000000002</v>
      </c>
      <c r="N524" s="4">
        <v>246.31700000000001</v>
      </c>
      <c r="O524" s="5">
        <v>73.260000000000005</v>
      </c>
      <c r="Q524" s="3">
        <v>21.105</v>
      </c>
      <c r="R524" s="4">
        <v>2794.748</v>
      </c>
      <c r="S524" s="4">
        <v>604.81399999999996</v>
      </c>
      <c r="T524" s="4"/>
      <c r="U524" s="4">
        <v>19.849</v>
      </c>
      <c r="V524" s="4">
        <v>1964.1130000000001</v>
      </c>
      <c r="W524" s="4">
        <v>120.68</v>
      </c>
      <c r="X524" s="4"/>
      <c r="Y524" s="4">
        <v>17.911000000000001</v>
      </c>
      <c r="Z524" s="4">
        <v>1953.6679999999999</v>
      </c>
      <c r="AA524" s="5">
        <v>114.482</v>
      </c>
      <c r="AC524" s="3">
        <v>20.274999999999999</v>
      </c>
      <c r="AD524" s="4">
        <v>3561.3969999999999</v>
      </c>
      <c r="AE524" s="4">
        <v>1221.1859999999999</v>
      </c>
      <c r="AF524" s="4"/>
      <c r="AG524" s="4">
        <v>32.261000000000003</v>
      </c>
      <c r="AH524" s="4">
        <v>2158.174</v>
      </c>
      <c r="AI524" s="4">
        <v>237.57599999999999</v>
      </c>
      <c r="AJ524" s="4"/>
      <c r="AK524" s="4">
        <v>20.686</v>
      </c>
      <c r="AL524" s="4">
        <v>2129.607</v>
      </c>
      <c r="AM524" s="5">
        <v>104.96</v>
      </c>
    </row>
    <row r="525" spans="1:39">
      <c r="A525" s="17">
        <v>20.704000000000001</v>
      </c>
      <c r="B525" s="18">
        <v>2837.1770000000001</v>
      </c>
      <c r="C525" s="18">
        <v>2558.527</v>
      </c>
      <c r="D525" s="4"/>
      <c r="E525" s="4">
        <v>18.248999999999999</v>
      </c>
      <c r="F525" s="4">
        <v>1919.607</v>
      </c>
      <c r="G525" s="4">
        <v>583.68299999999999</v>
      </c>
      <c r="H525" s="4"/>
      <c r="I525" s="4">
        <v>20.097999999999999</v>
      </c>
      <c r="J525" s="4">
        <v>1999.4259999999999</v>
      </c>
      <c r="K525" s="4">
        <v>111.142</v>
      </c>
      <c r="L525" s="4"/>
      <c r="M525" s="4">
        <v>35.109000000000002</v>
      </c>
      <c r="N525" s="4">
        <v>246.31700000000001</v>
      </c>
      <c r="O525" s="5">
        <v>69.712999999999994</v>
      </c>
      <c r="Q525" s="3">
        <v>21.105</v>
      </c>
      <c r="R525" s="4">
        <v>2794.748</v>
      </c>
      <c r="S525" s="4">
        <v>681.10699999999997</v>
      </c>
      <c r="T525" s="4"/>
      <c r="U525" s="4">
        <v>19.849</v>
      </c>
      <c r="V525" s="4">
        <v>1964.1130000000001</v>
      </c>
      <c r="W525" s="4">
        <v>153.05600000000001</v>
      </c>
      <c r="X525" s="4"/>
      <c r="Y525" s="4">
        <v>17.911000000000001</v>
      </c>
      <c r="Z525" s="4">
        <v>1953.6679999999999</v>
      </c>
      <c r="AA525" s="5">
        <v>79.603999999999999</v>
      </c>
      <c r="AC525" s="3">
        <v>20.274999999999999</v>
      </c>
      <c r="AD525" s="4">
        <v>3561.3969999999999</v>
      </c>
      <c r="AE525" s="4">
        <v>854.51700000000005</v>
      </c>
      <c r="AF525" s="4"/>
      <c r="AG525" s="4">
        <v>32.261000000000003</v>
      </c>
      <c r="AH525" s="4">
        <v>2158.174</v>
      </c>
      <c r="AI525" s="4">
        <v>132.53200000000001</v>
      </c>
      <c r="AJ525" s="4"/>
      <c r="AK525" s="4">
        <v>20.686</v>
      </c>
      <c r="AL525" s="4">
        <v>2129.607</v>
      </c>
      <c r="AM525" s="5">
        <v>116.518</v>
      </c>
    </row>
    <row r="526" spans="1:39">
      <c r="A526" s="17">
        <v>356.29500000000002</v>
      </c>
      <c r="B526" s="18">
        <v>3210.297</v>
      </c>
      <c r="C526" s="18">
        <v>1118.3130000000001</v>
      </c>
      <c r="D526" s="4"/>
      <c r="E526" s="4">
        <v>33.929000000000002</v>
      </c>
      <c r="F526" s="4">
        <v>1968.7170000000001</v>
      </c>
      <c r="G526" s="4">
        <v>136.97</v>
      </c>
      <c r="H526" s="4"/>
      <c r="I526" s="4">
        <v>20.81</v>
      </c>
      <c r="J526" s="4">
        <v>1877.8779999999999</v>
      </c>
      <c r="K526" s="4">
        <v>672.52300000000002</v>
      </c>
      <c r="L526" s="4"/>
      <c r="M526" s="4">
        <v>17.390999999999998</v>
      </c>
      <c r="N526" s="4">
        <v>185.52500000000001</v>
      </c>
      <c r="O526" s="5">
        <v>67.897000000000006</v>
      </c>
      <c r="Q526" s="3">
        <v>22.071999999999999</v>
      </c>
      <c r="R526" s="4">
        <v>2793.7660000000001</v>
      </c>
      <c r="S526" s="4">
        <v>610.61800000000005</v>
      </c>
      <c r="T526" s="4"/>
      <c r="U526" s="4">
        <v>16.949000000000002</v>
      </c>
      <c r="V526" s="4">
        <v>1880.259</v>
      </c>
      <c r="W526" s="4">
        <v>136.43799999999999</v>
      </c>
      <c r="X526" s="4"/>
      <c r="Y526" s="4">
        <v>1352.6610000000001</v>
      </c>
      <c r="Z526" s="4">
        <v>3284.4229999999998</v>
      </c>
      <c r="AA526" s="5">
        <v>115.25700000000001</v>
      </c>
      <c r="AC526" s="3">
        <v>18.312999999999999</v>
      </c>
      <c r="AD526" s="4">
        <v>3867.89</v>
      </c>
      <c r="AE526" s="4">
        <v>913.82899999999995</v>
      </c>
      <c r="AF526" s="4"/>
      <c r="AG526" s="4">
        <v>23.786999999999999</v>
      </c>
      <c r="AH526" s="4">
        <v>2182.1309999999999</v>
      </c>
      <c r="AI526" s="4">
        <v>155.91800000000001</v>
      </c>
      <c r="AJ526" s="4"/>
      <c r="AK526" s="4">
        <v>20.722000000000001</v>
      </c>
      <c r="AL526" s="4">
        <v>1981.5830000000001</v>
      </c>
      <c r="AM526" s="5">
        <v>111.91500000000001</v>
      </c>
    </row>
    <row r="527" spans="1:39">
      <c r="A527" s="17">
        <v>356.29500000000002</v>
      </c>
      <c r="B527" s="18">
        <v>3210.297</v>
      </c>
      <c r="C527" s="18">
        <v>627.45899999999995</v>
      </c>
      <c r="D527" s="4"/>
      <c r="E527" s="4">
        <v>33.929000000000002</v>
      </c>
      <c r="F527" s="4">
        <v>1968.7170000000001</v>
      </c>
      <c r="G527" s="4">
        <v>149.40600000000001</v>
      </c>
      <c r="H527" s="4"/>
      <c r="I527" s="4">
        <v>20.81</v>
      </c>
      <c r="J527" s="4">
        <v>1877.8779999999999</v>
      </c>
      <c r="K527" s="4">
        <v>181.38800000000001</v>
      </c>
      <c r="L527" s="4"/>
      <c r="M527" s="4">
        <v>17.390999999999998</v>
      </c>
      <c r="N527" s="4">
        <v>185.52500000000001</v>
      </c>
      <c r="O527" s="5">
        <v>52.487000000000002</v>
      </c>
      <c r="Q527" s="3">
        <v>22.071999999999999</v>
      </c>
      <c r="R527" s="4">
        <v>2793.7660000000001</v>
      </c>
      <c r="S527" s="4">
        <v>2522.7359999999999</v>
      </c>
      <c r="T527" s="4"/>
      <c r="U527" s="4">
        <v>16.949000000000002</v>
      </c>
      <c r="V527" s="4">
        <v>1880.259</v>
      </c>
      <c r="W527" s="4">
        <v>100.723</v>
      </c>
      <c r="X527" s="4"/>
      <c r="Y527" s="4">
        <v>1352.6610000000001</v>
      </c>
      <c r="Z527" s="4">
        <v>3284.4229999999998</v>
      </c>
      <c r="AA527" s="5">
        <v>152.191</v>
      </c>
      <c r="AC527" s="3">
        <v>18.312999999999999</v>
      </c>
      <c r="AD527" s="4">
        <v>3867.89</v>
      </c>
      <c r="AE527" s="4">
        <v>961.40099999999995</v>
      </c>
      <c r="AF527" s="4"/>
      <c r="AG527" s="4">
        <v>23.786999999999999</v>
      </c>
      <c r="AH527" s="4">
        <v>2182.1309999999999</v>
      </c>
      <c r="AI527" s="4">
        <v>137.012</v>
      </c>
      <c r="AJ527" s="4"/>
      <c r="AK527" s="4">
        <v>20.722000000000001</v>
      </c>
      <c r="AL527" s="4">
        <v>1981.5830000000001</v>
      </c>
      <c r="AM527" s="5">
        <v>105.726</v>
      </c>
    </row>
    <row r="528" spans="1:39">
      <c r="A528" s="17">
        <v>20.077999999999999</v>
      </c>
      <c r="B528" s="18">
        <v>2818.864</v>
      </c>
      <c r="C528" s="18">
        <v>620.32899999999995</v>
      </c>
      <c r="D528" s="4"/>
      <c r="E528" s="4">
        <v>19.809999999999999</v>
      </c>
      <c r="F528" s="4">
        <v>1947.847</v>
      </c>
      <c r="G528" s="4">
        <v>406.50099999999998</v>
      </c>
      <c r="H528" s="4"/>
      <c r="I528" s="4">
        <v>36.999000000000002</v>
      </c>
      <c r="J528" s="4">
        <v>1888.8579999999999</v>
      </c>
      <c r="K528" s="4">
        <v>752.54399999999998</v>
      </c>
      <c r="L528" s="4"/>
      <c r="M528" s="4">
        <v>22.210999999999999</v>
      </c>
      <c r="N528" s="4">
        <v>248.14</v>
      </c>
      <c r="O528" s="5">
        <v>110.988</v>
      </c>
      <c r="Q528" s="3">
        <v>15.535</v>
      </c>
      <c r="R528" s="4">
        <v>2797.7089999999998</v>
      </c>
      <c r="S528" s="4">
        <v>608.952</v>
      </c>
      <c r="T528" s="4"/>
      <c r="U528" s="4">
        <v>3068.07</v>
      </c>
      <c r="V528" s="4">
        <v>6948.57</v>
      </c>
      <c r="W528" s="4">
        <v>372.69099999999997</v>
      </c>
      <c r="X528" s="4"/>
      <c r="Y528" s="4">
        <v>17.760000000000002</v>
      </c>
      <c r="Z528" s="4">
        <v>1851.1</v>
      </c>
      <c r="AA528" s="5">
        <v>111.503</v>
      </c>
      <c r="AC528" s="3">
        <v>17.472999999999999</v>
      </c>
      <c r="AD528" s="4">
        <v>3662.7379999999998</v>
      </c>
      <c r="AE528" s="4">
        <v>1632.472</v>
      </c>
      <c r="AF528" s="4"/>
      <c r="AG528" s="4">
        <v>2157.5320000000002</v>
      </c>
      <c r="AH528" s="4">
        <v>4261.7569999999996</v>
      </c>
      <c r="AI528" s="4">
        <v>319.97399999999999</v>
      </c>
      <c r="AJ528" s="4"/>
      <c r="AK528" s="4">
        <v>20.513999999999999</v>
      </c>
      <c r="AL528" s="4">
        <v>1959.1690000000001</v>
      </c>
      <c r="AM528" s="5">
        <v>123.324</v>
      </c>
    </row>
    <row r="529" spans="1:39">
      <c r="A529" s="17">
        <v>20.077999999999999</v>
      </c>
      <c r="B529" s="18">
        <v>2818.864</v>
      </c>
      <c r="C529" s="18">
        <v>555.08199999999999</v>
      </c>
      <c r="D529" s="4"/>
      <c r="E529" s="4">
        <v>19.809999999999999</v>
      </c>
      <c r="F529" s="4">
        <v>1947.847</v>
      </c>
      <c r="G529" s="4">
        <v>158.136</v>
      </c>
      <c r="H529" s="4"/>
      <c r="I529" s="4">
        <v>36.999000000000002</v>
      </c>
      <c r="J529" s="4">
        <v>1888.8579999999999</v>
      </c>
      <c r="K529" s="4">
        <v>113.961</v>
      </c>
      <c r="L529" s="4"/>
      <c r="M529" s="4">
        <v>22.210999999999999</v>
      </c>
      <c r="N529" s="4">
        <v>248.14</v>
      </c>
      <c r="O529" s="5">
        <v>54.417999999999999</v>
      </c>
      <c r="Q529" s="3">
        <v>15.535</v>
      </c>
      <c r="R529" s="4">
        <v>2797.7089999999998</v>
      </c>
      <c r="S529" s="4">
        <v>674.46500000000003</v>
      </c>
      <c r="T529" s="4"/>
      <c r="U529" s="4">
        <v>3068.07</v>
      </c>
      <c r="V529" s="4">
        <v>6948.57</v>
      </c>
      <c r="W529" s="4">
        <v>358.84800000000001</v>
      </c>
      <c r="X529" s="4"/>
      <c r="Y529" s="4">
        <v>17.760000000000002</v>
      </c>
      <c r="Z529" s="4">
        <v>1851.1</v>
      </c>
      <c r="AA529" s="5">
        <v>87.402000000000001</v>
      </c>
      <c r="AC529" s="3">
        <v>17.472999999999999</v>
      </c>
      <c r="AD529" s="4">
        <v>3662.7379999999998</v>
      </c>
      <c r="AE529" s="4">
        <v>751.80899999999997</v>
      </c>
      <c r="AF529" s="4"/>
      <c r="AG529" s="4">
        <v>2157.5320000000002</v>
      </c>
      <c r="AH529" s="4">
        <v>4261.7569999999996</v>
      </c>
      <c r="AI529" s="4">
        <v>137.94900000000001</v>
      </c>
      <c r="AJ529" s="4"/>
      <c r="AK529" s="4">
        <v>20.513999999999999</v>
      </c>
      <c r="AL529" s="4">
        <v>1959.1690000000001</v>
      </c>
      <c r="AM529" s="5">
        <v>117.253</v>
      </c>
    </row>
    <row r="530" spans="1:39">
      <c r="A530" s="17">
        <v>16.503</v>
      </c>
      <c r="B530" s="18">
        <v>2801.5419999999999</v>
      </c>
      <c r="C530" s="18">
        <v>863.77800000000002</v>
      </c>
      <c r="D530" s="4"/>
      <c r="E530" s="4">
        <v>220.70699999999999</v>
      </c>
      <c r="F530" s="4">
        <v>2161.9319999999998</v>
      </c>
      <c r="G530" s="4">
        <v>189.22800000000001</v>
      </c>
      <c r="H530" s="4"/>
      <c r="I530" s="4">
        <v>20.776</v>
      </c>
      <c r="J530" s="4">
        <v>1961.9860000000001</v>
      </c>
      <c r="K530" s="4">
        <v>129.749</v>
      </c>
      <c r="L530" s="4"/>
      <c r="M530" s="4">
        <v>19.794</v>
      </c>
      <c r="N530" s="4">
        <v>302.31599999999997</v>
      </c>
      <c r="O530" s="5">
        <v>68.081999999999994</v>
      </c>
      <c r="Q530" s="3">
        <v>550.71199999999999</v>
      </c>
      <c r="R530" s="4">
        <v>3407.18</v>
      </c>
      <c r="S530" s="4">
        <v>609.32600000000002</v>
      </c>
      <c r="T530" s="4"/>
      <c r="U530" s="4">
        <v>1867.4480000000001</v>
      </c>
      <c r="V530" s="4">
        <v>3806.9369999999999</v>
      </c>
      <c r="W530" s="4">
        <v>418.72300000000001</v>
      </c>
      <c r="X530" s="4"/>
      <c r="Y530" s="4">
        <v>17.05</v>
      </c>
      <c r="Z530" s="4">
        <v>1952.046</v>
      </c>
      <c r="AA530" s="5">
        <v>107.104</v>
      </c>
      <c r="AC530" s="3">
        <v>1729.4069999999999</v>
      </c>
      <c r="AD530" s="4">
        <v>5303.2160000000003</v>
      </c>
      <c r="AE530" s="4">
        <v>1219.1500000000001</v>
      </c>
      <c r="AF530" s="4"/>
      <c r="AG530" s="4">
        <v>37.822000000000003</v>
      </c>
      <c r="AH530" s="4">
        <v>2281.154</v>
      </c>
      <c r="AI530" s="4">
        <v>128.208</v>
      </c>
      <c r="AJ530" s="4"/>
      <c r="AK530" s="4">
        <v>17.094999999999999</v>
      </c>
      <c r="AL530" s="4">
        <v>1999.0840000000001</v>
      </c>
      <c r="AM530" s="5">
        <v>131.27799999999999</v>
      </c>
    </row>
    <row r="531" spans="1:39">
      <c r="A531" s="17">
        <v>16.503</v>
      </c>
      <c r="B531" s="18">
        <v>2801.5419999999999</v>
      </c>
      <c r="C531" s="18">
        <v>1302.3920000000001</v>
      </c>
      <c r="D531" s="4"/>
      <c r="E531" s="4">
        <v>220.70699999999999</v>
      </c>
      <c r="F531" s="4">
        <v>2161.9319999999998</v>
      </c>
      <c r="G531" s="4">
        <v>144.19999999999999</v>
      </c>
      <c r="H531" s="4"/>
      <c r="I531" s="4">
        <v>20.776</v>
      </c>
      <c r="J531" s="4">
        <v>1961.9860000000001</v>
      </c>
      <c r="K531" s="4">
        <v>106.176</v>
      </c>
      <c r="L531" s="4"/>
      <c r="M531" s="4">
        <v>19.794</v>
      </c>
      <c r="N531" s="4">
        <v>302.31599999999997</v>
      </c>
      <c r="O531" s="5">
        <v>54.795000000000002</v>
      </c>
      <c r="Q531" s="3">
        <v>550.71199999999999</v>
      </c>
      <c r="R531" s="4">
        <v>3407.18</v>
      </c>
      <c r="S531" s="4">
        <v>682.39400000000001</v>
      </c>
      <c r="T531" s="4"/>
      <c r="U531" s="4">
        <v>1867.4480000000001</v>
      </c>
      <c r="V531" s="4">
        <v>3806.9369999999999</v>
      </c>
      <c r="W531" s="4">
        <v>159.06800000000001</v>
      </c>
      <c r="X531" s="4"/>
      <c r="Y531" s="4">
        <v>17.05</v>
      </c>
      <c r="Z531" s="4">
        <v>1952.046</v>
      </c>
      <c r="AA531" s="5">
        <v>97.465999999999994</v>
      </c>
      <c r="AC531" s="3">
        <v>1729.4069999999999</v>
      </c>
      <c r="AD531" s="4">
        <v>5303.2160000000003</v>
      </c>
      <c r="AE531" s="4">
        <v>1467.2360000000001</v>
      </c>
      <c r="AF531" s="4"/>
      <c r="AG531" s="4">
        <v>37.822000000000003</v>
      </c>
      <c r="AH531" s="4">
        <v>2281.154</v>
      </c>
      <c r="AI531" s="4">
        <v>162.726</v>
      </c>
      <c r="AJ531" s="4"/>
      <c r="AK531" s="4">
        <v>17.094999999999999</v>
      </c>
      <c r="AL531" s="4">
        <v>1999.0840000000001</v>
      </c>
      <c r="AM531" s="5">
        <v>119.65600000000001</v>
      </c>
    </row>
    <row r="532" spans="1:39">
      <c r="A532" s="17">
        <v>18.788</v>
      </c>
      <c r="B532" s="18">
        <v>2874.913</v>
      </c>
      <c r="C532" s="18">
        <v>801.38199999999995</v>
      </c>
      <c r="D532" s="4"/>
      <c r="E532" s="4">
        <v>19.131</v>
      </c>
      <c r="F532" s="4">
        <v>1871.327</v>
      </c>
      <c r="G532" s="4">
        <v>500.91699999999997</v>
      </c>
      <c r="H532" s="4"/>
      <c r="I532" s="4">
        <v>19.681000000000001</v>
      </c>
      <c r="J532" s="4">
        <v>1900.867</v>
      </c>
      <c r="K532" s="4">
        <v>556.52300000000002</v>
      </c>
      <c r="L532" s="4"/>
      <c r="M532" s="4">
        <v>18.856999999999999</v>
      </c>
      <c r="N532" s="4">
        <v>243.00200000000001</v>
      </c>
      <c r="O532" s="5">
        <v>108.97799999999999</v>
      </c>
      <c r="Q532" s="3">
        <v>2192.1559999999999</v>
      </c>
      <c r="R532" s="4">
        <v>4850.4059999999999</v>
      </c>
      <c r="S532" s="4">
        <v>909.02599999999995</v>
      </c>
      <c r="T532" s="4"/>
      <c r="U532" s="4">
        <v>1867.798</v>
      </c>
      <c r="V532" s="4">
        <v>3749.3440000000001</v>
      </c>
      <c r="W532" s="4">
        <v>169.27199999999999</v>
      </c>
      <c r="X532" s="4"/>
      <c r="Y532" s="4">
        <v>221.244</v>
      </c>
      <c r="Z532" s="4">
        <v>2155.402</v>
      </c>
      <c r="AA532" s="5">
        <v>195.91800000000001</v>
      </c>
      <c r="AC532" s="3">
        <v>19.759</v>
      </c>
      <c r="AD532" s="4">
        <v>3661.335</v>
      </c>
      <c r="AE532" s="4">
        <v>1220.703</v>
      </c>
      <c r="AF532" s="4"/>
      <c r="AG532" s="4">
        <v>32.865000000000002</v>
      </c>
      <c r="AH532" s="4">
        <v>2076.8209999999999</v>
      </c>
      <c r="AI532" s="4">
        <v>202.00399999999999</v>
      </c>
      <c r="AJ532" s="4"/>
      <c r="AK532" s="4">
        <v>17.768999999999998</v>
      </c>
      <c r="AL532" s="4">
        <v>2150.6289999999999</v>
      </c>
      <c r="AM532" s="5">
        <v>152.34200000000001</v>
      </c>
    </row>
    <row r="533" spans="1:39">
      <c r="A533" s="17">
        <v>18.788</v>
      </c>
      <c r="B533" s="18">
        <v>2874.913</v>
      </c>
      <c r="C533" s="18">
        <v>1806.509</v>
      </c>
      <c r="D533" s="4"/>
      <c r="E533" s="4">
        <v>19.131</v>
      </c>
      <c r="F533" s="4">
        <v>1871.327</v>
      </c>
      <c r="G533" s="4">
        <v>135.208</v>
      </c>
      <c r="H533" s="4"/>
      <c r="I533" s="4">
        <v>19.681000000000001</v>
      </c>
      <c r="J533" s="4">
        <v>1900.867</v>
      </c>
      <c r="K533" s="4">
        <v>114</v>
      </c>
      <c r="L533" s="4"/>
      <c r="M533" s="4">
        <v>18.856999999999999</v>
      </c>
      <c r="N533" s="4">
        <v>243.00200000000001</v>
      </c>
      <c r="O533" s="5">
        <v>81.105000000000004</v>
      </c>
      <c r="Q533" s="3">
        <v>2192.1559999999999</v>
      </c>
      <c r="R533" s="4">
        <v>4850.4059999999999</v>
      </c>
      <c r="S533" s="4">
        <v>1289.1410000000001</v>
      </c>
      <c r="T533" s="4"/>
      <c r="U533" s="4">
        <v>1867.798</v>
      </c>
      <c r="V533" s="4">
        <v>3749.3440000000001</v>
      </c>
      <c r="W533" s="4">
        <v>136.833</v>
      </c>
      <c r="X533" s="4"/>
      <c r="Y533" s="4">
        <v>221.244</v>
      </c>
      <c r="Z533" s="4">
        <v>2155.402</v>
      </c>
      <c r="AA533" s="5">
        <v>93.212000000000003</v>
      </c>
      <c r="AC533" s="3">
        <v>19.759</v>
      </c>
      <c r="AD533" s="4">
        <v>3661.335</v>
      </c>
      <c r="AE533" s="4">
        <v>854.73599999999999</v>
      </c>
      <c r="AF533" s="4"/>
      <c r="AG533" s="4">
        <v>32.865000000000002</v>
      </c>
      <c r="AH533" s="4">
        <v>2076.8209999999999</v>
      </c>
      <c r="AI533" s="4">
        <v>136.90700000000001</v>
      </c>
      <c r="AJ533" s="4"/>
      <c r="AK533" s="4">
        <v>17.768999999999998</v>
      </c>
      <c r="AL533" s="4">
        <v>2150.6289999999999</v>
      </c>
      <c r="AM533" s="5">
        <v>137.053</v>
      </c>
    </row>
    <row r="534" spans="1:39">
      <c r="A534" s="17">
        <v>16.050999999999998</v>
      </c>
      <c r="B534" s="18">
        <v>2828.817</v>
      </c>
      <c r="C534" s="18">
        <v>1015.0549999999999</v>
      </c>
      <c r="D534" s="4"/>
      <c r="E534" s="4">
        <v>20.093</v>
      </c>
      <c r="F534" s="4">
        <v>1945.7629999999999</v>
      </c>
      <c r="G534" s="4">
        <v>134.26</v>
      </c>
      <c r="H534" s="4"/>
      <c r="I534" s="4">
        <v>897.80700000000002</v>
      </c>
      <c r="J534" s="4">
        <v>2934.6039999999998</v>
      </c>
      <c r="K534" s="4">
        <v>127.944</v>
      </c>
      <c r="L534" s="4"/>
      <c r="M534" s="4">
        <v>13.619</v>
      </c>
      <c r="N534" s="4">
        <v>244.85499999999999</v>
      </c>
      <c r="O534" s="5">
        <v>111.97799999999999</v>
      </c>
      <c r="Q534" s="3">
        <v>20.526</v>
      </c>
      <c r="R534" s="4">
        <v>2792.239</v>
      </c>
      <c r="S534" s="4">
        <v>507.21300000000002</v>
      </c>
      <c r="T534" s="4"/>
      <c r="U534" s="4">
        <v>13.426</v>
      </c>
      <c r="V534" s="4">
        <v>2112.9059999999999</v>
      </c>
      <c r="W534" s="4">
        <v>196.36699999999999</v>
      </c>
      <c r="X534" s="4"/>
      <c r="Y534" s="4">
        <v>943.71900000000005</v>
      </c>
      <c r="Z534" s="4">
        <v>2775.5459999999998</v>
      </c>
      <c r="AA534" s="5">
        <v>112.754</v>
      </c>
      <c r="AC534" s="3">
        <v>18.777999999999999</v>
      </c>
      <c r="AD534" s="4">
        <v>3559.6469999999999</v>
      </c>
      <c r="AE534" s="4">
        <v>1219.2159999999999</v>
      </c>
      <c r="AF534" s="4"/>
      <c r="AG534" s="4">
        <v>1484.04</v>
      </c>
      <c r="AH534" s="4">
        <v>5665.79</v>
      </c>
      <c r="AI534" s="4">
        <v>137.02600000000001</v>
      </c>
      <c r="AJ534" s="4"/>
      <c r="AK534" s="4">
        <v>16.777000000000001</v>
      </c>
      <c r="AL534" s="4">
        <v>2047.519</v>
      </c>
      <c r="AM534" s="5">
        <v>130.499</v>
      </c>
    </row>
    <row r="535" spans="1:39">
      <c r="A535" s="17">
        <v>16.050999999999998</v>
      </c>
      <c r="B535" s="18">
        <v>2828.817</v>
      </c>
      <c r="C535" s="18">
        <v>670.44</v>
      </c>
      <c r="D535" s="4"/>
      <c r="E535" s="4">
        <v>20.093</v>
      </c>
      <c r="F535" s="4">
        <v>1945.7629999999999</v>
      </c>
      <c r="G535" s="4">
        <v>254.13</v>
      </c>
      <c r="H535" s="4"/>
      <c r="I535" s="4">
        <v>897.80700000000002</v>
      </c>
      <c r="J535" s="4">
        <v>2934.6039999999998</v>
      </c>
      <c r="K535" s="4">
        <v>121.276</v>
      </c>
      <c r="L535" s="4"/>
      <c r="M535" s="4">
        <v>13.619</v>
      </c>
      <c r="N535" s="4">
        <v>244.85499999999999</v>
      </c>
      <c r="O535" s="5">
        <v>64.757000000000005</v>
      </c>
      <c r="Q535" s="3">
        <v>20.526</v>
      </c>
      <c r="R535" s="4">
        <v>2792.239</v>
      </c>
      <c r="S535" s="4">
        <v>496.959</v>
      </c>
      <c r="T535" s="4"/>
      <c r="U535" s="4">
        <v>13.426</v>
      </c>
      <c r="V535" s="4">
        <v>2112.9059999999999</v>
      </c>
      <c r="W535" s="4">
        <v>154.44300000000001</v>
      </c>
      <c r="X535" s="4"/>
      <c r="Y535" s="4">
        <v>943.71900000000005</v>
      </c>
      <c r="Z535" s="4">
        <v>2775.5459999999998</v>
      </c>
      <c r="AA535" s="5">
        <v>1168.3920000000001</v>
      </c>
      <c r="AC535" s="3">
        <v>18.777999999999999</v>
      </c>
      <c r="AD535" s="4">
        <v>3559.6469999999999</v>
      </c>
      <c r="AE535" s="4">
        <v>862.93700000000001</v>
      </c>
      <c r="AF535" s="4"/>
      <c r="AG535" s="4">
        <v>1484.04</v>
      </c>
      <c r="AH535" s="4">
        <v>5665.79</v>
      </c>
      <c r="AI535" s="4">
        <v>134.48699999999999</v>
      </c>
      <c r="AJ535" s="4"/>
      <c r="AK535" s="4">
        <v>16.777000000000001</v>
      </c>
      <c r="AL535" s="4">
        <v>2047.519</v>
      </c>
      <c r="AM535" s="5">
        <v>133.24799999999999</v>
      </c>
    </row>
    <row r="536" spans="1:39">
      <c r="A536" s="17">
        <v>16.158000000000001</v>
      </c>
      <c r="B536" s="18">
        <v>2832.1</v>
      </c>
      <c r="C536" s="18">
        <v>708.04499999999996</v>
      </c>
      <c r="D536" s="4"/>
      <c r="E536" s="4">
        <v>45.747</v>
      </c>
      <c r="F536" s="4">
        <v>2008.347</v>
      </c>
      <c r="G536" s="4">
        <v>554.13800000000003</v>
      </c>
      <c r="H536" s="4"/>
      <c r="I536" s="4">
        <v>18.411999999999999</v>
      </c>
      <c r="J536" s="4">
        <v>2028.835</v>
      </c>
      <c r="K536" s="4">
        <v>609.72400000000005</v>
      </c>
      <c r="L536" s="4"/>
      <c r="M536" s="4">
        <v>20.294</v>
      </c>
      <c r="N536" s="4">
        <v>251.21199999999999</v>
      </c>
      <c r="O536" s="5">
        <v>70.983000000000004</v>
      </c>
      <c r="Q536" s="3">
        <v>771.18499999999995</v>
      </c>
      <c r="R536" s="4">
        <v>3505.268</v>
      </c>
      <c r="S536" s="4">
        <v>764.84100000000001</v>
      </c>
      <c r="T536" s="4"/>
      <c r="U536" s="4">
        <v>1045.335</v>
      </c>
      <c r="V536" s="4">
        <v>2994.8040000000001</v>
      </c>
      <c r="W536" s="4">
        <v>395.31900000000002</v>
      </c>
      <c r="X536" s="4"/>
      <c r="Y536" s="4">
        <v>21.027000000000001</v>
      </c>
      <c r="Z536" s="4">
        <v>1953.8620000000001</v>
      </c>
      <c r="AA536" s="5">
        <v>143.65199999999999</v>
      </c>
      <c r="AC536" s="3">
        <v>24.963000000000001</v>
      </c>
      <c r="AD536" s="4">
        <v>3570.0140000000001</v>
      </c>
      <c r="AE536" s="4">
        <v>1731.066</v>
      </c>
      <c r="AF536" s="4"/>
      <c r="AG536" s="4">
        <v>38.159999999999997</v>
      </c>
      <c r="AH536" s="4">
        <v>2015.241</v>
      </c>
      <c r="AI536" s="4">
        <v>123.467</v>
      </c>
      <c r="AJ536" s="4"/>
      <c r="AK536" s="4">
        <v>20.132000000000001</v>
      </c>
      <c r="AL536" s="4">
        <v>2100.2350000000001</v>
      </c>
      <c r="AM536" s="5">
        <v>144.33099999999999</v>
      </c>
    </row>
    <row r="537" spans="1:39">
      <c r="A537" s="17">
        <v>16.158000000000001</v>
      </c>
      <c r="B537" s="18">
        <v>2832.1</v>
      </c>
      <c r="C537" s="18">
        <v>950.40700000000004</v>
      </c>
      <c r="D537" s="4"/>
      <c r="E537" s="4">
        <v>45.747</v>
      </c>
      <c r="F537" s="4">
        <v>2008.347</v>
      </c>
      <c r="G537" s="4">
        <v>196.15899999999999</v>
      </c>
      <c r="H537" s="4"/>
      <c r="I537" s="4">
        <v>18.411999999999999</v>
      </c>
      <c r="J537" s="4">
        <v>2028.835</v>
      </c>
      <c r="K537" s="4">
        <v>111.887</v>
      </c>
      <c r="L537" s="4"/>
      <c r="M537" s="4">
        <v>20.294</v>
      </c>
      <c r="N537" s="4">
        <v>251.21199999999999</v>
      </c>
      <c r="O537" s="5">
        <v>64.930999999999997</v>
      </c>
      <c r="Q537" s="3">
        <v>771.18499999999995</v>
      </c>
      <c r="R537" s="4">
        <v>3505.268</v>
      </c>
      <c r="S537" s="4">
        <v>516.73400000000004</v>
      </c>
      <c r="T537" s="4"/>
      <c r="U537" s="4">
        <v>1045.335</v>
      </c>
      <c r="V537" s="4">
        <v>2994.8040000000001</v>
      </c>
      <c r="W537" s="4">
        <v>127.27800000000001</v>
      </c>
      <c r="X537" s="4"/>
      <c r="Y537" s="4">
        <v>21.027000000000001</v>
      </c>
      <c r="Z537" s="4">
        <v>1953.8620000000001</v>
      </c>
      <c r="AA537" s="5">
        <v>107.678</v>
      </c>
      <c r="AC537" s="3">
        <v>24.963000000000001</v>
      </c>
      <c r="AD537" s="4">
        <v>3570.0140000000001</v>
      </c>
      <c r="AE537" s="4">
        <v>1066.26</v>
      </c>
      <c r="AF537" s="4"/>
      <c r="AG537" s="4">
        <v>38.159999999999997</v>
      </c>
      <c r="AH537" s="4">
        <v>2015.241</v>
      </c>
      <c r="AI537" s="4">
        <v>139.72200000000001</v>
      </c>
      <c r="AJ537" s="4"/>
      <c r="AK537" s="4">
        <v>20.132000000000001</v>
      </c>
      <c r="AL537" s="4">
        <v>2100.2350000000001</v>
      </c>
      <c r="AM537" s="5">
        <v>151.31299999999999</v>
      </c>
    </row>
    <row r="538" spans="1:39">
      <c r="A538" s="17">
        <v>18.238</v>
      </c>
      <c r="B538" s="18">
        <v>2935.8560000000002</v>
      </c>
      <c r="C538" s="18">
        <v>664.50099999999998</v>
      </c>
      <c r="D538" s="4"/>
      <c r="E538" s="4">
        <v>20.808</v>
      </c>
      <c r="F538" s="4">
        <v>2101.9009999999998</v>
      </c>
      <c r="G538" s="4">
        <v>232.08199999999999</v>
      </c>
      <c r="H538" s="4"/>
      <c r="I538" s="4">
        <v>20.939</v>
      </c>
      <c r="J538" s="4">
        <v>1916.8910000000001</v>
      </c>
      <c r="K538" s="4">
        <v>613.20000000000005</v>
      </c>
      <c r="L538" s="4"/>
      <c r="M538" s="4">
        <v>18.331</v>
      </c>
      <c r="N538" s="4">
        <v>230.31</v>
      </c>
      <c r="O538" s="5">
        <v>81.902000000000001</v>
      </c>
      <c r="Q538" s="3">
        <v>21.728999999999999</v>
      </c>
      <c r="R538" s="4">
        <v>3119.0450000000001</v>
      </c>
      <c r="S538" s="4">
        <v>662.64700000000005</v>
      </c>
      <c r="T538" s="4"/>
      <c r="U538" s="4">
        <v>472.70699999999999</v>
      </c>
      <c r="V538" s="4">
        <v>4215.5959999999995</v>
      </c>
      <c r="W538" s="4">
        <v>458.101</v>
      </c>
      <c r="X538" s="4"/>
      <c r="Y538" s="4">
        <v>329.25299999999999</v>
      </c>
      <c r="Z538" s="4">
        <v>2159.0259999999998</v>
      </c>
      <c r="AA538" s="5">
        <v>116.48</v>
      </c>
      <c r="AC538" s="3">
        <v>17.071000000000002</v>
      </c>
      <c r="AD538" s="4">
        <v>3490.8989999999999</v>
      </c>
      <c r="AE538" s="4">
        <v>887.51499999999999</v>
      </c>
      <c r="AF538" s="4"/>
      <c r="AG538" s="4">
        <v>23.352</v>
      </c>
      <c r="AH538" s="4">
        <v>1989.84</v>
      </c>
      <c r="AI538" s="4">
        <v>125.88</v>
      </c>
      <c r="AJ538" s="4"/>
      <c r="AK538" s="4">
        <v>18.521000000000001</v>
      </c>
      <c r="AL538" s="4">
        <v>2179.1959999999999</v>
      </c>
      <c r="AM538" s="5">
        <v>148.54499999999999</v>
      </c>
    </row>
    <row r="539" spans="1:39">
      <c r="A539" s="17">
        <v>18.238</v>
      </c>
      <c r="B539" s="18">
        <v>2935.8560000000002</v>
      </c>
      <c r="C539" s="18">
        <v>646.86199999999997</v>
      </c>
      <c r="D539" s="4"/>
      <c r="E539" s="4">
        <v>20.808</v>
      </c>
      <c r="F539" s="4">
        <v>2101.9009999999998</v>
      </c>
      <c r="G539" s="4">
        <v>143.26499999999999</v>
      </c>
      <c r="H539" s="4"/>
      <c r="I539" s="4">
        <v>20.939</v>
      </c>
      <c r="J539" s="4">
        <v>1916.8910000000001</v>
      </c>
      <c r="K539" s="4">
        <v>160.59700000000001</v>
      </c>
      <c r="L539" s="4"/>
      <c r="M539" s="4">
        <v>18.331</v>
      </c>
      <c r="N539" s="4">
        <v>230.31</v>
      </c>
      <c r="O539" s="5">
        <v>86.703000000000003</v>
      </c>
      <c r="Q539" s="3">
        <v>21.728999999999999</v>
      </c>
      <c r="R539" s="4">
        <v>3119.0450000000001</v>
      </c>
      <c r="S539" s="4">
        <v>565.68700000000001</v>
      </c>
      <c r="T539" s="4"/>
      <c r="U539" s="4">
        <v>472.70699999999999</v>
      </c>
      <c r="V539" s="4">
        <v>4215.5959999999995</v>
      </c>
      <c r="W539" s="4">
        <v>123.11799999999999</v>
      </c>
      <c r="X539" s="4"/>
      <c r="Y539" s="4">
        <v>329.25299999999999</v>
      </c>
      <c r="Z539" s="4">
        <v>2159.0259999999998</v>
      </c>
      <c r="AA539" s="5">
        <v>80.091999999999999</v>
      </c>
      <c r="AC539" s="3">
        <v>17.071000000000002</v>
      </c>
      <c r="AD539" s="4">
        <v>3490.8989999999999</v>
      </c>
      <c r="AE539" s="4">
        <v>830.12900000000002</v>
      </c>
      <c r="AF539" s="4"/>
      <c r="AG539" s="4">
        <v>23.352</v>
      </c>
      <c r="AH539" s="4">
        <v>1989.84</v>
      </c>
      <c r="AI539" s="4">
        <v>230.934</v>
      </c>
      <c r="AJ539" s="4"/>
      <c r="AK539" s="4">
        <v>18.521000000000001</v>
      </c>
      <c r="AL539" s="4">
        <v>2179.1959999999999</v>
      </c>
      <c r="AM539" s="5">
        <v>266.32600000000002</v>
      </c>
    </row>
    <row r="540" spans="1:39">
      <c r="A540" s="17">
        <v>13.933999999999999</v>
      </c>
      <c r="B540" s="18">
        <v>2837.81</v>
      </c>
      <c r="C540" s="18">
        <v>545.01900000000001</v>
      </c>
      <c r="D540" s="4"/>
      <c r="E540" s="4">
        <v>520.95399999999995</v>
      </c>
      <c r="F540" s="4">
        <v>2563.7750000000001</v>
      </c>
      <c r="G540" s="4">
        <v>146.553</v>
      </c>
      <c r="H540" s="4"/>
      <c r="I540" s="4">
        <v>16.010999999999999</v>
      </c>
      <c r="J540" s="4">
        <v>1895.0930000000001</v>
      </c>
      <c r="K540" s="4">
        <v>590.125</v>
      </c>
      <c r="L540" s="4"/>
      <c r="M540" s="4">
        <v>17.718</v>
      </c>
      <c r="N540" s="4">
        <v>257.69400000000002</v>
      </c>
      <c r="O540" s="5">
        <v>120.901</v>
      </c>
      <c r="Q540" s="3">
        <v>20.11</v>
      </c>
      <c r="R540" s="4">
        <v>2868.3130000000001</v>
      </c>
      <c r="S540" s="4">
        <v>518.15899999999999</v>
      </c>
      <c r="T540" s="4"/>
      <c r="U540" s="4">
        <v>20.306000000000001</v>
      </c>
      <c r="V540" s="4">
        <v>1960.67</v>
      </c>
      <c r="W540" s="4">
        <v>349.99200000000002</v>
      </c>
      <c r="X540" s="4"/>
      <c r="Y540" s="4">
        <v>20.5</v>
      </c>
      <c r="Z540" s="4">
        <v>1902.6030000000001</v>
      </c>
      <c r="AA540" s="5">
        <v>115.965</v>
      </c>
      <c r="AC540" s="3">
        <v>19.030999999999999</v>
      </c>
      <c r="AD540" s="4">
        <v>3407.65</v>
      </c>
      <c r="AE540" s="4">
        <v>1146.0039999999999</v>
      </c>
      <c r="AF540" s="4"/>
      <c r="AG540" s="4">
        <v>18.231999999999999</v>
      </c>
      <c r="AH540" s="4">
        <v>2001.5650000000001</v>
      </c>
      <c r="AI540" s="4">
        <v>170.64500000000001</v>
      </c>
      <c r="AJ540" s="4"/>
      <c r="AK540" s="4">
        <v>18.867000000000001</v>
      </c>
      <c r="AL540" s="4">
        <v>2175.7460000000001</v>
      </c>
      <c r="AM540" s="5">
        <v>148.96100000000001</v>
      </c>
    </row>
    <row r="541" spans="1:39">
      <c r="A541" s="17">
        <v>13.933999999999999</v>
      </c>
      <c r="B541" s="18">
        <v>2837.81</v>
      </c>
      <c r="C541" s="18">
        <v>1457.2449999999999</v>
      </c>
      <c r="D541" s="4"/>
      <c r="E541" s="4">
        <v>520.95399999999995</v>
      </c>
      <c r="F541" s="4">
        <v>2563.7750000000001</v>
      </c>
      <c r="G541" s="4">
        <v>155.31299999999999</v>
      </c>
      <c r="H541" s="4"/>
      <c r="I541" s="4">
        <v>16.010999999999999</v>
      </c>
      <c r="J541" s="4">
        <v>1895.0930000000001</v>
      </c>
      <c r="K541" s="4">
        <v>118.321</v>
      </c>
      <c r="L541" s="4"/>
      <c r="M541" s="4">
        <v>17.718</v>
      </c>
      <c r="N541" s="4">
        <v>257.69400000000002</v>
      </c>
      <c r="O541" s="5">
        <v>105.55800000000001</v>
      </c>
      <c r="Q541" s="3">
        <v>20.11</v>
      </c>
      <c r="R541" s="4">
        <v>2868.3130000000001</v>
      </c>
      <c r="S541" s="4">
        <v>518.33000000000004</v>
      </c>
      <c r="T541" s="4"/>
      <c r="U541" s="4">
        <v>20.306000000000001</v>
      </c>
      <c r="V541" s="4">
        <v>1960.67</v>
      </c>
      <c r="W541" s="4">
        <v>153.459</v>
      </c>
      <c r="X541" s="4"/>
      <c r="Y541" s="4">
        <v>20.5</v>
      </c>
      <c r="Z541" s="4">
        <v>1902.6030000000001</v>
      </c>
      <c r="AA541" s="5">
        <v>98.012</v>
      </c>
      <c r="AC541" s="3">
        <v>19.030999999999999</v>
      </c>
      <c r="AD541" s="4">
        <v>3407.65</v>
      </c>
      <c r="AE541" s="4">
        <v>746.37400000000002</v>
      </c>
      <c r="AF541" s="4"/>
      <c r="AG541" s="4">
        <v>18.231999999999999</v>
      </c>
      <c r="AH541" s="4">
        <v>2001.5650000000001</v>
      </c>
      <c r="AI541" s="4">
        <v>247.423</v>
      </c>
      <c r="AJ541" s="4"/>
      <c r="AK541" s="4">
        <v>18.867000000000001</v>
      </c>
      <c r="AL541" s="4">
        <v>2175.7460000000001</v>
      </c>
      <c r="AM541" s="5">
        <v>157.84899999999999</v>
      </c>
    </row>
    <row r="542" spans="1:39">
      <c r="A542" s="17">
        <v>18.45</v>
      </c>
      <c r="B542" s="18">
        <v>2933.55</v>
      </c>
      <c r="C542" s="18">
        <v>558.98099999999999</v>
      </c>
      <c r="D542" s="4"/>
      <c r="E542" s="4">
        <v>35.253999999999998</v>
      </c>
      <c r="F542" s="4">
        <v>1958.4949999999999</v>
      </c>
      <c r="G542" s="4">
        <v>197.25299999999999</v>
      </c>
      <c r="H542" s="4"/>
      <c r="I542" s="4">
        <v>19.931000000000001</v>
      </c>
      <c r="J542" s="4">
        <v>1925.2090000000001</v>
      </c>
      <c r="K542" s="4">
        <v>603.81299999999999</v>
      </c>
      <c r="L542" s="4"/>
      <c r="M542" s="4">
        <v>16.667999999999999</v>
      </c>
      <c r="N542" s="4">
        <v>242.71199999999999</v>
      </c>
      <c r="O542" s="5">
        <v>73.358000000000004</v>
      </c>
      <c r="Q542" s="3">
        <v>20.253</v>
      </c>
      <c r="R542" s="4">
        <v>2923.8449999999998</v>
      </c>
      <c r="S542" s="4">
        <v>1020.386</v>
      </c>
      <c r="T542" s="4"/>
      <c r="U542" s="4">
        <v>1186.6489999999999</v>
      </c>
      <c r="V542" s="4">
        <v>3082.1239999999998</v>
      </c>
      <c r="W542" s="4">
        <v>548.54100000000005</v>
      </c>
      <c r="X542" s="4"/>
      <c r="Y542" s="4">
        <v>21.138000000000002</v>
      </c>
      <c r="Z542" s="4">
        <v>1812.4059999999999</v>
      </c>
      <c r="AA542" s="5">
        <v>111.96299999999999</v>
      </c>
      <c r="AC542" s="3">
        <v>19.196999999999999</v>
      </c>
      <c r="AD542" s="4">
        <v>3588.8490000000002</v>
      </c>
      <c r="AE542" s="4">
        <v>1835.222</v>
      </c>
      <c r="AF542" s="4"/>
      <c r="AG542" s="4">
        <v>37.509</v>
      </c>
      <c r="AH542" s="4">
        <v>2041.607</v>
      </c>
      <c r="AI542" s="4">
        <v>123.739</v>
      </c>
      <c r="AJ542" s="4"/>
      <c r="AK542" s="4">
        <v>14.57</v>
      </c>
      <c r="AL542" s="4">
        <v>2171.241</v>
      </c>
      <c r="AM542" s="5">
        <v>198.631</v>
      </c>
    </row>
    <row r="543" spans="1:39">
      <c r="A543" s="17">
        <v>18.45</v>
      </c>
      <c r="B543" s="18">
        <v>2933.55</v>
      </c>
      <c r="C543" s="18">
        <v>944.08900000000006</v>
      </c>
      <c r="D543" s="4"/>
      <c r="E543" s="4">
        <v>35.253999999999998</v>
      </c>
      <c r="F543" s="4">
        <v>1958.4949999999999</v>
      </c>
      <c r="G543" s="4">
        <v>248.714</v>
      </c>
      <c r="H543" s="4"/>
      <c r="I543" s="4">
        <v>19.931000000000001</v>
      </c>
      <c r="J543" s="4">
        <v>1925.2090000000001</v>
      </c>
      <c r="K543" s="4">
        <v>114.375</v>
      </c>
      <c r="L543" s="4"/>
      <c r="M543" s="4">
        <v>16.667999999999999</v>
      </c>
      <c r="N543" s="4">
        <v>242.71199999999999</v>
      </c>
      <c r="O543" s="5">
        <v>60.283999999999999</v>
      </c>
      <c r="Q543" s="3">
        <v>20.253</v>
      </c>
      <c r="R543" s="4">
        <v>2923.8449999999998</v>
      </c>
      <c r="S543" s="4">
        <v>673.24400000000003</v>
      </c>
      <c r="T543" s="4"/>
      <c r="U543" s="4">
        <v>1186.6489999999999</v>
      </c>
      <c r="V543" s="4">
        <v>3082.1239999999998</v>
      </c>
      <c r="W543" s="4">
        <v>112.863</v>
      </c>
      <c r="X543" s="4"/>
      <c r="Y543" s="4">
        <v>21.138000000000002</v>
      </c>
      <c r="Z543" s="4">
        <v>1812.4059999999999</v>
      </c>
      <c r="AA543" s="5">
        <v>89.852000000000004</v>
      </c>
      <c r="AC543" s="3">
        <v>19.196999999999999</v>
      </c>
      <c r="AD543" s="4">
        <v>3588.8490000000002</v>
      </c>
      <c r="AE543" s="4">
        <v>853.80499999999995</v>
      </c>
      <c r="AF543" s="4"/>
      <c r="AG543" s="4">
        <v>37.509</v>
      </c>
      <c r="AH543" s="4">
        <v>2041.607</v>
      </c>
      <c r="AI543" s="4">
        <v>186.601</v>
      </c>
      <c r="AJ543" s="4"/>
      <c r="AK543" s="4">
        <v>14.57</v>
      </c>
      <c r="AL543" s="4">
        <v>2171.241</v>
      </c>
      <c r="AM543" s="5">
        <v>132.798</v>
      </c>
    </row>
    <row r="544" spans="1:39">
      <c r="A544" s="17">
        <v>37.594999999999999</v>
      </c>
      <c r="B544" s="18">
        <v>2874.8449999999998</v>
      </c>
      <c r="C544" s="18">
        <v>1391.164</v>
      </c>
      <c r="D544" s="4"/>
      <c r="E544" s="4">
        <v>34.734000000000002</v>
      </c>
      <c r="F544" s="4">
        <v>1934.0329999999999</v>
      </c>
      <c r="G544" s="4">
        <v>207.16900000000001</v>
      </c>
      <c r="H544" s="4"/>
      <c r="I544" s="4">
        <v>36.771000000000001</v>
      </c>
      <c r="J544" s="4">
        <v>1899.7850000000001</v>
      </c>
      <c r="K544" s="4">
        <v>605.173</v>
      </c>
      <c r="L544" s="4"/>
      <c r="M544" s="4">
        <v>21.087</v>
      </c>
      <c r="N544" s="4">
        <v>243.46600000000001</v>
      </c>
      <c r="O544" s="5">
        <v>399.74900000000002</v>
      </c>
      <c r="Q544" s="3">
        <v>20.068000000000001</v>
      </c>
      <c r="R544" s="4">
        <v>2798.0610000000001</v>
      </c>
      <c r="S544" s="4">
        <v>748.00400000000002</v>
      </c>
      <c r="T544" s="4"/>
      <c r="U544" s="4">
        <v>20.789000000000001</v>
      </c>
      <c r="V544" s="4">
        <v>1983.6120000000001</v>
      </c>
      <c r="W544" s="4">
        <v>581.00099999999998</v>
      </c>
      <c r="X544" s="4"/>
      <c r="Y544" s="4">
        <v>934.39099999999996</v>
      </c>
      <c r="Z544" s="4">
        <v>2758.53</v>
      </c>
      <c r="AA544" s="5">
        <v>108.658</v>
      </c>
      <c r="AC544" s="3">
        <v>20.658999999999999</v>
      </c>
      <c r="AD544" s="4">
        <v>3561.9630000000002</v>
      </c>
      <c r="AE544" s="4">
        <v>816.03</v>
      </c>
      <c r="AF544" s="4"/>
      <c r="AG544" s="4">
        <v>689.404</v>
      </c>
      <c r="AH544" s="4">
        <v>2735.7779999999998</v>
      </c>
      <c r="AI544" s="4">
        <v>148.12100000000001</v>
      </c>
      <c r="AJ544" s="4"/>
      <c r="AK544" s="4">
        <v>24.521999999999998</v>
      </c>
      <c r="AL544" s="4">
        <v>2021.0709999999999</v>
      </c>
      <c r="AM544" s="5">
        <v>123.102</v>
      </c>
    </row>
    <row r="545" spans="1:39">
      <c r="A545" s="17">
        <v>37.594999999999999</v>
      </c>
      <c r="B545" s="18">
        <v>2874.8449999999998</v>
      </c>
      <c r="C545" s="18">
        <v>1020.621</v>
      </c>
      <c r="D545" s="4"/>
      <c r="E545" s="4">
        <v>34.734000000000002</v>
      </c>
      <c r="F545" s="4">
        <v>1934.0329999999999</v>
      </c>
      <c r="G545" s="4">
        <v>162.83799999999999</v>
      </c>
      <c r="H545" s="4"/>
      <c r="I545" s="4">
        <v>36.771000000000001</v>
      </c>
      <c r="J545" s="4">
        <v>1899.7850000000001</v>
      </c>
      <c r="K545" s="4">
        <v>231.637</v>
      </c>
      <c r="L545" s="4"/>
      <c r="M545" s="4">
        <v>21.087</v>
      </c>
      <c r="N545" s="4">
        <v>243.46600000000001</v>
      </c>
      <c r="O545" s="5">
        <v>217.292</v>
      </c>
      <c r="Q545" s="3">
        <v>20.068000000000001</v>
      </c>
      <c r="R545" s="4">
        <v>2798.0610000000001</v>
      </c>
      <c r="S545" s="4">
        <v>676.65800000000002</v>
      </c>
      <c r="T545" s="4"/>
      <c r="U545" s="4">
        <v>20.789000000000001</v>
      </c>
      <c r="V545" s="4">
        <v>1983.6120000000001</v>
      </c>
      <c r="W545" s="4">
        <v>229.61099999999999</v>
      </c>
      <c r="X545" s="4"/>
      <c r="Y545" s="4">
        <v>934.39099999999996</v>
      </c>
      <c r="Z545" s="4">
        <v>2758.53</v>
      </c>
      <c r="AA545" s="5">
        <v>317.16399999999999</v>
      </c>
      <c r="AC545" s="3">
        <v>20.658999999999999</v>
      </c>
      <c r="AD545" s="4">
        <v>3561.9630000000002</v>
      </c>
      <c r="AE545" s="4">
        <v>859.30499999999995</v>
      </c>
      <c r="AF545" s="4"/>
      <c r="AG545" s="4">
        <v>689.404</v>
      </c>
      <c r="AH545" s="4">
        <v>2735.7779999999998</v>
      </c>
      <c r="AI545" s="4">
        <v>134.441</v>
      </c>
      <c r="AJ545" s="4"/>
      <c r="AK545" s="4">
        <v>24.521999999999998</v>
      </c>
      <c r="AL545" s="4">
        <v>2021.0709999999999</v>
      </c>
      <c r="AM545" s="5">
        <v>127.03</v>
      </c>
    </row>
    <row r="546" spans="1:39">
      <c r="A546" s="17">
        <v>17.062000000000001</v>
      </c>
      <c r="B546" s="18">
        <v>2839.384</v>
      </c>
      <c r="C546" s="18">
        <v>1162.0250000000001</v>
      </c>
      <c r="D546" s="4"/>
      <c r="E546" s="4">
        <v>17.126999999999999</v>
      </c>
      <c r="F546" s="4">
        <v>1907.67</v>
      </c>
      <c r="G546" s="4">
        <v>248.58699999999999</v>
      </c>
      <c r="H546" s="4"/>
      <c r="I546" s="4">
        <v>20.483000000000001</v>
      </c>
      <c r="J546" s="4">
        <v>1920.075</v>
      </c>
      <c r="K546" s="4">
        <v>608.87699999999995</v>
      </c>
      <c r="L546" s="4"/>
      <c r="M546" s="4">
        <v>19.43</v>
      </c>
      <c r="N546" s="4">
        <v>241.845</v>
      </c>
      <c r="O546" s="5">
        <v>127.247</v>
      </c>
      <c r="Q546" s="3">
        <v>20.763999999999999</v>
      </c>
      <c r="R546" s="4">
        <v>3000.0430000000001</v>
      </c>
      <c r="S546" s="4">
        <v>604.125</v>
      </c>
      <c r="T546" s="4"/>
      <c r="U546" s="4">
        <v>305.06700000000001</v>
      </c>
      <c r="V546" s="4">
        <v>2340.7339999999999</v>
      </c>
      <c r="W546" s="4">
        <v>677.24699999999996</v>
      </c>
      <c r="X546" s="4"/>
      <c r="Y546" s="4">
        <v>37.444000000000003</v>
      </c>
      <c r="Z546" s="4">
        <v>1808.9480000000001</v>
      </c>
      <c r="AA546" s="5">
        <v>239.67699999999999</v>
      </c>
      <c r="AC546" s="3">
        <v>706.303</v>
      </c>
      <c r="AD546" s="4">
        <v>4184.2510000000002</v>
      </c>
      <c r="AE546" s="4">
        <v>1214.854</v>
      </c>
      <c r="AF546" s="4"/>
      <c r="AG546" s="4">
        <v>30.228000000000002</v>
      </c>
      <c r="AH546" s="4">
        <v>2011.162</v>
      </c>
      <c r="AI546" s="4">
        <v>142.267</v>
      </c>
      <c r="AJ546" s="4"/>
      <c r="AK546" s="4">
        <v>16.847999999999999</v>
      </c>
      <c r="AL546" s="4">
        <v>2136.0509999999999</v>
      </c>
      <c r="AM546" s="5">
        <v>131.20099999999999</v>
      </c>
    </row>
    <row r="547" spans="1:39">
      <c r="A547" s="17">
        <v>17.062000000000001</v>
      </c>
      <c r="B547" s="18">
        <v>2839.384</v>
      </c>
      <c r="C547" s="18">
        <v>553.71500000000003</v>
      </c>
      <c r="D547" s="4"/>
      <c r="E547" s="4">
        <v>17.126999999999999</v>
      </c>
      <c r="F547" s="4">
        <v>1907.67</v>
      </c>
      <c r="G547" s="4">
        <v>146.40799999999999</v>
      </c>
      <c r="H547" s="4"/>
      <c r="I547" s="4">
        <v>20.483000000000001</v>
      </c>
      <c r="J547" s="4">
        <v>1920.075</v>
      </c>
      <c r="K547" s="4">
        <v>118.62</v>
      </c>
      <c r="L547" s="4"/>
      <c r="M547" s="4">
        <v>19.43</v>
      </c>
      <c r="N547" s="4">
        <v>241.845</v>
      </c>
      <c r="O547" s="5">
        <v>90.478999999999999</v>
      </c>
      <c r="Q547" s="3">
        <v>20.763999999999999</v>
      </c>
      <c r="R547" s="4">
        <v>3000.0430000000001</v>
      </c>
      <c r="S547" s="4">
        <v>673.95899999999995</v>
      </c>
      <c r="T547" s="4"/>
      <c r="U547" s="4">
        <v>305.06700000000001</v>
      </c>
      <c r="V547" s="4">
        <v>2340.7339999999999</v>
      </c>
      <c r="W547" s="4">
        <v>135.68600000000001</v>
      </c>
      <c r="X547" s="4"/>
      <c r="Y547" s="4">
        <v>37.444000000000003</v>
      </c>
      <c r="Z547" s="4">
        <v>1808.9480000000001</v>
      </c>
      <c r="AA547" s="5">
        <v>103.88</v>
      </c>
      <c r="AC547" s="3">
        <v>706.303</v>
      </c>
      <c r="AD547" s="4">
        <v>4184.2510000000002</v>
      </c>
      <c r="AE547" s="4">
        <v>847.96600000000001</v>
      </c>
      <c r="AF547" s="4"/>
      <c r="AG547" s="4">
        <v>30.228000000000002</v>
      </c>
      <c r="AH547" s="4">
        <v>2011.162</v>
      </c>
      <c r="AI547" s="4">
        <v>174.376</v>
      </c>
      <c r="AJ547" s="4"/>
      <c r="AK547" s="4">
        <v>16.847999999999999</v>
      </c>
      <c r="AL547" s="4">
        <v>2136.0509999999999</v>
      </c>
      <c r="AM547" s="5">
        <v>142.56899999999999</v>
      </c>
    </row>
    <row r="548" spans="1:39">
      <c r="A548" s="17">
        <v>14.984</v>
      </c>
      <c r="B548" s="18">
        <v>2923.0740000000001</v>
      </c>
      <c r="C548" s="18">
        <v>763.452</v>
      </c>
      <c r="D548" s="4"/>
      <c r="E548" s="4">
        <v>1698.9259999999999</v>
      </c>
      <c r="F548" s="4">
        <v>3702.7550000000001</v>
      </c>
      <c r="G548" s="4">
        <v>299.05099999999999</v>
      </c>
      <c r="H548" s="4"/>
      <c r="I548" s="4">
        <v>116.01900000000001</v>
      </c>
      <c r="J548" s="4">
        <v>5801.6610000000001</v>
      </c>
      <c r="K548" s="4">
        <v>662.02700000000004</v>
      </c>
      <c r="L548" s="4"/>
      <c r="M548" s="4">
        <v>19.96</v>
      </c>
      <c r="N548" s="4">
        <v>347.14299999999997</v>
      </c>
      <c r="O548" s="5">
        <v>122.45099999999999</v>
      </c>
      <c r="Q548" s="3">
        <v>16.978000000000002</v>
      </c>
      <c r="R548" s="4">
        <v>2792.6880000000001</v>
      </c>
      <c r="S548" s="4">
        <v>609.495</v>
      </c>
      <c r="T548" s="4"/>
      <c r="U548" s="4">
        <v>1115.3309999999999</v>
      </c>
      <c r="V548" s="4">
        <v>3153.0120000000002</v>
      </c>
      <c r="W548" s="4">
        <v>538.41899999999998</v>
      </c>
      <c r="X548" s="4"/>
      <c r="Y548" s="4">
        <v>18.827000000000002</v>
      </c>
      <c r="Z548" s="4">
        <v>1894.98</v>
      </c>
      <c r="AA548" s="5">
        <v>101.101</v>
      </c>
      <c r="AC548" s="3">
        <v>20.071999999999999</v>
      </c>
      <c r="AD548" s="4">
        <v>3554.3270000000002</v>
      </c>
      <c r="AE548" s="4">
        <v>1218.8699999999999</v>
      </c>
      <c r="AF548" s="4"/>
      <c r="AG548" s="4">
        <v>20.975000000000001</v>
      </c>
      <c r="AH548" s="4">
        <v>2110.1559999999999</v>
      </c>
      <c r="AI548" s="4">
        <v>130.69399999999999</v>
      </c>
      <c r="AJ548" s="4"/>
      <c r="AK548" s="4">
        <v>17.913</v>
      </c>
      <c r="AL548" s="4">
        <v>2048.9140000000002</v>
      </c>
      <c r="AM548" s="5">
        <v>135.869</v>
      </c>
    </row>
    <row r="549" spans="1:39">
      <c r="A549" s="17">
        <v>14.984</v>
      </c>
      <c r="B549" s="18">
        <v>2923.0740000000001</v>
      </c>
      <c r="C549" s="18">
        <v>1646.904</v>
      </c>
      <c r="D549" s="4"/>
      <c r="E549" s="4">
        <v>1698.9259999999999</v>
      </c>
      <c r="F549" s="4">
        <v>3702.7550000000001</v>
      </c>
      <c r="G549" s="4">
        <v>106.423</v>
      </c>
      <c r="H549" s="4"/>
      <c r="I549" s="4">
        <v>116.01900000000001</v>
      </c>
      <c r="J549" s="4">
        <v>5801.6610000000001</v>
      </c>
      <c r="K549" s="4">
        <v>127.741</v>
      </c>
      <c r="L549" s="4"/>
      <c r="M549" s="4">
        <v>19.96</v>
      </c>
      <c r="N549" s="4">
        <v>347.14299999999997</v>
      </c>
      <c r="O549" s="5">
        <v>77.004999999999995</v>
      </c>
      <c r="Q549" s="3">
        <v>16.978000000000002</v>
      </c>
      <c r="R549" s="4">
        <v>2792.6880000000001</v>
      </c>
      <c r="S549" s="4">
        <v>677.09900000000005</v>
      </c>
      <c r="T549" s="4"/>
      <c r="U549" s="4">
        <v>1115.3309999999999</v>
      </c>
      <c r="V549" s="4">
        <v>3153.0120000000002</v>
      </c>
      <c r="W549" s="4">
        <v>153.22200000000001</v>
      </c>
      <c r="X549" s="4"/>
      <c r="Y549" s="4">
        <v>18.827000000000002</v>
      </c>
      <c r="Z549" s="4">
        <v>1894.98</v>
      </c>
      <c r="AA549" s="5">
        <v>87.99</v>
      </c>
      <c r="AC549" s="3">
        <v>20.071999999999999</v>
      </c>
      <c r="AD549" s="4">
        <v>3554.3270000000002</v>
      </c>
      <c r="AE549" s="4">
        <v>851.20899999999995</v>
      </c>
      <c r="AF549" s="4"/>
      <c r="AG549" s="4">
        <v>20.975000000000001</v>
      </c>
      <c r="AH549" s="4">
        <v>2110.1559999999999</v>
      </c>
      <c r="AI549" s="4">
        <v>134.29499999999999</v>
      </c>
      <c r="AJ549" s="4"/>
      <c r="AK549" s="4">
        <v>17.913</v>
      </c>
      <c r="AL549" s="4">
        <v>2048.9140000000002</v>
      </c>
      <c r="AM549" s="5">
        <v>125.06699999999999</v>
      </c>
    </row>
    <row r="550" spans="1:39">
      <c r="A550" s="17">
        <v>14.795</v>
      </c>
      <c r="B550" s="18">
        <v>2939.4110000000001</v>
      </c>
      <c r="C550" s="18">
        <v>960.125</v>
      </c>
      <c r="D550" s="4"/>
      <c r="E550" s="4">
        <v>353.94799999999998</v>
      </c>
      <c r="F550" s="4">
        <v>2290.8049999999998</v>
      </c>
      <c r="G550" s="4">
        <v>193.542</v>
      </c>
      <c r="H550" s="4"/>
      <c r="I550" s="4">
        <v>19.837</v>
      </c>
      <c r="J550" s="4">
        <v>3754.9029999999998</v>
      </c>
      <c r="K550" s="4">
        <v>650.94600000000003</v>
      </c>
      <c r="L550" s="4"/>
      <c r="M550" s="4">
        <v>20.843</v>
      </c>
      <c r="N550" s="4">
        <v>344.14299999999997</v>
      </c>
      <c r="O550" s="5">
        <v>129.50399999999999</v>
      </c>
      <c r="Q550" s="3">
        <v>20.699000000000002</v>
      </c>
      <c r="R550" s="4">
        <v>2794.627</v>
      </c>
      <c r="S550" s="4">
        <v>590.12300000000005</v>
      </c>
      <c r="T550" s="4"/>
      <c r="U550" s="4">
        <v>564.78099999999995</v>
      </c>
      <c r="V550" s="4">
        <v>2569.4</v>
      </c>
      <c r="W550" s="4">
        <v>133.41300000000001</v>
      </c>
      <c r="X550" s="4"/>
      <c r="Y550" s="4">
        <v>16.613</v>
      </c>
      <c r="Z550" s="4">
        <v>1851.672</v>
      </c>
      <c r="AA550" s="5">
        <v>100.28100000000001</v>
      </c>
      <c r="AC550" s="3">
        <v>20.37</v>
      </c>
      <c r="AD550" s="4">
        <v>3658.16</v>
      </c>
      <c r="AE550" s="4">
        <v>2530.154</v>
      </c>
      <c r="AF550" s="4"/>
      <c r="AG550" s="4">
        <v>33.987000000000002</v>
      </c>
      <c r="AH550" s="4">
        <v>2120.0500000000002</v>
      </c>
      <c r="AI550" s="4">
        <v>124.46299999999999</v>
      </c>
      <c r="AJ550" s="4"/>
      <c r="AK550" s="4">
        <v>17.686</v>
      </c>
      <c r="AL550" s="4">
        <v>2096.748</v>
      </c>
      <c r="AM550" s="5">
        <v>116.44199999999999</v>
      </c>
    </row>
    <row r="551" spans="1:39">
      <c r="A551" s="17">
        <v>14.795</v>
      </c>
      <c r="B551" s="18">
        <v>2939.4110000000001</v>
      </c>
      <c r="C551" s="18">
        <v>1183.8489999999999</v>
      </c>
      <c r="D551" s="4"/>
      <c r="E551" s="4">
        <v>353.94799999999998</v>
      </c>
      <c r="F551" s="4">
        <v>2290.8049999999998</v>
      </c>
      <c r="G551" s="4">
        <v>114.68899999999999</v>
      </c>
      <c r="H551" s="4"/>
      <c r="I551" s="4">
        <v>19.837</v>
      </c>
      <c r="J551" s="4">
        <v>3754.9029999999998</v>
      </c>
      <c r="K551" s="4">
        <v>120.63800000000001</v>
      </c>
      <c r="L551" s="4"/>
      <c r="M551" s="4">
        <v>20.843</v>
      </c>
      <c r="N551" s="4">
        <v>344.14299999999997</v>
      </c>
      <c r="O551" s="5">
        <v>76.049000000000007</v>
      </c>
      <c r="Q551" s="3">
        <v>20.699000000000002</v>
      </c>
      <c r="R551" s="4">
        <v>2794.627</v>
      </c>
      <c r="S551" s="4">
        <v>579.58299999999997</v>
      </c>
      <c r="T551" s="4"/>
      <c r="U551" s="4">
        <v>564.78099999999995</v>
      </c>
      <c r="V551" s="4">
        <v>2569.4</v>
      </c>
      <c r="W551" s="4">
        <v>120.215</v>
      </c>
      <c r="X551" s="4"/>
      <c r="Y551" s="4">
        <v>16.613</v>
      </c>
      <c r="Z551" s="4">
        <v>1851.672</v>
      </c>
      <c r="AA551" s="5">
        <v>98.575999999999993</v>
      </c>
      <c r="AC551" s="3">
        <v>20.37</v>
      </c>
      <c r="AD551" s="4">
        <v>3658.16</v>
      </c>
      <c r="AE551" s="4">
        <v>856.61900000000003</v>
      </c>
      <c r="AF551" s="4"/>
      <c r="AG551" s="4">
        <v>33.987000000000002</v>
      </c>
      <c r="AH551" s="4">
        <v>2120.0500000000002</v>
      </c>
      <c r="AI551" s="4">
        <v>127.312</v>
      </c>
      <c r="AJ551" s="4"/>
      <c r="AK551" s="4">
        <v>17.686</v>
      </c>
      <c r="AL551" s="4">
        <v>2096.748</v>
      </c>
      <c r="AM551" s="5">
        <v>121.44199999999999</v>
      </c>
    </row>
    <row r="552" spans="1:39">
      <c r="A552" s="17">
        <v>16.789000000000001</v>
      </c>
      <c r="B552" s="18">
        <v>2879.098</v>
      </c>
      <c r="C552" s="18">
        <v>595.83199999999999</v>
      </c>
      <c r="D552" s="4"/>
      <c r="E552" s="4">
        <v>19.684000000000001</v>
      </c>
      <c r="F552" s="4">
        <v>1952.482</v>
      </c>
      <c r="G552" s="4">
        <v>135.39099999999999</v>
      </c>
      <c r="H552" s="4"/>
      <c r="I552" s="4">
        <v>20.094000000000001</v>
      </c>
      <c r="J552" s="4">
        <v>1902.84</v>
      </c>
      <c r="K552" s="4">
        <v>668.36900000000003</v>
      </c>
      <c r="L552" s="4"/>
      <c r="M552" s="4">
        <v>19.928000000000001</v>
      </c>
      <c r="N552" s="4">
        <v>243.77500000000001</v>
      </c>
      <c r="O552" s="5">
        <v>76.245000000000005</v>
      </c>
      <c r="Q552" s="3">
        <v>17.254999999999999</v>
      </c>
      <c r="R552" s="4">
        <v>2797.7269999999999</v>
      </c>
      <c r="S552" s="4">
        <v>600.77800000000002</v>
      </c>
      <c r="T552" s="4"/>
      <c r="U552" s="4">
        <v>18.074999999999999</v>
      </c>
      <c r="V552" s="4">
        <v>2009.232</v>
      </c>
      <c r="W552" s="4">
        <v>177.58500000000001</v>
      </c>
      <c r="X552" s="4"/>
      <c r="Y552" s="4">
        <v>26.117999999999999</v>
      </c>
      <c r="Z552" s="4">
        <v>2055.038</v>
      </c>
      <c r="AA552" s="5">
        <v>295.42899999999997</v>
      </c>
      <c r="AC552" s="3">
        <v>19.946999999999999</v>
      </c>
      <c r="AD552" s="4">
        <v>3875.4470000000001</v>
      </c>
      <c r="AE552" s="4">
        <v>801.58500000000004</v>
      </c>
      <c r="AF552" s="4"/>
      <c r="AG552" s="4">
        <v>38.720999999999997</v>
      </c>
      <c r="AH552" s="4">
        <v>2168.3150000000001</v>
      </c>
      <c r="AI552" s="4">
        <v>144.958</v>
      </c>
      <c r="AJ552" s="4"/>
      <c r="AK552" s="4">
        <v>18.766999999999999</v>
      </c>
      <c r="AL552" s="4">
        <v>1969.4839999999999</v>
      </c>
      <c r="AM552" s="5">
        <v>119.30200000000001</v>
      </c>
    </row>
    <row r="553" spans="1:39">
      <c r="A553" s="17">
        <v>16.789000000000001</v>
      </c>
      <c r="B553" s="18">
        <v>2879.098</v>
      </c>
      <c r="C553" s="18">
        <v>646.55399999999997</v>
      </c>
      <c r="D553" s="4"/>
      <c r="E553" s="4">
        <v>19.684000000000001</v>
      </c>
      <c r="F553" s="4">
        <v>1952.482</v>
      </c>
      <c r="G553" s="4">
        <v>138.39599999999999</v>
      </c>
      <c r="H553" s="4"/>
      <c r="I553" s="4">
        <v>20.094000000000001</v>
      </c>
      <c r="J553" s="4">
        <v>1902.84</v>
      </c>
      <c r="K553" s="4">
        <v>230.995</v>
      </c>
      <c r="L553" s="4"/>
      <c r="M553" s="4">
        <v>19.928000000000001</v>
      </c>
      <c r="N553" s="4">
        <v>243.77500000000001</v>
      </c>
      <c r="O553" s="5">
        <v>80.768000000000001</v>
      </c>
      <c r="Q553" s="3">
        <v>17.254999999999999</v>
      </c>
      <c r="R553" s="4">
        <v>2797.7269999999999</v>
      </c>
      <c r="S553" s="4">
        <v>1317.375</v>
      </c>
      <c r="T553" s="4"/>
      <c r="U553" s="4">
        <v>18.074999999999999</v>
      </c>
      <c r="V553" s="4">
        <v>2009.232</v>
      </c>
      <c r="W553" s="4">
        <v>120.28700000000001</v>
      </c>
      <c r="X553" s="4"/>
      <c r="Y553" s="4">
        <v>26.117999999999999</v>
      </c>
      <c r="Z553" s="4">
        <v>2055.038</v>
      </c>
      <c r="AA553" s="5">
        <v>92.344999999999999</v>
      </c>
      <c r="AC553" s="3">
        <v>19.946999999999999</v>
      </c>
      <c r="AD553" s="4">
        <v>3875.4470000000001</v>
      </c>
      <c r="AE553" s="4">
        <v>764.452</v>
      </c>
      <c r="AF553" s="4"/>
      <c r="AG553" s="4">
        <v>38.720999999999997</v>
      </c>
      <c r="AH553" s="4">
        <v>2168.3150000000001</v>
      </c>
      <c r="AI553" s="4">
        <v>125.402</v>
      </c>
      <c r="AJ553" s="4"/>
      <c r="AK553" s="4">
        <v>18.766999999999999</v>
      </c>
      <c r="AL553" s="4">
        <v>1969.4839999999999</v>
      </c>
      <c r="AM553" s="5">
        <v>118.57599999999999</v>
      </c>
    </row>
    <row r="554" spans="1:39">
      <c r="A554" s="17">
        <v>30.995999999999999</v>
      </c>
      <c r="B554" s="18">
        <v>2934.6770000000001</v>
      </c>
      <c r="C554" s="18">
        <v>1130.9549999999999</v>
      </c>
      <c r="D554" s="4"/>
      <c r="E554" s="4">
        <v>19.376999999999999</v>
      </c>
      <c r="F554" s="4">
        <v>1917.4059999999999</v>
      </c>
      <c r="G554" s="4">
        <v>532.15499999999997</v>
      </c>
      <c r="H554" s="4"/>
      <c r="I554" s="4">
        <v>20.658999999999999</v>
      </c>
      <c r="J554" s="4">
        <v>1905.777</v>
      </c>
      <c r="K554" s="4">
        <v>675.11300000000006</v>
      </c>
      <c r="L554" s="4"/>
      <c r="M554" s="4">
        <v>20.472000000000001</v>
      </c>
      <c r="N554" s="4">
        <v>237.66</v>
      </c>
      <c r="O554" s="5">
        <v>84.506</v>
      </c>
      <c r="Q554" s="3">
        <v>21.324999999999999</v>
      </c>
      <c r="R554" s="4">
        <v>2792.2060000000001</v>
      </c>
      <c r="S554" s="4">
        <v>599.11900000000003</v>
      </c>
      <c r="T554" s="4"/>
      <c r="U554" s="4">
        <v>1617.2190000000001</v>
      </c>
      <c r="V554" s="4">
        <v>3678.6480000000001</v>
      </c>
      <c r="W554" s="4">
        <v>579.66800000000001</v>
      </c>
      <c r="X554" s="4"/>
      <c r="Y554" s="4">
        <v>20.419</v>
      </c>
      <c r="Z554" s="4">
        <v>1918.432</v>
      </c>
      <c r="AA554" s="5">
        <v>119.773</v>
      </c>
      <c r="AC554" s="3">
        <v>20.052</v>
      </c>
      <c r="AD554" s="4">
        <v>3550.4780000000001</v>
      </c>
      <c r="AE554" s="4">
        <v>814.25</v>
      </c>
      <c r="AF554" s="4"/>
      <c r="AG554" s="4">
        <v>437.07</v>
      </c>
      <c r="AH554" s="4">
        <v>2385.4639999999999</v>
      </c>
      <c r="AI554" s="4">
        <v>133.67500000000001</v>
      </c>
      <c r="AJ554" s="4"/>
      <c r="AK554" s="4">
        <v>23.146999999999998</v>
      </c>
      <c r="AL554" s="4">
        <v>1978.6959999999999</v>
      </c>
      <c r="AM554" s="5">
        <v>120.96899999999999</v>
      </c>
    </row>
    <row r="555" spans="1:39">
      <c r="A555" s="17">
        <v>30.995999999999999</v>
      </c>
      <c r="B555" s="18">
        <v>2934.6770000000001</v>
      </c>
      <c r="C555" s="18">
        <v>825.23</v>
      </c>
      <c r="D555" s="4"/>
      <c r="E555" s="4">
        <v>19.376999999999999</v>
      </c>
      <c r="F555" s="4">
        <v>1917.4059999999999</v>
      </c>
      <c r="G555" s="4">
        <v>134.596</v>
      </c>
      <c r="H555" s="4"/>
      <c r="I555" s="4">
        <v>20.658999999999999</v>
      </c>
      <c r="J555" s="4">
        <v>1905.777</v>
      </c>
      <c r="K555" s="4">
        <v>141.1</v>
      </c>
      <c r="L555" s="4"/>
      <c r="M555" s="4">
        <v>20.472000000000001</v>
      </c>
      <c r="N555" s="4">
        <v>237.66</v>
      </c>
      <c r="O555" s="5">
        <v>66.305000000000007</v>
      </c>
      <c r="Q555" s="3">
        <v>21.324999999999999</v>
      </c>
      <c r="R555" s="4">
        <v>2792.2060000000001</v>
      </c>
      <c r="S555" s="4">
        <v>567.33699999999999</v>
      </c>
      <c r="T555" s="4"/>
      <c r="U555" s="4">
        <v>1617.2190000000001</v>
      </c>
      <c r="V555" s="4">
        <v>3678.6480000000001</v>
      </c>
      <c r="W555" s="4">
        <v>334.60500000000002</v>
      </c>
      <c r="X555" s="4"/>
      <c r="Y555" s="4">
        <v>20.419</v>
      </c>
      <c r="Z555" s="4">
        <v>1918.432</v>
      </c>
      <c r="AA555" s="5">
        <v>100.94199999999999</v>
      </c>
      <c r="AC555" s="3">
        <v>20.052</v>
      </c>
      <c r="AD555" s="4">
        <v>3550.4780000000001</v>
      </c>
      <c r="AE555" s="4">
        <v>1362.9490000000001</v>
      </c>
      <c r="AF555" s="4"/>
      <c r="AG555" s="4">
        <v>437.07</v>
      </c>
      <c r="AH555" s="4">
        <v>2385.4639999999999</v>
      </c>
      <c r="AI555" s="4">
        <v>129.24700000000001</v>
      </c>
      <c r="AJ555" s="4"/>
      <c r="AK555" s="4">
        <v>23.146999999999998</v>
      </c>
      <c r="AL555" s="4">
        <v>1978.6959999999999</v>
      </c>
      <c r="AM555" s="5">
        <v>113.416</v>
      </c>
    </row>
    <row r="556" spans="1:39">
      <c r="A556" s="17">
        <v>16.536999999999999</v>
      </c>
      <c r="B556" s="18">
        <v>2939.7550000000001</v>
      </c>
      <c r="C556" s="18">
        <v>1178.0119999999999</v>
      </c>
      <c r="D556" s="4"/>
      <c r="E556" s="4">
        <v>764.73800000000006</v>
      </c>
      <c r="F556" s="4">
        <v>2681.8589999999999</v>
      </c>
      <c r="G556" s="4">
        <v>225.71199999999999</v>
      </c>
      <c r="H556" s="4"/>
      <c r="I556" s="4">
        <v>1097.184</v>
      </c>
      <c r="J556" s="4">
        <v>4874.8249999999998</v>
      </c>
      <c r="K556" s="4">
        <v>687.88800000000003</v>
      </c>
      <c r="L556" s="4"/>
      <c r="M556" s="4">
        <v>19.218</v>
      </c>
      <c r="N556" s="4">
        <v>189.35599999999999</v>
      </c>
      <c r="O556" s="5">
        <v>70.290000000000006</v>
      </c>
      <c r="Q556" s="3">
        <v>34.781999999999996</v>
      </c>
      <c r="R556" s="4">
        <v>2699.71</v>
      </c>
      <c r="S556" s="4">
        <v>902.54600000000005</v>
      </c>
      <c r="T556" s="4"/>
      <c r="U556" s="4">
        <v>1841.049</v>
      </c>
      <c r="V556" s="4">
        <v>5719.8440000000001</v>
      </c>
      <c r="W556" s="4">
        <v>197.898</v>
      </c>
      <c r="X556" s="4"/>
      <c r="Y556" s="4">
        <v>1592.3130000000001</v>
      </c>
      <c r="Z556" s="4">
        <v>3422.752</v>
      </c>
      <c r="AA556" s="5">
        <v>119.173</v>
      </c>
      <c r="AC556" s="3">
        <v>20.068000000000001</v>
      </c>
      <c r="AD556" s="4">
        <v>3557.9189999999999</v>
      </c>
      <c r="AE556" s="4">
        <v>1219.9369999999999</v>
      </c>
      <c r="AF556" s="4"/>
      <c r="AG556" s="4">
        <v>16.725000000000001</v>
      </c>
      <c r="AH556" s="4">
        <v>1965.1320000000001</v>
      </c>
      <c r="AI556" s="4">
        <v>175.88499999999999</v>
      </c>
      <c r="AJ556" s="4"/>
      <c r="AK556" s="4">
        <v>20.498000000000001</v>
      </c>
      <c r="AL556" s="4">
        <v>2008.9290000000001</v>
      </c>
      <c r="AM556" s="5">
        <v>117.086</v>
      </c>
    </row>
    <row r="557" spans="1:39">
      <c r="A557" s="17">
        <v>16.536999999999999</v>
      </c>
      <c r="B557" s="18">
        <v>2939.7550000000001</v>
      </c>
      <c r="C557" s="18">
        <v>747.399</v>
      </c>
      <c r="D557" s="4"/>
      <c r="E557" s="4">
        <v>764.73800000000006</v>
      </c>
      <c r="F557" s="4">
        <v>2681.8589999999999</v>
      </c>
      <c r="G557" s="4">
        <v>161.255</v>
      </c>
      <c r="H557" s="4"/>
      <c r="I557" s="4">
        <v>1097.184</v>
      </c>
      <c r="J557" s="4">
        <v>4874.8249999999998</v>
      </c>
      <c r="K557" s="4">
        <v>239.86</v>
      </c>
      <c r="L557" s="4"/>
      <c r="M557" s="4">
        <v>19.218</v>
      </c>
      <c r="N557" s="4">
        <v>189.35599999999999</v>
      </c>
      <c r="O557" s="5">
        <v>291.37</v>
      </c>
      <c r="Q557" s="3">
        <v>34.781999999999996</v>
      </c>
      <c r="R557" s="4">
        <v>2699.71</v>
      </c>
      <c r="S557" s="4">
        <v>977.15599999999995</v>
      </c>
      <c r="T557" s="4"/>
      <c r="U557" s="4">
        <v>1841.049</v>
      </c>
      <c r="V557" s="4">
        <v>5719.8440000000001</v>
      </c>
      <c r="W557" s="4">
        <v>152.97900000000001</v>
      </c>
      <c r="X557" s="4"/>
      <c r="Y557" s="4">
        <v>1592.3130000000001</v>
      </c>
      <c r="Z557" s="4">
        <v>3422.752</v>
      </c>
      <c r="AA557" s="5">
        <v>98.587000000000003</v>
      </c>
      <c r="AC557" s="3">
        <v>20.068000000000001</v>
      </c>
      <c r="AD557" s="4">
        <v>3557.9189999999999</v>
      </c>
      <c r="AE557" s="4">
        <v>1466.1510000000001</v>
      </c>
      <c r="AF557" s="4"/>
      <c r="AG557" s="4">
        <v>16.725000000000001</v>
      </c>
      <c r="AH557" s="4">
        <v>1965.1320000000001</v>
      </c>
      <c r="AI557" s="4">
        <v>179.38800000000001</v>
      </c>
      <c r="AJ557" s="4"/>
      <c r="AK557" s="4">
        <v>20.498000000000001</v>
      </c>
      <c r="AL557" s="4">
        <v>2008.9290000000001</v>
      </c>
      <c r="AM557" s="5">
        <v>123.61</v>
      </c>
    </row>
    <row r="558" spans="1:39">
      <c r="A558" s="17">
        <v>38.164000000000001</v>
      </c>
      <c r="B558" s="18">
        <v>2834.1190000000001</v>
      </c>
      <c r="C558" s="18">
        <v>621.41499999999996</v>
      </c>
      <c r="D558" s="4"/>
      <c r="E558" s="4">
        <v>1261.105</v>
      </c>
      <c r="F558" s="4">
        <v>3291.241</v>
      </c>
      <c r="G558" s="4">
        <v>427.17500000000001</v>
      </c>
      <c r="H558" s="4"/>
      <c r="I558" s="4">
        <v>1214.7059999999999</v>
      </c>
      <c r="J558" s="4">
        <v>3144.0880000000002</v>
      </c>
      <c r="K558" s="4">
        <v>677.4</v>
      </c>
      <c r="L558" s="4"/>
      <c r="M558" s="4">
        <v>21.524000000000001</v>
      </c>
      <c r="N558" s="4">
        <v>234.00700000000001</v>
      </c>
      <c r="O558" s="5">
        <v>71.652000000000001</v>
      </c>
      <c r="Q558" s="3">
        <v>16.602</v>
      </c>
      <c r="R558" s="4">
        <v>2752.4290000000001</v>
      </c>
      <c r="S558" s="4">
        <v>533.46699999999998</v>
      </c>
      <c r="T558" s="4"/>
      <c r="U558" s="4">
        <v>1888.0650000000001</v>
      </c>
      <c r="V558" s="4">
        <v>3801.7069999999999</v>
      </c>
      <c r="W558" s="4">
        <v>132.04300000000001</v>
      </c>
      <c r="X558" s="4"/>
      <c r="Y558" s="4">
        <v>19.574999999999999</v>
      </c>
      <c r="Z558" s="4">
        <v>1952.3779999999999</v>
      </c>
      <c r="AA558" s="5">
        <v>322.56099999999998</v>
      </c>
      <c r="AC558" s="3">
        <v>19.646000000000001</v>
      </c>
      <c r="AD558" s="4">
        <v>3018.8029999999999</v>
      </c>
      <c r="AE558" s="4">
        <v>1348.57</v>
      </c>
      <c r="AF558" s="4"/>
      <c r="AG558" s="4">
        <v>22.652999999999999</v>
      </c>
      <c r="AH558" s="4">
        <v>2004.328</v>
      </c>
      <c r="AI558" s="4">
        <v>117.264</v>
      </c>
      <c r="AJ558" s="4"/>
      <c r="AK558" s="4">
        <v>18.309000000000001</v>
      </c>
      <c r="AL558" s="4">
        <v>1983.1759999999999</v>
      </c>
      <c r="AM558" s="5">
        <v>130.36000000000001</v>
      </c>
    </row>
    <row r="559" spans="1:39">
      <c r="A559" s="17">
        <v>38.164000000000001</v>
      </c>
      <c r="B559" s="18">
        <v>2834.1190000000001</v>
      </c>
      <c r="C559" s="18">
        <v>924.90800000000002</v>
      </c>
      <c r="D559" s="4"/>
      <c r="E559" s="4">
        <v>1261.105</v>
      </c>
      <c r="F559" s="4">
        <v>3291.241</v>
      </c>
      <c r="G559" s="4">
        <v>185.9</v>
      </c>
      <c r="H559" s="4"/>
      <c r="I559" s="4">
        <v>1214.7059999999999</v>
      </c>
      <c r="J559" s="4">
        <v>3144.0880000000002</v>
      </c>
      <c r="K559" s="4">
        <v>239.33699999999999</v>
      </c>
      <c r="L559" s="4"/>
      <c r="M559" s="4">
        <v>21.524000000000001</v>
      </c>
      <c r="N559" s="4">
        <v>234.00700000000001</v>
      </c>
      <c r="O559" s="5">
        <v>112.57899999999999</v>
      </c>
      <c r="Q559" s="3">
        <v>16.602</v>
      </c>
      <c r="R559" s="4">
        <v>2752.4290000000001</v>
      </c>
      <c r="S559" s="4">
        <v>622.11</v>
      </c>
      <c r="T559" s="4"/>
      <c r="U559" s="4">
        <v>1888.0650000000001</v>
      </c>
      <c r="V559" s="4">
        <v>3801.7069999999999</v>
      </c>
      <c r="W559" s="4">
        <v>116.53</v>
      </c>
      <c r="X559" s="4"/>
      <c r="Y559" s="4">
        <v>19.574999999999999</v>
      </c>
      <c r="Z559" s="4">
        <v>1952.3779999999999</v>
      </c>
      <c r="AA559" s="5">
        <v>92.075000000000003</v>
      </c>
      <c r="AC559" s="3">
        <v>19.646000000000001</v>
      </c>
      <c r="AD559" s="4">
        <v>3018.8029999999999</v>
      </c>
      <c r="AE559" s="4">
        <v>981.92399999999998</v>
      </c>
      <c r="AF559" s="4"/>
      <c r="AG559" s="4">
        <v>22.652999999999999</v>
      </c>
      <c r="AH559" s="4">
        <v>2004.328</v>
      </c>
      <c r="AI559" s="4">
        <v>171.49299999999999</v>
      </c>
      <c r="AJ559" s="4"/>
      <c r="AK559" s="4">
        <v>18.309000000000001</v>
      </c>
      <c r="AL559" s="4">
        <v>1983.1759999999999</v>
      </c>
      <c r="AM559" s="5">
        <v>115.907</v>
      </c>
    </row>
    <row r="560" spans="1:39">
      <c r="A560" s="17">
        <v>18.122</v>
      </c>
      <c r="B560" s="18">
        <v>2838.1790000000001</v>
      </c>
      <c r="C560" s="18">
        <v>599.56700000000001</v>
      </c>
      <c r="D560" s="4"/>
      <c r="E560" s="4">
        <v>14.362</v>
      </c>
      <c r="F560" s="4">
        <v>1955.2180000000001</v>
      </c>
      <c r="G560" s="4">
        <v>154.03800000000001</v>
      </c>
      <c r="H560" s="4"/>
      <c r="I560" s="4">
        <v>19.608000000000001</v>
      </c>
      <c r="J560" s="4">
        <v>3839.922</v>
      </c>
      <c r="K560" s="4">
        <v>705.35400000000004</v>
      </c>
      <c r="L560" s="4"/>
      <c r="M560" s="4">
        <v>23.001999999999999</v>
      </c>
      <c r="N560" s="4">
        <v>315.065</v>
      </c>
      <c r="O560" s="5">
        <v>79.207999999999998</v>
      </c>
      <c r="Q560" s="3">
        <v>19.89</v>
      </c>
      <c r="R560" s="4">
        <v>2726.6790000000001</v>
      </c>
      <c r="S560" s="4">
        <v>808.61300000000006</v>
      </c>
      <c r="T560" s="4"/>
      <c r="U560" s="4">
        <v>15.334</v>
      </c>
      <c r="V560" s="4">
        <v>1965.845</v>
      </c>
      <c r="W560" s="4">
        <v>429.92500000000001</v>
      </c>
      <c r="X560" s="4"/>
      <c r="Y560" s="4">
        <v>14.788</v>
      </c>
      <c r="Z560" s="4">
        <v>1852.6969999999999</v>
      </c>
      <c r="AA560" s="5">
        <v>177.80099999999999</v>
      </c>
      <c r="AC560" s="3">
        <v>625.24800000000005</v>
      </c>
      <c r="AD560" s="4">
        <v>4096.28</v>
      </c>
      <c r="AE560" s="4">
        <v>789.21900000000005</v>
      </c>
      <c r="AF560" s="4"/>
      <c r="AG560" s="4">
        <v>44.335000000000001</v>
      </c>
      <c r="AH560" s="4">
        <v>2108.415</v>
      </c>
      <c r="AI560" s="4">
        <v>124.233</v>
      </c>
      <c r="AJ560" s="4"/>
      <c r="AK560" s="4">
        <v>18.736999999999998</v>
      </c>
      <c r="AL560" s="4">
        <v>2122.0320000000002</v>
      </c>
      <c r="AM560" s="5">
        <v>123.941</v>
      </c>
    </row>
    <row r="561" spans="1:39">
      <c r="A561" s="17">
        <v>18.122</v>
      </c>
      <c r="B561" s="18">
        <v>2838.1790000000001</v>
      </c>
      <c r="C561" s="18">
        <v>1461.298</v>
      </c>
      <c r="D561" s="4"/>
      <c r="E561" s="4">
        <v>14.362</v>
      </c>
      <c r="F561" s="4">
        <v>1955.2180000000001</v>
      </c>
      <c r="G561" s="4">
        <v>245.94399999999999</v>
      </c>
      <c r="H561" s="4"/>
      <c r="I561" s="4">
        <v>19.608000000000001</v>
      </c>
      <c r="J561" s="4">
        <v>3839.922</v>
      </c>
      <c r="K561" s="4">
        <v>144.6</v>
      </c>
      <c r="L561" s="4"/>
      <c r="M561" s="4">
        <v>23.001999999999999</v>
      </c>
      <c r="N561" s="4">
        <v>315.065</v>
      </c>
      <c r="O561" s="5">
        <v>66.215999999999994</v>
      </c>
      <c r="Q561" s="3">
        <v>19.89</v>
      </c>
      <c r="R561" s="4">
        <v>2726.6790000000001</v>
      </c>
      <c r="S561" s="4">
        <v>678.78200000000004</v>
      </c>
      <c r="T561" s="4"/>
      <c r="U561" s="4">
        <v>15.334</v>
      </c>
      <c r="V561" s="4">
        <v>1965.845</v>
      </c>
      <c r="W561" s="4">
        <v>119.727</v>
      </c>
      <c r="X561" s="4"/>
      <c r="Y561" s="4">
        <v>14.788</v>
      </c>
      <c r="Z561" s="4">
        <v>1852.6969999999999</v>
      </c>
      <c r="AA561" s="5">
        <v>459.53</v>
      </c>
      <c r="AC561" s="3">
        <v>625.24800000000005</v>
      </c>
      <c r="AD561" s="4">
        <v>4096.28</v>
      </c>
      <c r="AE561" s="4">
        <v>854.44299999999998</v>
      </c>
      <c r="AF561" s="4"/>
      <c r="AG561" s="4">
        <v>44.335000000000001</v>
      </c>
      <c r="AH561" s="4">
        <v>2108.415</v>
      </c>
      <c r="AI561" s="4">
        <v>138.191</v>
      </c>
      <c r="AJ561" s="4"/>
      <c r="AK561" s="4">
        <v>18.736999999999998</v>
      </c>
      <c r="AL561" s="4">
        <v>2122.0320000000002</v>
      </c>
      <c r="AM561" s="5">
        <v>135.53700000000001</v>
      </c>
    </row>
    <row r="562" spans="1:39">
      <c r="A562" s="17">
        <v>17.013000000000002</v>
      </c>
      <c r="B562" s="18">
        <v>2793.5320000000002</v>
      </c>
      <c r="C562" s="18">
        <v>1300.146</v>
      </c>
      <c r="D562" s="4"/>
      <c r="E562" s="4">
        <v>12.166</v>
      </c>
      <c r="F562" s="4">
        <v>1948.66</v>
      </c>
      <c r="G562" s="4">
        <v>414.09</v>
      </c>
      <c r="H562" s="4"/>
      <c r="I562" s="4">
        <v>705.52800000000002</v>
      </c>
      <c r="J562" s="4">
        <v>2740.8110000000001</v>
      </c>
      <c r="K562" s="4">
        <v>704.60699999999997</v>
      </c>
      <c r="L562" s="4"/>
      <c r="M562" s="4">
        <v>18.922999999999998</v>
      </c>
      <c r="N562" s="4">
        <v>240.71700000000001</v>
      </c>
      <c r="O562" s="5">
        <v>84.296999999999997</v>
      </c>
      <c r="Q562" s="3">
        <v>20.635000000000002</v>
      </c>
      <c r="R562" s="4">
        <v>2793.0340000000001</v>
      </c>
      <c r="S562" s="4">
        <v>1012.881</v>
      </c>
      <c r="T562" s="4"/>
      <c r="U562" s="4">
        <v>332.95400000000001</v>
      </c>
      <c r="V562" s="4">
        <v>2366.6680000000001</v>
      </c>
      <c r="W562" s="4">
        <v>219.096</v>
      </c>
      <c r="X562" s="4"/>
      <c r="Y562" s="4">
        <v>16.800999999999998</v>
      </c>
      <c r="Z562" s="4">
        <v>1850.8389999999999</v>
      </c>
      <c r="AA562" s="5">
        <v>108.812</v>
      </c>
      <c r="AC562" s="3">
        <v>35.487000000000002</v>
      </c>
      <c r="AD562" s="4">
        <v>3569.1419999999998</v>
      </c>
      <c r="AE562" s="4">
        <v>810.57399999999996</v>
      </c>
      <c r="AF562" s="4"/>
      <c r="AG562" s="4">
        <v>23.567</v>
      </c>
      <c r="AH562" s="4">
        <v>2063.4630000000002</v>
      </c>
      <c r="AI562" s="4">
        <v>161.05799999999999</v>
      </c>
      <c r="AJ562" s="4"/>
      <c r="AK562" s="4">
        <v>17.3</v>
      </c>
      <c r="AL562" s="4">
        <v>2173.1950000000002</v>
      </c>
      <c r="AM562" s="5">
        <v>126.387</v>
      </c>
    </row>
    <row r="563" spans="1:39">
      <c r="A563" s="17">
        <v>17.013000000000002</v>
      </c>
      <c r="B563" s="18">
        <v>2793.5320000000002</v>
      </c>
      <c r="C563" s="18">
        <v>775.63499999999999</v>
      </c>
      <c r="D563" s="4"/>
      <c r="E563" s="4">
        <v>12.166</v>
      </c>
      <c r="F563" s="4">
        <v>1948.66</v>
      </c>
      <c r="G563" s="4">
        <v>147.26900000000001</v>
      </c>
      <c r="H563" s="4"/>
      <c r="I563" s="4">
        <v>705.52800000000002</v>
      </c>
      <c r="J563" s="4">
        <v>2740.8110000000001</v>
      </c>
      <c r="K563" s="4">
        <v>114.355</v>
      </c>
      <c r="L563" s="4"/>
      <c r="M563" s="4">
        <v>18.922999999999998</v>
      </c>
      <c r="N563" s="4">
        <v>240.71700000000001</v>
      </c>
      <c r="O563" s="5">
        <v>75.429000000000002</v>
      </c>
      <c r="Q563" s="3">
        <v>20.635000000000002</v>
      </c>
      <c r="R563" s="4">
        <v>2793.0340000000001</v>
      </c>
      <c r="S563" s="4">
        <v>675.15800000000002</v>
      </c>
      <c r="T563" s="4"/>
      <c r="U563" s="4">
        <v>332.95400000000001</v>
      </c>
      <c r="V563" s="4">
        <v>2366.6680000000001</v>
      </c>
      <c r="W563" s="4">
        <v>166.33199999999999</v>
      </c>
      <c r="X563" s="4"/>
      <c r="Y563" s="4">
        <v>16.800999999999998</v>
      </c>
      <c r="Z563" s="4">
        <v>1850.8389999999999</v>
      </c>
      <c r="AA563" s="5">
        <v>112.1</v>
      </c>
      <c r="AC563" s="3">
        <v>35.487000000000002</v>
      </c>
      <c r="AD563" s="4">
        <v>3569.1419999999998</v>
      </c>
      <c r="AE563" s="4">
        <v>858.31</v>
      </c>
      <c r="AF563" s="4"/>
      <c r="AG563" s="4">
        <v>23.567</v>
      </c>
      <c r="AH563" s="4">
        <v>2063.4630000000002</v>
      </c>
      <c r="AI563" s="4">
        <v>127.79600000000001</v>
      </c>
      <c r="AJ563" s="4"/>
      <c r="AK563" s="4">
        <v>17.3</v>
      </c>
      <c r="AL563" s="4">
        <v>2173.1950000000002</v>
      </c>
      <c r="AM563" s="5">
        <v>147.46</v>
      </c>
    </row>
    <row r="564" spans="1:39">
      <c r="A564" s="17">
        <v>19.966000000000001</v>
      </c>
      <c r="B564" s="18">
        <v>2862.1889999999999</v>
      </c>
      <c r="C564" s="18">
        <v>809.846</v>
      </c>
      <c r="D564" s="4"/>
      <c r="E564" s="4">
        <v>32.04</v>
      </c>
      <c r="F564" s="4">
        <v>2046.836</v>
      </c>
      <c r="G564" s="4">
        <v>142.197</v>
      </c>
      <c r="H564" s="4"/>
      <c r="I564" s="4">
        <v>1103.3430000000001</v>
      </c>
      <c r="J564" s="4">
        <v>3139.3209999999999</v>
      </c>
      <c r="K564" s="4">
        <v>684.29</v>
      </c>
      <c r="L564" s="4"/>
      <c r="M564" s="4">
        <v>20.648</v>
      </c>
      <c r="N564" s="4">
        <v>243.93100000000001</v>
      </c>
      <c r="O564" s="5">
        <v>75.718999999999994</v>
      </c>
      <c r="Q564" s="3">
        <v>21.949000000000002</v>
      </c>
      <c r="R564" s="4">
        <v>2792.7910000000002</v>
      </c>
      <c r="S564" s="4">
        <v>608.04399999999998</v>
      </c>
      <c r="T564" s="4"/>
      <c r="U564" s="4">
        <v>3013.393</v>
      </c>
      <c r="V564" s="4">
        <v>6885.7330000000002</v>
      </c>
      <c r="W564" s="4">
        <v>240.476</v>
      </c>
      <c r="X564" s="4"/>
      <c r="Y564" s="4">
        <v>19.308</v>
      </c>
      <c r="Z564" s="4">
        <v>1852.5730000000001</v>
      </c>
      <c r="AA564" s="5">
        <v>109.208</v>
      </c>
      <c r="AC564" s="3">
        <v>21.542000000000002</v>
      </c>
      <c r="AD564" s="4">
        <v>3563.9450000000002</v>
      </c>
      <c r="AE564" s="4">
        <v>1830.8040000000001</v>
      </c>
      <c r="AF564" s="4"/>
      <c r="AG564" s="4">
        <v>22.556999999999999</v>
      </c>
      <c r="AH564" s="4">
        <v>2065.4490000000001</v>
      </c>
      <c r="AI564" s="4">
        <v>118.11</v>
      </c>
      <c r="AJ564" s="4"/>
      <c r="AK564" s="4">
        <v>17.306999999999999</v>
      </c>
      <c r="AL564" s="4">
        <v>2006.0229999999999</v>
      </c>
      <c r="AM564" s="5">
        <v>141.709</v>
      </c>
    </row>
    <row r="565" spans="1:39">
      <c r="A565" s="17">
        <v>19.966000000000001</v>
      </c>
      <c r="B565" s="18">
        <v>2862.1889999999999</v>
      </c>
      <c r="C565" s="18">
        <v>1299.9110000000001</v>
      </c>
      <c r="D565" s="4"/>
      <c r="E565" s="4">
        <v>32.04</v>
      </c>
      <c r="F565" s="4">
        <v>2046.836</v>
      </c>
      <c r="G565" s="4">
        <v>149.161</v>
      </c>
      <c r="H565" s="4"/>
      <c r="I565" s="4">
        <v>1103.3430000000001</v>
      </c>
      <c r="J565" s="4">
        <v>3139.3209999999999</v>
      </c>
      <c r="K565" s="4">
        <v>110.441</v>
      </c>
      <c r="L565" s="4"/>
      <c r="M565" s="4">
        <v>20.648</v>
      </c>
      <c r="N565" s="4">
        <v>243.93100000000001</v>
      </c>
      <c r="O565" s="5">
        <v>77.7</v>
      </c>
      <c r="Q565" s="3">
        <v>21.949000000000002</v>
      </c>
      <c r="R565" s="4">
        <v>2792.7910000000002</v>
      </c>
      <c r="S565" s="4">
        <v>523.76400000000001</v>
      </c>
      <c r="T565" s="4"/>
      <c r="U565" s="4">
        <v>3013.393</v>
      </c>
      <c r="V565" s="4">
        <v>6885.7330000000002</v>
      </c>
      <c r="W565" s="4">
        <v>253.66300000000001</v>
      </c>
      <c r="X565" s="4"/>
      <c r="Y565" s="4">
        <v>19.308</v>
      </c>
      <c r="Z565" s="4">
        <v>1852.5730000000001</v>
      </c>
      <c r="AA565" s="5">
        <v>98.281999999999996</v>
      </c>
      <c r="AC565" s="3">
        <v>21.542000000000002</v>
      </c>
      <c r="AD565" s="4">
        <v>3563.9450000000002</v>
      </c>
      <c r="AE565" s="4">
        <v>889.85500000000002</v>
      </c>
      <c r="AF565" s="4"/>
      <c r="AG565" s="4">
        <v>22.556999999999999</v>
      </c>
      <c r="AH565" s="4">
        <v>2065.4490000000001</v>
      </c>
      <c r="AI565" s="4">
        <v>357.91199999999998</v>
      </c>
      <c r="AJ565" s="4"/>
      <c r="AK565" s="4">
        <v>17.306999999999999</v>
      </c>
      <c r="AL565" s="4">
        <v>2006.0229999999999</v>
      </c>
      <c r="AM565" s="5">
        <v>138.27500000000001</v>
      </c>
    </row>
    <row r="566" spans="1:39">
      <c r="A566" s="17">
        <v>17.734000000000002</v>
      </c>
      <c r="B566" s="18">
        <v>2849.4059999999999</v>
      </c>
      <c r="C566" s="18">
        <v>753.29899999999998</v>
      </c>
      <c r="D566" s="4"/>
      <c r="E566" s="4">
        <v>18.225000000000001</v>
      </c>
      <c r="F566" s="4">
        <v>1934.954</v>
      </c>
      <c r="G566" s="4">
        <v>513.73500000000001</v>
      </c>
      <c r="H566" s="4"/>
      <c r="I566" s="4">
        <v>18.844000000000001</v>
      </c>
      <c r="J566" s="4">
        <v>3757.7530000000002</v>
      </c>
      <c r="K566" s="4">
        <v>190.547</v>
      </c>
      <c r="L566" s="4"/>
      <c r="M566" s="4">
        <v>19.884</v>
      </c>
      <c r="N566" s="4">
        <v>247.428</v>
      </c>
      <c r="O566" s="5">
        <v>79.801000000000002</v>
      </c>
      <c r="Q566" s="3">
        <v>12.596</v>
      </c>
      <c r="R566" s="4">
        <v>2795.011</v>
      </c>
      <c r="S566" s="4">
        <v>607.16399999999999</v>
      </c>
      <c r="T566" s="4"/>
      <c r="U566" s="4">
        <v>34.834000000000003</v>
      </c>
      <c r="V566" s="4">
        <v>2161.3679999999999</v>
      </c>
      <c r="W566" s="4">
        <v>297.67200000000003</v>
      </c>
      <c r="X566" s="4"/>
      <c r="Y566" s="4">
        <v>17.138999999999999</v>
      </c>
      <c r="Z566" s="4">
        <v>1854.6690000000001</v>
      </c>
      <c r="AA566" s="5">
        <v>104.523</v>
      </c>
      <c r="AC566" s="3">
        <v>13.614000000000001</v>
      </c>
      <c r="AD566" s="4">
        <v>3409.72</v>
      </c>
      <c r="AE566" s="4">
        <v>956.71799999999996</v>
      </c>
      <c r="AF566" s="4"/>
      <c r="AG566" s="4">
        <v>19.052</v>
      </c>
      <c r="AH566" s="4">
        <v>2123.422</v>
      </c>
      <c r="AI566" s="4">
        <v>248.23500000000001</v>
      </c>
      <c r="AJ566" s="4"/>
      <c r="AK566" s="4">
        <v>17.016999999999999</v>
      </c>
      <c r="AL566" s="4">
        <v>1935.4349999999999</v>
      </c>
      <c r="AM566" s="5">
        <v>125.63200000000001</v>
      </c>
    </row>
    <row r="567" spans="1:39">
      <c r="A567" s="17">
        <v>17.734000000000002</v>
      </c>
      <c r="B567" s="18">
        <v>2849.4059999999999</v>
      </c>
      <c r="C567" s="18">
        <v>733.46299999999997</v>
      </c>
      <c r="D567" s="4"/>
      <c r="E567" s="4">
        <v>18.225000000000001</v>
      </c>
      <c r="F567" s="4">
        <v>1934.954</v>
      </c>
      <c r="G567" s="4">
        <v>116.708</v>
      </c>
      <c r="H567" s="4"/>
      <c r="I567" s="4">
        <v>18.844000000000001</v>
      </c>
      <c r="J567" s="4">
        <v>3757.7530000000002</v>
      </c>
      <c r="K567" s="4">
        <v>226.07599999999999</v>
      </c>
      <c r="L567" s="4"/>
      <c r="M567" s="4">
        <v>19.884</v>
      </c>
      <c r="N567" s="4">
        <v>247.428</v>
      </c>
      <c r="O567" s="5">
        <v>56.802</v>
      </c>
      <c r="Q567" s="3">
        <v>12.596</v>
      </c>
      <c r="R567" s="4">
        <v>2795.011</v>
      </c>
      <c r="S567" s="4">
        <v>677.24199999999996</v>
      </c>
      <c r="T567" s="4"/>
      <c r="U567" s="4">
        <v>34.834000000000003</v>
      </c>
      <c r="V567" s="4">
        <v>2161.3679999999999</v>
      </c>
      <c r="W567" s="4">
        <v>147.40899999999999</v>
      </c>
      <c r="X567" s="4"/>
      <c r="Y567" s="4">
        <v>17.138999999999999</v>
      </c>
      <c r="Z567" s="4">
        <v>1854.6690000000001</v>
      </c>
      <c r="AA567" s="5">
        <v>141.80099999999999</v>
      </c>
      <c r="AC567" s="3">
        <v>13.614000000000001</v>
      </c>
      <c r="AD567" s="4">
        <v>3409.72</v>
      </c>
      <c r="AE567" s="4">
        <v>799.255</v>
      </c>
      <c r="AF567" s="4"/>
      <c r="AG567" s="4">
        <v>19.052</v>
      </c>
      <c r="AH567" s="4">
        <v>2123.422</v>
      </c>
      <c r="AI567" s="4">
        <v>125.651</v>
      </c>
      <c r="AJ567" s="4"/>
      <c r="AK567" s="4">
        <v>17.016999999999999</v>
      </c>
      <c r="AL567" s="4">
        <v>1935.4349999999999</v>
      </c>
      <c r="AM567" s="5">
        <v>130.65199999999999</v>
      </c>
    </row>
    <row r="568" spans="1:39">
      <c r="A568" s="17">
        <v>18.131</v>
      </c>
      <c r="B568" s="18">
        <v>3017.748</v>
      </c>
      <c r="C568" s="18">
        <v>605.00900000000001</v>
      </c>
      <c r="D568" s="4"/>
      <c r="E568" s="4">
        <v>20.085000000000001</v>
      </c>
      <c r="F568" s="4">
        <v>1963.5709999999999</v>
      </c>
      <c r="G568" s="4">
        <v>193.89</v>
      </c>
      <c r="H568" s="4"/>
      <c r="I568" s="4">
        <v>20.617999999999999</v>
      </c>
      <c r="J568" s="4">
        <v>2105.7779999999998</v>
      </c>
      <c r="K568" s="4">
        <v>567.81200000000001</v>
      </c>
      <c r="L568" s="4"/>
      <c r="M568" s="4">
        <v>20.006</v>
      </c>
      <c r="N568" s="4">
        <v>344.67</v>
      </c>
      <c r="O568" s="5">
        <v>118.383</v>
      </c>
      <c r="Q568" s="3">
        <v>21.573</v>
      </c>
      <c r="R568" s="4">
        <v>2803.0909999999999</v>
      </c>
      <c r="S568" s="4">
        <v>500.572</v>
      </c>
      <c r="T568" s="4"/>
      <c r="U568" s="4">
        <v>742.47799999999995</v>
      </c>
      <c r="V568" s="4">
        <v>2675.9589999999998</v>
      </c>
      <c r="W568" s="4">
        <v>195.70400000000001</v>
      </c>
      <c r="X568" s="4"/>
      <c r="Y568" s="4">
        <v>17.773</v>
      </c>
      <c r="Z568" s="4">
        <v>1784.7139999999999</v>
      </c>
      <c r="AA568" s="5">
        <v>142.05500000000001</v>
      </c>
      <c r="AC568" s="3">
        <v>20.984000000000002</v>
      </c>
      <c r="AD568" s="4">
        <v>3502.05</v>
      </c>
      <c r="AE568" s="4">
        <v>813.09299999999996</v>
      </c>
      <c r="AF568" s="4"/>
      <c r="AG568" s="4">
        <v>601.03</v>
      </c>
      <c r="AH568" s="4">
        <v>2618.9059999999999</v>
      </c>
      <c r="AI568" s="4">
        <v>135.29499999999999</v>
      </c>
      <c r="AJ568" s="4"/>
      <c r="AK568" s="4">
        <v>16.663</v>
      </c>
      <c r="AL568" s="4">
        <v>2023.8019999999999</v>
      </c>
      <c r="AM568" s="5">
        <v>135.542</v>
      </c>
    </row>
    <row r="569" spans="1:39">
      <c r="A569" s="17">
        <v>18.131</v>
      </c>
      <c r="B569" s="18">
        <v>3017.748</v>
      </c>
      <c r="C569" s="18">
        <v>743.75199999999995</v>
      </c>
      <c r="D569" s="4"/>
      <c r="E569" s="4">
        <v>20.085000000000001</v>
      </c>
      <c r="F569" s="4">
        <v>1963.5709999999999</v>
      </c>
      <c r="G569" s="4">
        <v>119.80500000000001</v>
      </c>
      <c r="H569" s="4"/>
      <c r="I569" s="4">
        <v>20.617999999999999</v>
      </c>
      <c r="J569" s="4">
        <v>2105.7779999999998</v>
      </c>
      <c r="K569" s="4">
        <v>231.55500000000001</v>
      </c>
      <c r="L569" s="4"/>
      <c r="M569" s="4">
        <v>20.006</v>
      </c>
      <c r="N569" s="4">
        <v>344.67</v>
      </c>
      <c r="O569" s="5">
        <v>73.688000000000002</v>
      </c>
      <c r="Q569" s="3">
        <v>21.573</v>
      </c>
      <c r="R569" s="4">
        <v>2803.0909999999999</v>
      </c>
      <c r="S569" s="4">
        <v>520.96</v>
      </c>
      <c r="T569" s="4"/>
      <c r="U569" s="4">
        <v>742.47799999999995</v>
      </c>
      <c r="V569" s="4">
        <v>2675.9589999999998</v>
      </c>
      <c r="W569" s="4">
        <v>256.19400000000002</v>
      </c>
      <c r="X569" s="4"/>
      <c r="Y569" s="4">
        <v>17.773</v>
      </c>
      <c r="Z569" s="4">
        <v>1784.7139999999999</v>
      </c>
      <c r="AA569" s="5">
        <v>96.733999999999995</v>
      </c>
      <c r="AC569" s="3">
        <v>20.984000000000002</v>
      </c>
      <c r="AD569" s="4">
        <v>3502.05</v>
      </c>
      <c r="AE569" s="4">
        <v>872.25199999999995</v>
      </c>
      <c r="AF569" s="4"/>
      <c r="AG569" s="4">
        <v>601.03</v>
      </c>
      <c r="AH569" s="4">
        <v>2618.9059999999999</v>
      </c>
      <c r="AI569" s="4">
        <v>141.33699999999999</v>
      </c>
      <c r="AJ569" s="4"/>
      <c r="AK569" s="4">
        <v>16.663</v>
      </c>
      <c r="AL569" s="4">
        <v>2023.8019999999999</v>
      </c>
      <c r="AM569" s="5">
        <v>134.75800000000001</v>
      </c>
    </row>
    <row r="570" spans="1:39">
      <c r="A570" s="17">
        <v>21.167999999999999</v>
      </c>
      <c r="B570" s="18">
        <v>2844.2469999999998</v>
      </c>
      <c r="C570" s="18">
        <v>1315.01</v>
      </c>
      <c r="D570" s="4"/>
      <c r="E570" s="4">
        <v>32.453000000000003</v>
      </c>
      <c r="F570" s="4">
        <v>1911.3869999999999</v>
      </c>
      <c r="G570" s="4">
        <v>203.11500000000001</v>
      </c>
      <c r="H570" s="4"/>
      <c r="I570" s="4">
        <v>18.675999999999998</v>
      </c>
      <c r="J570" s="4">
        <v>1906.8689999999999</v>
      </c>
      <c r="K570" s="4">
        <v>611.76300000000003</v>
      </c>
      <c r="L570" s="4"/>
      <c r="M570" s="4">
        <v>35.68</v>
      </c>
      <c r="N570" s="4">
        <v>346.52</v>
      </c>
      <c r="O570" s="5">
        <v>286.58</v>
      </c>
      <c r="Q570" s="3">
        <v>16.143999999999998</v>
      </c>
      <c r="R570" s="4">
        <v>2792.0140000000001</v>
      </c>
      <c r="S570" s="4">
        <v>601.00699999999995</v>
      </c>
      <c r="T570" s="4"/>
      <c r="U570" s="4">
        <v>1484.8589999999999</v>
      </c>
      <c r="V570" s="4">
        <v>3478.6669999999999</v>
      </c>
      <c r="W570" s="4">
        <v>408.46100000000001</v>
      </c>
      <c r="X570" s="4"/>
      <c r="Y570" s="4">
        <v>398.72300000000001</v>
      </c>
      <c r="Z570" s="4">
        <v>2330.91</v>
      </c>
      <c r="AA570" s="5">
        <v>122.94799999999999</v>
      </c>
      <c r="AC570" s="3">
        <v>20.178000000000001</v>
      </c>
      <c r="AD570" s="4">
        <v>3660.067</v>
      </c>
      <c r="AE570" s="4">
        <v>1120.4870000000001</v>
      </c>
      <c r="AF570" s="4"/>
      <c r="AG570" s="4">
        <v>22.12</v>
      </c>
      <c r="AH570" s="4">
        <v>2043.45</v>
      </c>
      <c r="AI570" s="4">
        <v>192.25700000000001</v>
      </c>
      <c r="AJ570" s="4"/>
      <c r="AK570" s="4">
        <v>15.755000000000001</v>
      </c>
      <c r="AL570" s="4">
        <v>1946.029</v>
      </c>
      <c r="AM570" s="5">
        <v>141.19200000000001</v>
      </c>
    </row>
    <row r="571" spans="1:39">
      <c r="A571" s="17">
        <v>21.167999999999999</v>
      </c>
      <c r="B571" s="18">
        <v>2844.2469999999998</v>
      </c>
      <c r="C571" s="18">
        <v>742.14300000000003</v>
      </c>
      <c r="D571" s="4"/>
      <c r="E571" s="4">
        <v>32.453000000000003</v>
      </c>
      <c r="F571" s="4">
        <v>1911.3869999999999</v>
      </c>
      <c r="G571" s="4">
        <v>157.93899999999999</v>
      </c>
      <c r="H571" s="4"/>
      <c r="I571" s="4">
        <v>18.675999999999998</v>
      </c>
      <c r="J571" s="4">
        <v>1906.8689999999999</v>
      </c>
      <c r="K571" s="4">
        <v>378.78500000000003</v>
      </c>
      <c r="L571" s="4"/>
      <c r="M571" s="4">
        <v>35.68</v>
      </c>
      <c r="N571" s="4">
        <v>346.52</v>
      </c>
      <c r="O571" s="5">
        <v>81.662999999999997</v>
      </c>
      <c r="Q571" s="3">
        <v>16.143999999999998</v>
      </c>
      <c r="R571" s="4">
        <v>2792.0140000000001</v>
      </c>
      <c r="S571" s="4">
        <v>671.66399999999999</v>
      </c>
      <c r="T571" s="4"/>
      <c r="U571" s="4">
        <v>1484.8589999999999</v>
      </c>
      <c r="V571" s="4">
        <v>3478.6669999999999</v>
      </c>
      <c r="W571" s="4">
        <v>231.304</v>
      </c>
      <c r="X571" s="4"/>
      <c r="Y571" s="4">
        <v>398.72300000000001</v>
      </c>
      <c r="Z571" s="4">
        <v>2330.91</v>
      </c>
      <c r="AA571" s="5">
        <v>79.186000000000007</v>
      </c>
      <c r="AC571" s="3">
        <v>20.178000000000001</v>
      </c>
      <c r="AD571" s="4">
        <v>3660.067</v>
      </c>
      <c r="AE571" s="4">
        <v>682.25800000000004</v>
      </c>
      <c r="AF571" s="4"/>
      <c r="AG571" s="4">
        <v>22.12</v>
      </c>
      <c r="AH571" s="4">
        <v>2043.45</v>
      </c>
      <c r="AI571" s="4">
        <v>140.785</v>
      </c>
      <c r="AJ571" s="4"/>
      <c r="AK571" s="4">
        <v>15.755000000000001</v>
      </c>
      <c r="AL571" s="4">
        <v>1946.029</v>
      </c>
      <c r="AM571" s="5">
        <v>141.828</v>
      </c>
    </row>
    <row r="572" spans="1:39">
      <c r="A572" s="17">
        <v>12.831</v>
      </c>
      <c r="B572" s="18">
        <v>3027.3879999999999</v>
      </c>
      <c r="C572" s="18">
        <v>539.94000000000005</v>
      </c>
      <c r="D572" s="4"/>
      <c r="E572" s="4">
        <v>329.22199999999998</v>
      </c>
      <c r="F572" s="4">
        <v>2361.395</v>
      </c>
      <c r="G572" s="4">
        <v>198.98699999999999</v>
      </c>
      <c r="H572" s="4"/>
      <c r="I572" s="4">
        <v>698.51</v>
      </c>
      <c r="J572" s="4">
        <v>2731.4830000000002</v>
      </c>
      <c r="K572" s="4">
        <v>129.226</v>
      </c>
      <c r="L572" s="4"/>
      <c r="M572" s="4">
        <v>20.756</v>
      </c>
      <c r="N572" s="4">
        <v>350.64100000000002</v>
      </c>
      <c r="O572" s="5">
        <v>80.555000000000007</v>
      </c>
      <c r="Q572" s="3">
        <v>21.085999999999999</v>
      </c>
      <c r="R572" s="4">
        <v>2787.6669999999999</v>
      </c>
      <c r="S572" s="4">
        <v>604.93100000000004</v>
      </c>
      <c r="T572" s="4"/>
      <c r="U572" s="4">
        <v>21.094000000000001</v>
      </c>
      <c r="V572" s="4">
        <v>1887.6679999999999</v>
      </c>
      <c r="W572" s="4">
        <v>581.92700000000002</v>
      </c>
      <c r="X572" s="4"/>
      <c r="Y572" s="4">
        <v>25.634</v>
      </c>
      <c r="Z572" s="4">
        <v>1947.5930000000001</v>
      </c>
      <c r="AA572" s="5">
        <v>302.92599999999999</v>
      </c>
      <c r="AC572" s="3">
        <v>20.393999999999998</v>
      </c>
      <c r="AD572" s="4">
        <v>3678.56</v>
      </c>
      <c r="AE572" s="4">
        <v>1212.2819999999999</v>
      </c>
      <c r="AF572" s="4"/>
      <c r="AG572" s="4">
        <v>21.815999999999999</v>
      </c>
      <c r="AH572" s="4">
        <v>2023.6179999999999</v>
      </c>
      <c r="AI572" s="4">
        <v>199.566</v>
      </c>
      <c r="AJ572" s="4"/>
      <c r="AK572" s="4">
        <v>17.638000000000002</v>
      </c>
      <c r="AL572" s="4">
        <v>1962.6120000000001</v>
      </c>
      <c r="AM572" s="5">
        <v>142.68</v>
      </c>
    </row>
    <row r="573" spans="1:39">
      <c r="A573" s="17">
        <v>12.831</v>
      </c>
      <c r="B573" s="18">
        <v>3027.3879999999999</v>
      </c>
      <c r="C573" s="18">
        <v>534.17200000000003</v>
      </c>
      <c r="D573" s="4"/>
      <c r="E573" s="4">
        <v>329.22199999999998</v>
      </c>
      <c r="F573" s="4">
        <v>2361.395</v>
      </c>
      <c r="G573" s="4">
        <v>490.18900000000002</v>
      </c>
      <c r="H573" s="4"/>
      <c r="I573" s="4">
        <v>698.51</v>
      </c>
      <c r="J573" s="4">
        <v>2731.4830000000002</v>
      </c>
      <c r="K573" s="4">
        <v>110.996</v>
      </c>
      <c r="L573" s="4"/>
      <c r="M573" s="4">
        <v>20.756</v>
      </c>
      <c r="N573" s="4">
        <v>350.64100000000002</v>
      </c>
      <c r="O573" s="5">
        <v>76.087999999999994</v>
      </c>
      <c r="Q573" s="3">
        <v>21.085999999999999</v>
      </c>
      <c r="R573" s="4">
        <v>2787.6669999999999</v>
      </c>
      <c r="S573" s="4">
        <v>572.08699999999999</v>
      </c>
      <c r="T573" s="4"/>
      <c r="U573" s="4">
        <v>21.094000000000001</v>
      </c>
      <c r="V573" s="4">
        <v>1887.6679999999999</v>
      </c>
      <c r="W573" s="4">
        <v>142.18600000000001</v>
      </c>
      <c r="X573" s="4"/>
      <c r="Y573" s="4">
        <v>25.634</v>
      </c>
      <c r="Z573" s="4">
        <v>1947.5930000000001</v>
      </c>
      <c r="AA573" s="5">
        <v>106.169</v>
      </c>
      <c r="AC573" s="3">
        <v>20.393999999999998</v>
      </c>
      <c r="AD573" s="4">
        <v>3678.56</v>
      </c>
      <c r="AE573" s="4">
        <v>749.178</v>
      </c>
      <c r="AF573" s="4"/>
      <c r="AG573" s="4">
        <v>21.815999999999999</v>
      </c>
      <c r="AH573" s="4">
        <v>2023.6179999999999</v>
      </c>
      <c r="AI573" s="4">
        <v>133.785</v>
      </c>
      <c r="AJ573" s="4"/>
      <c r="AK573" s="4">
        <v>17.638000000000002</v>
      </c>
      <c r="AL573" s="4">
        <v>1962.6120000000001</v>
      </c>
      <c r="AM573" s="5">
        <v>132.25700000000001</v>
      </c>
    </row>
    <row r="574" spans="1:39">
      <c r="A574" s="17">
        <v>17.452999999999999</v>
      </c>
      <c r="B574" s="18">
        <v>3085.1350000000002</v>
      </c>
      <c r="C574" s="18">
        <v>720.87300000000005</v>
      </c>
      <c r="D574" s="4"/>
      <c r="E574" s="4">
        <v>93.725999999999999</v>
      </c>
      <c r="F574" s="4">
        <v>2011.308</v>
      </c>
      <c r="G574" s="4">
        <v>128.626</v>
      </c>
      <c r="H574" s="4"/>
      <c r="I574" s="4">
        <v>284.86700000000002</v>
      </c>
      <c r="J574" s="4">
        <v>2322.4119999999998</v>
      </c>
      <c r="K574" s="4">
        <v>132.03200000000001</v>
      </c>
      <c r="L574" s="4"/>
      <c r="M574" s="4">
        <v>17.347999999999999</v>
      </c>
      <c r="N574" s="4">
        <v>236.85599999999999</v>
      </c>
      <c r="O574" s="5">
        <v>118.155</v>
      </c>
      <c r="Q574" s="3">
        <v>17.152000000000001</v>
      </c>
      <c r="R574" s="4">
        <v>2997.31</v>
      </c>
      <c r="S574" s="4">
        <v>604.755</v>
      </c>
      <c r="T574" s="4"/>
      <c r="U574" s="4">
        <v>34.781999999999996</v>
      </c>
      <c r="V574" s="4">
        <v>2005.3150000000001</v>
      </c>
      <c r="W574" s="4">
        <v>193.14500000000001</v>
      </c>
      <c r="X574" s="4"/>
      <c r="Y574" s="4">
        <v>19.077999999999999</v>
      </c>
      <c r="Z574" s="4">
        <v>1911.4860000000001</v>
      </c>
      <c r="AA574" s="5">
        <v>100.221</v>
      </c>
      <c r="AC574" s="3">
        <v>18.707000000000001</v>
      </c>
      <c r="AD574" s="4">
        <v>3549.1680000000001</v>
      </c>
      <c r="AE574" s="4">
        <v>1623.4670000000001</v>
      </c>
      <c r="AF574" s="4"/>
      <c r="AG574" s="4">
        <v>878.11699999999996</v>
      </c>
      <c r="AH574" s="4">
        <v>3024.5169999999998</v>
      </c>
      <c r="AI574" s="4">
        <v>591.76800000000003</v>
      </c>
      <c r="AJ574" s="4"/>
      <c r="AK574" s="4">
        <v>17.071000000000002</v>
      </c>
      <c r="AL574" s="4">
        <v>2002.5350000000001</v>
      </c>
      <c r="AM574" s="5">
        <v>116.422</v>
      </c>
    </row>
    <row r="575" spans="1:39">
      <c r="A575" s="17">
        <v>17.452999999999999</v>
      </c>
      <c r="B575" s="18">
        <v>3085.1350000000002</v>
      </c>
      <c r="C575" s="18">
        <v>593.50599999999997</v>
      </c>
      <c r="D575" s="4"/>
      <c r="E575" s="4">
        <v>93.725999999999999</v>
      </c>
      <c r="F575" s="4">
        <v>2011.308</v>
      </c>
      <c r="G575" s="4">
        <v>187.93899999999999</v>
      </c>
      <c r="H575" s="4"/>
      <c r="I575" s="4">
        <v>284.86700000000002</v>
      </c>
      <c r="J575" s="4">
        <v>2322.4119999999998</v>
      </c>
      <c r="K575" s="4">
        <v>111.92400000000001</v>
      </c>
      <c r="L575" s="4"/>
      <c r="M575" s="4">
        <v>17.347999999999999</v>
      </c>
      <c r="N575" s="4">
        <v>236.85599999999999</v>
      </c>
      <c r="O575" s="5">
        <v>86.981999999999999</v>
      </c>
      <c r="Q575" s="3">
        <v>17.152000000000001</v>
      </c>
      <c r="R575" s="4">
        <v>2997.31</v>
      </c>
      <c r="S575" s="4">
        <v>1078.0340000000001</v>
      </c>
      <c r="T575" s="4"/>
      <c r="U575" s="4">
        <v>34.781999999999996</v>
      </c>
      <c r="V575" s="4">
        <v>2005.3150000000001</v>
      </c>
      <c r="W575" s="4">
        <v>288.358</v>
      </c>
      <c r="X575" s="4"/>
      <c r="Y575" s="4">
        <v>19.077999999999999</v>
      </c>
      <c r="Z575" s="4">
        <v>1911.4860000000001</v>
      </c>
      <c r="AA575" s="5">
        <v>97.998000000000005</v>
      </c>
      <c r="AC575" s="3">
        <v>18.707000000000001</v>
      </c>
      <c r="AD575" s="4">
        <v>3549.1680000000001</v>
      </c>
      <c r="AE575" s="4">
        <v>1061.981</v>
      </c>
      <c r="AF575" s="4"/>
      <c r="AG575" s="4">
        <v>878.11699999999996</v>
      </c>
      <c r="AH575" s="4">
        <v>3024.5169999999998</v>
      </c>
      <c r="AI575" s="4">
        <v>139.08799999999999</v>
      </c>
      <c r="AJ575" s="4"/>
      <c r="AK575" s="4">
        <v>17.071000000000002</v>
      </c>
      <c r="AL575" s="4">
        <v>2002.5350000000001</v>
      </c>
      <c r="AM575" s="5">
        <v>121.384</v>
      </c>
    </row>
    <row r="576" spans="1:39">
      <c r="A576" s="17">
        <v>35.618000000000002</v>
      </c>
      <c r="B576" s="18">
        <v>2841.6950000000002</v>
      </c>
      <c r="C576" s="18">
        <v>685.66899999999998</v>
      </c>
      <c r="D576" s="4"/>
      <c r="E576" s="4">
        <v>20.359000000000002</v>
      </c>
      <c r="F576" s="4">
        <v>2089.7550000000001</v>
      </c>
      <c r="G576" s="4">
        <v>201.30799999999999</v>
      </c>
      <c r="H576" s="4"/>
      <c r="I576" s="4">
        <v>20.402999999999999</v>
      </c>
      <c r="J576" s="4">
        <v>1906.64</v>
      </c>
      <c r="K576" s="4">
        <v>511.53300000000002</v>
      </c>
      <c r="L576" s="4"/>
      <c r="M576" s="4">
        <v>20.407</v>
      </c>
      <c r="N576" s="4">
        <v>249.916</v>
      </c>
      <c r="O576" s="5">
        <v>89.372</v>
      </c>
      <c r="Q576" s="3">
        <v>21.995000000000001</v>
      </c>
      <c r="R576" s="4">
        <v>2738.6039999999998</v>
      </c>
      <c r="S576" s="4">
        <v>1070.5540000000001</v>
      </c>
      <c r="T576" s="4"/>
      <c r="U576" s="4">
        <v>19.739999999999998</v>
      </c>
      <c r="V576" s="4">
        <v>1988.752</v>
      </c>
      <c r="W576" s="4">
        <v>195.33699999999999</v>
      </c>
      <c r="X576" s="4"/>
      <c r="Y576" s="4">
        <v>37.826000000000001</v>
      </c>
      <c r="Z576" s="4">
        <v>2000.33</v>
      </c>
      <c r="AA576" s="5">
        <v>117.765</v>
      </c>
      <c r="AC576" s="3">
        <v>15.898</v>
      </c>
      <c r="AD576" s="4">
        <v>3557.683</v>
      </c>
      <c r="AE576" s="4">
        <v>1836.4939999999999</v>
      </c>
      <c r="AF576" s="4"/>
      <c r="AG576" s="4">
        <v>21.757999999999999</v>
      </c>
      <c r="AH576" s="4">
        <v>2192.1849999999999</v>
      </c>
      <c r="AI576" s="4">
        <v>124.268</v>
      </c>
      <c r="AJ576" s="4"/>
      <c r="AK576" s="4">
        <v>20.637</v>
      </c>
      <c r="AL576" s="4">
        <v>2128.2159999999999</v>
      </c>
      <c r="AM576" s="5">
        <v>115.79900000000001</v>
      </c>
    </row>
    <row r="577" spans="1:39">
      <c r="A577" s="17">
        <v>35.618000000000002</v>
      </c>
      <c r="B577" s="18">
        <v>2841.6950000000002</v>
      </c>
      <c r="C577" s="18">
        <v>789.42100000000005</v>
      </c>
      <c r="D577" s="4"/>
      <c r="E577" s="4">
        <v>20.359000000000002</v>
      </c>
      <c r="F577" s="4">
        <v>2089.7550000000001</v>
      </c>
      <c r="G577" s="4">
        <v>768.51499999999999</v>
      </c>
      <c r="H577" s="4"/>
      <c r="I577" s="4">
        <v>20.402999999999999</v>
      </c>
      <c r="J577" s="4">
        <v>1906.64</v>
      </c>
      <c r="K577" s="4">
        <v>137.31700000000001</v>
      </c>
      <c r="L577" s="4"/>
      <c r="M577" s="4">
        <v>20.407</v>
      </c>
      <c r="N577" s="4">
        <v>249.916</v>
      </c>
      <c r="O577" s="5">
        <v>80.138999999999996</v>
      </c>
      <c r="Q577" s="3">
        <v>21.995000000000001</v>
      </c>
      <c r="R577" s="4">
        <v>2738.6039999999998</v>
      </c>
      <c r="S577" s="4">
        <v>730.58600000000001</v>
      </c>
      <c r="T577" s="4"/>
      <c r="U577" s="4">
        <v>19.739999999999998</v>
      </c>
      <c r="V577" s="4">
        <v>1988.752</v>
      </c>
      <c r="W577" s="4">
        <v>153.99199999999999</v>
      </c>
      <c r="X577" s="4"/>
      <c r="Y577" s="4">
        <v>37.826000000000001</v>
      </c>
      <c r="Z577" s="4">
        <v>2000.33</v>
      </c>
      <c r="AA577" s="5">
        <v>101.72799999999999</v>
      </c>
      <c r="AC577" s="3">
        <v>15.898</v>
      </c>
      <c r="AD577" s="4">
        <v>3557.683</v>
      </c>
      <c r="AE577" s="4">
        <v>867.78399999999999</v>
      </c>
      <c r="AF577" s="4"/>
      <c r="AG577" s="4">
        <v>21.757999999999999</v>
      </c>
      <c r="AH577" s="4">
        <v>2192.1849999999999</v>
      </c>
      <c r="AI577" s="4">
        <v>115.45099999999999</v>
      </c>
      <c r="AJ577" s="4"/>
      <c r="AK577" s="4">
        <v>20.637</v>
      </c>
      <c r="AL577" s="4">
        <v>2128.2159999999999</v>
      </c>
      <c r="AM577" s="5">
        <v>157.988</v>
      </c>
    </row>
    <row r="578" spans="1:39">
      <c r="A578" s="17">
        <v>15.36</v>
      </c>
      <c r="B578" s="18">
        <v>2873.2049999999999</v>
      </c>
      <c r="C578" s="18">
        <v>607.67200000000003</v>
      </c>
      <c r="D578" s="4"/>
      <c r="E578" s="4">
        <v>334.471</v>
      </c>
      <c r="F578" s="4">
        <v>2389.6480000000001</v>
      </c>
      <c r="G578" s="4">
        <v>360.495</v>
      </c>
      <c r="H578" s="4"/>
      <c r="I578" s="4">
        <v>20.832999999999998</v>
      </c>
      <c r="J578" s="4">
        <v>1911.4269999999999</v>
      </c>
      <c r="K578" s="4">
        <v>131.744</v>
      </c>
      <c r="L578" s="4"/>
      <c r="M578" s="4">
        <v>19.148</v>
      </c>
      <c r="N578" s="4">
        <v>242.98599999999999</v>
      </c>
      <c r="O578" s="5">
        <v>91.06</v>
      </c>
      <c r="Q578" s="3">
        <v>18.471</v>
      </c>
      <c r="R578" s="4">
        <v>2857.5909999999999</v>
      </c>
      <c r="S578" s="4">
        <v>605.96199999999999</v>
      </c>
      <c r="T578" s="4"/>
      <c r="U578" s="4">
        <v>20.510999999999999</v>
      </c>
      <c r="V578" s="4">
        <v>1958.1120000000001</v>
      </c>
      <c r="W578" s="4">
        <v>132.774</v>
      </c>
      <c r="X578" s="4"/>
      <c r="Y578" s="4">
        <v>39.008000000000003</v>
      </c>
      <c r="Z578" s="4">
        <v>1918.646</v>
      </c>
      <c r="AA578" s="5">
        <v>120.773</v>
      </c>
      <c r="AC578" s="3">
        <v>20.222000000000001</v>
      </c>
      <c r="AD578" s="4">
        <v>3779.212</v>
      </c>
      <c r="AE578" s="4">
        <v>1213.8599999999999</v>
      </c>
      <c r="AF578" s="4"/>
      <c r="AG578" s="4">
        <v>19.669</v>
      </c>
      <c r="AH578" s="4">
        <v>2016.377</v>
      </c>
      <c r="AI578" s="4">
        <v>160.393</v>
      </c>
      <c r="AJ578" s="4"/>
      <c r="AK578" s="4">
        <v>14.657</v>
      </c>
      <c r="AL578" s="4">
        <v>2025.69</v>
      </c>
      <c r="AM578" s="5">
        <v>133.102</v>
      </c>
    </row>
    <row r="579" spans="1:39">
      <c r="A579" s="17">
        <v>15.36</v>
      </c>
      <c r="B579" s="18">
        <v>2873.2049999999999</v>
      </c>
      <c r="C579" s="18">
        <v>539.77099999999996</v>
      </c>
      <c r="D579" s="4"/>
      <c r="E579" s="4">
        <v>334.471</v>
      </c>
      <c r="F579" s="4">
        <v>2389.6480000000001</v>
      </c>
      <c r="G579" s="4">
        <v>221.14599999999999</v>
      </c>
      <c r="H579" s="4"/>
      <c r="I579" s="4">
        <v>20.832999999999998</v>
      </c>
      <c r="J579" s="4">
        <v>1911.4269999999999</v>
      </c>
      <c r="K579" s="4">
        <v>108.464</v>
      </c>
      <c r="L579" s="4"/>
      <c r="M579" s="4">
        <v>19.148</v>
      </c>
      <c r="N579" s="4">
        <v>242.98599999999999</v>
      </c>
      <c r="O579" s="5">
        <v>88.01</v>
      </c>
      <c r="Q579" s="3">
        <v>18.471</v>
      </c>
      <c r="R579" s="4">
        <v>2857.5909999999999</v>
      </c>
      <c r="S579" s="4">
        <v>595.10599999999999</v>
      </c>
      <c r="T579" s="4"/>
      <c r="U579" s="4">
        <v>20.510999999999999</v>
      </c>
      <c r="V579" s="4">
        <v>1958.1120000000001</v>
      </c>
      <c r="W579" s="4">
        <v>156.02199999999999</v>
      </c>
      <c r="X579" s="4"/>
      <c r="Y579" s="4">
        <v>39.008000000000003</v>
      </c>
      <c r="Z579" s="4">
        <v>1918.646</v>
      </c>
      <c r="AA579" s="5">
        <v>94.962000000000003</v>
      </c>
      <c r="AC579" s="3">
        <v>20.222000000000001</v>
      </c>
      <c r="AD579" s="4">
        <v>3779.212</v>
      </c>
      <c r="AE579" s="4">
        <v>747.87400000000002</v>
      </c>
      <c r="AF579" s="4"/>
      <c r="AG579" s="4">
        <v>19.669</v>
      </c>
      <c r="AH579" s="4">
        <v>2016.377</v>
      </c>
      <c r="AI579" s="4">
        <v>135.58699999999999</v>
      </c>
      <c r="AJ579" s="4"/>
      <c r="AK579" s="4">
        <v>14.657</v>
      </c>
      <c r="AL579" s="4">
        <v>2025.69</v>
      </c>
      <c r="AM579" s="5">
        <v>117.218</v>
      </c>
    </row>
    <row r="580" spans="1:39">
      <c r="A580" s="17">
        <v>16.373999999999999</v>
      </c>
      <c r="B580" s="18">
        <v>2935.4560000000001</v>
      </c>
      <c r="C580" s="18">
        <v>560.72199999999998</v>
      </c>
      <c r="D580" s="4"/>
      <c r="E580" s="4">
        <v>16.658000000000001</v>
      </c>
      <c r="F580" s="4">
        <v>1918.385</v>
      </c>
      <c r="G580" s="4">
        <v>221.00899999999999</v>
      </c>
      <c r="H580" s="4"/>
      <c r="I580" s="4">
        <v>20.864000000000001</v>
      </c>
      <c r="J580" s="4">
        <v>1904.8420000000001</v>
      </c>
      <c r="K580" s="4">
        <v>125.374</v>
      </c>
      <c r="L580" s="4"/>
      <c r="M580" s="4">
        <v>20.937999999999999</v>
      </c>
      <c r="N580" s="4">
        <v>342.59199999999998</v>
      </c>
      <c r="O580" s="5">
        <v>81.173000000000002</v>
      </c>
      <c r="Q580" s="3">
        <v>23.56</v>
      </c>
      <c r="R580" s="4">
        <v>2890.0140000000001</v>
      </c>
      <c r="S580" s="4">
        <v>714.197</v>
      </c>
      <c r="T580" s="4"/>
      <c r="U580" s="4">
        <v>36.460999999999999</v>
      </c>
      <c r="V580" s="4">
        <v>1960.0530000000001</v>
      </c>
      <c r="W580" s="4">
        <v>195.619</v>
      </c>
      <c r="X580" s="4"/>
      <c r="Y580" s="4">
        <v>17.164999999999999</v>
      </c>
      <c r="Z580" s="4">
        <v>1988.7539999999999</v>
      </c>
      <c r="AA580" s="5">
        <v>399.83800000000002</v>
      </c>
      <c r="AC580" s="3">
        <v>20.576000000000001</v>
      </c>
      <c r="AD580" s="4">
        <v>3437.8330000000001</v>
      </c>
      <c r="AE580" s="4">
        <v>1338.3689999999999</v>
      </c>
      <c r="AF580" s="4"/>
      <c r="AG580" s="4">
        <v>19.829000000000001</v>
      </c>
      <c r="AH580" s="4">
        <v>2115.7930000000001</v>
      </c>
      <c r="AI580" s="4">
        <v>245.76599999999999</v>
      </c>
      <c r="AJ580" s="4"/>
      <c r="AK580" s="4">
        <v>17.407</v>
      </c>
      <c r="AL580" s="4">
        <v>2116.66</v>
      </c>
      <c r="AM580" s="5">
        <v>126.8</v>
      </c>
    </row>
    <row r="581" spans="1:39">
      <c r="A581" s="17">
        <v>16.373999999999999</v>
      </c>
      <c r="B581" s="18">
        <v>2935.4560000000001</v>
      </c>
      <c r="C581" s="18">
        <v>1110.1379999999999</v>
      </c>
      <c r="D581" s="4"/>
      <c r="E581" s="4">
        <v>16.658000000000001</v>
      </c>
      <c r="F581" s="4">
        <v>1918.385</v>
      </c>
      <c r="G581" s="4">
        <v>145.47800000000001</v>
      </c>
      <c r="H581" s="4"/>
      <c r="I581" s="4">
        <v>20.864000000000001</v>
      </c>
      <c r="J581" s="4">
        <v>1904.8420000000001</v>
      </c>
      <c r="K581" s="4">
        <v>135.274</v>
      </c>
      <c r="L581" s="4"/>
      <c r="M581" s="4">
        <v>20.937999999999999</v>
      </c>
      <c r="N581" s="4">
        <v>342.59199999999998</v>
      </c>
      <c r="O581" s="5">
        <v>85.802999999999997</v>
      </c>
      <c r="Q581" s="3">
        <v>23.56</v>
      </c>
      <c r="R581" s="4">
        <v>2890.0140000000001</v>
      </c>
      <c r="S581" s="4">
        <v>782.01300000000003</v>
      </c>
      <c r="T581" s="4"/>
      <c r="U581" s="4">
        <v>36.460999999999999</v>
      </c>
      <c r="V581" s="4">
        <v>1960.0530000000001</v>
      </c>
      <c r="W581" s="4">
        <v>129.93600000000001</v>
      </c>
      <c r="X581" s="4"/>
      <c r="Y581" s="4">
        <v>17.164999999999999</v>
      </c>
      <c r="Z581" s="4">
        <v>1988.7539999999999</v>
      </c>
      <c r="AA581" s="5">
        <v>106.48</v>
      </c>
      <c r="AC581" s="3">
        <v>20.576000000000001</v>
      </c>
      <c r="AD581" s="4">
        <v>3437.8330000000001</v>
      </c>
      <c r="AE581" s="4">
        <v>770.80899999999997</v>
      </c>
      <c r="AF581" s="4"/>
      <c r="AG581" s="4">
        <v>19.829000000000001</v>
      </c>
      <c r="AH581" s="4">
        <v>2115.7930000000001</v>
      </c>
      <c r="AI581" s="4">
        <v>391.95600000000002</v>
      </c>
      <c r="AJ581" s="4"/>
      <c r="AK581" s="4">
        <v>17.407</v>
      </c>
      <c r="AL581" s="4">
        <v>2116.66</v>
      </c>
      <c r="AM581" s="5">
        <v>118.381</v>
      </c>
    </row>
    <row r="582" spans="1:39">
      <c r="A582" s="17">
        <v>16.962</v>
      </c>
      <c r="B582" s="18">
        <v>2786.9369999999999</v>
      </c>
      <c r="C582" s="18">
        <v>1225.107</v>
      </c>
      <c r="D582" s="4"/>
      <c r="E582" s="4">
        <v>21.053000000000001</v>
      </c>
      <c r="F582" s="4">
        <v>1949.7529999999999</v>
      </c>
      <c r="G582" s="4">
        <v>445.94900000000001</v>
      </c>
      <c r="H582" s="4"/>
      <c r="I582" s="4">
        <v>36.686</v>
      </c>
      <c r="J582" s="4">
        <v>1908.6369999999999</v>
      </c>
      <c r="K582" s="4">
        <v>129.16999999999999</v>
      </c>
      <c r="L582" s="4"/>
      <c r="M582" s="4">
        <v>20.088000000000001</v>
      </c>
      <c r="N582" s="4">
        <v>348.97699999999998</v>
      </c>
      <c r="O582" s="5">
        <v>80.305999999999997</v>
      </c>
      <c r="Q582" s="3">
        <v>36.695999999999998</v>
      </c>
      <c r="R582" s="4">
        <v>2900.0720000000001</v>
      </c>
      <c r="S582" s="4">
        <v>814.71699999999998</v>
      </c>
      <c r="T582" s="4"/>
      <c r="U582" s="4">
        <v>841.15300000000002</v>
      </c>
      <c r="V582" s="4">
        <v>2776.837</v>
      </c>
      <c r="W582" s="4">
        <v>499.40600000000001</v>
      </c>
      <c r="X582" s="4"/>
      <c r="Y582" s="4">
        <v>21.44</v>
      </c>
      <c r="Z582" s="4">
        <v>1848.403</v>
      </c>
      <c r="AA582" s="5">
        <v>117.774</v>
      </c>
      <c r="AC582" s="3">
        <v>17.105</v>
      </c>
      <c r="AD582" s="4">
        <v>3575.2179999999998</v>
      </c>
      <c r="AE582" s="4">
        <v>1321.912</v>
      </c>
      <c r="AF582" s="4"/>
      <c r="AG582" s="4">
        <v>21.573</v>
      </c>
      <c r="AH582" s="4">
        <v>2003.7760000000001</v>
      </c>
      <c r="AI582" s="4">
        <v>137.41499999999999</v>
      </c>
      <c r="AJ582" s="4"/>
      <c r="AK582" s="4">
        <v>17.824999999999999</v>
      </c>
      <c r="AL582" s="4">
        <v>2001.7809999999999</v>
      </c>
      <c r="AM582" s="5">
        <v>105.858</v>
      </c>
    </row>
    <row r="583" spans="1:39">
      <c r="A583" s="17">
        <v>16.962</v>
      </c>
      <c r="B583" s="18">
        <v>2786.9369999999999</v>
      </c>
      <c r="C583" s="18">
        <v>889.19299999999998</v>
      </c>
      <c r="D583" s="4"/>
      <c r="E583" s="4">
        <v>21.053000000000001</v>
      </c>
      <c r="F583" s="4">
        <v>1949.7529999999999</v>
      </c>
      <c r="G583" s="4">
        <v>204.88800000000001</v>
      </c>
      <c r="H583" s="4"/>
      <c r="I583" s="4">
        <v>36.686</v>
      </c>
      <c r="J583" s="4">
        <v>1908.6369999999999</v>
      </c>
      <c r="K583" s="4">
        <v>153.68</v>
      </c>
      <c r="L583" s="4"/>
      <c r="M583" s="4">
        <v>20.088000000000001</v>
      </c>
      <c r="N583" s="4">
        <v>348.97699999999998</v>
      </c>
      <c r="O583" s="5">
        <v>72.989000000000004</v>
      </c>
      <c r="Q583" s="3">
        <v>36.695999999999998</v>
      </c>
      <c r="R583" s="4">
        <v>2900.0720000000001</v>
      </c>
      <c r="S583" s="4">
        <v>679.62400000000002</v>
      </c>
      <c r="T583" s="4"/>
      <c r="U583" s="4">
        <v>841.15300000000002</v>
      </c>
      <c r="V583" s="4">
        <v>2776.837</v>
      </c>
      <c r="W583" s="4">
        <v>149.613</v>
      </c>
      <c r="X583" s="4"/>
      <c r="Y583" s="4">
        <v>21.44</v>
      </c>
      <c r="Z583" s="4">
        <v>1848.403</v>
      </c>
      <c r="AA583" s="5">
        <v>121.92100000000001</v>
      </c>
      <c r="AC583" s="3">
        <v>17.105</v>
      </c>
      <c r="AD583" s="4">
        <v>3575.2179999999998</v>
      </c>
      <c r="AE583" s="4">
        <v>749.654</v>
      </c>
      <c r="AF583" s="4"/>
      <c r="AG583" s="4">
        <v>21.573</v>
      </c>
      <c r="AH583" s="4">
        <v>2003.7760000000001</v>
      </c>
      <c r="AI583" s="4">
        <v>127.64100000000001</v>
      </c>
      <c r="AJ583" s="4"/>
      <c r="AK583" s="4">
        <v>17.824999999999999</v>
      </c>
      <c r="AL583" s="4">
        <v>2001.7809999999999</v>
      </c>
      <c r="AM583" s="5">
        <v>121.88500000000001</v>
      </c>
    </row>
    <row r="584" spans="1:39">
      <c r="A584" s="17">
        <v>17.766999999999999</v>
      </c>
      <c r="B584" s="18">
        <v>2872.826</v>
      </c>
      <c r="C584" s="18">
        <v>608.36800000000005</v>
      </c>
      <c r="D584" s="4"/>
      <c r="E584" s="4">
        <v>19.062000000000001</v>
      </c>
      <c r="F584" s="4">
        <v>2157.4859999999999</v>
      </c>
      <c r="G584" s="4">
        <v>292.55599999999998</v>
      </c>
      <c r="H584" s="4"/>
      <c r="I584" s="4">
        <v>744.30700000000002</v>
      </c>
      <c r="J584" s="4">
        <v>4567.1549999999997</v>
      </c>
      <c r="K584" s="4">
        <v>436.24400000000003</v>
      </c>
      <c r="L584" s="4"/>
      <c r="M584" s="4">
        <v>21.106999999999999</v>
      </c>
      <c r="N584" s="4">
        <v>243.00399999999999</v>
      </c>
      <c r="O584" s="5">
        <v>283.19900000000001</v>
      </c>
      <c r="Q584" s="3">
        <v>20.629000000000001</v>
      </c>
      <c r="R584" s="4">
        <v>2794.1010000000001</v>
      </c>
      <c r="S584" s="4">
        <v>604.41899999999998</v>
      </c>
      <c r="T584" s="4"/>
      <c r="U584" s="4">
        <v>16.768999999999998</v>
      </c>
      <c r="V584" s="4">
        <v>1952.8869999999999</v>
      </c>
      <c r="W584" s="4">
        <v>192.994</v>
      </c>
      <c r="X584" s="4"/>
      <c r="Y584" s="4">
        <v>18.428000000000001</v>
      </c>
      <c r="Z584" s="4">
        <v>1850.289</v>
      </c>
      <c r="AA584" s="5">
        <v>119.70399999999999</v>
      </c>
      <c r="AC584" s="3">
        <v>20.376000000000001</v>
      </c>
      <c r="AD584" s="4">
        <v>3462.89</v>
      </c>
      <c r="AE584" s="4">
        <v>805.61400000000003</v>
      </c>
      <c r="AF584" s="4"/>
      <c r="AG584" s="4">
        <v>20.047000000000001</v>
      </c>
      <c r="AH584" s="4">
        <v>2045.0640000000001</v>
      </c>
      <c r="AI584" s="4">
        <v>139.72</v>
      </c>
      <c r="AJ584" s="4"/>
      <c r="AK584" s="4">
        <v>18.469000000000001</v>
      </c>
      <c r="AL584" s="4">
        <v>1976.4380000000001</v>
      </c>
      <c r="AM584" s="5">
        <v>98.335999999999999</v>
      </c>
    </row>
    <row r="585" spans="1:39">
      <c r="A585" s="17">
        <v>17.766999999999999</v>
      </c>
      <c r="B585" s="18">
        <v>2872.826</v>
      </c>
      <c r="C585" s="18">
        <v>640.95299999999997</v>
      </c>
      <c r="D585" s="4"/>
      <c r="E585" s="4">
        <v>19.062000000000001</v>
      </c>
      <c r="F585" s="4">
        <v>2157.4859999999999</v>
      </c>
      <c r="G585" s="4">
        <v>145.33199999999999</v>
      </c>
      <c r="H585" s="4"/>
      <c r="I585" s="4">
        <v>744.30700000000002</v>
      </c>
      <c r="J585" s="4">
        <v>4567.1549999999997</v>
      </c>
      <c r="K585" s="4">
        <v>230.25700000000001</v>
      </c>
      <c r="L585" s="4"/>
      <c r="M585" s="4">
        <v>21.106999999999999</v>
      </c>
      <c r="N585" s="4">
        <v>243.00399999999999</v>
      </c>
      <c r="O585" s="5">
        <v>64.094999999999999</v>
      </c>
      <c r="Q585" s="3">
        <v>20.629000000000001</v>
      </c>
      <c r="R585" s="4">
        <v>2794.1010000000001</v>
      </c>
      <c r="S585" s="4">
        <v>673.57100000000003</v>
      </c>
      <c r="T585" s="4"/>
      <c r="U585" s="4">
        <v>16.768999999999998</v>
      </c>
      <c r="V585" s="4">
        <v>1952.8869999999999</v>
      </c>
      <c r="W585" s="4">
        <v>156.191</v>
      </c>
      <c r="X585" s="4"/>
      <c r="Y585" s="4">
        <v>18.428000000000001</v>
      </c>
      <c r="Z585" s="4">
        <v>1850.289</v>
      </c>
      <c r="AA585" s="5">
        <v>88.375</v>
      </c>
      <c r="AC585" s="3">
        <v>20.376000000000001</v>
      </c>
      <c r="AD585" s="4">
        <v>3462.89</v>
      </c>
      <c r="AE585" s="4">
        <v>848.40300000000002</v>
      </c>
      <c r="AF585" s="4"/>
      <c r="AG585" s="4">
        <v>20.047000000000001</v>
      </c>
      <c r="AH585" s="4">
        <v>2045.0640000000001</v>
      </c>
      <c r="AI585" s="4">
        <v>208.387</v>
      </c>
      <c r="AJ585" s="4"/>
      <c r="AK585" s="4">
        <v>18.469000000000001</v>
      </c>
      <c r="AL585" s="4">
        <v>1976.4380000000001</v>
      </c>
      <c r="AM585" s="5">
        <v>126.29600000000001</v>
      </c>
    </row>
    <row r="586" spans="1:39">
      <c r="A586" s="17">
        <v>16.774000000000001</v>
      </c>
      <c r="B586" s="18">
        <v>2931.471</v>
      </c>
      <c r="C586" s="18">
        <v>605.86500000000001</v>
      </c>
      <c r="D586" s="4"/>
      <c r="E586" s="4">
        <v>1136.759</v>
      </c>
      <c r="F586" s="4">
        <v>3171.7950000000001</v>
      </c>
      <c r="G586" s="4">
        <v>604.46400000000006</v>
      </c>
      <c r="H586" s="4"/>
      <c r="I586" s="4">
        <v>20.047000000000001</v>
      </c>
      <c r="J586" s="4">
        <v>2112.2339999999999</v>
      </c>
      <c r="K586" s="4">
        <v>484.15499999999997</v>
      </c>
      <c r="L586" s="4"/>
      <c r="M586" s="4">
        <v>12.946999999999999</v>
      </c>
      <c r="N586" s="4">
        <v>224.833</v>
      </c>
      <c r="O586" s="5">
        <v>81.578000000000003</v>
      </c>
      <c r="Q586" s="3">
        <v>20.117999999999999</v>
      </c>
      <c r="R586" s="4">
        <v>2791.5569999999998</v>
      </c>
      <c r="S586" s="4">
        <v>608.50199999999995</v>
      </c>
      <c r="T586" s="4"/>
      <c r="U586" s="4">
        <v>18.603000000000002</v>
      </c>
      <c r="V586" s="4">
        <v>1960.99</v>
      </c>
      <c r="W586" s="4">
        <v>198.715</v>
      </c>
      <c r="X586" s="4"/>
      <c r="Y586" s="4">
        <v>20.821000000000002</v>
      </c>
      <c r="Z586" s="4">
        <v>1851.23</v>
      </c>
      <c r="AA586" s="5">
        <v>309</v>
      </c>
      <c r="AC586" s="3">
        <v>21.183</v>
      </c>
      <c r="AD586" s="4">
        <v>3559.348</v>
      </c>
      <c r="AE586" s="4">
        <v>1423.4559999999999</v>
      </c>
      <c r="AF586" s="4"/>
      <c r="AG586" s="4">
        <v>21.928999999999998</v>
      </c>
      <c r="AH586" s="4">
        <v>1989.6130000000001</v>
      </c>
      <c r="AI586" s="4">
        <v>153.68700000000001</v>
      </c>
      <c r="AJ586" s="4"/>
      <c r="AK586" s="4">
        <v>15.558999999999999</v>
      </c>
      <c r="AL586" s="4">
        <v>2135.63</v>
      </c>
      <c r="AM586" s="5">
        <v>112.408</v>
      </c>
    </row>
    <row r="587" spans="1:39">
      <c r="A587" s="17">
        <v>16.774000000000001</v>
      </c>
      <c r="B587" s="18">
        <v>2931.471</v>
      </c>
      <c r="C587" s="18">
        <v>555.80700000000002</v>
      </c>
      <c r="D587" s="4"/>
      <c r="E587" s="4">
        <v>1136.759</v>
      </c>
      <c r="F587" s="4">
        <v>3171.7950000000001</v>
      </c>
      <c r="G587" s="4">
        <v>148.64099999999999</v>
      </c>
      <c r="H587" s="4"/>
      <c r="I587" s="4">
        <v>20.047000000000001</v>
      </c>
      <c r="J587" s="4">
        <v>2112.2339999999999</v>
      </c>
      <c r="K587" s="4">
        <v>227.108</v>
      </c>
      <c r="L587" s="4"/>
      <c r="M587" s="4">
        <v>12.946999999999999</v>
      </c>
      <c r="N587" s="4">
        <v>224.833</v>
      </c>
      <c r="O587" s="5">
        <v>62.548000000000002</v>
      </c>
      <c r="Q587" s="3">
        <v>20.117999999999999</v>
      </c>
      <c r="R587" s="4">
        <v>2791.5569999999998</v>
      </c>
      <c r="S587" s="4">
        <v>682.73099999999999</v>
      </c>
      <c r="T587" s="4"/>
      <c r="U587" s="4">
        <v>18.603000000000002</v>
      </c>
      <c r="V587" s="4">
        <v>1960.99</v>
      </c>
      <c r="W587" s="4">
        <v>115.444</v>
      </c>
      <c r="X587" s="4"/>
      <c r="Y587" s="4">
        <v>20.821000000000002</v>
      </c>
      <c r="Z587" s="4">
        <v>1851.23</v>
      </c>
      <c r="AA587" s="5">
        <v>94.960999999999999</v>
      </c>
      <c r="AC587" s="3">
        <v>21.183</v>
      </c>
      <c r="AD587" s="4">
        <v>3559.348</v>
      </c>
      <c r="AE587" s="4">
        <v>1256.4280000000001</v>
      </c>
      <c r="AF587" s="4"/>
      <c r="AG587" s="4">
        <v>21.928999999999998</v>
      </c>
      <c r="AH587" s="4">
        <v>1989.6130000000001</v>
      </c>
      <c r="AI587" s="4">
        <v>130.208</v>
      </c>
      <c r="AJ587" s="4"/>
      <c r="AK587" s="4">
        <v>15.558999999999999</v>
      </c>
      <c r="AL587" s="4">
        <v>2135.63</v>
      </c>
      <c r="AM587" s="5">
        <v>125.61799999999999</v>
      </c>
    </row>
    <row r="588" spans="1:39">
      <c r="A588" s="17">
        <v>16.765000000000001</v>
      </c>
      <c r="B588" s="18">
        <v>2840.4070000000002</v>
      </c>
      <c r="C588" s="18">
        <v>705.36199999999997</v>
      </c>
      <c r="D588" s="4"/>
      <c r="E588" s="4">
        <v>20.617999999999999</v>
      </c>
      <c r="F588" s="4">
        <v>1947.588</v>
      </c>
      <c r="G588" s="4">
        <v>204.21299999999999</v>
      </c>
      <c r="H588" s="4"/>
      <c r="I588" s="4">
        <v>19.481000000000002</v>
      </c>
      <c r="J588" s="4">
        <v>1909.5419999999999</v>
      </c>
      <c r="K588" s="4">
        <v>192.83699999999999</v>
      </c>
      <c r="L588" s="4"/>
      <c r="M588" s="4">
        <v>20.478000000000002</v>
      </c>
      <c r="N588" s="4">
        <v>265.22899999999998</v>
      </c>
      <c r="O588" s="5">
        <v>79.811999999999998</v>
      </c>
      <c r="Q588" s="3">
        <v>16.484000000000002</v>
      </c>
      <c r="R588" s="4">
        <v>2796.0949999999998</v>
      </c>
      <c r="S588" s="4">
        <v>812.24099999999999</v>
      </c>
      <c r="T588" s="4"/>
      <c r="U588" s="4">
        <v>20.254000000000001</v>
      </c>
      <c r="V588" s="4">
        <v>1953.5650000000001</v>
      </c>
      <c r="W588" s="4">
        <v>134.583</v>
      </c>
      <c r="X588" s="4"/>
      <c r="Y588" s="4">
        <v>20.329000000000001</v>
      </c>
      <c r="Z588" s="4">
        <v>1850.598</v>
      </c>
      <c r="AA588" s="5">
        <v>114.92400000000001</v>
      </c>
      <c r="AC588" s="3">
        <v>20.597000000000001</v>
      </c>
      <c r="AD588" s="4">
        <v>3655.7730000000001</v>
      </c>
      <c r="AE588" s="4">
        <v>1117.576</v>
      </c>
      <c r="AF588" s="4"/>
      <c r="AG588" s="4">
        <v>290.81099999999998</v>
      </c>
      <c r="AH588" s="4">
        <v>2281.788</v>
      </c>
      <c r="AI588" s="4">
        <v>208.46100000000001</v>
      </c>
      <c r="AJ588" s="4"/>
      <c r="AK588" s="4">
        <v>19.061</v>
      </c>
      <c r="AL588" s="4">
        <v>1967.374</v>
      </c>
      <c r="AM588" s="5">
        <v>113.32899999999999</v>
      </c>
    </row>
    <row r="589" spans="1:39">
      <c r="A589" s="17">
        <v>16.765000000000001</v>
      </c>
      <c r="B589" s="18">
        <v>2840.4070000000002</v>
      </c>
      <c r="C589" s="18">
        <v>739.73299999999995</v>
      </c>
      <c r="D589" s="4"/>
      <c r="E589" s="4">
        <v>20.617999999999999</v>
      </c>
      <c r="F589" s="4">
        <v>1947.588</v>
      </c>
      <c r="G589" s="4">
        <v>216.81200000000001</v>
      </c>
      <c r="H589" s="4"/>
      <c r="I589" s="4">
        <v>19.481000000000002</v>
      </c>
      <c r="J589" s="4">
        <v>1909.5419999999999</v>
      </c>
      <c r="K589" s="4">
        <v>113.054</v>
      </c>
      <c r="L589" s="4"/>
      <c r="M589" s="4">
        <v>20.478000000000002</v>
      </c>
      <c r="N589" s="4">
        <v>265.22899999999998</v>
      </c>
      <c r="O589" s="5">
        <v>86.471999999999994</v>
      </c>
      <c r="Q589" s="3">
        <v>16.484000000000002</v>
      </c>
      <c r="R589" s="4">
        <v>2796.0949999999998</v>
      </c>
      <c r="S589" s="4">
        <v>676.45500000000004</v>
      </c>
      <c r="T589" s="4"/>
      <c r="U589" s="4">
        <v>20.254000000000001</v>
      </c>
      <c r="V589" s="4">
        <v>1953.5650000000001</v>
      </c>
      <c r="W589" s="4">
        <v>117.245</v>
      </c>
      <c r="X589" s="4"/>
      <c r="Y589" s="4">
        <v>20.329000000000001</v>
      </c>
      <c r="Z589" s="4">
        <v>1850.598</v>
      </c>
      <c r="AA589" s="5">
        <v>111.042</v>
      </c>
      <c r="AC589" s="3">
        <v>20.597000000000001</v>
      </c>
      <c r="AD589" s="4">
        <v>3655.7730000000001</v>
      </c>
      <c r="AE589" s="4">
        <v>1370.0840000000001</v>
      </c>
      <c r="AF589" s="4"/>
      <c r="AG589" s="4">
        <v>290.81099999999998</v>
      </c>
      <c r="AH589" s="4">
        <v>2281.788</v>
      </c>
      <c r="AI589" s="4">
        <v>178.983</v>
      </c>
      <c r="AJ589" s="4"/>
      <c r="AK589" s="4">
        <v>19.061</v>
      </c>
      <c r="AL589" s="4">
        <v>1967.374</v>
      </c>
      <c r="AM589" s="5">
        <v>115.22499999999999</v>
      </c>
    </row>
    <row r="590" spans="1:39">
      <c r="A590" s="17">
        <v>15.599</v>
      </c>
      <c r="B590" s="18">
        <v>3031.0650000000001</v>
      </c>
      <c r="C590" s="18">
        <v>810.46600000000001</v>
      </c>
      <c r="D590" s="4"/>
      <c r="E590" s="4">
        <v>17.641999999999999</v>
      </c>
      <c r="F590" s="4">
        <v>1953.982</v>
      </c>
      <c r="G590" s="4">
        <v>190.13800000000001</v>
      </c>
      <c r="H590" s="4"/>
      <c r="I590" s="4">
        <v>22.222000000000001</v>
      </c>
      <c r="J590" s="4">
        <v>2108.0839999999998</v>
      </c>
      <c r="K590" s="4">
        <v>132.03299999999999</v>
      </c>
      <c r="L590" s="4"/>
      <c r="M590" s="4">
        <v>20.641999999999999</v>
      </c>
      <c r="N590" s="4">
        <v>346.93799999999999</v>
      </c>
      <c r="O590" s="5">
        <v>76.421999999999997</v>
      </c>
      <c r="Q590" s="3">
        <v>20.527999999999999</v>
      </c>
      <c r="R590" s="4">
        <v>2795.2130000000002</v>
      </c>
      <c r="S590" s="4">
        <v>604.76499999999999</v>
      </c>
      <c r="T590" s="4"/>
      <c r="U590" s="4">
        <v>20.010999999999999</v>
      </c>
      <c r="V590" s="4">
        <v>1956.6369999999999</v>
      </c>
      <c r="W590" s="4">
        <v>138.12200000000001</v>
      </c>
      <c r="X590" s="4"/>
      <c r="Y590" s="4">
        <v>757.04</v>
      </c>
      <c r="Z590" s="4">
        <v>2709.6979999999999</v>
      </c>
      <c r="AA590" s="5">
        <v>116.21899999999999</v>
      </c>
      <c r="AC590" s="3">
        <v>13.837999999999999</v>
      </c>
      <c r="AD590" s="4">
        <v>3660.9859999999999</v>
      </c>
      <c r="AE590" s="4">
        <v>1022.2859999999999</v>
      </c>
      <c r="AF590" s="4"/>
      <c r="AG590" s="4">
        <v>38.369999999999997</v>
      </c>
      <c r="AH590" s="4">
        <v>2107.2759999999998</v>
      </c>
      <c r="AI590" s="4">
        <v>130.328</v>
      </c>
      <c r="AJ590" s="4"/>
      <c r="AK590" s="4">
        <v>18.231999999999999</v>
      </c>
      <c r="AL590" s="4">
        <v>1994.7249999999999</v>
      </c>
      <c r="AM590" s="5">
        <v>108.131</v>
      </c>
    </row>
    <row r="591" spans="1:39">
      <c r="A591" s="17">
        <v>15.599</v>
      </c>
      <c r="B591" s="18">
        <v>3031.0650000000001</v>
      </c>
      <c r="C591" s="18">
        <v>532.88400000000001</v>
      </c>
      <c r="D591" s="4"/>
      <c r="E591" s="4">
        <v>17.641999999999999</v>
      </c>
      <c r="F591" s="4">
        <v>1953.982</v>
      </c>
      <c r="G591" s="4">
        <v>128.923</v>
      </c>
      <c r="H591" s="4"/>
      <c r="I591" s="4">
        <v>22.222000000000001</v>
      </c>
      <c r="J591" s="4">
        <v>2108.0839999999998</v>
      </c>
      <c r="K591" s="4">
        <v>100.98</v>
      </c>
      <c r="L591" s="4"/>
      <c r="M591" s="4">
        <v>20.641999999999999</v>
      </c>
      <c r="N591" s="4">
        <v>346.93799999999999</v>
      </c>
      <c r="O591" s="5">
        <v>82.677000000000007</v>
      </c>
      <c r="Q591" s="3">
        <v>20.527999999999999</v>
      </c>
      <c r="R591" s="4">
        <v>2795.2130000000002</v>
      </c>
      <c r="S591" s="4">
        <v>673.91800000000001</v>
      </c>
      <c r="T591" s="4"/>
      <c r="U591" s="4">
        <v>20.010999999999999</v>
      </c>
      <c r="V591" s="4">
        <v>1956.6369999999999</v>
      </c>
      <c r="W591" s="4">
        <v>119.56</v>
      </c>
      <c r="X591" s="4"/>
      <c r="Y591" s="4">
        <v>757.04</v>
      </c>
      <c r="Z591" s="4">
        <v>2709.6979999999999</v>
      </c>
      <c r="AA591" s="5">
        <v>113.255</v>
      </c>
      <c r="AC591" s="3">
        <v>13.837999999999999</v>
      </c>
      <c r="AD591" s="4">
        <v>3660.9859999999999</v>
      </c>
      <c r="AE591" s="4">
        <v>861.29499999999996</v>
      </c>
      <c r="AF591" s="4"/>
      <c r="AG591" s="4">
        <v>38.369999999999997</v>
      </c>
      <c r="AH591" s="4">
        <v>2107.2759999999998</v>
      </c>
      <c r="AI591" s="4">
        <v>103.452</v>
      </c>
      <c r="AJ591" s="4"/>
      <c r="AK591" s="4">
        <v>18.231999999999999</v>
      </c>
      <c r="AL591" s="4">
        <v>1994.7249999999999</v>
      </c>
      <c r="AM591" s="5">
        <v>117.68899999999999</v>
      </c>
    </row>
    <row r="592" spans="1:39">
      <c r="A592" s="17">
        <v>18.021000000000001</v>
      </c>
      <c r="B592" s="18">
        <v>3035.308</v>
      </c>
      <c r="C592" s="18">
        <v>712.35699999999997</v>
      </c>
      <c r="D592" s="4"/>
      <c r="E592" s="4">
        <v>20.029</v>
      </c>
      <c r="F592" s="4">
        <v>2064.4409999999998</v>
      </c>
      <c r="G592" s="4">
        <v>176.726</v>
      </c>
      <c r="H592" s="4"/>
      <c r="I592" s="4">
        <v>17.971</v>
      </c>
      <c r="J592" s="4">
        <v>1910.655</v>
      </c>
      <c r="K592" s="4">
        <v>490.94</v>
      </c>
      <c r="L592" s="4"/>
      <c r="M592" s="4">
        <v>20.672000000000001</v>
      </c>
      <c r="N592" s="4">
        <v>245.64699999999999</v>
      </c>
      <c r="O592" s="5">
        <v>93.903000000000006</v>
      </c>
      <c r="Q592" s="3">
        <v>35.51</v>
      </c>
      <c r="R592" s="4">
        <v>2996.7559999999999</v>
      </c>
      <c r="S592" s="4">
        <v>605.84699999999998</v>
      </c>
      <c r="T592" s="4"/>
      <c r="U592" s="4">
        <v>19.974</v>
      </c>
      <c r="V592" s="4">
        <v>1882.9880000000001</v>
      </c>
      <c r="W592" s="4">
        <v>135.988</v>
      </c>
      <c r="X592" s="4"/>
      <c r="Y592" s="4">
        <v>18.734999999999999</v>
      </c>
      <c r="Z592" s="4">
        <v>1923.0550000000001</v>
      </c>
      <c r="AA592" s="5">
        <v>100.61499999999999</v>
      </c>
      <c r="AC592" s="3">
        <v>17.379000000000001</v>
      </c>
      <c r="AD592" s="4">
        <v>3971.0619999999999</v>
      </c>
      <c r="AE592" s="4">
        <v>1014.971</v>
      </c>
      <c r="AF592" s="4"/>
      <c r="AG592" s="4">
        <v>22.161999999999999</v>
      </c>
      <c r="AH592" s="4">
        <v>2017.8040000000001</v>
      </c>
      <c r="AI592" s="4">
        <v>138.739</v>
      </c>
      <c r="AJ592" s="4"/>
      <c r="AK592" s="4">
        <v>19.292000000000002</v>
      </c>
      <c r="AL592" s="4">
        <v>2008.396</v>
      </c>
      <c r="AM592" s="5">
        <v>106.923</v>
      </c>
    </row>
    <row r="593" spans="1:39">
      <c r="A593" s="17">
        <v>18.021000000000001</v>
      </c>
      <c r="B593" s="18">
        <v>3035.308</v>
      </c>
      <c r="C593" s="18">
        <v>540.96199999999999</v>
      </c>
      <c r="D593" s="4"/>
      <c r="E593" s="4">
        <v>20.029</v>
      </c>
      <c r="F593" s="4">
        <v>2064.4409999999998</v>
      </c>
      <c r="G593" s="4">
        <v>234.60400000000001</v>
      </c>
      <c r="H593" s="4"/>
      <c r="I593" s="4">
        <v>17.971</v>
      </c>
      <c r="J593" s="4">
        <v>1910.655</v>
      </c>
      <c r="K593" s="4">
        <v>219.41300000000001</v>
      </c>
      <c r="L593" s="4"/>
      <c r="M593" s="4">
        <v>20.672000000000001</v>
      </c>
      <c r="N593" s="4">
        <v>245.64699999999999</v>
      </c>
      <c r="O593" s="5">
        <v>83.444000000000003</v>
      </c>
      <c r="Q593" s="3">
        <v>35.51</v>
      </c>
      <c r="R593" s="4">
        <v>2996.7559999999999</v>
      </c>
      <c r="S593" s="4">
        <v>675.79100000000005</v>
      </c>
      <c r="T593" s="4"/>
      <c r="U593" s="4">
        <v>19.974</v>
      </c>
      <c r="V593" s="4">
        <v>1882.9880000000001</v>
      </c>
      <c r="W593" s="4">
        <v>228.62799999999999</v>
      </c>
      <c r="X593" s="4"/>
      <c r="Y593" s="4">
        <v>18.734999999999999</v>
      </c>
      <c r="Z593" s="4">
        <v>1923.0550000000001</v>
      </c>
      <c r="AA593" s="5">
        <v>101.824</v>
      </c>
      <c r="AC593" s="3">
        <v>17.379000000000001</v>
      </c>
      <c r="AD593" s="4">
        <v>3971.0619999999999</v>
      </c>
      <c r="AE593" s="4">
        <v>852.35699999999997</v>
      </c>
      <c r="AF593" s="4"/>
      <c r="AG593" s="4">
        <v>22.161999999999999</v>
      </c>
      <c r="AH593" s="4">
        <v>2017.8040000000001</v>
      </c>
      <c r="AI593" s="4">
        <v>145.23400000000001</v>
      </c>
      <c r="AJ593" s="4"/>
      <c r="AK593" s="4">
        <v>19.292000000000002</v>
      </c>
      <c r="AL593" s="4">
        <v>2008.396</v>
      </c>
      <c r="AM593" s="5">
        <v>115.30200000000001</v>
      </c>
    </row>
    <row r="594" spans="1:39">
      <c r="A594" s="17">
        <v>20.786999999999999</v>
      </c>
      <c r="B594" s="18">
        <v>2902.982</v>
      </c>
      <c r="C594" s="18">
        <v>619.36199999999997</v>
      </c>
      <c r="D594" s="4"/>
      <c r="E594" s="4">
        <v>11.948</v>
      </c>
      <c r="F594" s="4">
        <v>2039.2629999999999</v>
      </c>
      <c r="G594" s="4">
        <v>190.02799999999999</v>
      </c>
      <c r="H594" s="4"/>
      <c r="I594" s="4">
        <v>16.687000000000001</v>
      </c>
      <c r="J594" s="4">
        <v>1902.6949999999999</v>
      </c>
      <c r="K594" s="4">
        <v>603.77300000000002</v>
      </c>
      <c r="L594" s="4"/>
      <c r="M594" s="4">
        <v>16.366</v>
      </c>
      <c r="N594" s="4">
        <v>342.709</v>
      </c>
      <c r="O594" s="5">
        <v>82.909000000000006</v>
      </c>
      <c r="Q594" s="3">
        <v>17.501999999999999</v>
      </c>
      <c r="R594" s="4">
        <v>2998.42</v>
      </c>
      <c r="S594" s="4">
        <v>552.28499999999997</v>
      </c>
      <c r="T594" s="4"/>
      <c r="U594" s="4">
        <v>19.981000000000002</v>
      </c>
      <c r="V594" s="4">
        <v>2032.191</v>
      </c>
      <c r="W594" s="4">
        <v>399.4</v>
      </c>
      <c r="X594" s="4"/>
      <c r="Y594" s="4">
        <v>17.811</v>
      </c>
      <c r="Z594" s="4">
        <v>1778.134</v>
      </c>
      <c r="AA594" s="5">
        <v>112.309</v>
      </c>
      <c r="AC594" s="3">
        <v>18.346</v>
      </c>
      <c r="AD594" s="4">
        <v>3372.0010000000002</v>
      </c>
      <c r="AE594" s="4">
        <v>1203.376</v>
      </c>
      <c r="AF594" s="4"/>
      <c r="AG594" s="4">
        <v>24.053999999999998</v>
      </c>
      <c r="AH594" s="4">
        <v>2019.2570000000001</v>
      </c>
      <c r="AI594" s="4">
        <v>303.47899999999998</v>
      </c>
      <c r="AJ594" s="4"/>
      <c r="AK594" s="4">
        <v>17.126999999999999</v>
      </c>
      <c r="AL594" s="4">
        <v>2107.6379999999999</v>
      </c>
      <c r="AM594" s="5">
        <v>127.43</v>
      </c>
    </row>
    <row r="595" spans="1:39">
      <c r="A595" s="17">
        <v>20.786999999999999</v>
      </c>
      <c r="B595" s="18">
        <v>2902.982</v>
      </c>
      <c r="C595" s="18">
        <v>522.05100000000004</v>
      </c>
      <c r="D595" s="4"/>
      <c r="E595" s="4">
        <v>11.948</v>
      </c>
      <c r="F595" s="4">
        <v>2039.2629999999999</v>
      </c>
      <c r="G595" s="4">
        <v>145.51400000000001</v>
      </c>
      <c r="H595" s="4"/>
      <c r="I595" s="4">
        <v>16.687000000000001</v>
      </c>
      <c r="J595" s="4">
        <v>1902.6949999999999</v>
      </c>
      <c r="K595" s="4">
        <v>230.81299999999999</v>
      </c>
      <c r="L595" s="4"/>
      <c r="M595" s="4">
        <v>16.366</v>
      </c>
      <c r="N595" s="4">
        <v>342.709</v>
      </c>
      <c r="O595" s="5">
        <v>93.602999999999994</v>
      </c>
      <c r="Q595" s="3">
        <v>17.501999999999999</v>
      </c>
      <c r="R595" s="4">
        <v>2998.42</v>
      </c>
      <c r="S595" s="4">
        <v>674.77099999999996</v>
      </c>
      <c r="T595" s="4"/>
      <c r="U595" s="4">
        <v>19.981000000000002</v>
      </c>
      <c r="V595" s="4">
        <v>2032.191</v>
      </c>
      <c r="W595" s="4">
        <v>151.11799999999999</v>
      </c>
      <c r="X595" s="4"/>
      <c r="Y595" s="4">
        <v>17.811</v>
      </c>
      <c r="Z595" s="4">
        <v>1778.134</v>
      </c>
      <c r="AA595" s="5">
        <v>109.35</v>
      </c>
      <c r="AC595" s="3">
        <v>18.346</v>
      </c>
      <c r="AD595" s="4">
        <v>3372.0010000000002</v>
      </c>
      <c r="AE595" s="4">
        <v>837.24900000000002</v>
      </c>
      <c r="AF595" s="4"/>
      <c r="AG595" s="4">
        <v>24.053999999999998</v>
      </c>
      <c r="AH595" s="4">
        <v>2019.2570000000001</v>
      </c>
      <c r="AI595" s="4">
        <v>124.738</v>
      </c>
      <c r="AJ595" s="4"/>
      <c r="AK595" s="4">
        <v>17.126999999999999</v>
      </c>
      <c r="AL595" s="4">
        <v>2107.6379999999999</v>
      </c>
      <c r="AM595" s="5">
        <v>141.37</v>
      </c>
    </row>
    <row r="596" spans="1:39">
      <c r="A596" s="17">
        <v>20.63</v>
      </c>
      <c r="B596" s="18">
        <v>2838.7739999999999</v>
      </c>
      <c r="C596" s="18">
        <v>756.37800000000004</v>
      </c>
      <c r="D596" s="4"/>
      <c r="E596" s="4">
        <v>16.859000000000002</v>
      </c>
      <c r="F596" s="4">
        <v>1943.337</v>
      </c>
      <c r="G596" s="4">
        <v>198.18899999999999</v>
      </c>
      <c r="H596" s="4"/>
      <c r="I596" s="4">
        <v>21.756</v>
      </c>
      <c r="J596" s="4">
        <v>1907.9949999999999</v>
      </c>
      <c r="K596" s="4">
        <v>199.613</v>
      </c>
      <c r="L596" s="4"/>
      <c r="M596" s="4">
        <v>21.093</v>
      </c>
      <c r="N596" s="4">
        <v>244.90100000000001</v>
      </c>
      <c r="O596" s="5">
        <v>71.081000000000003</v>
      </c>
      <c r="Q596" s="3">
        <v>17.475000000000001</v>
      </c>
      <c r="R596" s="4">
        <v>2899.9459999999999</v>
      </c>
      <c r="S596" s="4">
        <v>707.75699999999995</v>
      </c>
      <c r="T596" s="4"/>
      <c r="U596" s="4">
        <v>21.021999999999998</v>
      </c>
      <c r="V596" s="4">
        <v>1923.931</v>
      </c>
      <c r="W596" s="4">
        <v>131.13900000000001</v>
      </c>
      <c r="X596" s="4"/>
      <c r="Y596" s="4">
        <v>18.169</v>
      </c>
      <c r="Z596" s="4">
        <v>1840.0029999999999</v>
      </c>
      <c r="AA596" s="5">
        <v>115.937</v>
      </c>
      <c r="AC596" s="3">
        <v>36.411999999999999</v>
      </c>
      <c r="AD596" s="4">
        <v>3746.596</v>
      </c>
      <c r="AE596" s="4">
        <v>1229.3009999999999</v>
      </c>
      <c r="AF596" s="4"/>
      <c r="AG596" s="4">
        <v>21.757000000000001</v>
      </c>
      <c r="AH596" s="4">
        <v>2058.4079999999999</v>
      </c>
      <c r="AI596" s="4">
        <v>130.291</v>
      </c>
      <c r="AJ596" s="4"/>
      <c r="AK596" s="4">
        <v>18.036000000000001</v>
      </c>
      <c r="AL596" s="4">
        <v>1972.308</v>
      </c>
      <c r="AM596" s="5">
        <v>150.54900000000001</v>
      </c>
    </row>
    <row r="597" spans="1:39">
      <c r="A597" s="17">
        <v>20.63</v>
      </c>
      <c r="B597" s="18">
        <v>2838.7739999999999</v>
      </c>
      <c r="C597" s="18">
        <v>563.99</v>
      </c>
      <c r="D597" s="4"/>
      <c r="E597" s="4">
        <v>16.859000000000002</v>
      </c>
      <c r="F597" s="4">
        <v>1943.337</v>
      </c>
      <c r="G597" s="4">
        <v>256.096</v>
      </c>
      <c r="H597" s="4"/>
      <c r="I597" s="4">
        <v>21.756</v>
      </c>
      <c r="J597" s="4">
        <v>1907.9949999999999</v>
      </c>
      <c r="K597" s="4">
        <v>128.09299999999999</v>
      </c>
      <c r="L597" s="4"/>
      <c r="M597" s="4">
        <v>21.093</v>
      </c>
      <c r="N597" s="4">
        <v>244.90100000000001</v>
      </c>
      <c r="O597" s="5">
        <v>71.725999999999999</v>
      </c>
      <c r="Q597" s="3">
        <v>17.475000000000001</v>
      </c>
      <c r="R597" s="4">
        <v>2899.9459999999999</v>
      </c>
      <c r="S597" s="4">
        <v>572.52599999999995</v>
      </c>
      <c r="T597" s="4"/>
      <c r="U597" s="4">
        <v>21.021999999999998</v>
      </c>
      <c r="V597" s="4">
        <v>1923.931</v>
      </c>
      <c r="W597" s="4">
        <v>185.303</v>
      </c>
      <c r="X597" s="4"/>
      <c r="Y597" s="4">
        <v>18.169</v>
      </c>
      <c r="Z597" s="4">
        <v>1840.0029999999999</v>
      </c>
      <c r="AA597" s="5">
        <v>87.323999999999998</v>
      </c>
      <c r="AC597" s="3">
        <v>36.411999999999999</v>
      </c>
      <c r="AD597" s="4">
        <v>3746.596</v>
      </c>
      <c r="AE597" s="4">
        <v>854.97</v>
      </c>
      <c r="AF597" s="4"/>
      <c r="AG597" s="4">
        <v>21.757000000000001</v>
      </c>
      <c r="AH597" s="4">
        <v>2058.4079999999999</v>
      </c>
      <c r="AI597" s="4">
        <v>124.94799999999999</v>
      </c>
      <c r="AJ597" s="4"/>
      <c r="AK597" s="4">
        <v>18.036000000000001</v>
      </c>
      <c r="AL597" s="4">
        <v>1972.308</v>
      </c>
      <c r="AM597" s="5">
        <v>128.06700000000001</v>
      </c>
    </row>
    <row r="598" spans="1:39">
      <c r="A598" s="17">
        <v>13.337999999999999</v>
      </c>
      <c r="B598" s="18">
        <v>2859.3679999999999</v>
      </c>
      <c r="C598" s="18">
        <v>575.17700000000002</v>
      </c>
      <c r="D598" s="4"/>
      <c r="E598" s="4">
        <v>20.526</v>
      </c>
      <c r="F598" s="4">
        <v>1951.5350000000001</v>
      </c>
      <c r="G598" s="4">
        <v>194.10400000000001</v>
      </c>
      <c r="H598" s="4"/>
      <c r="I598" s="4">
        <v>21.286000000000001</v>
      </c>
      <c r="J598" s="4">
        <v>1908.174</v>
      </c>
      <c r="K598" s="4">
        <v>132.91200000000001</v>
      </c>
      <c r="L598" s="4"/>
      <c r="M598" s="4">
        <v>20.36</v>
      </c>
      <c r="N598" s="4">
        <v>250.72200000000001</v>
      </c>
      <c r="O598" s="5">
        <v>279.923</v>
      </c>
      <c r="Q598" s="3">
        <v>21.376999999999999</v>
      </c>
      <c r="R598" s="4">
        <v>2792.8560000000002</v>
      </c>
      <c r="S598" s="4">
        <v>707.77800000000002</v>
      </c>
      <c r="T598" s="4"/>
      <c r="U598" s="4">
        <v>20.318999999999999</v>
      </c>
      <c r="V598" s="4">
        <v>2193.1039999999998</v>
      </c>
      <c r="W598" s="4">
        <v>295.95600000000002</v>
      </c>
      <c r="X598" s="4"/>
      <c r="Y598" s="4">
        <v>18.795000000000002</v>
      </c>
      <c r="Z598" s="4">
        <v>1831.576</v>
      </c>
      <c r="AA598" s="5">
        <v>103.587</v>
      </c>
      <c r="AC598" s="3">
        <v>15.834</v>
      </c>
      <c r="AD598" s="4">
        <v>4379.4040000000005</v>
      </c>
      <c r="AE598" s="4">
        <v>813.96</v>
      </c>
      <c r="AF598" s="4"/>
      <c r="AG598" s="4">
        <v>20.562999999999999</v>
      </c>
      <c r="AH598" s="4">
        <v>2057.5929999999998</v>
      </c>
      <c r="AI598" s="4">
        <v>136.583</v>
      </c>
      <c r="AJ598" s="4"/>
      <c r="AK598" s="4">
        <v>21.876000000000001</v>
      </c>
      <c r="AL598" s="4">
        <v>1970.741</v>
      </c>
      <c r="AM598" s="5">
        <v>131.03899999999999</v>
      </c>
    </row>
    <row r="599" spans="1:39">
      <c r="A599" s="17">
        <v>13.337999999999999</v>
      </c>
      <c r="B599" s="18">
        <v>2859.3679999999999</v>
      </c>
      <c r="C599" s="18">
        <v>535.63099999999997</v>
      </c>
      <c r="D599" s="4"/>
      <c r="E599" s="4">
        <v>20.526</v>
      </c>
      <c r="F599" s="4">
        <v>1951.5350000000001</v>
      </c>
      <c r="G599" s="4">
        <v>147.536</v>
      </c>
      <c r="H599" s="4"/>
      <c r="I599" s="4">
        <v>21.286000000000001</v>
      </c>
      <c r="J599" s="4">
        <v>1908.174</v>
      </c>
      <c r="K599" s="4">
        <v>107.345</v>
      </c>
      <c r="L599" s="4"/>
      <c r="M599" s="4">
        <v>20.36</v>
      </c>
      <c r="N599" s="4">
        <v>250.72200000000001</v>
      </c>
      <c r="O599" s="5">
        <v>77.677000000000007</v>
      </c>
      <c r="Q599" s="3">
        <v>21.376999999999999</v>
      </c>
      <c r="R599" s="4">
        <v>2792.8560000000002</v>
      </c>
      <c r="S599" s="4">
        <v>579.09400000000005</v>
      </c>
      <c r="T599" s="4"/>
      <c r="U599" s="4">
        <v>20.318999999999999</v>
      </c>
      <c r="V599" s="4">
        <v>2193.1039999999998</v>
      </c>
      <c r="W599" s="4">
        <v>151.429</v>
      </c>
      <c r="X599" s="4"/>
      <c r="Y599" s="4">
        <v>18.795000000000002</v>
      </c>
      <c r="Z599" s="4">
        <v>1831.576</v>
      </c>
      <c r="AA599" s="5">
        <v>103.553</v>
      </c>
      <c r="AC599" s="3">
        <v>15.834</v>
      </c>
      <c r="AD599" s="4">
        <v>4379.4040000000005</v>
      </c>
      <c r="AE599" s="4">
        <v>857.66399999999999</v>
      </c>
      <c r="AF599" s="4"/>
      <c r="AG599" s="4">
        <v>20.562999999999999</v>
      </c>
      <c r="AH599" s="4">
        <v>2057.5929999999998</v>
      </c>
      <c r="AI599" s="4">
        <v>184.51599999999999</v>
      </c>
      <c r="AJ599" s="4"/>
      <c r="AK599" s="10">
        <v>21.876000000000001</v>
      </c>
      <c r="AL599" s="10">
        <v>1970.741</v>
      </c>
      <c r="AM599" s="11">
        <v>115.876</v>
      </c>
    </row>
    <row r="600" spans="1:39">
      <c r="A600" s="17">
        <v>18.152000000000001</v>
      </c>
      <c r="B600" s="18">
        <v>3041.5929999999998</v>
      </c>
      <c r="C600" s="18">
        <v>572.84100000000001</v>
      </c>
      <c r="D600" s="4"/>
      <c r="E600" s="4">
        <v>21.106000000000002</v>
      </c>
      <c r="F600" s="4">
        <v>1946.1959999999999</v>
      </c>
      <c r="G600" s="4">
        <v>202.61</v>
      </c>
      <c r="H600" s="4"/>
      <c r="I600" s="4">
        <v>20.385000000000002</v>
      </c>
      <c r="J600" s="4">
        <v>1906.835</v>
      </c>
      <c r="K600" s="4">
        <v>193.33699999999999</v>
      </c>
      <c r="L600" s="4"/>
      <c r="M600" s="4">
        <v>19.565999999999999</v>
      </c>
      <c r="N600" s="4">
        <v>249.715</v>
      </c>
      <c r="O600" s="5">
        <v>73.543000000000006</v>
      </c>
      <c r="Q600" s="3">
        <v>17.745999999999999</v>
      </c>
      <c r="R600" s="4">
        <v>3717.84</v>
      </c>
      <c r="S600" s="4">
        <v>602.78300000000002</v>
      </c>
      <c r="T600" s="4"/>
      <c r="U600" s="4">
        <v>16.183</v>
      </c>
      <c r="V600" s="4">
        <v>1953.7729999999999</v>
      </c>
      <c r="W600" s="4">
        <v>117.514</v>
      </c>
      <c r="X600" s="4"/>
      <c r="Y600" s="4">
        <v>14.948</v>
      </c>
      <c r="Z600" s="4">
        <v>1779.7260000000001</v>
      </c>
      <c r="AA600" s="5">
        <v>324.14400000000001</v>
      </c>
      <c r="AC600" s="3">
        <v>20.555</v>
      </c>
      <c r="AD600" s="4">
        <v>3564.2049999999999</v>
      </c>
      <c r="AE600" s="4">
        <v>807.94</v>
      </c>
      <c r="AF600" s="4"/>
      <c r="AG600" s="4">
        <v>20.215</v>
      </c>
      <c r="AH600" s="4">
        <v>2039.5889999999999</v>
      </c>
      <c r="AI600" s="4">
        <v>223.43100000000001</v>
      </c>
      <c r="AJ600" s="4"/>
      <c r="AK600" s="4">
        <v>18.363</v>
      </c>
      <c r="AL600" s="4">
        <v>1972.09</v>
      </c>
      <c r="AM600" s="5">
        <v>150.13900000000001</v>
      </c>
    </row>
    <row r="601" spans="1:39">
      <c r="A601" s="17">
        <v>18.152000000000001</v>
      </c>
      <c r="B601" s="18">
        <v>3041.5929999999998</v>
      </c>
      <c r="C601" s="18">
        <v>647.33900000000006</v>
      </c>
      <c r="D601" s="4"/>
      <c r="E601" s="4">
        <v>21.106000000000002</v>
      </c>
      <c r="F601" s="4">
        <v>1946.1959999999999</v>
      </c>
      <c r="G601" s="4">
        <v>155.63399999999999</v>
      </c>
      <c r="H601" s="4"/>
      <c r="I601" s="4">
        <v>20.385000000000002</v>
      </c>
      <c r="J601" s="4">
        <v>1906.835</v>
      </c>
      <c r="K601" s="4">
        <v>229.977</v>
      </c>
      <c r="L601" s="4"/>
      <c r="M601" s="4">
        <v>19.565999999999999</v>
      </c>
      <c r="N601" s="4">
        <v>249.715</v>
      </c>
      <c r="O601" s="5">
        <v>75.789000000000001</v>
      </c>
      <c r="Q601" s="3">
        <v>17.745999999999999</v>
      </c>
      <c r="R601" s="4">
        <v>3717.84</v>
      </c>
      <c r="S601" s="4">
        <v>673.923</v>
      </c>
      <c r="T601" s="4"/>
      <c r="U601" s="4">
        <v>16.183</v>
      </c>
      <c r="V601" s="4">
        <v>1953.7729999999999</v>
      </c>
      <c r="W601" s="4">
        <v>118.125</v>
      </c>
      <c r="X601" s="4"/>
      <c r="Y601" s="4">
        <v>14.948</v>
      </c>
      <c r="Z601" s="4">
        <v>1779.7260000000001</v>
      </c>
      <c r="AA601" s="5">
        <v>105.70399999999999</v>
      </c>
      <c r="AC601" s="3">
        <v>20.555</v>
      </c>
      <c r="AD601" s="4">
        <v>3564.2049999999999</v>
      </c>
      <c r="AE601" s="4">
        <v>856.06700000000001</v>
      </c>
      <c r="AF601" s="4"/>
      <c r="AG601" s="4">
        <v>20.215</v>
      </c>
      <c r="AH601" s="4">
        <v>2039.5889999999999</v>
      </c>
      <c r="AI601" s="4">
        <v>228.52799999999999</v>
      </c>
      <c r="AJ601" s="4"/>
      <c r="AK601" s="4">
        <v>18.363</v>
      </c>
      <c r="AL601" s="4">
        <v>1972.09</v>
      </c>
      <c r="AM601" s="5">
        <v>117.622</v>
      </c>
    </row>
    <row r="602" spans="1:39">
      <c r="A602" s="17">
        <v>34.475999999999999</v>
      </c>
      <c r="B602" s="18">
        <v>2837.7069999999999</v>
      </c>
      <c r="C602" s="18">
        <v>1115.4549999999999</v>
      </c>
      <c r="D602" s="4"/>
      <c r="E602" s="4">
        <v>20.027999999999999</v>
      </c>
      <c r="F602" s="4">
        <v>1954.855</v>
      </c>
      <c r="G602" s="4">
        <v>194.84100000000001</v>
      </c>
      <c r="H602" s="4"/>
      <c r="I602" s="4">
        <v>19.978000000000002</v>
      </c>
      <c r="J602" s="4">
        <v>1910.4829999999999</v>
      </c>
      <c r="K602" s="4">
        <v>499.923</v>
      </c>
      <c r="L602" s="4"/>
      <c r="M602" s="4">
        <v>20.355</v>
      </c>
      <c r="N602" s="4">
        <v>339.46199999999999</v>
      </c>
      <c r="O602" s="5">
        <v>72.054000000000002</v>
      </c>
      <c r="Q602" s="3">
        <v>17.515000000000001</v>
      </c>
      <c r="R602" s="4">
        <v>2996.4740000000002</v>
      </c>
      <c r="S602" s="4">
        <v>603.50400000000002</v>
      </c>
      <c r="T602" s="4"/>
      <c r="U602" s="4">
        <v>18.396999999999998</v>
      </c>
      <c r="V602" s="4">
        <v>1953.452</v>
      </c>
      <c r="W602" s="4">
        <v>116.432</v>
      </c>
      <c r="X602" s="4"/>
      <c r="Y602" s="4">
        <v>21.363</v>
      </c>
      <c r="Z602" s="4">
        <v>2024.55</v>
      </c>
      <c r="AA602" s="5">
        <v>119.23699999999999</v>
      </c>
      <c r="AC602" s="3">
        <v>18.391999999999999</v>
      </c>
      <c r="AD602" s="4">
        <v>3878.201</v>
      </c>
      <c r="AE602" s="4">
        <v>1110.4369999999999</v>
      </c>
      <c r="AF602" s="4"/>
      <c r="AG602" s="4">
        <v>16.748999999999999</v>
      </c>
      <c r="AH602" s="4">
        <v>2016.9870000000001</v>
      </c>
      <c r="AI602" s="4">
        <v>139.822</v>
      </c>
      <c r="AJ602" s="4"/>
      <c r="AK602" s="4">
        <v>16.93</v>
      </c>
      <c r="AL602" s="4">
        <v>1991.383</v>
      </c>
      <c r="AM602" s="5">
        <v>125.52500000000001</v>
      </c>
    </row>
    <row r="603" spans="1:39" ht="17" thickBot="1">
      <c r="A603" s="19">
        <v>34.475999999999999</v>
      </c>
      <c r="B603" s="20">
        <v>2837.7069999999999</v>
      </c>
      <c r="C603" s="20">
        <v>569.71900000000005</v>
      </c>
      <c r="D603" s="7"/>
      <c r="E603" s="7">
        <v>20.027999999999999</v>
      </c>
      <c r="F603" s="7">
        <v>1954.855</v>
      </c>
      <c r="G603" s="7">
        <v>144.08199999999999</v>
      </c>
      <c r="H603" s="7"/>
      <c r="I603" s="7">
        <v>19.978000000000002</v>
      </c>
      <c r="J603" s="7">
        <v>1910.4829999999999</v>
      </c>
      <c r="K603" s="7">
        <v>235.023</v>
      </c>
      <c r="L603" s="7"/>
      <c r="M603" s="7">
        <v>20.355</v>
      </c>
      <c r="N603" s="7">
        <v>339.46199999999999</v>
      </c>
      <c r="O603" s="8">
        <v>76.688999999999993</v>
      </c>
      <c r="Q603" s="6">
        <v>17.515000000000001</v>
      </c>
      <c r="R603" s="7">
        <v>2996.4740000000002</v>
      </c>
      <c r="S603" s="7">
        <v>572.83799999999997</v>
      </c>
      <c r="T603" s="7"/>
      <c r="U603" s="7">
        <v>18.396999999999998</v>
      </c>
      <c r="V603" s="7">
        <v>1953.452</v>
      </c>
      <c r="W603" s="7">
        <v>155.25700000000001</v>
      </c>
      <c r="X603" s="7"/>
      <c r="Y603" s="7">
        <v>21.363</v>
      </c>
      <c r="Z603" s="7">
        <v>2024.55</v>
      </c>
      <c r="AA603" s="8">
        <v>105.886</v>
      </c>
      <c r="AC603" s="6">
        <v>18.391999999999999</v>
      </c>
      <c r="AD603" s="7">
        <v>3878.201</v>
      </c>
      <c r="AE603" s="7">
        <v>743.38599999999997</v>
      </c>
      <c r="AF603" s="7"/>
      <c r="AG603" s="7">
        <v>16.748999999999999</v>
      </c>
      <c r="AH603" s="7">
        <v>2016.9870000000001</v>
      </c>
      <c r="AI603" s="7">
        <v>223.273</v>
      </c>
      <c r="AJ603" s="7"/>
      <c r="AK603" s="7">
        <v>16.93</v>
      </c>
      <c r="AL603" s="7">
        <v>1991.383</v>
      </c>
      <c r="AM603" s="8">
        <v>107.137</v>
      </c>
    </row>
    <row r="604" spans="1:39">
      <c r="A604" s="1">
        <f t="shared" ref="A604:C604" si="0">AVERAGE(A304:A603)</f>
        <v>178.57574666666662</v>
      </c>
      <c r="B604" s="1">
        <f t="shared" si="0"/>
        <v>3154.689453333332</v>
      </c>
      <c r="C604" s="1">
        <f t="shared" si="0"/>
        <v>786.41416666666623</v>
      </c>
      <c r="D604" s="1"/>
      <c r="E604" s="1">
        <f>AVERAGE(E304:E603)</f>
        <v>245.04019333333329</v>
      </c>
      <c r="F604" s="1">
        <f t="shared" ref="F604:AI604" si="1">AVERAGE(F304:F603)</f>
        <v>2269.5108933333368</v>
      </c>
      <c r="G604" s="1">
        <f t="shared" si="1"/>
        <v>204.43472666666673</v>
      </c>
      <c r="H604" s="1"/>
      <c r="I604" s="1">
        <f t="shared" si="1"/>
        <v>331.95461999999952</v>
      </c>
      <c r="J604" s="1">
        <f t="shared" si="1"/>
        <v>2393.174039999999</v>
      </c>
      <c r="K604" s="1">
        <f t="shared" si="1"/>
        <v>233.9445833333333</v>
      </c>
      <c r="L604" s="1"/>
      <c r="M604" s="1">
        <f t="shared" si="1"/>
        <v>20.382593333333329</v>
      </c>
      <c r="N604" s="1">
        <f t="shared" si="1"/>
        <v>262.60694000000024</v>
      </c>
      <c r="O604" s="1">
        <f t="shared" si="1"/>
        <v>91.326050000000023</v>
      </c>
      <c r="P604" s="1"/>
      <c r="Q604" s="1">
        <f t="shared" si="1"/>
        <v>196.07806666666661</v>
      </c>
      <c r="R604" s="1">
        <f t="shared" si="1"/>
        <v>3044.1387000000009</v>
      </c>
      <c r="S604" s="1">
        <f t="shared" si="1"/>
        <v>692.63415333333296</v>
      </c>
      <c r="T604" s="1"/>
      <c r="U604" s="1">
        <f t="shared" si="1"/>
        <v>503.36097999999998</v>
      </c>
      <c r="V604" s="1">
        <f t="shared" si="1"/>
        <v>2680.5722866666656</v>
      </c>
      <c r="W604" s="1">
        <f t="shared" si="1"/>
        <v>244.32453333333325</v>
      </c>
      <c r="X604" s="1"/>
      <c r="Y604" s="1">
        <f t="shared" si="1"/>
        <v>103.12760666666674</v>
      </c>
      <c r="Z604" s="1">
        <f t="shared" si="1"/>
        <v>1987.9555866666647</v>
      </c>
      <c r="AA604" s="1">
        <f t="shared" si="1"/>
        <v>159.13233999999989</v>
      </c>
      <c r="AB604" s="1"/>
      <c r="AC604" s="1">
        <f t="shared" si="1"/>
        <v>115.23270666666662</v>
      </c>
      <c r="AD604" s="1">
        <f t="shared" si="1"/>
        <v>3793.7920733333349</v>
      </c>
      <c r="AE604" s="1">
        <f t="shared" si="1"/>
        <v>1043.4490499999995</v>
      </c>
      <c r="AF604" s="1"/>
      <c r="AG604" s="1">
        <f t="shared" si="1"/>
        <v>188.47526666666667</v>
      </c>
      <c r="AH604" s="1">
        <f t="shared" si="1"/>
        <v>2283.2684399999994</v>
      </c>
      <c r="AI604" s="1">
        <f t="shared" si="1"/>
        <v>176.24263333333337</v>
      </c>
      <c r="AJ604" s="1"/>
      <c r="AK604" s="1">
        <f>AVERAGE(AK304:AK603)</f>
        <v>358.7310433333331</v>
      </c>
      <c r="AL604" s="1">
        <f>AVERAGE(AL304:AL603)</f>
        <v>2482.9572966666656</v>
      </c>
      <c r="AM604" s="1">
        <f>AVERAGE(AM304:AM603)</f>
        <v>130.79483000000005</v>
      </c>
    </row>
    <row r="605" spans="1:39">
      <c r="M605" s="25">
        <f>_xlfn.STDEV.P(M4:M603)</f>
        <v>5.1575406187832309</v>
      </c>
      <c r="N605" s="25">
        <f t="shared" ref="N605:O605" si="2">_xlfn.STDEV.P(N4:N603)</f>
        <v>38.7927068157341</v>
      </c>
      <c r="O605" s="25">
        <f t="shared" si="2"/>
        <v>48.77346358727943</v>
      </c>
    </row>
  </sheetData>
  <mergeCells count="14">
    <mergeCell ref="AK2:AM2"/>
    <mergeCell ref="AO2:AQ2"/>
    <mergeCell ref="Q1:AA1"/>
    <mergeCell ref="AC1:AM1"/>
    <mergeCell ref="A1:O1"/>
    <mergeCell ref="A2:C2"/>
    <mergeCell ref="E2:G2"/>
    <mergeCell ref="I2:K2"/>
    <mergeCell ref="M2:O2"/>
    <mergeCell ref="Q2:S2"/>
    <mergeCell ref="U2:W2"/>
    <mergeCell ref="Y2:AA2"/>
    <mergeCell ref="AC2:AE2"/>
    <mergeCell ref="AG2:AI2"/>
  </mergeCells>
  <conditionalFormatting sqref="B1:B1048576">
    <cfRule type="cellIs" dxfId="1" priority="1" operator="greaterThan">
      <formula>7000</formula>
    </cfRule>
    <cfRule type="cellIs" dxfId="0" priority="2" operator="greaterThan">
      <formula>8000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204</vt:i4>
      </vt:variant>
    </vt:vector>
  </HeadingPairs>
  <TitlesOfParts>
    <vt:vector size="211" baseType="lpstr">
      <vt:lpstr>Übersicht</vt:lpstr>
      <vt:lpstr>1 Sensor</vt:lpstr>
      <vt:lpstr>2 Sensoren</vt:lpstr>
      <vt:lpstr>3 Sensoren</vt:lpstr>
      <vt:lpstr>4 Sensoren</vt:lpstr>
      <vt:lpstr>5 Sensoren</vt:lpstr>
      <vt:lpstr>6 Sensoren</vt:lpstr>
      <vt:lpstr>'1 Sensor'!extern_test_results</vt:lpstr>
      <vt:lpstr>'1 Sensor'!file_test_results</vt:lpstr>
      <vt:lpstr>'1 Sensor'!intern_test_results</vt:lpstr>
      <vt:lpstr>'1 Sensor'!local_test_results</vt:lpstr>
      <vt:lpstr>'6 Sensoren'!test_resultsJulianAK</vt:lpstr>
      <vt:lpstr>'5 Sensoren'!test_resultsJulianAR</vt:lpstr>
      <vt:lpstr>'3 Sensoren'!test_resultsJulianAS</vt:lpstr>
      <vt:lpstr>'3 Sensoren'!test_resultsJulianAS_1</vt:lpstr>
      <vt:lpstr>'6 Sensoren'!test_resultsJulianAY</vt:lpstr>
      <vt:lpstr>'5 Sensoren'!test_resultsJulianBB</vt:lpstr>
      <vt:lpstr>'1 Sensor'!test_resultsJulianBE</vt:lpstr>
      <vt:lpstr>'6 Sensoren'!test_resultsJulianBE</vt:lpstr>
      <vt:lpstr>'5 Sensoren'!test_resultsJulianBJ</vt:lpstr>
      <vt:lpstr>'5 Sensoren'!test_resultsJulianBK</vt:lpstr>
      <vt:lpstr>'6 Sensoren'!test_resultsJulianBK</vt:lpstr>
      <vt:lpstr>'4 Sensoren'!test_resultsJulianBT</vt:lpstr>
      <vt:lpstr>'2 Sensoren'!test_resultsJulianBV</vt:lpstr>
      <vt:lpstr>'4 Sensoren'!test_resultsJulianBX</vt:lpstr>
      <vt:lpstr>'5 Sensoren'!test_resultsJulianCE</vt:lpstr>
      <vt:lpstr>'6 Sensoren'!test_resultsJulianCG</vt:lpstr>
      <vt:lpstr>'5 Sensoren'!test_resultsJulianCI</vt:lpstr>
      <vt:lpstr>'1 Sensor'!test_resultsJulianCK</vt:lpstr>
      <vt:lpstr>'5 Sensoren'!test_resultsJulianCK</vt:lpstr>
      <vt:lpstr>'2 Sensoren'!test_resultsJulianCL</vt:lpstr>
      <vt:lpstr>'6 Sensoren'!test_resultsJulianCN</vt:lpstr>
      <vt:lpstr>'4 Sensoren'!test_resultsJulianCO</vt:lpstr>
      <vt:lpstr>'4 Sensoren'!test_resultsJulianDD</vt:lpstr>
      <vt:lpstr>'4 Sensoren'!test_resultsJulianDD_1</vt:lpstr>
      <vt:lpstr>'5 Sensoren'!test_resultsJulianDI</vt:lpstr>
      <vt:lpstr>'3 Sensoren'!test_resultsJulianDK</vt:lpstr>
      <vt:lpstr>'4 Sensoren'!test_resultsJulianDM</vt:lpstr>
      <vt:lpstr>'6 Sensoren'!test_resultsJulianDM</vt:lpstr>
      <vt:lpstr>'5 Sensoren'!test_resultsJulianDS</vt:lpstr>
      <vt:lpstr>'6 Sensoren'!test_resultsJulianDU</vt:lpstr>
      <vt:lpstr>'6 Sensoren'!test_resultsJulianDZ</vt:lpstr>
      <vt:lpstr>'6 Sensoren'!test_resultsJulianEA</vt:lpstr>
      <vt:lpstr>'5 Sensoren'!test_resultsJulianEC</vt:lpstr>
      <vt:lpstr>'3 Sensoren'!test_resultsJulianED</vt:lpstr>
      <vt:lpstr>'3 Sensoren'!test_resultsJulianEE</vt:lpstr>
      <vt:lpstr>'6 Sensoren'!test_resultsJulianEN</vt:lpstr>
      <vt:lpstr>'2 Sensoren'!test_resultsJulianET</vt:lpstr>
      <vt:lpstr>'4 Sensoren'!test_resultsJulianFB</vt:lpstr>
      <vt:lpstr>'6 Sensoren'!test_resultsJulianFG</vt:lpstr>
      <vt:lpstr>'6 Sensoren'!test_resultsJulianFH</vt:lpstr>
      <vt:lpstr>'5 Sensoren'!test_resultsJulianFY</vt:lpstr>
      <vt:lpstr>'4 Sensoren'!test_resultsJulianGB</vt:lpstr>
      <vt:lpstr>'3 Sensoren'!test_resultsJulianGC</vt:lpstr>
      <vt:lpstr>'6 Sensoren'!test_resultsJulianGD_1</vt:lpstr>
      <vt:lpstr>'2 Sensoren'!test_resultsJulianGE</vt:lpstr>
      <vt:lpstr>'6 Sensoren'!test_resultsJulianGH</vt:lpstr>
      <vt:lpstr>'2 Sensoren'!test_resultsJulianGQ</vt:lpstr>
      <vt:lpstr>'2 Sensoren'!test_resultsJulianGR</vt:lpstr>
      <vt:lpstr>'6 Sensoren'!test_resultsJulianGU</vt:lpstr>
      <vt:lpstr>'6 Sensoren'!test_resultsJulianGW</vt:lpstr>
      <vt:lpstr>'4 Sensoren'!test_resultsJulianGX</vt:lpstr>
      <vt:lpstr>'2 Sensoren'!test_resultsJulianGY</vt:lpstr>
      <vt:lpstr>'5 Sensoren'!test_resultsJulianHA</vt:lpstr>
      <vt:lpstr>'5 Sensoren'!test_resultsJulianHD</vt:lpstr>
      <vt:lpstr>'4 Sensoren'!test_resultsJulianHE</vt:lpstr>
      <vt:lpstr>'4 Sensoren'!test_resultsJulianHF</vt:lpstr>
      <vt:lpstr>'5 Sensoren'!test_resultsJulianHF</vt:lpstr>
      <vt:lpstr>'5 Sensoren'!test_resultsJulianHH</vt:lpstr>
      <vt:lpstr>'4 Sensoren'!test_resultsJulianHJ</vt:lpstr>
      <vt:lpstr>'6 Sensoren'!test_resultsJulianHT</vt:lpstr>
      <vt:lpstr>'5 Sensoren'!test_resultsJulianHW</vt:lpstr>
      <vt:lpstr>'4 Sensoren'!test_resultsJulianHX</vt:lpstr>
      <vt:lpstr>'6 Sensoren'!test_resultsJulianIB</vt:lpstr>
      <vt:lpstr>'2 Sensoren'!test_resultsJulianIK</vt:lpstr>
      <vt:lpstr>'5 Sensoren'!test_resultsJulianIK</vt:lpstr>
      <vt:lpstr>'5 Sensoren'!test_resultsJulianIQ</vt:lpstr>
      <vt:lpstr>'4 Sensoren'!test_resultsJulianIT</vt:lpstr>
      <vt:lpstr>'6 Sensoren'!test_resultsJulianJC</vt:lpstr>
      <vt:lpstr>'3 Sensoren'!test_resultsJulianJD</vt:lpstr>
      <vt:lpstr>'6 Sensoren'!test_resultsJulianJK</vt:lpstr>
      <vt:lpstr>'3 Sensoren'!test_resultsJulianJP</vt:lpstr>
      <vt:lpstr>'6 Sensoren'!test_resultsJulianJQ</vt:lpstr>
      <vt:lpstr>'2 Sensoren'!test_resultsJulianJU</vt:lpstr>
      <vt:lpstr>'6 Sensoren'!test_resultsJulianKD</vt:lpstr>
      <vt:lpstr>'6 Sensoren'!test_resultsJulianKD_1</vt:lpstr>
      <vt:lpstr>'4 Sensoren'!test_resultsJulianKM</vt:lpstr>
      <vt:lpstr>'3 Sensoren'!test_resultsJulianKQ</vt:lpstr>
      <vt:lpstr>'4 Sensoren'!test_resultsJulianKR</vt:lpstr>
      <vt:lpstr>'5 Sensoren'!test_resultsJulianKT</vt:lpstr>
      <vt:lpstr>'5 Sensoren'!test_resultsJulianKU</vt:lpstr>
      <vt:lpstr>'3 Sensoren'!test_resultsJulianKV</vt:lpstr>
      <vt:lpstr>'6 Sensoren'!test_resultsJulianKV</vt:lpstr>
      <vt:lpstr>'3 Sensoren'!test_resultsJulianKX</vt:lpstr>
      <vt:lpstr>'3 Sensoren'!test_resultsJulianKZ</vt:lpstr>
      <vt:lpstr>'5 Sensoren'!test_resultsJulianKZ</vt:lpstr>
      <vt:lpstr>'5 Sensoren'!test_resultsJulianLA</vt:lpstr>
      <vt:lpstr>'3 Sensoren'!test_resultsJulianLC</vt:lpstr>
      <vt:lpstr>'6 Sensoren'!test_resultsJulianLC</vt:lpstr>
      <vt:lpstr>'3 Sensoren'!test_resultsJulianLE</vt:lpstr>
      <vt:lpstr>'5 Sensoren'!test_resultsJulianLF</vt:lpstr>
      <vt:lpstr>'5 Sensoren'!test_resultsJulianLG</vt:lpstr>
      <vt:lpstr>'2 Sensoren'!test_resultsJulianLH</vt:lpstr>
      <vt:lpstr>'3 Sensoren'!test_resultsJulianLP</vt:lpstr>
      <vt:lpstr>'6 Sensoren'!test_resultsJulianLS</vt:lpstr>
      <vt:lpstr>'5 Sensoren'!test_resultsJulianLW</vt:lpstr>
      <vt:lpstr>'6 Sensoren'!test_resultsJulianLY</vt:lpstr>
      <vt:lpstr>'6 Sensoren'!test_resultsJulianMC</vt:lpstr>
      <vt:lpstr>'5 Sensoren'!test_resultsJulianMG</vt:lpstr>
      <vt:lpstr>'2 Sensoren'!test_resultsJulianMM</vt:lpstr>
      <vt:lpstr>'4 Sensoren'!test_resultsJulianMP</vt:lpstr>
      <vt:lpstr>'2 Sensoren'!test_resultsJulianMT</vt:lpstr>
      <vt:lpstr>'5 Sensoren'!test_resultsJulianMT</vt:lpstr>
      <vt:lpstr>'5 Sensoren'!test_resultsJulianMT_1</vt:lpstr>
      <vt:lpstr>'5 Sensoren'!test_resultsJulianMW</vt:lpstr>
      <vt:lpstr>'3 Sensoren'!test_resultsJulianMZ</vt:lpstr>
      <vt:lpstr>'4 Sensoren'!test_resultsJulianNB</vt:lpstr>
      <vt:lpstr>'4 Sensoren'!test_resultsJulianNB_1</vt:lpstr>
      <vt:lpstr>'6 Sensoren'!test_resultsJulianND</vt:lpstr>
      <vt:lpstr>'4 Sensoren'!test_resultsJulianNH</vt:lpstr>
      <vt:lpstr>'4 Sensoren'!test_resultsJulianNI</vt:lpstr>
      <vt:lpstr>'5 Sensoren'!test_resultsJulianNL</vt:lpstr>
      <vt:lpstr>'3 Sensoren'!test_resultsJulianNN</vt:lpstr>
      <vt:lpstr>'6 Sensoren'!test_resultsJulianNN</vt:lpstr>
      <vt:lpstr>'5 Sensoren'!test_resultsJulianNO</vt:lpstr>
      <vt:lpstr>'6 Sensoren'!test_resultsJulianNV</vt:lpstr>
      <vt:lpstr>'3 Sensoren'!test_resultsJulianNX</vt:lpstr>
      <vt:lpstr>'5 Sensoren'!test_resultsJulianNY</vt:lpstr>
      <vt:lpstr>'3 Sensoren'!test_resultsJulianOA</vt:lpstr>
      <vt:lpstr>'4 Sensoren'!test_resultsJulianOA</vt:lpstr>
      <vt:lpstr>'5 Sensoren'!test_resultsJulianOC</vt:lpstr>
      <vt:lpstr>'3 Sensoren'!test_resultsJulianOH</vt:lpstr>
      <vt:lpstr>'4 Sensoren'!test_resultsJulianOP</vt:lpstr>
      <vt:lpstr>'6 Sensoren'!test_resultsJulianOP</vt:lpstr>
      <vt:lpstr>'2 Sensoren'!test_resultsJulianPC</vt:lpstr>
      <vt:lpstr>'6 Sensoren'!test_resultsJulianPC</vt:lpstr>
      <vt:lpstr>'4 Sensoren'!test_resultsJulianPE</vt:lpstr>
      <vt:lpstr>'5 Sensoren'!test_resultsJulianPR</vt:lpstr>
      <vt:lpstr>'6 Sensoren'!test_resultsJulianQB</vt:lpstr>
      <vt:lpstr>'6 Sensoren'!test_resultsJulianQC</vt:lpstr>
      <vt:lpstr>'5 Sensoren'!test_resultsJulianQD</vt:lpstr>
      <vt:lpstr>'6 Sensoren'!test_resultsJulianQG</vt:lpstr>
      <vt:lpstr>'6 Sensoren'!test_resultsJulianQL</vt:lpstr>
      <vt:lpstr>'4 Sensoren'!test_resultsJulianQM</vt:lpstr>
      <vt:lpstr>'5 Sensoren'!test_resultsJulianQO</vt:lpstr>
      <vt:lpstr>'6 Sensoren'!test_resultsJulianQQ</vt:lpstr>
      <vt:lpstr>'1 Sensor'!test_resultsJulianQV</vt:lpstr>
      <vt:lpstr>'6 Sensoren'!test_resultsJulianQV</vt:lpstr>
      <vt:lpstr>'6 Sensoren'!test_resultsJulianQV_1</vt:lpstr>
      <vt:lpstr>'4 Sensoren'!test_resultsJulianQX</vt:lpstr>
      <vt:lpstr>'3 Sensoren'!test_resultsJulianRB</vt:lpstr>
      <vt:lpstr>'6 Sensoren'!test_resultsJulianRC</vt:lpstr>
      <vt:lpstr>'3 Sensoren'!test_resultsJulianRF</vt:lpstr>
      <vt:lpstr>'5 Sensoren'!test_resultsJulianRG</vt:lpstr>
      <vt:lpstr>'4 Sensoren'!test_resultsJulianRM</vt:lpstr>
      <vt:lpstr>'5 Sensoren'!test_resultsJulianRN</vt:lpstr>
      <vt:lpstr>'5 Sensoren'!test_resultsJulianRQ</vt:lpstr>
      <vt:lpstr>'6 Sensoren'!test_resultsJulianRR</vt:lpstr>
      <vt:lpstr>'6 Sensoren'!test_resultsJulianRU</vt:lpstr>
      <vt:lpstr>'3 Sensoren'!test_resultsJulianRV</vt:lpstr>
      <vt:lpstr>'6 Sensoren'!test_resultsJulianSB</vt:lpstr>
      <vt:lpstr>'4 Sensoren'!test_resultsJulianSC</vt:lpstr>
      <vt:lpstr>'6 Sensoren'!test_resultsJulianSF</vt:lpstr>
      <vt:lpstr>'2 Sensoren'!test_resultsJulianSN</vt:lpstr>
      <vt:lpstr>'4 Sensoren'!test_resultsJulianSW</vt:lpstr>
      <vt:lpstr>'6 Sensoren'!test_resultsJulianTA</vt:lpstr>
      <vt:lpstr>'6 Sensoren'!test_resultsJulianTC</vt:lpstr>
      <vt:lpstr>'1 Sensor'!test_resultsJulianTD</vt:lpstr>
      <vt:lpstr>'3 Sensoren'!test_resultsJulianTD</vt:lpstr>
      <vt:lpstr>'2 Sensoren'!test_resultsJulianTI</vt:lpstr>
      <vt:lpstr>'4 Sensoren'!test_resultsJulianTL</vt:lpstr>
      <vt:lpstr>'5 Sensoren'!test_resultsJulianTO</vt:lpstr>
      <vt:lpstr>'2 Sensoren'!test_resultsJulianTP</vt:lpstr>
      <vt:lpstr>'4 Sensoren'!test_resultsJulianTT</vt:lpstr>
      <vt:lpstr>'2 Sensoren'!test_resultsJulianUC</vt:lpstr>
      <vt:lpstr>'4 Sensoren'!test_resultsJulianUD</vt:lpstr>
      <vt:lpstr>'5 Sensoren'!test_resultsJulianUP</vt:lpstr>
      <vt:lpstr>'6 Sensoren'!test_resultsJulianUP</vt:lpstr>
      <vt:lpstr>'5 Sensoren'!test_resultsJulianUU</vt:lpstr>
      <vt:lpstr>'6 Sensoren'!test_resultsJulianUX</vt:lpstr>
      <vt:lpstr>'6 Sensoren'!test_resultsJulianUZ</vt:lpstr>
      <vt:lpstr>'4 Sensoren'!test_resultsJulianVA</vt:lpstr>
      <vt:lpstr>'6 Sensoren'!test_resultsJulianVE</vt:lpstr>
      <vt:lpstr>'4 Sensoren'!test_resultsJulianVL</vt:lpstr>
      <vt:lpstr>'6 Sensoren'!test_resultsJulianVR</vt:lpstr>
      <vt:lpstr>'4 Sensoren'!test_resultsJulianWM</vt:lpstr>
      <vt:lpstr>'3 Sensoren'!test_resultsJulianWR</vt:lpstr>
      <vt:lpstr>'5 Sensoren'!test_resultsJulianWR</vt:lpstr>
      <vt:lpstr>'6 Sensoren'!test_resultsJulianWS</vt:lpstr>
      <vt:lpstr>'1 Sensor'!test_resultsJulianWU</vt:lpstr>
      <vt:lpstr>'5 Sensoren'!test_resultsJulianWW</vt:lpstr>
      <vt:lpstr>'5 Sensoren'!test_resultsJulianWW_1</vt:lpstr>
      <vt:lpstr>'2 Sensoren'!test_resultsJulianWX</vt:lpstr>
      <vt:lpstr>'3 Sensoren'!test_resultsJulianWY</vt:lpstr>
      <vt:lpstr>'4 Sensoren'!test_resultsJulianXE</vt:lpstr>
      <vt:lpstr>'1 Sensor'!test_resultsJulianXG</vt:lpstr>
      <vt:lpstr>'5 Sensoren'!test_resultsJulianXN</vt:lpstr>
      <vt:lpstr>'3 Sensoren'!test_resultsJulianXW</vt:lpstr>
      <vt:lpstr>'5 Sensoren'!test_resultsJulianYE</vt:lpstr>
      <vt:lpstr>'5 Sensoren'!test_resultsJulianYG</vt:lpstr>
      <vt:lpstr>'2 Sensoren'!test_resultsJulianYH</vt:lpstr>
      <vt:lpstr>'4 Sensoren'!test_resultsJulianYS</vt:lpstr>
      <vt:lpstr>'6 Sensoren'!test_resultsJulianYX</vt:lpstr>
      <vt:lpstr>'6 Sensoren'!test_resultsJulianYX_1</vt:lpstr>
      <vt:lpstr>'5 Sensoren'!test_resultsJulianYZ</vt:lpstr>
      <vt:lpstr>'6 Sensoren'!test_resultsJulianZC</vt:lpstr>
      <vt:lpstr>'4 Sensoren'!test_resultsJulianZE</vt:lpstr>
      <vt:lpstr>'3 Sensoren'!test_resultsJulianZL</vt:lpstr>
      <vt:lpstr>'6 Sensoren'!test_resultsJulianZL</vt:lpstr>
      <vt:lpstr>'6 Sensoren'!test_resultsJulianZQ</vt:lpstr>
      <vt:lpstr>'6 Sensoren'!test_resultsJulianZX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Dreyer</dc:creator>
  <cp:lastModifiedBy>Julian Dreyer</cp:lastModifiedBy>
  <dcterms:created xsi:type="dcterms:W3CDTF">2021-10-21T12:48:02Z</dcterms:created>
  <dcterms:modified xsi:type="dcterms:W3CDTF">2022-11-09T07:32:35Z</dcterms:modified>
</cp:coreProperties>
</file>