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RKADIA\OneDrive - UCO\Desktop\"/>
    </mc:Choice>
  </mc:AlternateContent>
  <xr:revisionPtr revIDLastSave="0" documentId="8_{D2F76E46-48DD-4A2D-9314-2645CA759579}" xr6:coauthVersionLast="47" xr6:coauthVersionMax="47" xr10:uidLastSave="{00000000-0000-0000-0000-000000000000}"/>
  <bookViews>
    <workbookView xWindow="-108" yWindow="-108" windowWidth="23256" windowHeight="12456" tabRatio="911" firstSheet="2" activeTab="2" xr2:uid="{23DCFF6B-1BCF-4DA4-82D1-0DEBD884AB83}"/>
  </bookViews>
  <sheets>
    <sheet name="Valores" sheetId="1" r:id="rId1"/>
    <sheet name="Modelo de dominio" sheetId="3" r:id="rId2"/>
    <sheet name="Objetos de dominio" sheetId="2" r:id="rId3"/>
    <sheet name="Rubro" sheetId="16" r:id="rId4"/>
    <sheet name="Detalle presupuesto" sheetId="18" r:id="rId5"/>
    <sheet name="Compromiso financiero" sheetId="20" r:id="rId6"/>
    <sheet name="Rubro-Datos Simulados" sheetId="17" r:id="rId7"/>
    <sheet name="DetallePresupuesto-DatosSimulad" sheetId="19" r:id="rId8"/>
    <sheet name="CompromisoFinanciero-DatosSimul" sheetId="21" r:id="rId9"/>
    <sheet name="Tipo Rubro-Datos Simulados" sheetId="5" r:id="rId10"/>
    <sheet name="Tipo Rubro" sheetId="4" r:id="rId11"/>
    <sheet name="E.R. detalle de presupuesto" sheetId="6" r:id="rId12"/>
    <sheet name="H. detalle de presupuesto" sheetId="7" r:id="rId13"/>
    <sheet name="mes" sheetId="15" r:id="rId14"/>
    <sheet name="Tipo detalle de presupuesto" sheetId="8" r:id="rId15"/>
    <sheet name="Persona" sheetId="9" r:id="rId16"/>
    <sheet name="Presupuesto" sheetId="11" r:id="rId17"/>
    <sheet name="Año" sheetId="10" r:id="rId18"/>
    <sheet name="Persona-DatosSimulados" sheetId="12" r:id="rId19"/>
    <sheet name="Año-DatosSimulados" sheetId="13" r:id="rId20"/>
    <sheet name="Presupuesto-DatosSimulados" sheetId="14"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5" l="1"/>
  <c r="B2" i="15"/>
  <c r="B3" i="10"/>
  <c r="B2" i="10"/>
  <c r="B3" i="11"/>
  <c r="B2" i="11"/>
  <c r="B3" i="9"/>
  <c r="B2" i="9"/>
  <c r="B2" i="16"/>
  <c r="B3" i="20"/>
  <c r="B2" i="20"/>
  <c r="C15" i="20"/>
  <c r="A2" i="20"/>
  <c r="A3" i="20"/>
  <c r="B3" i="18"/>
  <c r="B2" i="18"/>
  <c r="C20" i="18"/>
  <c r="A2" i="18"/>
  <c r="A3" i="18"/>
  <c r="B3" i="7"/>
  <c r="B3" i="6"/>
  <c r="B2" i="4"/>
  <c r="B3" i="16"/>
  <c r="C15" i="16"/>
  <c r="A3" i="16"/>
  <c r="A2" i="16"/>
  <c r="C13" i="4"/>
  <c r="B3" i="4"/>
  <c r="A3"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Julian Diaz</author>
  </authors>
  <commentList>
    <comment ref="N5" authorId="0" shapeId="0" xr:uid="{B7FC0401-DB96-484B-9177-DD285EEE16B7}">
      <text>
        <r>
          <rPr>
            <b/>
            <sz val="9"/>
            <color indexed="81"/>
            <rFont val="Tahoma"/>
            <family val="2"/>
          </rPr>
          <t>Julian Diaz:</t>
        </r>
        <r>
          <rPr>
            <sz val="9"/>
            <color indexed="81"/>
            <rFont val="Tahoma"/>
            <family val="2"/>
          </rPr>
          <t xml:space="preserve">
Es información privada?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Julian Diaz</author>
  </authors>
  <commentList>
    <comment ref="N5" authorId="0" shapeId="0" xr:uid="{4683079E-AA69-438C-8B3A-23DBA4DE97AC}">
      <text>
        <r>
          <rPr>
            <b/>
            <sz val="9"/>
            <color indexed="81"/>
            <rFont val="Tahoma"/>
            <family val="2"/>
          </rPr>
          <t>Julian Diaz:</t>
        </r>
        <r>
          <rPr>
            <sz val="9"/>
            <color indexed="81"/>
            <rFont val="Tahoma"/>
            <family val="2"/>
          </rPr>
          <t xml:space="preserve">
Es información privada?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Julian Diaz</author>
  </authors>
  <commentList>
    <comment ref="N5" authorId="0" shapeId="0" xr:uid="{798D1394-1C19-4E4D-A488-2882036A9E85}">
      <text>
        <r>
          <rPr>
            <b/>
            <sz val="9"/>
            <color indexed="81"/>
            <rFont val="Tahoma"/>
            <family val="2"/>
          </rPr>
          <t>Julian Diaz:</t>
        </r>
        <r>
          <rPr>
            <sz val="9"/>
            <color indexed="81"/>
            <rFont val="Tahoma"/>
            <family val="2"/>
          </rPr>
          <t xml:space="preserve">
Es información privada?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Julian Diaz</author>
  </authors>
  <commentList>
    <comment ref="N5" authorId="0" shapeId="0" xr:uid="{0078987B-5473-4168-B986-5CFB25747E52}">
      <text>
        <r>
          <rPr>
            <b/>
            <sz val="9"/>
            <color indexed="81"/>
            <rFont val="Tahoma"/>
            <family val="2"/>
          </rPr>
          <t>Julian Diaz:</t>
        </r>
        <r>
          <rPr>
            <sz val="9"/>
            <color indexed="81"/>
            <rFont val="Tahoma"/>
            <family val="2"/>
          </rPr>
          <t xml:space="preserve">
Es información privada?</t>
        </r>
      </text>
    </comment>
  </commentList>
</comments>
</file>

<file path=xl/sharedStrings.xml><?xml version="1.0" encoding="utf-8"?>
<sst xmlns="http://schemas.openxmlformats.org/spreadsheetml/2006/main" count="951" uniqueCount="249">
  <si>
    <t>Tipo de dato</t>
  </si>
  <si>
    <t>Indicadores</t>
  </si>
  <si>
    <t>Estado</t>
  </si>
  <si>
    <t>Alfanumerico</t>
  </si>
  <si>
    <t>Si</t>
  </si>
  <si>
    <t>Activo</t>
  </si>
  <si>
    <t>Entero</t>
  </si>
  <si>
    <t>No</t>
  </si>
  <si>
    <t>Inactivo</t>
  </si>
  <si>
    <t>Decimal</t>
  </si>
  <si>
    <t>Lógico</t>
  </si>
  <si>
    <t>Fecha</t>
  </si>
  <si>
    <t>Fecha y tiempo</t>
  </si>
  <si>
    <t>Objeto de dominio</t>
  </si>
  <si>
    <t>Descripción</t>
  </si>
  <si>
    <t>Tipo Rubro</t>
  </si>
  <si>
    <t>Entidad que representa un tipo de rubro, el cual corresponse a la categoría a la cual pertenece un rubro determinado o un compromiso financiero. Por ejemplo un tipo de rubro puede ser Ingreso, el cual indica que los rubros categorizados con él, corresponden al dinero que la persona va a recibir por diferentes razones: salarios, inversiones, ganancioas ocacionales.</t>
  </si>
  <si>
    <t>Persona</t>
  </si>
  <si>
    <t>Año</t>
  </si>
  <si>
    <t>Presupuesto</t>
  </si>
  <si>
    <t>Volver al inicio</t>
  </si>
  <si>
    <t>Identificador</t>
  </si>
  <si>
    <t>Nombre</t>
  </si>
  <si>
    <t>Ingreso</t>
  </si>
  <si>
    <t>Tipo de rubro que sirve para asociarlo a los rubros que representan dinero que una persona va a recibir.</t>
  </si>
  <si>
    <t>Gasto</t>
  </si>
  <si>
    <t>Tipo de rubro que sirve para asociarlo a los rubros que representan dinero que una persona va a gastar.</t>
  </si>
  <si>
    <t>Datos simulados</t>
  </si>
  <si>
    <t>Atributo</t>
  </si>
  <si>
    <t>Longitud mínima</t>
  </si>
  <si>
    <t>Longitud máxima</t>
  </si>
  <si>
    <t>Precisión</t>
  </si>
  <si>
    <t>Rango inicial</t>
  </si>
  <si>
    <t>Rango final</t>
  </si>
  <si>
    <t>Formato</t>
  </si>
  <si>
    <t>Valor por defecto</t>
  </si>
  <si>
    <t>Regla especial</t>
  </si>
  <si>
    <t>¿Autogenerado?</t>
  </si>
  <si>
    <t>¿Calculado?</t>
  </si>
  <si>
    <t>¿Obligatorio?</t>
  </si>
  <si>
    <t>¿Sensible?</t>
  </si>
  <si>
    <t>¿Identifica al registro?</t>
  </si>
  <si>
    <t>Formato de un identificador único universal (UUID)</t>
  </si>
  <si>
    <t>-Quitar espacio en blanco al inicio y final</t>
  </si>
  <si>
    <t>Identifica de manera unica un tipo de rublo permitiendo diferenciar a cada uno</t>
  </si>
  <si>
    <t>Sólo letras y espacios</t>
  </si>
  <si>
    <t>Nombra el tipo rublo que se esta definiendo para identificarlo</t>
  </si>
  <si>
    <t xml:space="preserve">Cualquier tipo de texto </t>
  </si>
  <si>
    <t>En caso de que no se registre uns dirección se registrara en este atributo el valor del &lt;Nombre&gt;</t>
  </si>
  <si>
    <t>Se utiliza para definir mas detalles de un tipo rublo para entendrlo de manera mas clara</t>
  </si>
  <si>
    <t>En caso de que no se registre un estado se colocará Activo</t>
  </si>
  <si>
    <t>Dato logico que se usa para saber si el tipo de rublo está siento usado</t>
  </si>
  <si>
    <t>Nombre combinación</t>
  </si>
  <si>
    <t>Atributos</t>
  </si>
  <si>
    <t>Combinación 1</t>
  </si>
  <si>
    <t>No es posible tener mas de un tipo de rublo con el mismo nombre</t>
  </si>
  <si>
    <t>Combinación 2</t>
  </si>
  <si>
    <t>No es posible que exista un usuario con el mismo tipo de identificación y numero de identificación</t>
  </si>
  <si>
    <t>Tipo de identificación</t>
  </si>
  <si>
    <t>Identificación</t>
  </si>
  <si>
    <t>volver al inicio</t>
  </si>
  <si>
    <t>Tipo de Dato</t>
  </si>
  <si>
    <t>Longitud Mínima</t>
  </si>
  <si>
    <t>presición</t>
  </si>
  <si>
    <t>Rango Final</t>
  </si>
  <si>
    <t>Valo por defecto</t>
  </si>
  <si>
    <t>¿autogenerado?</t>
  </si>
  <si>
    <t>¿obligatorio?</t>
  </si>
  <si>
    <t>¿sensible?</t>
  </si>
  <si>
    <t>¿identifica al registro?</t>
  </si>
  <si>
    <t xml:space="preserve">Descripción </t>
  </si>
  <si>
    <t>rubros E.R</t>
  </si>
  <si>
    <t>Lista</t>
  </si>
  <si>
    <t> </t>
  </si>
  <si>
    <t>Lista de rubros, solo rubros como dato</t>
  </si>
  <si>
    <t>si el rubro no está siendo utilizando, eliminar</t>
  </si>
  <si>
    <t>no</t>
  </si>
  <si>
    <t>sí</t>
  </si>
  <si>
    <t>lista de rubros con datos reales</t>
  </si>
  <si>
    <t>ID</t>
  </si>
  <si>
    <t>alfanumerico</t>
  </si>
  <si>
    <t>formato identificador universal (UUID)</t>
  </si>
  <si>
    <t>-Quitar espacios en blanco al inicio y al final</t>
  </si>
  <si>
    <t>dato que ayuda identificar la Ejecución real</t>
  </si>
  <si>
    <t>cualquier tipo de carácter</t>
  </si>
  <si>
    <t>en caso de que no se registre una descripción en este atributo se regístrará el valor del nombre</t>
  </si>
  <si>
    <t>se usa para  detallar el rubro, para quien lo lea, pueda  entenderlo de manera más clara</t>
  </si>
  <si>
    <t>detalle presupuesto</t>
  </si>
  <si>
    <t>lista de rubros del detalle presupuestado planeado</t>
  </si>
  <si>
    <t xml:space="preserve"> </t>
  </si>
  <si>
    <t>volver al  inicio</t>
  </si>
  <si>
    <t>¿identifica al registro</t>
  </si>
  <si>
    <t>Formato de un identificador Universal(UUID)</t>
  </si>
  <si>
    <t>dato que ayuda a identificar cada rubro de manera única</t>
  </si>
  <si>
    <t>balance</t>
  </si>
  <si>
    <t>entero</t>
  </si>
  <si>
    <t>numeros</t>
  </si>
  <si>
    <t>atributo que hace el balance entre el detalle real y el planeado</t>
  </si>
  <si>
    <t>año</t>
  </si>
  <si>
    <t>fecha</t>
  </si>
  <si>
    <t xml:space="preserve">fecha </t>
  </si>
  <si>
    <t>atributo  que ayuda a identificar la fecha del  detalle presupuesto</t>
  </si>
  <si>
    <t>E.R detalle</t>
  </si>
  <si>
    <t>lista</t>
  </si>
  <si>
    <t>lista de  rubros</t>
  </si>
  <si>
    <t>ejecución real del detalle del presupuesto</t>
  </si>
  <si>
    <t xml:space="preserve"> detalle presupuesto</t>
  </si>
  <si>
    <t>dato lógico que se usa para definir si el rubro está siendo usado</t>
  </si>
  <si>
    <t>día</t>
  </si>
  <si>
    <t>fecha y hora</t>
  </si>
  <si>
    <t>día  con hora</t>
  </si>
  <si>
    <t xml:space="preserve"> no</t>
  </si>
  <si>
    <t>dato que ayuda a identificar el día que se hizo del DP</t>
  </si>
  <si>
    <t>presupuesto</t>
  </si>
  <si>
    <t>solo numeros</t>
  </si>
  <si>
    <t>quitar espacios</t>
  </si>
  <si>
    <t xml:space="preserve">dato que ayuda en la ubicación del día </t>
  </si>
  <si>
    <t>Volver al Inicio</t>
  </si>
  <si>
    <t>Objeto de Dominio :</t>
  </si>
  <si>
    <t>Descripcion :</t>
  </si>
  <si>
    <t>Persona-DatosSimulados</t>
  </si>
  <si>
    <t>Longitud mínita</t>
  </si>
  <si>
    <t>Rango Inicial</t>
  </si>
  <si>
    <t>¿Auto generado?</t>
  </si>
  <si>
    <t>¿Caculado?</t>
  </si>
  <si>
    <t>¿Identifica el registro?</t>
  </si>
  <si>
    <t>Descripcion</t>
  </si>
  <si>
    <t>Solo letras y espacios</t>
  </si>
  <si>
    <t>-Quitar espacios en blancos al inicio y al final</t>
  </si>
  <si>
    <t>Idetifica a la persona mediante su primer o segundo nombre</t>
  </si>
  <si>
    <t>Apellido</t>
  </si>
  <si>
    <t xml:space="preserve">Identifica a la persona mediante sus apellidos </t>
  </si>
  <si>
    <t>Cedula</t>
  </si>
  <si>
    <t>Solo digitos numericos</t>
  </si>
  <si>
    <t>Permite que la persona sea encontrada mediante su numero de identificacion</t>
  </si>
  <si>
    <t>Nacionalidad</t>
  </si>
  <si>
    <t>Atributo que nos dara como resultado la nacionalidad de la persona</t>
  </si>
  <si>
    <t xml:space="preserve">Nombre de Combinacion </t>
  </si>
  <si>
    <t xml:space="preserve">Descripcion </t>
  </si>
  <si>
    <t>Combinacion 1</t>
  </si>
  <si>
    <t>No es posible tener a mas de una persona con el mismo nombre ya que esta ya estara asignada a un presupuesto</t>
  </si>
  <si>
    <t>Combinacion 2</t>
  </si>
  <si>
    <t>No es posible tener a mas de una persona con el apellido nombre ya que esta ya estara asignada a un presupuesto</t>
  </si>
  <si>
    <t>Combinacion 3</t>
  </si>
  <si>
    <t>No es posible que varias personas tengan la misma cedula de identificacion ya que es algo unico</t>
  </si>
  <si>
    <t>Combinacion 4</t>
  </si>
  <si>
    <t>Las personas pueden tener la misma nacionalidad, pero como estan definidas por una ID especifica entonces no pasaria nada</t>
  </si>
  <si>
    <t xml:space="preserve">Nacionalidad </t>
  </si>
  <si>
    <t>Volver al Incio</t>
  </si>
  <si>
    <t>Presupuesto-DatosSimulados</t>
  </si>
  <si>
    <t>Solo digitos numeros</t>
  </si>
  <si>
    <t xml:space="preserve">Obtiene toda la informacion de un cliente miendiante su numero de Identificacion </t>
  </si>
  <si>
    <t>Nos permitira conocer quien es la persona que estara realizando dicho presupuesto, para asi mismo tener mas acompañamiento con esta.</t>
  </si>
  <si>
    <t>Valor</t>
  </si>
  <si>
    <t>Identificamos el valor del presupuesto por medio del valor asignado.</t>
  </si>
  <si>
    <t>Obtendremos una descripcion de lo que va llevar dicho presupuesto.</t>
  </si>
  <si>
    <t>No es posible tener un presupuesto con el mismo ID</t>
  </si>
  <si>
    <t>No es posible tener un presupuesto con el mismo nombre</t>
  </si>
  <si>
    <t>El valor siempre puede variar en los presupuestos, pero cuando este cambien se debe informar rapidamente para poder tener un registro</t>
  </si>
  <si>
    <t>Solo se describira lo que se necesita en dicho presupuesto</t>
  </si>
  <si>
    <t>Año-DatosSimulados</t>
  </si>
  <si>
    <t>Esta compuesto solo de numeros</t>
  </si>
  <si>
    <t>En este atributo lo que vamos a tener es el año donde se va realizar el presupuesto, dentro de este apartado se incluye el mes, dia y la hora en la que se hizo o se va hacer</t>
  </si>
  <si>
    <t>Obtendremos la informacion del presupuesto como de cuanto es el valor que se necesitara.</t>
  </si>
  <si>
    <t xml:space="preserve">Ejecucion Real </t>
  </si>
  <si>
    <t>Este atributo siempre permanecera vacio pero se va hacer una comparacion al final de la fecha para saber que paso, para saber si dichos objetivos si se cumplieron</t>
  </si>
  <si>
    <t>Ejecucion Real</t>
  </si>
  <si>
    <t>Rubro</t>
  </si>
  <si>
    <t>Detalle presupuesto</t>
  </si>
  <si>
    <t>Compromiso financiero</t>
  </si>
  <si>
    <t>Entidad que representa un rubro, el cual especifica un tipo de rubro y una cantidad monetaria que define a el tipo de rubro en un mes. Por ejemplo un rubro puede indicar que para un tipo de rubro 'Salario' se espera recibir $500 en el mes de Agosto.</t>
  </si>
  <si>
    <t>Identifica de manera unica un rublo permitiendo diferenciar a cada uno</t>
  </si>
  <si>
    <t>Nombra el rublo que se esta definiendo para identificarlo</t>
  </si>
  <si>
    <t>Se utiliza para definir mas detalles de un rublo para entenderlo de manera mas clara</t>
  </si>
  <si>
    <t>En caso de que no se registre una dirección se registrara en este atributo el valor del &lt;Nombre&gt;</t>
  </si>
  <si>
    <t>No es posible tener mas de un rublo con el mismo nombre</t>
  </si>
  <si>
    <t>Transporte</t>
  </si>
  <si>
    <t>Rubro que sirve para especificar a que va orientado un saldo en un mes.</t>
  </si>
  <si>
    <t>Identificador Tipo rubro</t>
  </si>
  <si>
    <t>Identificador Mes</t>
  </si>
  <si>
    <t>Ejecución real detalle presupuesto</t>
  </si>
  <si>
    <t>Saldo</t>
  </si>
  <si>
    <t>Numerico decimal</t>
  </si>
  <si>
    <t>Historial detalle  presupuesto</t>
  </si>
  <si>
    <t>Historial detalle presupuesto</t>
  </si>
  <si>
    <t>Tendremos la fecha exacta donde se va realizar dicho presupuesto, en esta estara el dia, mes,año y la hora en que se realizo</t>
  </si>
  <si>
    <t>Obtendremos un presupuesto agendado por el cliente</t>
  </si>
  <si>
    <t>Estudiaremos el presupuesto agendado por el cliente para que al finalizar dicho presupuesto ver si fue muy eficaz o fue una perdida de tiempo</t>
  </si>
  <si>
    <t>Mes</t>
  </si>
  <si>
    <t>Entidad que representa el suceso real del detalle de presupuesto luego de pasar el tiempo</t>
  </si>
  <si>
    <t>Comparativa de la planeación y la ejecución real, donde miramos en el pasar del tiempo lo que realmente pasó</t>
  </si>
  <si>
    <t>Identificador Tipo Presupuesto</t>
  </si>
  <si>
    <t>Identifica de manera unica un mes para asi asociarlo al rubro</t>
  </si>
  <si>
    <t>Identifica de manera unica un tipo rubro para asi asociarlo al rubro</t>
  </si>
  <si>
    <t>Se utiliza para definir el saldo que el usuario planea destinar al rubro</t>
  </si>
  <si>
    <t>Identificaador TipoPresupuesto</t>
  </si>
  <si>
    <t>Presupuesto Abril 2001</t>
  </si>
  <si>
    <t>Identificador mes</t>
  </si>
  <si>
    <t>En el año 2001 se realizo un calculo anticipado para las obras destinadas en la ciudad e Medellin y hoy en dia sigue dando frutos dicho presupuesto</t>
  </si>
  <si>
    <t>ID del presupuesto hablado</t>
  </si>
  <si>
    <t>Entidad que especifica a nivel de detalle un presupuesto, almacenando en el datos como el año, mes, y rubros</t>
  </si>
  <si>
    <t>Identificador DetallePresupuesto</t>
  </si>
  <si>
    <t>ID del detalle del presupuesto</t>
  </si>
  <si>
    <t>Nos permitira hacerle un seguimiento a la persona que esta realizando dicho presupuesto</t>
  </si>
  <si>
    <t>Obtendremos la informacion de dicha persona para poder validar todos los datos</t>
  </si>
  <si>
    <t>Tipo de rubro que sirve para darnos una fecha exacta del presupuesto a realizar</t>
  </si>
  <si>
    <t>Tipo de rubro  que sirve para asociarlo a los rubros y este nos dara una descripcion total del presupuesto que necesitamos</t>
  </si>
  <si>
    <t>Tipo de rubro el cual nos permitra darle un seguimiento al presupuesto tanto al incio como al final</t>
  </si>
  <si>
    <t xml:space="preserve">Entidad que nos permite obtener la informacion de la persona que va realizar dicho presupuesto, obtendremos toda la informacion de esta por medio de su cedula, nombre, apellido entre otras muchas cosas que nos facilitan a la hora de identificar a dicha persona </t>
  </si>
  <si>
    <t>Entidad donde tendremos todos los datos de un presupuesto y donde describirimos para que se usara dicho presupuesto</t>
  </si>
  <si>
    <t>Entidad que nos permitira tener una fecha exactad de cuando inicia el presupuesto y cuando termina. Al final de todo tendremos un historial con todas las fechas de los presupuestos realizados</t>
  </si>
  <si>
    <t>Identificador ejecución real detalle presupuesto</t>
  </si>
  <si>
    <t>Identificador año</t>
  </si>
  <si>
    <t>Diferencia</t>
  </si>
  <si>
    <t>Presupuesto Acumulado</t>
  </si>
  <si>
    <t>Desviación</t>
  </si>
  <si>
    <t>Ejecución acumulada</t>
  </si>
  <si>
    <t>En caso de que no se registre una diferencia se registrará en este atributo el valor 0 (cero).</t>
  </si>
  <si>
    <t>En caso de que no se registre un presupuesto acumulado se registrará en este atributo el valor 0 (cero).</t>
  </si>
  <si>
    <t>En caso de que no se registre una desviacion se registrará en este atributo el valor 0 (cero).</t>
  </si>
  <si>
    <t>En caso de que no se registre una ejecución acumulada se registrará en este atributo el valor 0 (cero).</t>
  </si>
  <si>
    <t>Identifica de manera unica la ejecución real de un detalle presupuesto para asi asociarla al detalle presupuesto</t>
  </si>
  <si>
    <t>Identifica de manera unica un mes para asi asociarlo al detalle presupuesto</t>
  </si>
  <si>
    <t>Identifica de manera unica un tipo rubro para asi asociarlo al detalle presupuesto</t>
  </si>
  <si>
    <t>Identifica de manera unica un año para asi asociarlo al detalle presupuesto</t>
  </si>
  <si>
    <t>Calcula la diferencia entre el valor planeado de un rubro y su ejecución real</t>
  </si>
  <si>
    <t xml:space="preserve">Calcula el valor acumulado de los rubros </t>
  </si>
  <si>
    <t>Calcula el total de las ejecuciones reales</t>
  </si>
  <si>
    <t>Detalle presupuesto 2022</t>
  </si>
  <si>
    <t>Información detallada del presupuesto para el año 2022</t>
  </si>
  <si>
    <t>Formato de fecha</t>
  </si>
  <si>
    <t>Presupuesto acumulado</t>
  </si>
  <si>
    <t>Fecha adquisición</t>
  </si>
  <si>
    <t>Fecha Vencimiento</t>
  </si>
  <si>
    <t>Total abonado</t>
  </si>
  <si>
    <t>Total a pagar</t>
  </si>
  <si>
    <t>Se utiliza para definir la fecha en que se adquirió el compromiso financiero</t>
  </si>
  <si>
    <t>Se utiliza para definir la fecha en que se vence el compromiso financiero</t>
  </si>
  <si>
    <t>Guarda la suma de el valor abonado</t>
  </si>
  <si>
    <t>Se utiliza para definir el valor total a pagar por el compromiso financiero</t>
  </si>
  <si>
    <t>Entidad que representa un compromiso financiero, el cual indica las fechas de adquisición y vencimiento, total abonado y total a pagar</t>
  </si>
  <si>
    <t>Fecha vencimiento</t>
  </si>
  <si>
    <t>Prestamo banco</t>
  </si>
  <si>
    <t>Prestamo para compra de moto</t>
  </si>
  <si>
    <t>objeto de dominio:</t>
  </si>
  <si>
    <t>descripción:</t>
  </si>
  <si>
    <t>Entidad que nos permite tener la fecha y día exacto de cuando inicia el presupuesto y cuando termina.</t>
  </si>
  <si>
    <t>Objeto de dominio:</t>
  </si>
  <si>
    <t>objetos de dominio: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</si>
</sst>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000000"/>
      <name val="Calibri"/>
    </font>
    <font>
      <u/>
      <sz val="11"/>
      <color theme="1"/>
      <name val="Calibri"/>
      <family val="2"/>
      <scheme val="minor"/>
    </font>
    <font>
      <sz val="11"/>
      <color rgb="FF444444"/>
      <name val="Calibri"/>
      <family val="2"/>
      <charset val="1"/>
    </font>
    <font>
      <sz val="11"/>
      <color rgb="FF000000"/>
      <name val="Calibri"/>
    </font>
    <font>
      <sz val="11"/>
      <color rgb="FF444444"/>
      <name val="Calibri"/>
      <charset val="1"/>
    </font>
  </fonts>
  <fills count="11">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rgb="FFE2EFDA"/>
        <bgColor indexed="64"/>
      </patternFill>
    </fill>
    <fill>
      <patternFill patternType="solid">
        <fgColor rgb="FFF8CBAD"/>
        <bgColor rgb="FF000000"/>
      </patternFill>
    </fill>
    <fill>
      <patternFill patternType="solid">
        <fgColor rgb="FFFCE4D6"/>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1" fillId="0" borderId="0" xfId="0" applyFont="1"/>
    <xf numFmtId="0" fontId="0" fillId="2" borderId="0" xfId="0" applyFill="1"/>
    <xf numFmtId="0" fontId="2" fillId="0" borderId="0" xfId="1"/>
    <xf numFmtId="0" fontId="0" fillId="0" borderId="0" xfId="0" applyAlignment="1">
      <alignment wrapText="1"/>
    </xf>
    <xf numFmtId="0" fontId="0" fillId="0" borderId="1" xfId="0" applyBorder="1"/>
    <xf numFmtId="0" fontId="0" fillId="0" borderId="1" xfId="0" applyBorder="1" applyAlignment="1">
      <alignment vertical="center"/>
    </xf>
    <xf numFmtId="0" fontId="0" fillId="0" borderId="1" xfId="0" quotePrefix="1" applyBorder="1" applyAlignment="1">
      <alignment vertical="center"/>
    </xf>
    <xf numFmtId="0" fontId="0" fillId="0" borderId="1" xfId="0" applyBorder="1" applyAlignment="1">
      <alignment vertical="center" wrapText="1"/>
    </xf>
    <xf numFmtId="0" fontId="1" fillId="3" borderId="1" xfId="0" applyFont="1" applyFill="1" applyBorder="1"/>
    <xf numFmtId="0" fontId="1" fillId="3" borderId="1" xfId="0" applyFont="1" applyFill="1" applyBorder="1" applyAlignment="1">
      <alignment vertical="center"/>
    </xf>
    <xf numFmtId="0" fontId="1" fillId="3" borderId="1" xfId="0" applyFont="1" applyFill="1" applyBorder="1" applyAlignment="1">
      <alignment horizontal="center"/>
    </xf>
    <xf numFmtId="0" fontId="1" fillId="3" borderId="1" xfId="0" applyFont="1" applyFill="1" applyBorder="1" applyAlignment="1">
      <alignment wrapText="1"/>
    </xf>
    <xf numFmtId="0" fontId="0" fillId="0" borderId="0" xfId="0" applyAlignment="1">
      <alignment vertical="center"/>
    </xf>
    <xf numFmtId="0" fontId="0" fillId="5" borderId="1" xfId="0" applyFill="1" applyBorder="1" applyAlignment="1">
      <alignment vertical="center"/>
    </xf>
    <xf numFmtId="0" fontId="0" fillId="5" borderId="1" xfId="0" applyFill="1" applyBorder="1" applyAlignment="1">
      <alignment vertical="center" wrapText="1"/>
    </xf>
    <xf numFmtId="0" fontId="2" fillId="5" borderId="1" xfId="1" applyFill="1" applyBorder="1"/>
    <xf numFmtId="0" fontId="0" fillId="6" borderId="1" xfId="0" applyFill="1" applyBorder="1" applyAlignment="1">
      <alignment wrapText="1"/>
    </xf>
    <xf numFmtId="0" fontId="0" fillId="6" borderId="1" xfId="0" applyFill="1" applyBorder="1"/>
    <xf numFmtId="0" fontId="2" fillId="0" borderId="0" xfId="1" applyAlignment="1">
      <alignment vertical="center"/>
    </xf>
    <xf numFmtId="0" fontId="0" fillId="0" borderId="0" xfId="0" applyAlignment="1">
      <alignment vertical="center" wrapText="1"/>
    </xf>
    <xf numFmtId="0" fontId="2" fillId="3" borderId="1" xfId="1" applyFill="1" applyBorder="1" applyAlignment="1">
      <alignment vertical="center"/>
    </xf>
    <xf numFmtId="0" fontId="5" fillId="0" borderId="0" xfId="0" applyFont="1"/>
    <xf numFmtId="0" fontId="6" fillId="0" borderId="0" xfId="0" applyFont="1"/>
    <xf numFmtId="0" fontId="7" fillId="0" borderId="0" xfId="0" applyFont="1"/>
    <xf numFmtId="0" fontId="0" fillId="0" borderId="0" xfId="0" quotePrefix="1"/>
    <xf numFmtId="0" fontId="7" fillId="0" borderId="0" xfId="0" quotePrefix="1" applyFont="1"/>
    <xf numFmtId="0" fontId="5" fillId="7" borderId="0" xfId="0" applyFont="1" applyFill="1"/>
    <xf numFmtId="0" fontId="0" fillId="7" borderId="0" xfId="0" applyFill="1"/>
    <xf numFmtId="0" fontId="0" fillId="8" borderId="0" xfId="0" applyFill="1"/>
    <xf numFmtId="0" fontId="5" fillId="0" borderId="1" xfId="0" applyFont="1" applyBorder="1"/>
    <xf numFmtId="0" fontId="5" fillId="9" borderId="2" xfId="0" applyFont="1" applyFill="1" applyBorder="1"/>
    <xf numFmtId="0" fontId="5" fillId="9" borderId="2" xfId="0" applyFont="1" applyFill="1" applyBorder="1" applyAlignment="1">
      <alignment wrapText="1"/>
    </xf>
    <xf numFmtId="0" fontId="8" fillId="0" borderId="3" xfId="0" applyFont="1" applyBorder="1"/>
    <xf numFmtId="0" fontId="8" fillId="10" borderId="4" xfId="0" applyFont="1" applyFill="1" applyBorder="1"/>
    <xf numFmtId="0" fontId="8" fillId="10" borderId="4" xfId="0" quotePrefix="1" applyFont="1" applyFill="1" applyBorder="1"/>
    <xf numFmtId="0" fontId="8" fillId="10" borderId="4" xfId="0" applyFont="1" applyFill="1" applyBorder="1" applyAlignment="1">
      <alignment wrapText="1"/>
    </xf>
    <xf numFmtId="0" fontId="8" fillId="0" borderId="0" xfId="0" applyFont="1"/>
    <xf numFmtId="0" fontId="8" fillId="10" borderId="3" xfId="0" applyFont="1" applyFill="1" applyBorder="1"/>
    <xf numFmtId="0" fontId="8" fillId="0" borderId="1" xfId="0" applyFont="1" applyBorder="1"/>
    <xf numFmtId="0" fontId="0" fillId="0" borderId="1" xfId="0" quotePrefix="1" applyBorder="1" applyAlignment="1">
      <alignment vertical="center" wrapText="1"/>
    </xf>
    <xf numFmtId="0" fontId="0" fillId="0" borderId="0" xfId="0" applyBorder="1" applyAlignment="1">
      <alignment vertical="center"/>
    </xf>
    <xf numFmtId="0" fontId="2" fillId="4" borderId="0" xfId="1" applyFill="1" applyAlignment="1"/>
    <xf numFmtId="0" fontId="0" fillId="0" borderId="1" xfId="0" applyBorder="1" applyAlignment="1">
      <alignment horizontal="left"/>
    </xf>
    <xf numFmtId="0" fontId="0" fillId="0" borderId="1" xfId="0" applyBorder="1" applyAlignment="1">
      <alignment horizontal="left" wrapText="1"/>
    </xf>
    <xf numFmtId="0" fontId="0" fillId="6" borderId="1" xfId="0" applyFill="1" applyBorder="1" applyAlignment="1">
      <alignment horizontal="left" vertical="center"/>
    </xf>
    <xf numFmtId="0" fontId="0" fillId="0" borderId="0" xfId="0" applyAlignment="1">
      <alignment horizontal="center" vertical="center"/>
    </xf>
    <xf numFmtId="0" fontId="0" fillId="0" borderId="0" xfId="0" applyAlignment="1">
      <alignment horizontal="center"/>
    </xf>
    <xf numFmtId="0" fontId="2" fillId="4" borderId="0" xfId="1" applyFill="1"/>
    <xf numFmtId="0" fontId="9" fillId="0" borderId="0" xfId="0" quotePrefix="1" applyFont="1"/>
    <xf numFmtId="0" fontId="1" fillId="0" borderId="0" xfId="0" applyFont="1" applyAlignment="1">
      <alignment wrapText="1"/>
    </xf>
    <xf numFmtId="0" fontId="0" fillId="0" borderId="6" xfId="0" applyBorder="1" applyAlignment="1">
      <alignment vertical="center"/>
    </xf>
    <xf numFmtId="0" fontId="0" fillId="0" borderId="2" xfId="0" applyBorder="1" applyAlignment="1">
      <alignment vertical="center" wrapText="1"/>
    </xf>
    <xf numFmtId="0" fontId="0" fillId="0" borderId="5" xfId="0" applyBorder="1" applyAlignment="1">
      <alignment vertical="center" wrapText="1"/>
    </xf>
    <xf numFmtId="0" fontId="0" fillId="0" borderId="3" xfId="0" applyBorder="1" applyAlignment="1">
      <alignment vertical="center"/>
    </xf>
    <xf numFmtId="0" fontId="0" fillId="0" borderId="5" xfId="0" applyBorder="1" applyAlignment="1">
      <alignment vertical="center"/>
    </xf>
    <xf numFmtId="0" fontId="0" fillId="0" borderId="5" xfId="0" quotePrefix="1" applyBorder="1" applyAlignment="1">
      <alignment vertical="center" wrapText="1"/>
    </xf>
    <xf numFmtId="0" fontId="0" fillId="0" borderId="0" xfId="0" applyAlignment="1"/>
    <xf numFmtId="0" fontId="2" fillId="0" borderId="0" xfId="1" applyAlignment="1">
      <alignment horizontal="left" vertical="center"/>
    </xf>
    <xf numFmtId="0" fontId="0" fillId="0" borderId="0" xfId="0" applyAlignment="1">
      <alignment horizontal="left" vertical="center"/>
    </xf>
    <xf numFmtId="0" fontId="2" fillId="0" borderId="0" xfId="1" applyBorder="1" applyAlignment="1">
      <alignment horizontal="left" vertical="center" wrapText="1"/>
    </xf>
    <xf numFmtId="0" fontId="2" fillId="0" borderId="0" xfId="1" applyAlignment="1">
      <alignment horizontal="left" vertical="center" wrapText="1"/>
    </xf>
    <xf numFmtId="0" fontId="1" fillId="0" borderId="0" xfId="0" applyFont="1" applyAlignment="1">
      <alignment vertical="center"/>
    </xf>
    <xf numFmtId="14" fontId="0" fillId="0" borderId="0" xfId="0" applyNumberFormat="1" applyAlignment="1">
      <alignment vertical="center"/>
    </xf>
    <xf numFmtId="0" fontId="2" fillId="0" borderId="0" xfId="1" applyAlignment="1">
      <alignment wrapText="1"/>
    </xf>
    <xf numFmtId="0" fontId="1" fillId="0" borderId="0" xfId="0" applyFont="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687491</xdr:colOff>
      <xdr:row>32</xdr:row>
      <xdr:rowOff>58009</xdr:rowOff>
    </xdr:to>
    <xdr:pic>
      <xdr:nvPicPr>
        <xdr:cNvPr id="2" name="Imagen 1">
          <a:extLst>
            <a:ext uri="{FF2B5EF4-FFF2-40B4-BE49-F238E27FC236}">
              <a16:creationId xmlns:a16="http://schemas.microsoft.com/office/drawing/2014/main" id="{86D2558B-3440-781C-5508-668634DEEE8D}"/>
            </a:ext>
          </a:extLst>
        </xdr:cNvPr>
        <xdr:cNvPicPr>
          <a:picLocks noChangeAspect="1"/>
        </xdr:cNvPicPr>
      </xdr:nvPicPr>
      <xdr:blipFill>
        <a:blip xmlns:r="http://schemas.openxmlformats.org/officeDocument/2006/relationships" r:embed="rId1"/>
        <a:stretch>
          <a:fillRect/>
        </a:stretch>
      </xdr:blipFill>
      <xdr:spPr>
        <a:xfrm>
          <a:off x="0" y="0"/>
          <a:ext cx="12117491" cy="615400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B751-603F-4E73-9695-19AB4138C414}">
  <dimension ref="A1:C7"/>
  <sheetViews>
    <sheetView workbookViewId="0">
      <selection activeCell="C3" sqref="C3"/>
    </sheetView>
  </sheetViews>
  <sheetFormatPr baseColWidth="10" defaultColWidth="11.44140625" defaultRowHeight="14.4" x14ac:dyDescent="0.3"/>
  <cols>
    <col min="1" max="1" width="14.33203125" customWidth="1"/>
  </cols>
  <sheetData>
    <row r="1" spans="1:3" x14ac:dyDescent="0.3">
      <c r="A1" s="1" t="s">
        <v>0</v>
      </c>
      <c r="B1" s="1" t="s">
        <v>1</v>
      </c>
      <c r="C1" s="1" t="s">
        <v>2</v>
      </c>
    </row>
    <row r="2" spans="1:3" x14ac:dyDescent="0.3">
      <c r="A2" t="s">
        <v>3</v>
      </c>
      <c r="B2" t="s">
        <v>4</v>
      </c>
      <c r="C2" t="s">
        <v>5</v>
      </c>
    </row>
    <row r="3" spans="1:3" x14ac:dyDescent="0.3">
      <c r="A3" t="s">
        <v>6</v>
      </c>
      <c r="B3" t="s">
        <v>7</v>
      </c>
      <c r="C3" t="s">
        <v>8</v>
      </c>
    </row>
    <row r="4" spans="1:3" x14ac:dyDescent="0.3">
      <c r="A4" t="s">
        <v>9</v>
      </c>
    </row>
    <row r="5" spans="1:3" x14ac:dyDescent="0.3">
      <c r="A5" t="s">
        <v>10</v>
      </c>
    </row>
    <row r="6" spans="1:3" x14ac:dyDescent="0.3">
      <c r="A6" t="s">
        <v>11</v>
      </c>
    </row>
    <row r="7" spans="1:3" x14ac:dyDescent="0.3">
      <c r="A7" t="s">
        <v>12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8FA7D-EEB4-4555-B4D7-95E591CA3044}">
  <dimension ref="A1:P4"/>
  <sheetViews>
    <sheetView workbookViewId="0">
      <pane ySplit="1" topLeftCell="A2" activePane="bottomLeft" state="frozen"/>
      <selection pane="bottomLeft" sqref="A1:P4"/>
    </sheetView>
  </sheetViews>
  <sheetFormatPr baseColWidth="10" defaultColWidth="11.44140625" defaultRowHeight="14.4" x14ac:dyDescent="0.3"/>
  <cols>
    <col min="1" max="1" width="13.33203125" customWidth="1"/>
    <col min="3" max="3" width="45.88671875" customWidth="1"/>
  </cols>
  <sheetData>
    <row r="1" spans="1:16" x14ac:dyDescent="0.3">
      <c r="A1" s="42" t="s">
        <v>20</v>
      </c>
      <c r="B1" s="42"/>
      <c r="C1" s="42"/>
      <c r="D1" s="42"/>
      <c r="E1" s="42"/>
      <c r="F1" s="42"/>
      <c r="G1" s="42"/>
      <c r="H1" s="42"/>
      <c r="I1" s="42"/>
      <c r="J1" s="42"/>
      <c r="K1" s="42"/>
      <c r="L1" s="42"/>
      <c r="M1" s="42"/>
      <c r="N1" s="42"/>
      <c r="O1" s="42"/>
      <c r="P1" s="42"/>
    </row>
    <row r="2" spans="1:16" x14ac:dyDescent="0.3">
      <c r="A2" s="19" t="s">
        <v>21</v>
      </c>
      <c r="B2" s="19" t="s">
        <v>22</v>
      </c>
      <c r="C2" s="19" t="s">
        <v>14</v>
      </c>
      <c r="D2" s="19" t="s">
        <v>2</v>
      </c>
    </row>
    <row r="3" spans="1:16" ht="28.8" x14ac:dyDescent="0.3">
      <c r="A3" s="13">
        <v>1</v>
      </c>
      <c r="B3" s="13" t="s">
        <v>23</v>
      </c>
      <c r="C3" s="20" t="s">
        <v>24</v>
      </c>
      <c r="D3" s="13" t="s">
        <v>5</v>
      </c>
    </row>
    <row r="4" spans="1:16" ht="28.8" x14ac:dyDescent="0.3">
      <c r="A4" s="13">
        <v>2</v>
      </c>
      <c r="B4" s="13" t="s">
        <v>25</v>
      </c>
      <c r="C4" s="20" t="s">
        <v>26</v>
      </c>
      <c r="D4" s="13" t="s">
        <v>5</v>
      </c>
    </row>
  </sheetData>
  <mergeCells count="1">
    <mergeCell ref="A1:P1"/>
  </mergeCells>
  <hyperlinks>
    <hyperlink ref="A2" location="'Tipo Rubro'!A6" display="Identificador" xr:uid="{DE670A95-9686-49A7-8267-E2B16AFE9179}"/>
    <hyperlink ref="B2" location="'Tipo Rubro'!A7" display="Nombre" xr:uid="{E062C740-EE87-4D0C-A25D-D8CE83B1C6AF}"/>
    <hyperlink ref="C2" location="'Tipo Rubro'!A8" display="Descripción" xr:uid="{1DACBC40-4E7D-4705-99FB-B6BB873A1EA8}"/>
    <hyperlink ref="D2" location="'Tipo Rubro'!A9" display="Estado" xr:uid="{7FE6CCFC-FC5B-469D-9542-6F78BF4689F9}"/>
    <hyperlink ref="A1" location="'Objetos de dominio'!A1" display="Volver al inicio" xr:uid="{FB6B73C3-9F5D-4327-8167-BE0538840A0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750A8E8-DD38-4101-A152-25C80DEAB89A}">
          <x14:formula1>
            <xm:f>Valores!$C$2:$C$3</xm:f>
          </x14:formula1>
          <xm:sqref>D3:D4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1ED46-B06E-429F-9159-B40693CEC5ED}">
  <dimension ref="A1:P15"/>
  <sheetViews>
    <sheetView workbookViewId="0">
      <pane xSplit="1" topLeftCell="B1" activePane="topRight" state="frozen"/>
      <selection pane="topRight" activeCell="B20" sqref="B20"/>
    </sheetView>
  </sheetViews>
  <sheetFormatPr baseColWidth="10" defaultColWidth="11.44140625" defaultRowHeight="14.4" x14ac:dyDescent="0.3"/>
  <cols>
    <col min="1" max="1" width="20.109375" bestFit="1" customWidth="1"/>
    <col min="2" max="2" width="22.109375" customWidth="1"/>
    <col min="3" max="3" width="20.33203125" customWidth="1"/>
    <col min="4" max="4" width="16.33203125" bestFit="1" customWidth="1"/>
    <col min="5" max="5" width="9.109375" bestFit="1" customWidth="1"/>
    <col min="6" max="6" width="12.109375" bestFit="1" customWidth="1"/>
    <col min="7" max="7" width="10.88671875" bestFit="1" customWidth="1"/>
    <col min="8" max="8" width="46.6640625" bestFit="1" customWidth="1"/>
    <col min="9" max="9" width="86.44140625" bestFit="1" customWidth="1"/>
    <col min="10" max="10" width="37.33203125" bestFit="1" customWidth="1"/>
    <col min="11" max="11" width="15.6640625" bestFit="1" customWidth="1"/>
    <col min="12" max="12" width="11.5546875" bestFit="1" customWidth="1"/>
    <col min="13" max="13" width="13" bestFit="1" customWidth="1"/>
    <col min="14" max="14" width="10.5546875" bestFit="1" customWidth="1"/>
    <col min="15" max="15" width="20.88671875" bestFit="1" customWidth="1"/>
    <col min="16" max="16" width="63.5546875" bestFit="1" customWidth="1"/>
  </cols>
  <sheetData>
    <row r="1" spans="1:16" x14ac:dyDescent="0.3">
      <c r="A1" s="42" t="s">
        <v>20</v>
      </c>
      <c r="B1" s="42"/>
      <c r="C1" s="42"/>
      <c r="D1" s="42"/>
      <c r="E1" s="42"/>
      <c r="F1" s="42"/>
      <c r="G1" s="42"/>
      <c r="H1" s="42"/>
      <c r="I1" s="42"/>
      <c r="J1" s="42"/>
      <c r="K1" s="42"/>
      <c r="L1" s="42"/>
      <c r="M1" s="42"/>
      <c r="N1" s="42"/>
      <c r="O1" s="42"/>
      <c r="P1" s="42"/>
    </row>
    <row r="2" spans="1:16" x14ac:dyDescent="0.3">
      <c r="A2" s="9" t="str">
        <f>'Objetos de dominio'!$A$1&amp;":"</f>
        <v>Objeto de dominio:</v>
      </c>
      <c r="B2" s="43" t="str">
        <f>'Objetos de dominio'!$A$2</f>
        <v>Tipo Rubro</v>
      </c>
      <c r="C2" s="43"/>
      <c r="D2" s="43"/>
      <c r="E2" s="43"/>
      <c r="F2" s="43"/>
      <c r="G2" s="43"/>
      <c r="H2" s="43"/>
      <c r="I2" s="43"/>
      <c r="J2" s="43"/>
      <c r="K2" s="43"/>
      <c r="L2" s="43"/>
      <c r="M2" s="43"/>
      <c r="N2" s="43"/>
      <c r="O2" s="43"/>
      <c r="P2" s="43"/>
    </row>
    <row r="3" spans="1:16" ht="30" customHeight="1" x14ac:dyDescent="0.3">
      <c r="A3" s="10" t="str">
        <f>'Objetos de dominio'!$B$1&amp;":"</f>
        <v>Descripción:</v>
      </c>
      <c r="B3" s="44" t="str">
        <f>'Objetos de dominio'!$B$2</f>
        <v>Entidad que representa un tipo de rubro, el cual corresponse a la categoría a la cual pertenece un rubro determinado o un compromiso financiero. Por ejemplo un tipo de rubro puede ser Ingreso, el cual indica que los rubros categorizados con él, corresponden al dinero que la persona va a recibir por diferentes razones: salarios, inversiones, ganancioas ocacionales.</v>
      </c>
      <c r="C3" s="44"/>
      <c r="D3" s="44"/>
      <c r="E3" s="44"/>
      <c r="F3" s="44"/>
      <c r="G3" s="44"/>
      <c r="H3" s="44"/>
      <c r="I3" s="44"/>
      <c r="J3" s="44"/>
      <c r="K3" s="44"/>
      <c r="L3" s="44"/>
      <c r="M3" s="44"/>
      <c r="N3" s="44"/>
      <c r="O3" s="44"/>
      <c r="P3" s="44"/>
    </row>
    <row r="4" spans="1:16" x14ac:dyDescent="0.3">
      <c r="A4" s="21" t="s">
        <v>27</v>
      </c>
    </row>
    <row r="5" spans="1:16" x14ac:dyDescent="0.3">
      <c r="A5" s="11" t="s">
        <v>28</v>
      </c>
      <c r="B5" s="9" t="s">
        <v>0</v>
      </c>
      <c r="C5" s="9" t="s">
        <v>29</v>
      </c>
      <c r="D5" s="9" t="s">
        <v>30</v>
      </c>
      <c r="E5" s="9" t="s">
        <v>31</v>
      </c>
      <c r="F5" s="9" t="s">
        <v>32</v>
      </c>
      <c r="G5" s="9" t="s">
        <v>33</v>
      </c>
      <c r="H5" s="9" t="s">
        <v>34</v>
      </c>
      <c r="I5" s="9" t="s">
        <v>35</v>
      </c>
      <c r="J5" s="9" t="s">
        <v>36</v>
      </c>
      <c r="K5" s="9" t="s">
        <v>37</v>
      </c>
      <c r="L5" s="9" t="s">
        <v>38</v>
      </c>
      <c r="M5" s="9" t="s">
        <v>39</v>
      </c>
      <c r="N5" s="9" t="s">
        <v>40</v>
      </c>
      <c r="O5" s="9" t="s">
        <v>41</v>
      </c>
      <c r="P5" s="12" t="s">
        <v>14</v>
      </c>
    </row>
    <row r="6" spans="1:16" ht="28.8" x14ac:dyDescent="0.3">
      <c r="A6" s="6" t="s">
        <v>21</v>
      </c>
      <c r="B6" s="6" t="s">
        <v>3</v>
      </c>
      <c r="C6" s="6">
        <v>36</v>
      </c>
      <c r="D6" s="6">
        <v>36</v>
      </c>
      <c r="E6" s="6"/>
      <c r="F6" s="6"/>
      <c r="G6" s="6"/>
      <c r="H6" s="6" t="s">
        <v>42</v>
      </c>
      <c r="I6" s="6"/>
      <c r="J6" s="7" t="s">
        <v>43</v>
      </c>
      <c r="K6" s="6" t="s">
        <v>4</v>
      </c>
      <c r="L6" s="6" t="s">
        <v>7</v>
      </c>
      <c r="M6" s="6" t="s">
        <v>4</v>
      </c>
      <c r="N6" s="6" t="s">
        <v>7</v>
      </c>
      <c r="O6" s="6" t="s">
        <v>4</v>
      </c>
      <c r="P6" s="8" t="s">
        <v>44</v>
      </c>
    </row>
    <row r="7" spans="1:16" x14ac:dyDescent="0.3">
      <c r="A7" s="6" t="s">
        <v>22</v>
      </c>
      <c r="B7" s="6" t="s">
        <v>3</v>
      </c>
      <c r="C7" s="6">
        <v>1</v>
      </c>
      <c r="D7" s="6">
        <v>50</v>
      </c>
      <c r="E7" s="6"/>
      <c r="F7" s="6"/>
      <c r="G7" s="6"/>
      <c r="H7" s="6" t="s">
        <v>45</v>
      </c>
      <c r="I7" s="6"/>
      <c r="J7" s="7" t="s">
        <v>43</v>
      </c>
      <c r="K7" s="6" t="s">
        <v>7</v>
      </c>
      <c r="L7" s="6" t="s">
        <v>7</v>
      </c>
      <c r="M7" s="6" t="s">
        <v>4</v>
      </c>
      <c r="N7" s="6" t="s">
        <v>7</v>
      </c>
      <c r="O7" s="6" t="s">
        <v>7</v>
      </c>
      <c r="P7" s="8" t="s">
        <v>46</v>
      </c>
    </row>
    <row r="8" spans="1:16" ht="28.8" x14ac:dyDescent="0.3">
      <c r="A8" s="6" t="s">
        <v>14</v>
      </c>
      <c r="B8" s="6" t="s">
        <v>3</v>
      </c>
      <c r="C8" s="6">
        <v>1</v>
      </c>
      <c r="D8" s="6">
        <v>1000</v>
      </c>
      <c r="E8" s="6"/>
      <c r="F8" s="6"/>
      <c r="G8" s="6"/>
      <c r="H8" s="6" t="s">
        <v>47</v>
      </c>
      <c r="I8" s="6" t="s">
        <v>48</v>
      </c>
      <c r="J8" s="7" t="s">
        <v>43</v>
      </c>
      <c r="K8" s="6" t="s">
        <v>7</v>
      </c>
      <c r="L8" s="6" t="s">
        <v>7</v>
      </c>
      <c r="M8" s="6" t="s">
        <v>4</v>
      </c>
      <c r="N8" s="6" t="s">
        <v>7</v>
      </c>
      <c r="O8" s="6" t="s">
        <v>7</v>
      </c>
      <c r="P8" s="8" t="s">
        <v>49</v>
      </c>
    </row>
    <row r="9" spans="1:16" x14ac:dyDescent="0.3">
      <c r="A9" s="6" t="s">
        <v>2</v>
      </c>
      <c r="B9" s="6" t="s">
        <v>10</v>
      </c>
      <c r="C9" s="6"/>
      <c r="D9" s="6"/>
      <c r="E9" s="6"/>
      <c r="F9" s="6"/>
      <c r="G9" s="6"/>
      <c r="H9" s="6"/>
      <c r="I9" s="6" t="s">
        <v>50</v>
      </c>
      <c r="J9" s="7" t="s">
        <v>43</v>
      </c>
      <c r="K9" s="6" t="s">
        <v>7</v>
      </c>
      <c r="L9" s="6" t="s">
        <v>7</v>
      </c>
      <c r="M9" s="6" t="s">
        <v>4</v>
      </c>
      <c r="N9" s="6" t="s">
        <v>7</v>
      </c>
      <c r="O9" s="6" t="s">
        <v>7</v>
      </c>
      <c r="P9" s="8" t="s">
        <v>51</v>
      </c>
    </row>
    <row r="12" spans="1:16" x14ac:dyDescent="0.3">
      <c r="A12" s="6" t="s">
        <v>52</v>
      </c>
      <c r="B12" s="6" t="s">
        <v>14</v>
      </c>
      <c r="C12" s="5" t="s">
        <v>53</v>
      </c>
    </row>
    <row r="13" spans="1:16" ht="43.2" x14ac:dyDescent="0.3">
      <c r="A13" s="14" t="s">
        <v>54</v>
      </c>
      <c r="B13" s="15" t="s">
        <v>55</v>
      </c>
      <c r="C13" s="16" t="str">
        <f>$A$7</f>
        <v>Nombre</v>
      </c>
    </row>
    <row r="14" spans="1:16" ht="57.6" x14ac:dyDescent="0.3">
      <c r="A14" s="45" t="s">
        <v>56</v>
      </c>
      <c r="B14" s="17" t="s">
        <v>57</v>
      </c>
      <c r="C14" s="18" t="s">
        <v>58</v>
      </c>
    </row>
    <row r="15" spans="1:16" x14ac:dyDescent="0.3">
      <c r="A15" s="45"/>
      <c r="B15" s="18"/>
      <c r="C15" s="18" t="s">
        <v>59</v>
      </c>
    </row>
  </sheetData>
  <mergeCells count="4">
    <mergeCell ref="A1:P1"/>
    <mergeCell ref="B2:P2"/>
    <mergeCell ref="B3:P3"/>
    <mergeCell ref="A14:A15"/>
  </mergeCells>
  <hyperlinks>
    <hyperlink ref="A1" location="'Objetos de dominio'!A1" display="Volver al inicio" xr:uid="{B5957CBF-13E3-4B73-A55F-DF5F097AB7CD}"/>
    <hyperlink ref="C13" location="'Tipo Rubro'!A7" display="'Tipo Rubro'!A7" xr:uid="{3D04A8F4-1DFE-4750-A64E-C04C8873B255}"/>
    <hyperlink ref="A4" location="'Tipo Rubro-DatosSimulados'!A2" display="Datos simulados" xr:uid="{B2667E72-6FC7-4D23-A72F-2DBC344363D5}"/>
  </hyperlink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141DA73-0268-47D4-9F03-08CABE8CF157}">
          <x14:formula1>
            <xm:f>Valores!$A$2:$A$7</xm:f>
          </x14:formula1>
          <xm:sqref>B6:B9</xm:sqref>
        </x14:dataValidation>
        <x14:dataValidation type="list" allowBlank="1" showInputMessage="1" showErrorMessage="1" xr:uid="{DF15530A-3E23-410D-B382-B4DDBB42EE6E}">
          <x14:formula1>
            <xm:f>Valores!$B$2:$B$3</xm:f>
          </x14:formula1>
          <xm:sqref>K6:O9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0C315-B393-40C4-BCD0-36EE5B64CE48}">
  <dimension ref="A1:P20"/>
  <sheetViews>
    <sheetView workbookViewId="0">
      <selection activeCell="E7" sqref="E7"/>
    </sheetView>
  </sheetViews>
  <sheetFormatPr baseColWidth="10" defaultColWidth="9.109375" defaultRowHeight="14.4" x14ac:dyDescent="0.3"/>
  <cols>
    <col min="1" max="1" width="18.88671875" bestFit="1" customWidth="1"/>
    <col min="2" max="2" width="12.6640625" bestFit="1" customWidth="1"/>
    <col min="3" max="3" width="15.33203125" bestFit="1" customWidth="1"/>
    <col min="4" max="4" width="16.6640625" bestFit="1" customWidth="1"/>
    <col min="5" max="5" width="9.33203125" bestFit="1" customWidth="1"/>
    <col min="6" max="6" width="12.44140625" bestFit="1" customWidth="1"/>
    <col min="7" max="7" width="21.21875" customWidth="1"/>
    <col min="8" max="8" width="35.5546875" bestFit="1" customWidth="1"/>
    <col min="9" max="9" width="86" bestFit="1" customWidth="1"/>
    <col min="11" max="11" width="15.6640625" bestFit="1" customWidth="1"/>
    <col min="14" max="14" width="10.33203125" bestFit="1" customWidth="1"/>
    <col min="15" max="15" width="21" bestFit="1" customWidth="1"/>
    <col min="16" max="16" width="26.33203125" customWidth="1"/>
  </cols>
  <sheetData>
    <row r="1" spans="1:16" x14ac:dyDescent="0.3">
      <c r="A1" s="3" t="s">
        <v>60</v>
      </c>
    </row>
    <row r="2" spans="1:16" x14ac:dyDescent="0.3">
      <c r="A2" s="1" t="s">
        <v>247</v>
      </c>
      <c r="B2" s="46" t="s">
        <v>180</v>
      </c>
      <c r="C2" s="46"/>
      <c r="D2" s="46"/>
      <c r="E2" s="46"/>
      <c r="F2" s="46"/>
      <c r="G2" s="46"/>
    </row>
    <row r="3" spans="1:16" x14ac:dyDescent="0.3">
      <c r="A3" s="62" t="s">
        <v>245</v>
      </c>
      <c r="B3" s="46" t="str">
        <f>'Objetos de dominio'!$B$9</f>
        <v>Entidad que representa el suceso real del detalle de presupuesto luego de pasar el tiempo</v>
      </c>
      <c r="C3" s="46"/>
      <c r="D3" s="46"/>
      <c r="E3" s="46"/>
      <c r="F3" s="46"/>
      <c r="G3" s="46"/>
    </row>
    <row r="5" spans="1:16" x14ac:dyDescent="0.3">
      <c r="A5" s="30" t="s">
        <v>28</v>
      </c>
      <c r="B5" s="31" t="s">
        <v>61</v>
      </c>
      <c r="C5" s="31" t="s">
        <v>62</v>
      </c>
      <c r="D5" s="31" t="s">
        <v>30</v>
      </c>
      <c r="E5" s="31" t="s">
        <v>63</v>
      </c>
      <c r="F5" s="31" t="s">
        <v>32</v>
      </c>
      <c r="G5" s="31" t="s">
        <v>64</v>
      </c>
      <c r="H5" s="31" t="s">
        <v>34</v>
      </c>
      <c r="I5" s="31" t="s">
        <v>65</v>
      </c>
      <c r="J5" s="31" t="s">
        <v>36</v>
      </c>
      <c r="K5" s="31" t="s">
        <v>66</v>
      </c>
      <c r="L5" s="31" t="s">
        <v>38</v>
      </c>
      <c r="M5" s="31" t="s">
        <v>67</v>
      </c>
      <c r="N5" s="31" t="s">
        <v>68</v>
      </c>
      <c r="O5" s="31" t="s">
        <v>69</v>
      </c>
      <c r="P5" s="32" t="s">
        <v>70</v>
      </c>
    </row>
    <row r="6" spans="1:16" ht="28.8" x14ac:dyDescent="0.3">
      <c r="A6" s="33" t="s">
        <v>71</v>
      </c>
      <c r="B6" s="34" t="s">
        <v>72</v>
      </c>
      <c r="C6" s="34">
        <v>1</v>
      </c>
      <c r="D6" s="34">
        <v>150</v>
      </c>
      <c r="E6" s="34" t="s">
        <v>73</v>
      </c>
      <c r="F6" s="34" t="s">
        <v>73</v>
      </c>
      <c r="G6" s="34" t="s">
        <v>73</v>
      </c>
      <c r="H6" s="34" t="s">
        <v>74</v>
      </c>
      <c r="I6" s="34" t="s">
        <v>73</v>
      </c>
      <c r="J6" s="34" t="s">
        <v>75</v>
      </c>
      <c r="K6" s="34" t="s">
        <v>76</v>
      </c>
      <c r="L6" s="34" t="s">
        <v>77</v>
      </c>
      <c r="M6" s="34" t="s">
        <v>77</v>
      </c>
      <c r="N6" s="34" t="s">
        <v>77</v>
      </c>
      <c r="O6" s="34" t="s">
        <v>76</v>
      </c>
      <c r="P6" s="36" t="s">
        <v>78</v>
      </c>
    </row>
    <row r="7" spans="1:16" ht="28.8" x14ac:dyDescent="0.3">
      <c r="A7" s="33" t="s">
        <v>79</v>
      </c>
      <c r="B7" s="34" t="s">
        <v>80</v>
      </c>
      <c r="C7" s="34">
        <v>36</v>
      </c>
      <c r="D7" s="34">
        <v>36</v>
      </c>
      <c r="E7" s="34" t="s">
        <v>73</v>
      </c>
      <c r="F7" s="34" t="s">
        <v>73</v>
      </c>
      <c r="G7" s="34" t="s">
        <v>73</v>
      </c>
      <c r="H7" s="34" t="s">
        <v>81</v>
      </c>
      <c r="I7" s="34" t="s">
        <v>73</v>
      </c>
      <c r="J7" s="35" t="s">
        <v>82</v>
      </c>
      <c r="K7" s="34" t="s">
        <v>77</v>
      </c>
      <c r="L7" s="34" t="s">
        <v>76</v>
      </c>
      <c r="M7" s="34" t="s">
        <v>77</v>
      </c>
      <c r="N7" s="34" t="s">
        <v>76</v>
      </c>
      <c r="O7" s="34" t="s">
        <v>77</v>
      </c>
      <c r="P7" s="36" t="s">
        <v>83</v>
      </c>
    </row>
    <row r="8" spans="1:16" ht="57.6" x14ac:dyDescent="0.3">
      <c r="A8" s="33" t="s">
        <v>14</v>
      </c>
      <c r="B8" s="34" t="s">
        <v>80</v>
      </c>
      <c r="C8" s="34">
        <v>1</v>
      </c>
      <c r="D8" s="34">
        <v>1000</v>
      </c>
      <c r="E8" s="34" t="s">
        <v>73</v>
      </c>
      <c r="F8" s="34" t="s">
        <v>73</v>
      </c>
      <c r="G8" s="34" t="s">
        <v>73</v>
      </c>
      <c r="H8" s="34" t="s">
        <v>84</v>
      </c>
      <c r="I8" s="34" t="s">
        <v>85</v>
      </c>
      <c r="J8" s="35" t="s">
        <v>82</v>
      </c>
      <c r="K8" s="34" t="s">
        <v>76</v>
      </c>
      <c r="L8" s="34" t="s">
        <v>76</v>
      </c>
      <c r="M8" s="34" t="s">
        <v>76</v>
      </c>
      <c r="N8" s="34" t="s">
        <v>76</v>
      </c>
      <c r="O8" s="34" t="s">
        <v>76</v>
      </c>
      <c r="P8" s="36" t="s">
        <v>86</v>
      </c>
    </row>
    <row r="9" spans="1:16" ht="28.8" x14ac:dyDescent="0.3">
      <c r="A9" s="33" t="s">
        <v>87</v>
      </c>
      <c r="B9" s="34" t="s">
        <v>72</v>
      </c>
      <c r="C9" s="34">
        <v>1</v>
      </c>
      <c r="D9" s="34">
        <v>150</v>
      </c>
      <c r="E9" s="34" t="s">
        <v>73</v>
      </c>
      <c r="F9" s="34" t="s">
        <v>73</v>
      </c>
      <c r="G9" s="34" t="s">
        <v>73</v>
      </c>
      <c r="H9" s="34" t="s">
        <v>73</v>
      </c>
      <c r="I9" s="34" t="s">
        <v>73</v>
      </c>
      <c r="J9" s="34" t="s">
        <v>73</v>
      </c>
      <c r="K9" s="34" t="s">
        <v>76</v>
      </c>
      <c r="L9" s="34" t="s">
        <v>77</v>
      </c>
      <c r="M9" s="34" t="s">
        <v>77</v>
      </c>
      <c r="N9" s="34" t="s">
        <v>77</v>
      </c>
      <c r="O9" s="34" t="s">
        <v>76</v>
      </c>
      <c r="P9" s="36" t="s">
        <v>88</v>
      </c>
    </row>
    <row r="20" spans="15:15" x14ac:dyDescent="0.3">
      <c r="O20" t="s">
        <v>89</v>
      </c>
    </row>
  </sheetData>
  <mergeCells count="2">
    <mergeCell ref="B3:G3"/>
    <mergeCell ref="B2:G2"/>
  </mergeCells>
  <hyperlinks>
    <hyperlink ref="A1" location="'Objetos de dominio'!A1" display="volver al inicio" xr:uid="{1D0AD0CD-9A25-456C-A5CF-2983DC3C1A9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458B-AEBE-450A-A1AE-4EDF6FD75DC2}">
  <dimension ref="A1:P10"/>
  <sheetViews>
    <sheetView workbookViewId="0">
      <selection activeCell="H7" sqref="H7"/>
    </sheetView>
  </sheetViews>
  <sheetFormatPr baseColWidth="10" defaultColWidth="9.109375" defaultRowHeight="14.4" x14ac:dyDescent="0.3"/>
  <cols>
    <col min="1" max="1" width="24.44140625" bestFit="1" customWidth="1"/>
    <col min="2" max="2" width="12.6640625" bestFit="1" customWidth="1"/>
    <col min="3" max="3" width="16.44140625" bestFit="1" customWidth="1"/>
    <col min="4" max="4" width="16.6640625" bestFit="1" customWidth="1"/>
    <col min="5" max="5" width="9.33203125" bestFit="1" customWidth="1"/>
    <col min="6" max="6" width="12.44140625" bestFit="1" customWidth="1"/>
    <col min="7" max="7" width="11.44140625" bestFit="1" customWidth="1"/>
    <col min="8" max="8" width="41.109375" bestFit="1" customWidth="1"/>
    <col min="9" max="9" width="16.109375" bestFit="1" customWidth="1"/>
    <col min="10" max="10" width="13.88671875" bestFit="1" customWidth="1"/>
    <col min="11" max="11" width="15.6640625" bestFit="1" customWidth="1"/>
    <col min="12" max="12" width="11.6640625" bestFit="1" customWidth="1"/>
    <col min="13" max="13" width="12.88671875" bestFit="1" customWidth="1"/>
    <col min="14" max="14" width="10.33203125" bestFit="1" customWidth="1"/>
    <col min="15" max="15" width="20" bestFit="1" customWidth="1"/>
    <col min="16" max="16" width="34.33203125" customWidth="1"/>
  </cols>
  <sheetData>
    <row r="1" spans="1:16" x14ac:dyDescent="0.3">
      <c r="A1" s="3" t="s">
        <v>90</v>
      </c>
    </row>
    <row r="2" spans="1:16" x14ac:dyDescent="0.3">
      <c r="A2" s="1" t="s">
        <v>244</v>
      </c>
      <c r="B2" s="47" t="s">
        <v>184</v>
      </c>
      <c r="C2" s="47"/>
      <c r="D2" s="47"/>
      <c r="E2" s="47"/>
      <c r="F2" s="47"/>
      <c r="G2" s="47"/>
      <c r="H2" s="47"/>
    </row>
    <row r="3" spans="1:16" x14ac:dyDescent="0.3">
      <c r="A3" s="65" t="s">
        <v>245</v>
      </c>
      <c r="B3" s="46" t="str">
        <f>'Objetos de dominio'!$B$10</f>
        <v>Comparativa de la planeación y la ejecución real, donde miramos en el pasar del tiempo lo que realmente pasó</v>
      </c>
      <c r="C3" s="46"/>
      <c r="D3" s="46"/>
      <c r="E3" s="46"/>
      <c r="F3" s="46"/>
      <c r="G3" s="46"/>
      <c r="H3" s="46"/>
    </row>
    <row r="5" spans="1:16" x14ac:dyDescent="0.3">
      <c r="A5" s="30" t="s">
        <v>28</v>
      </c>
      <c r="B5" s="31" t="s">
        <v>61</v>
      </c>
      <c r="C5" s="31" t="s">
        <v>62</v>
      </c>
      <c r="D5" s="31" t="s">
        <v>30</v>
      </c>
      <c r="E5" s="31" t="s">
        <v>63</v>
      </c>
      <c r="F5" s="31" t="s">
        <v>32</v>
      </c>
      <c r="G5" s="31" t="s">
        <v>64</v>
      </c>
      <c r="H5" s="31" t="s">
        <v>34</v>
      </c>
      <c r="I5" s="31" t="s">
        <v>65</v>
      </c>
      <c r="J5" s="31" t="s">
        <v>36</v>
      </c>
      <c r="K5" s="31" t="s">
        <v>66</v>
      </c>
      <c r="L5" s="31" t="s">
        <v>38</v>
      </c>
      <c r="M5" s="31" t="s">
        <v>67</v>
      </c>
      <c r="N5" s="31" t="s">
        <v>68</v>
      </c>
      <c r="O5" s="31" t="s">
        <v>91</v>
      </c>
      <c r="P5" s="32" t="s">
        <v>70</v>
      </c>
    </row>
    <row r="6" spans="1:16" ht="28.8" x14ac:dyDescent="0.3">
      <c r="A6" s="33" t="s">
        <v>79</v>
      </c>
      <c r="B6" s="34" t="s">
        <v>80</v>
      </c>
      <c r="C6" s="34">
        <v>36</v>
      </c>
      <c r="D6" s="34">
        <v>36</v>
      </c>
      <c r="E6" s="34" t="s">
        <v>73</v>
      </c>
      <c r="F6" s="34" t="s">
        <v>73</v>
      </c>
      <c r="G6" s="34" t="s">
        <v>73</v>
      </c>
      <c r="H6" s="34" t="s">
        <v>92</v>
      </c>
      <c r="I6" s="34" t="s">
        <v>73</v>
      </c>
      <c r="J6" s="34" t="s">
        <v>73</v>
      </c>
      <c r="K6" s="34" t="s">
        <v>77</v>
      </c>
      <c r="L6" s="34" t="s">
        <v>76</v>
      </c>
      <c r="M6" s="34" t="s">
        <v>77</v>
      </c>
      <c r="N6" s="34" t="s">
        <v>76</v>
      </c>
      <c r="O6" s="34" t="s">
        <v>77</v>
      </c>
      <c r="P6" s="36" t="s">
        <v>93</v>
      </c>
    </row>
    <row r="7" spans="1:16" ht="28.8" x14ac:dyDescent="0.3">
      <c r="A7" s="33" t="s">
        <v>94</v>
      </c>
      <c r="B7" s="34" t="s">
        <v>95</v>
      </c>
      <c r="C7" s="34">
        <v>1</v>
      </c>
      <c r="D7" s="34">
        <v>10000</v>
      </c>
      <c r="E7" s="34" t="s">
        <v>73</v>
      </c>
      <c r="F7" s="34" t="s">
        <v>73</v>
      </c>
      <c r="G7" s="34" t="s">
        <v>73</v>
      </c>
      <c r="H7" s="34" t="s">
        <v>96</v>
      </c>
      <c r="I7" s="34" t="s">
        <v>73</v>
      </c>
      <c r="J7" s="34" t="s">
        <v>73</v>
      </c>
      <c r="K7" s="34" t="s">
        <v>76</v>
      </c>
      <c r="L7" s="34" t="s">
        <v>77</v>
      </c>
      <c r="M7" s="34" t="s">
        <v>77</v>
      </c>
      <c r="N7" s="34" t="s">
        <v>77</v>
      </c>
      <c r="O7" s="34" t="s">
        <v>76</v>
      </c>
      <c r="P7" s="36" t="s">
        <v>97</v>
      </c>
    </row>
    <row r="8" spans="1:16" ht="28.8" x14ac:dyDescent="0.3">
      <c r="A8" s="37" t="s">
        <v>98</v>
      </c>
      <c r="B8" s="38" t="s">
        <v>99</v>
      </c>
      <c r="C8" s="34">
        <v>11</v>
      </c>
      <c r="D8" s="34">
        <v>11</v>
      </c>
      <c r="E8" s="34" t="s">
        <v>73</v>
      </c>
      <c r="F8" s="34" t="s">
        <v>73</v>
      </c>
      <c r="G8" s="34" t="s">
        <v>73</v>
      </c>
      <c r="H8" s="34" t="s">
        <v>100</v>
      </c>
      <c r="I8" s="34" t="s">
        <v>73</v>
      </c>
      <c r="J8" s="34" t="s">
        <v>73</v>
      </c>
      <c r="K8" s="34" t="s">
        <v>76</v>
      </c>
      <c r="L8" s="34" t="s">
        <v>76</v>
      </c>
      <c r="M8" s="34" t="s">
        <v>77</v>
      </c>
      <c r="N8" s="34" t="s">
        <v>77</v>
      </c>
      <c r="O8" s="34" t="s">
        <v>76</v>
      </c>
      <c r="P8" s="36" t="s">
        <v>101</v>
      </c>
    </row>
    <row r="9" spans="1:16" ht="28.8" x14ac:dyDescent="0.3">
      <c r="A9" s="39" t="s">
        <v>102</v>
      </c>
      <c r="B9" s="34" t="s">
        <v>103</v>
      </c>
      <c r="C9" s="34">
        <v>1</v>
      </c>
      <c r="D9" s="34">
        <v>150</v>
      </c>
      <c r="E9" s="34" t="s">
        <v>73</v>
      </c>
      <c r="F9" s="34" t="s">
        <v>73</v>
      </c>
      <c r="G9" s="34" t="s">
        <v>73</v>
      </c>
      <c r="H9" s="34" t="s">
        <v>104</v>
      </c>
      <c r="I9" s="34" t="s">
        <v>73</v>
      </c>
      <c r="J9" s="34" t="s">
        <v>73</v>
      </c>
      <c r="K9" s="34" t="s">
        <v>76</v>
      </c>
      <c r="L9" s="34" t="s">
        <v>76</v>
      </c>
      <c r="M9" s="34" t="s">
        <v>77</v>
      </c>
      <c r="N9" s="34" t="s">
        <v>77</v>
      </c>
      <c r="O9" s="34" t="s">
        <v>76</v>
      </c>
      <c r="P9" s="36" t="s">
        <v>105</v>
      </c>
    </row>
    <row r="10" spans="1:16" ht="28.8" x14ac:dyDescent="0.3">
      <c r="A10" s="33" t="s">
        <v>106</v>
      </c>
      <c r="B10" s="34" t="s">
        <v>103</v>
      </c>
      <c r="C10" s="34">
        <v>1</v>
      </c>
      <c r="D10" s="34">
        <v>150</v>
      </c>
      <c r="E10" s="34" t="s">
        <v>73</v>
      </c>
      <c r="F10" s="34" t="s">
        <v>73</v>
      </c>
      <c r="G10" s="34" t="s">
        <v>73</v>
      </c>
      <c r="H10" s="34" t="s">
        <v>104</v>
      </c>
      <c r="I10" s="34" t="s">
        <v>73</v>
      </c>
      <c r="J10" s="34" t="s">
        <v>73</v>
      </c>
      <c r="K10" s="34" t="s">
        <v>76</v>
      </c>
      <c r="L10" s="34" t="s">
        <v>76</v>
      </c>
      <c r="M10" s="34" t="s">
        <v>77</v>
      </c>
      <c r="N10" s="34" t="s">
        <v>77</v>
      </c>
      <c r="O10" s="34" t="s">
        <v>76</v>
      </c>
      <c r="P10" s="36" t="s">
        <v>107</v>
      </c>
    </row>
  </sheetData>
  <mergeCells count="2">
    <mergeCell ref="B3:H3"/>
    <mergeCell ref="B2:H2"/>
  </mergeCells>
  <hyperlinks>
    <hyperlink ref="A1" location="'Objetos de dominio'!A1" display="volver al  inicio" xr:uid="{F0D2E109-CB13-4801-B42D-7B3B06AD1436}"/>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4C98D-FAFF-4542-BBE5-2E26C665D8DE}">
  <dimension ref="A1:P7"/>
  <sheetViews>
    <sheetView workbookViewId="0"/>
  </sheetViews>
  <sheetFormatPr baseColWidth="10" defaultColWidth="9.109375" defaultRowHeight="14.4" x14ac:dyDescent="0.3"/>
  <cols>
    <col min="1" max="1" width="17.33203125" bestFit="1" customWidth="1"/>
    <col min="2" max="2" width="12.6640625" bestFit="1" customWidth="1"/>
    <col min="3" max="3" width="16.44140625" bestFit="1" customWidth="1"/>
    <col min="4" max="4" width="16.6640625" bestFit="1" customWidth="1"/>
    <col min="5" max="5" width="9.33203125" bestFit="1" customWidth="1"/>
    <col min="6" max="6" width="12.44140625" bestFit="1" customWidth="1"/>
    <col min="7" max="7" width="11.44140625" bestFit="1" customWidth="1"/>
    <col min="8" max="8" width="13" bestFit="1" customWidth="1"/>
    <col min="9" max="9" width="16.109375" bestFit="1" customWidth="1"/>
    <col min="10" max="10" width="14.44140625" bestFit="1" customWidth="1"/>
    <col min="11" max="11" width="15.6640625" bestFit="1" customWidth="1"/>
    <col min="12" max="12" width="11.6640625" bestFit="1" customWidth="1"/>
    <col min="13" max="13" width="12.88671875" bestFit="1" customWidth="1"/>
    <col min="14" max="14" width="10.33203125" bestFit="1" customWidth="1"/>
    <col min="15" max="15" width="20" bestFit="1" customWidth="1"/>
    <col min="16" max="16" width="42" customWidth="1"/>
  </cols>
  <sheetData>
    <row r="1" spans="1:16" x14ac:dyDescent="0.3">
      <c r="A1" s="3" t="s">
        <v>60</v>
      </c>
    </row>
    <row r="2" spans="1:16" x14ac:dyDescent="0.3">
      <c r="A2" s="1" t="s">
        <v>248</v>
      </c>
      <c r="B2" s="47" t="str">
        <f>'Objetos de dominio'!$A$11</f>
        <v>Mes</v>
      </c>
      <c r="C2" s="47"/>
      <c r="D2" s="47"/>
      <c r="E2" s="47"/>
      <c r="F2" s="47"/>
    </row>
    <row r="3" spans="1:16" x14ac:dyDescent="0.3">
      <c r="A3" s="1" t="s">
        <v>245</v>
      </c>
      <c r="B3" s="57" t="str">
        <f>'Objetos de dominio'!$B$11</f>
        <v>Entidad que nos permite tener la fecha y día exacto de cuando inicia el presupuesto y cuando termina.</v>
      </c>
      <c r="C3" s="57"/>
      <c r="D3" s="57"/>
      <c r="E3" s="57"/>
      <c r="F3" s="57"/>
      <c r="G3" s="57"/>
    </row>
    <row r="5" spans="1:16" x14ac:dyDescent="0.3">
      <c r="A5" s="30" t="s">
        <v>28</v>
      </c>
      <c r="B5" s="31" t="s">
        <v>61</v>
      </c>
      <c r="C5" s="31" t="s">
        <v>62</v>
      </c>
      <c r="D5" s="31" t="s">
        <v>30</v>
      </c>
      <c r="E5" s="31" t="s">
        <v>63</v>
      </c>
      <c r="F5" s="31" t="s">
        <v>32</v>
      </c>
      <c r="G5" s="31" t="s">
        <v>64</v>
      </c>
      <c r="H5" s="31" t="s">
        <v>34</v>
      </c>
      <c r="I5" s="31" t="s">
        <v>65</v>
      </c>
      <c r="J5" s="31" t="s">
        <v>36</v>
      </c>
      <c r="K5" s="31" t="s">
        <v>66</v>
      </c>
      <c r="L5" s="31" t="s">
        <v>38</v>
      </c>
      <c r="M5" s="31" t="s">
        <v>67</v>
      </c>
      <c r="N5" s="31" t="s">
        <v>68</v>
      </c>
      <c r="O5" s="31" t="s">
        <v>91</v>
      </c>
      <c r="P5" s="32" t="s">
        <v>70</v>
      </c>
    </row>
    <row r="6" spans="1:16" ht="28.8" x14ac:dyDescent="0.3">
      <c r="A6" s="33" t="s">
        <v>108</v>
      </c>
      <c r="B6" s="34" t="s">
        <v>109</v>
      </c>
      <c r="C6" s="34">
        <v>1</v>
      </c>
      <c r="D6" s="34">
        <v>2</v>
      </c>
      <c r="E6" s="34" t="s">
        <v>73</v>
      </c>
      <c r="F6" s="34" t="s">
        <v>73</v>
      </c>
      <c r="G6" s="34" t="s">
        <v>73</v>
      </c>
      <c r="H6" s="34" t="s">
        <v>110</v>
      </c>
      <c r="I6" s="34" t="s">
        <v>73</v>
      </c>
      <c r="J6" s="34" t="s">
        <v>73</v>
      </c>
      <c r="K6" s="34" t="s">
        <v>76</v>
      </c>
      <c r="L6" s="34" t="s">
        <v>111</v>
      </c>
      <c r="M6" s="34" t="s">
        <v>77</v>
      </c>
      <c r="N6" s="34" t="s">
        <v>76</v>
      </c>
      <c r="O6" s="34" t="s">
        <v>76</v>
      </c>
      <c r="P6" s="36" t="s">
        <v>112</v>
      </c>
    </row>
    <row r="7" spans="1:16" x14ac:dyDescent="0.3">
      <c r="A7" s="33" t="s">
        <v>113</v>
      </c>
      <c r="B7" s="34" t="s">
        <v>80</v>
      </c>
      <c r="C7" s="34">
        <v>1</v>
      </c>
      <c r="D7" s="34">
        <v>20</v>
      </c>
      <c r="E7" s="34" t="s">
        <v>73</v>
      </c>
      <c r="F7" s="34" t="s">
        <v>73</v>
      </c>
      <c r="G7" s="34" t="s">
        <v>73</v>
      </c>
      <c r="H7" s="34" t="s">
        <v>114</v>
      </c>
      <c r="I7" s="34" t="s">
        <v>73</v>
      </c>
      <c r="J7" s="34" t="s">
        <v>115</v>
      </c>
      <c r="K7" s="34" t="s">
        <v>76</v>
      </c>
      <c r="L7" s="34" t="s">
        <v>77</v>
      </c>
      <c r="M7" s="34" t="s">
        <v>77</v>
      </c>
      <c r="N7" s="34" t="s">
        <v>77</v>
      </c>
      <c r="O7" s="34" t="s">
        <v>76</v>
      </c>
      <c r="P7" s="36" t="s">
        <v>116</v>
      </c>
    </row>
  </sheetData>
  <mergeCells count="1">
    <mergeCell ref="B2:F2"/>
  </mergeCells>
  <hyperlinks>
    <hyperlink ref="A1" location="'Objetos de dominio'!A1" display="volver al inicio" xr:uid="{7A93A29C-0262-40CB-B74B-926A19A966F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0DD93-788F-4E8A-B481-5FF6D9E072FC}">
  <dimension ref="A1"/>
  <sheetViews>
    <sheetView topLeftCell="A4" workbookViewId="0"/>
  </sheetViews>
  <sheetFormatPr baseColWidth="10" defaultColWidth="9.109375"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D4A7-BAF7-492D-9909-19ED90F5A060}">
  <dimension ref="A1:P21"/>
  <sheetViews>
    <sheetView workbookViewId="0"/>
  </sheetViews>
  <sheetFormatPr baseColWidth="10" defaultColWidth="9.109375" defaultRowHeight="14.4" x14ac:dyDescent="0.3"/>
  <cols>
    <col min="1" max="1" width="23" customWidth="1"/>
    <col min="2" max="2" width="13.109375" customWidth="1"/>
    <col min="3" max="3" width="14.6640625" customWidth="1"/>
    <col min="4" max="4" width="15.88671875" customWidth="1"/>
    <col min="6" max="6" width="12.6640625" customWidth="1"/>
    <col min="7" max="7" width="11" customWidth="1"/>
    <col min="9" max="9" width="16.44140625" customWidth="1"/>
    <col min="15" max="15" width="20.33203125" customWidth="1"/>
    <col min="16" max="16" width="11.109375" customWidth="1"/>
  </cols>
  <sheetData>
    <row r="1" spans="1:16" x14ac:dyDescent="0.3">
      <c r="A1" s="3" t="s">
        <v>117</v>
      </c>
    </row>
    <row r="2" spans="1:16" x14ac:dyDescent="0.3">
      <c r="A2" s="22" t="s">
        <v>118</v>
      </c>
      <c r="B2" t="str">
        <f>'Objetos de dominio'!$A$3</f>
        <v>Persona</v>
      </c>
    </row>
    <row r="3" spans="1:16" x14ac:dyDescent="0.3">
      <c r="A3" s="22" t="s">
        <v>119</v>
      </c>
      <c r="B3" t="str">
        <f>'Objetos de dominio'!$B$3</f>
        <v xml:space="preserve">Entidad que nos permite obtener la informacion de la persona que va realizar dicho presupuesto, obtendremos toda la informacion de esta por medio de su cedula, nombre, apellido entre otras muchas cosas que nos facilitan a la hora de identificar a dicha persona </v>
      </c>
    </row>
    <row r="4" spans="1:16" x14ac:dyDescent="0.3">
      <c r="A4" s="3" t="s">
        <v>120</v>
      </c>
    </row>
    <row r="5" spans="1:16" x14ac:dyDescent="0.3">
      <c r="A5" s="27" t="s">
        <v>53</v>
      </c>
      <c r="B5" s="28" t="s">
        <v>61</v>
      </c>
      <c r="C5" s="28" t="s">
        <v>121</v>
      </c>
      <c r="D5" s="28" t="s">
        <v>30</v>
      </c>
      <c r="E5" s="28" t="s">
        <v>31</v>
      </c>
      <c r="F5" s="28" t="s">
        <v>122</v>
      </c>
      <c r="G5" s="28" t="s">
        <v>64</v>
      </c>
      <c r="H5" s="28" t="s">
        <v>34</v>
      </c>
      <c r="I5" s="28" t="s">
        <v>35</v>
      </c>
      <c r="J5" s="28" t="s">
        <v>36</v>
      </c>
      <c r="K5" s="28" t="s">
        <v>123</v>
      </c>
      <c r="L5" s="28" t="s">
        <v>124</v>
      </c>
      <c r="M5" s="28" t="s">
        <v>39</v>
      </c>
      <c r="N5" s="28" t="s">
        <v>40</v>
      </c>
      <c r="O5" s="28" t="s">
        <v>125</v>
      </c>
      <c r="P5" s="28" t="s">
        <v>126</v>
      </c>
    </row>
    <row r="6" spans="1:16" x14ac:dyDescent="0.3">
      <c r="A6" t="s">
        <v>22</v>
      </c>
      <c r="B6" s="6" t="s">
        <v>3</v>
      </c>
      <c r="C6">
        <v>1</v>
      </c>
      <c r="D6">
        <v>35</v>
      </c>
      <c r="H6" t="s">
        <v>127</v>
      </c>
      <c r="J6" s="25" t="s">
        <v>128</v>
      </c>
      <c r="K6" s="6" t="s">
        <v>4</v>
      </c>
      <c r="L6" s="6" t="s">
        <v>7</v>
      </c>
      <c r="M6" s="6" t="s">
        <v>4</v>
      </c>
      <c r="N6" s="6" t="s">
        <v>7</v>
      </c>
      <c r="O6" s="6" t="s">
        <v>7</v>
      </c>
      <c r="P6" t="s">
        <v>129</v>
      </c>
    </row>
    <row r="7" spans="1:16" x14ac:dyDescent="0.3">
      <c r="A7" t="s">
        <v>130</v>
      </c>
      <c r="B7" s="6" t="s">
        <v>3</v>
      </c>
      <c r="C7">
        <v>1</v>
      </c>
      <c r="D7">
        <v>35</v>
      </c>
      <c r="H7" s="24" t="s">
        <v>127</v>
      </c>
      <c r="J7" s="25" t="s">
        <v>128</v>
      </c>
      <c r="K7" s="6" t="s">
        <v>4</v>
      </c>
      <c r="L7" s="6" t="s">
        <v>7</v>
      </c>
      <c r="M7" s="6" t="s">
        <v>4</v>
      </c>
      <c r="N7" s="6" t="s">
        <v>7</v>
      </c>
      <c r="O7" s="6" t="s">
        <v>7</v>
      </c>
      <c r="P7" t="s">
        <v>131</v>
      </c>
    </row>
    <row r="8" spans="1:16" x14ac:dyDescent="0.3">
      <c r="A8" t="s">
        <v>132</v>
      </c>
      <c r="B8" s="6" t="s">
        <v>6</v>
      </c>
      <c r="C8">
        <v>1</v>
      </c>
      <c r="D8">
        <v>20</v>
      </c>
      <c r="H8" t="s">
        <v>133</v>
      </c>
      <c r="J8" s="25" t="s">
        <v>128</v>
      </c>
      <c r="K8" s="6" t="s">
        <v>4</v>
      </c>
      <c r="L8" s="6" t="s">
        <v>7</v>
      </c>
      <c r="M8" s="6" t="s">
        <v>4</v>
      </c>
      <c r="N8" s="6" t="s">
        <v>7</v>
      </c>
      <c r="O8" s="6" t="s">
        <v>4</v>
      </c>
      <c r="P8" t="s">
        <v>134</v>
      </c>
    </row>
    <row r="9" spans="1:16" x14ac:dyDescent="0.3">
      <c r="A9" t="s">
        <v>135</v>
      </c>
      <c r="B9" s="6" t="s">
        <v>3</v>
      </c>
      <c r="C9">
        <v>1</v>
      </c>
      <c r="D9">
        <v>1000</v>
      </c>
      <c r="H9" t="s">
        <v>127</v>
      </c>
      <c r="J9" s="25" t="s">
        <v>128</v>
      </c>
      <c r="K9" s="6" t="s">
        <v>4</v>
      </c>
      <c r="L9" s="6" t="s">
        <v>7</v>
      </c>
      <c r="M9" s="6" t="s">
        <v>4</v>
      </c>
      <c r="N9" s="6" t="s">
        <v>7</v>
      </c>
      <c r="O9" s="6" t="s">
        <v>7</v>
      </c>
      <c r="P9" t="s">
        <v>136</v>
      </c>
    </row>
    <row r="10" spans="1:16" x14ac:dyDescent="0.3">
      <c r="A10" t="s">
        <v>2</v>
      </c>
      <c r="B10" s="6" t="s">
        <v>10</v>
      </c>
      <c r="H10" t="s">
        <v>127</v>
      </c>
      <c r="I10" t="s">
        <v>50</v>
      </c>
      <c r="J10" s="25" t="s">
        <v>128</v>
      </c>
      <c r="K10" s="6" t="s">
        <v>4</v>
      </c>
      <c r="L10" s="6" t="s">
        <v>7</v>
      </c>
      <c r="M10" s="6" t="s">
        <v>4</v>
      </c>
      <c r="N10" s="6" t="s">
        <v>7</v>
      </c>
      <c r="O10" s="6" t="s">
        <v>7</v>
      </c>
      <c r="P10" t="s">
        <v>51</v>
      </c>
    </row>
    <row r="12" spans="1:16" x14ac:dyDescent="0.3">
      <c r="A12" s="29" t="s">
        <v>137</v>
      </c>
      <c r="B12" s="29" t="s">
        <v>138</v>
      </c>
      <c r="C12" s="29" t="s">
        <v>53</v>
      </c>
    </row>
    <row r="13" spans="1:16" x14ac:dyDescent="0.3">
      <c r="A13" t="s">
        <v>139</v>
      </c>
      <c r="B13" t="s">
        <v>140</v>
      </c>
      <c r="C13" t="s">
        <v>22</v>
      </c>
    </row>
    <row r="14" spans="1:16" x14ac:dyDescent="0.3">
      <c r="A14" t="s">
        <v>141</v>
      </c>
      <c r="B14" s="24" t="s">
        <v>142</v>
      </c>
      <c r="C14" t="s">
        <v>130</v>
      </c>
    </row>
    <row r="15" spans="1:16" x14ac:dyDescent="0.3">
      <c r="A15" t="s">
        <v>143</v>
      </c>
      <c r="B15" t="s">
        <v>144</v>
      </c>
      <c r="C15" t="s">
        <v>132</v>
      </c>
    </row>
    <row r="16" spans="1:16" x14ac:dyDescent="0.3">
      <c r="A16" t="s">
        <v>145</v>
      </c>
      <c r="B16" t="s">
        <v>146</v>
      </c>
      <c r="C16" t="s">
        <v>147</v>
      </c>
    </row>
    <row r="21" spans="2:2" x14ac:dyDescent="0.3">
      <c r="B21" s="23"/>
    </row>
  </sheetData>
  <hyperlinks>
    <hyperlink ref="A1" location="'Objetos de dominio'!A1" display="Volver al Inicio" xr:uid="{D67FD2E2-CB7B-4C00-AFD6-B916891EB0AB}"/>
    <hyperlink ref="A4" location="'Persona-DatosSimulados'!A1" display="Persona-DatosSimulados" xr:uid="{CD22D6DB-5342-4171-9ECA-0EA51223CE5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6F59B61-2BB6-4D04-94C6-5D80C9092EBD}">
          <x14:formula1>
            <xm:f>Valores!$A$2:$A$7</xm:f>
          </x14:formula1>
          <xm:sqref>B6:B10</xm:sqref>
        </x14:dataValidation>
        <x14:dataValidation type="list" allowBlank="1" showInputMessage="1" showErrorMessage="1" xr:uid="{8440B377-9F49-405D-8FDF-7092D8770AF9}">
          <x14:formula1>
            <xm:f>Valores!$B$2:$B$3</xm:f>
          </x14:formula1>
          <xm:sqref>K6:O10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EE552-12FD-4A3E-A059-9DB292B0687E}">
  <dimension ref="A1:P18"/>
  <sheetViews>
    <sheetView workbookViewId="0"/>
  </sheetViews>
  <sheetFormatPr baseColWidth="10" defaultColWidth="9.109375" defaultRowHeight="14.4" x14ac:dyDescent="0.3"/>
  <cols>
    <col min="1" max="1" width="26.6640625" customWidth="1"/>
    <col min="2" max="2" width="14.5546875" customWidth="1"/>
    <col min="3" max="3" width="16" customWidth="1"/>
    <col min="4" max="4" width="16.33203125" customWidth="1"/>
    <col min="6" max="6" width="12.44140625" customWidth="1"/>
    <col min="7" max="7" width="12.6640625" customWidth="1"/>
    <col min="9" max="9" width="16.5546875" customWidth="1"/>
    <col min="10" max="10" width="14.5546875" customWidth="1"/>
    <col min="11" max="11" width="15.44140625" customWidth="1"/>
    <col min="12" max="12" width="13.33203125" customWidth="1"/>
    <col min="13" max="13" width="12.6640625" customWidth="1"/>
    <col min="14" max="14" width="11.88671875" customWidth="1"/>
    <col min="15" max="15" width="20.88671875" customWidth="1"/>
    <col min="16" max="16" width="11.44140625" customWidth="1"/>
  </cols>
  <sheetData>
    <row r="1" spans="1:16" x14ac:dyDescent="0.3">
      <c r="A1" s="3" t="s">
        <v>117</v>
      </c>
    </row>
    <row r="2" spans="1:16" x14ac:dyDescent="0.3">
      <c r="A2" s="22" t="s">
        <v>118</v>
      </c>
      <c r="B2" t="str">
        <f>'Objetos de dominio'!$A$5</f>
        <v>Presupuesto</v>
      </c>
    </row>
    <row r="3" spans="1:16" x14ac:dyDescent="0.3">
      <c r="A3" s="22" t="s">
        <v>119</v>
      </c>
      <c r="B3" t="str">
        <f>'Objetos de dominio'!$B$5</f>
        <v>Entidad donde tendremos todos los datos de un presupuesto y donde describirimos para que se usara dicho presupuesto</v>
      </c>
    </row>
    <row r="4" spans="1:16" x14ac:dyDescent="0.3">
      <c r="A4" s="3" t="s">
        <v>149</v>
      </c>
    </row>
    <row r="5" spans="1:16" x14ac:dyDescent="0.3">
      <c r="A5" s="27" t="s">
        <v>53</v>
      </c>
      <c r="B5" s="28" t="s">
        <v>61</v>
      </c>
      <c r="C5" s="28" t="s">
        <v>121</v>
      </c>
      <c r="D5" s="28" t="s">
        <v>30</v>
      </c>
      <c r="E5" s="28" t="s">
        <v>31</v>
      </c>
      <c r="F5" s="28" t="s">
        <v>122</v>
      </c>
      <c r="G5" s="28" t="s">
        <v>64</v>
      </c>
      <c r="H5" s="28" t="s">
        <v>34</v>
      </c>
      <c r="I5" s="28" t="s">
        <v>35</v>
      </c>
      <c r="J5" s="28" t="s">
        <v>36</v>
      </c>
      <c r="K5" s="28" t="s">
        <v>123</v>
      </c>
      <c r="L5" s="28" t="s">
        <v>124</v>
      </c>
      <c r="M5" s="28" t="s">
        <v>39</v>
      </c>
      <c r="N5" s="28" t="s">
        <v>40</v>
      </c>
      <c r="O5" s="28" t="s">
        <v>125</v>
      </c>
      <c r="P5" s="28" t="s">
        <v>126</v>
      </c>
    </row>
    <row r="6" spans="1:16" x14ac:dyDescent="0.3">
      <c r="A6" t="s">
        <v>79</v>
      </c>
      <c r="B6" s="6" t="s">
        <v>6</v>
      </c>
      <c r="C6">
        <v>1</v>
      </c>
      <c r="D6">
        <v>1000</v>
      </c>
      <c r="H6" t="s">
        <v>150</v>
      </c>
      <c r="J6" s="26" t="s">
        <v>128</v>
      </c>
      <c r="K6" s="6" t="s">
        <v>4</v>
      </c>
      <c r="L6" s="6" t="s">
        <v>7</v>
      </c>
      <c r="M6" s="6" t="s">
        <v>4</v>
      </c>
      <c r="N6" s="6" t="s">
        <v>7</v>
      </c>
      <c r="O6" s="6" t="s">
        <v>4</v>
      </c>
      <c r="P6" t="s">
        <v>151</v>
      </c>
    </row>
    <row r="7" spans="1:16" x14ac:dyDescent="0.3">
      <c r="A7" t="s">
        <v>22</v>
      </c>
      <c r="B7" s="6" t="s">
        <v>3</v>
      </c>
      <c r="C7">
        <v>1</v>
      </c>
      <c r="D7">
        <v>35</v>
      </c>
      <c r="H7" t="s">
        <v>127</v>
      </c>
      <c r="J7" s="26" t="s">
        <v>128</v>
      </c>
      <c r="K7" s="6" t="s">
        <v>7</v>
      </c>
      <c r="L7" s="6" t="s">
        <v>7</v>
      </c>
      <c r="M7" s="6" t="s">
        <v>4</v>
      </c>
      <c r="N7" s="6" t="s">
        <v>7</v>
      </c>
      <c r="O7" s="6" t="s">
        <v>7</v>
      </c>
      <c r="P7" t="s">
        <v>152</v>
      </c>
    </row>
    <row r="8" spans="1:16" x14ac:dyDescent="0.3">
      <c r="A8" t="s">
        <v>153</v>
      </c>
      <c r="B8" s="6" t="s">
        <v>9</v>
      </c>
      <c r="H8" t="s">
        <v>150</v>
      </c>
      <c r="J8" s="26" t="s">
        <v>128</v>
      </c>
      <c r="K8" s="6" t="s">
        <v>7</v>
      </c>
      <c r="L8" s="6" t="s">
        <v>7</v>
      </c>
      <c r="M8" s="6" t="s">
        <v>4</v>
      </c>
      <c r="N8" s="6" t="s">
        <v>7</v>
      </c>
      <c r="O8" s="6" t="s">
        <v>7</v>
      </c>
      <c r="P8" t="s">
        <v>154</v>
      </c>
    </row>
    <row r="9" spans="1:16" x14ac:dyDescent="0.3">
      <c r="A9" t="s">
        <v>126</v>
      </c>
      <c r="B9" s="6" t="s">
        <v>3</v>
      </c>
      <c r="C9">
        <v>1</v>
      </c>
      <c r="D9">
        <v>1000</v>
      </c>
      <c r="H9" s="24" t="s">
        <v>127</v>
      </c>
      <c r="J9" s="26" t="s">
        <v>128</v>
      </c>
      <c r="K9" s="6" t="s">
        <v>7</v>
      </c>
      <c r="L9" s="6" t="s">
        <v>7</v>
      </c>
      <c r="M9" s="6" t="s">
        <v>4</v>
      </c>
      <c r="N9" s="6" t="s">
        <v>7</v>
      </c>
      <c r="O9" s="6" t="s">
        <v>7</v>
      </c>
      <c r="P9" t="s">
        <v>155</v>
      </c>
    </row>
    <row r="10" spans="1:16" ht="86.4" x14ac:dyDescent="0.3">
      <c r="A10" t="s">
        <v>191</v>
      </c>
      <c r="B10" s="6" t="s">
        <v>3</v>
      </c>
      <c r="C10">
        <v>1</v>
      </c>
      <c r="D10">
        <v>1000</v>
      </c>
      <c r="H10" s="8" t="s">
        <v>42</v>
      </c>
      <c r="J10" s="49" t="s">
        <v>128</v>
      </c>
      <c r="K10" s="6" t="s">
        <v>7</v>
      </c>
      <c r="L10" s="6" t="s">
        <v>7</v>
      </c>
      <c r="M10" s="6" t="s">
        <v>4</v>
      </c>
      <c r="N10" s="6" t="s">
        <v>7</v>
      </c>
      <c r="O10" s="6" t="s">
        <v>7</v>
      </c>
      <c r="P10" s="8" t="s">
        <v>193</v>
      </c>
    </row>
    <row r="11" spans="1:16" ht="86.4" x14ac:dyDescent="0.3">
      <c r="A11" t="s">
        <v>201</v>
      </c>
      <c r="B11" s="6" t="s">
        <v>3</v>
      </c>
      <c r="C11">
        <v>1</v>
      </c>
      <c r="D11">
        <v>1000</v>
      </c>
      <c r="H11" s="8" t="s">
        <v>42</v>
      </c>
      <c r="J11" s="49" t="s">
        <v>128</v>
      </c>
      <c r="K11" s="6" t="s">
        <v>7</v>
      </c>
      <c r="L11" s="6" t="s">
        <v>7</v>
      </c>
      <c r="M11" s="6" t="s">
        <v>4</v>
      </c>
      <c r="N11" s="6" t="s">
        <v>7</v>
      </c>
      <c r="O11" s="6" t="s">
        <v>7</v>
      </c>
      <c r="P11" s="8" t="s">
        <v>193</v>
      </c>
    </row>
    <row r="12" spans="1:16" ht="86.4" x14ac:dyDescent="0.3">
      <c r="A12" t="s">
        <v>2</v>
      </c>
      <c r="B12" s="6" t="s">
        <v>10</v>
      </c>
      <c r="I12" s="6" t="s">
        <v>50</v>
      </c>
      <c r="J12" s="49" t="s">
        <v>128</v>
      </c>
      <c r="K12" s="6" t="s">
        <v>7</v>
      </c>
      <c r="L12" s="6" t="s">
        <v>7</v>
      </c>
      <c r="M12" s="6" t="s">
        <v>4</v>
      </c>
      <c r="N12" s="6" t="s">
        <v>7</v>
      </c>
      <c r="O12" s="6" t="s">
        <v>7</v>
      </c>
      <c r="P12" s="8" t="s">
        <v>51</v>
      </c>
    </row>
    <row r="13" spans="1:16" x14ac:dyDescent="0.3">
      <c r="B13" s="41"/>
      <c r="K13" s="41"/>
      <c r="L13" s="41"/>
      <c r="M13" s="41"/>
      <c r="N13" s="41"/>
      <c r="O13" s="41"/>
    </row>
    <row r="14" spans="1:16" x14ac:dyDescent="0.3">
      <c r="A14" s="29" t="s">
        <v>137</v>
      </c>
      <c r="B14" s="29" t="s">
        <v>138</v>
      </c>
      <c r="C14" s="29" t="s">
        <v>53</v>
      </c>
    </row>
    <row r="15" spans="1:16" x14ac:dyDescent="0.3">
      <c r="A15" t="s">
        <v>139</v>
      </c>
      <c r="B15" t="s">
        <v>156</v>
      </c>
      <c r="C15" t="s">
        <v>79</v>
      </c>
    </row>
    <row r="16" spans="1:16" x14ac:dyDescent="0.3">
      <c r="A16" t="s">
        <v>141</v>
      </c>
      <c r="B16" t="s">
        <v>157</v>
      </c>
      <c r="C16" t="s">
        <v>22</v>
      </c>
    </row>
    <row r="17" spans="1:3" x14ac:dyDescent="0.3">
      <c r="A17" t="s">
        <v>143</v>
      </c>
      <c r="B17" t="s">
        <v>158</v>
      </c>
      <c r="C17" t="s">
        <v>153</v>
      </c>
    </row>
    <row r="18" spans="1:3" x14ac:dyDescent="0.3">
      <c r="A18" t="s">
        <v>145</v>
      </c>
      <c r="B18" t="s">
        <v>159</v>
      </c>
      <c r="C18" t="s">
        <v>126</v>
      </c>
    </row>
  </sheetData>
  <hyperlinks>
    <hyperlink ref="A1" location="'Objetos de dominio'!A1" display="Volver al Inicio" xr:uid="{FB1B62BA-F2BB-4D85-B559-81CE72399B27}"/>
    <hyperlink ref="A4" location="'Presupuesto-DatosSimulados'!A1" display="Presupuesto-DatosSimulados" xr:uid="{205771D8-CBA6-40C4-AD07-EB300C23CFC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AB99356-E479-4270-A122-2D4D674A8B2A}">
          <x14:formula1>
            <xm:f>Valores!$B$2:$B$3</xm:f>
          </x14:formula1>
          <xm:sqref>K6:O13</xm:sqref>
        </x14:dataValidation>
        <x14:dataValidation type="list" allowBlank="1" showInputMessage="1" showErrorMessage="1" xr:uid="{3EA40AA3-D336-48D9-BCDB-D029A27045D6}">
          <x14:formula1>
            <xm:f>Valores!$A$2:$A$7</xm:f>
          </x14:formula1>
          <xm:sqref>B6:B13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D6C4-833D-46E3-A470-7E9369C38C50}">
  <dimension ref="A1:P15"/>
  <sheetViews>
    <sheetView workbookViewId="0"/>
  </sheetViews>
  <sheetFormatPr baseColWidth="10" defaultColWidth="9.109375" defaultRowHeight="14.4" x14ac:dyDescent="0.3"/>
  <cols>
    <col min="1" max="1" width="22.5546875" customWidth="1"/>
    <col min="2" max="2" width="12.6640625" customWidth="1"/>
    <col min="3" max="4" width="15.88671875" customWidth="1"/>
    <col min="5" max="5" width="12" customWidth="1"/>
    <col min="6" max="6" width="11.88671875" customWidth="1"/>
    <col min="7" max="7" width="11.33203125" customWidth="1"/>
    <col min="8" max="8" width="10.6640625" customWidth="1"/>
    <col min="9" max="9" width="16" customWidth="1"/>
    <col min="10" max="10" width="13.6640625" customWidth="1"/>
    <col min="11" max="11" width="16.109375" customWidth="1"/>
    <col min="12" max="12" width="15.33203125" customWidth="1"/>
    <col min="13" max="13" width="12.33203125" customWidth="1"/>
    <col min="14" max="14" width="10.88671875" customWidth="1"/>
    <col min="15" max="15" width="20.33203125" customWidth="1"/>
    <col min="16" max="16" width="11.88671875" customWidth="1"/>
  </cols>
  <sheetData>
    <row r="1" spans="1:16" x14ac:dyDescent="0.3">
      <c r="A1" s="3" t="s">
        <v>148</v>
      </c>
    </row>
    <row r="2" spans="1:16" x14ac:dyDescent="0.3">
      <c r="A2" s="22" t="s">
        <v>118</v>
      </c>
      <c r="B2" t="str">
        <f>'Objetos de dominio'!$A$4</f>
        <v>Año</v>
      </c>
    </row>
    <row r="3" spans="1:16" x14ac:dyDescent="0.3">
      <c r="A3" s="1" t="s">
        <v>119</v>
      </c>
      <c r="B3" t="str">
        <f>'Objetos de dominio'!$B$4</f>
        <v>Entidad que nos permitira tener una fecha exactad de cuando inicia el presupuesto y cuando termina. Al final de todo tendremos un historial con todas las fechas de los presupuestos realizados</v>
      </c>
    </row>
    <row r="4" spans="1:16" x14ac:dyDescent="0.3">
      <c r="A4" s="3" t="s">
        <v>160</v>
      </c>
    </row>
    <row r="5" spans="1:16" x14ac:dyDescent="0.3">
      <c r="A5" s="27" t="s">
        <v>53</v>
      </c>
      <c r="B5" s="28" t="s">
        <v>61</v>
      </c>
      <c r="C5" s="28" t="s">
        <v>121</v>
      </c>
      <c r="D5" s="28" t="s">
        <v>30</v>
      </c>
      <c r="E5" s="28" t="s">
        <v>31</v>
      </c>
      <c r="F5" s="28" t="s">
        <v>122</v>
      </c>
      <c r="G5" s="28" t="s">
        <v>64</v>
      </c>
      <c r="H5" s="28" t="s">
        <v>34</v>
      </c>
      <c r="I5" s="28" t="s">
        <v>35</v>
      </c>
      <c r="J5" s="28" t="s">
        <v>36</v>
      </c>
      <c r="K5" s="28" t="s">
        <v>123</v>
      </c>
      <c r="L5" s="28" t="s">
        <v>124</v>
      </c>
      <c r="M5" s="28" t="s">
        <v>39</v>
      </c>
      <c r="N5" s="28" t="s">
        <v>40</v>
      </c>
      <c r="O5" s="28" t="s">
        <v>125</v>
      </c>
      <c r="P5" s="28" t="s">
        <v>126</v>
      </c>
    </row>
    <row r="6" spans="1:16" x14ac:dyDescent="0.3">
      <c r="A6" t="s">
        <v>18</v>
      </c>
      <c r="B6" s="6" t="s">
        <v>11</v>
      </c>
      <c r="C6">
        <v>1</v>
      </c>
      <c r="D6">
        <v>10</v>
      </c>
      <c r="H6" t="s">
        <v>161</v>
      </c>
      <c r="J6" s="25" t="s">
        <v>128</v>
      </c>
      <c r="K6" s="6" t="s">
        <v>4</v>
      </c>
      <c r="L6" s="6" t="s">
        <v>4</v>
      </c>
      <c r="M6" s="6" t="s">
        <v>4</v>
      </c>
      <c r="N6" s="6" t="s">
        <v>4</v>
      </c>
      <c r="O6" s="6" t="s">
        <v>4</v>
      </c>
      <c r="P6" t="s">
        <v>162</v>
      </c>
    </row>
    <row r="7" spans="1:16" x14ac:dyDescent="0.3">
      <c r="A7" t="s">
        <v>19</v>
      </c>
      <c r="B7" s="6" t="s">
        <v>3</v>
      </c>
      <c r="C7">
        <v>1</v>
      </c>
      <c r="D7">
        <v>20</v>
      </c>
      <c r="H7" t="s">
        <v>161</v>
      </c>
      <c r="J7" s="26" t="s">
        <v>128</v>
      </c>
      <c r="K7" s="6" t="s">
        <v>4</v>
      </c>
      <c r="L7" s="6" t="s">
        <v>4</v>
      </c>
      <c r="M7" s="6" t="s">
        <v>4</v>
      </c>
      <c r="N7" s="6" t="s">
        <v>4</v>
      </c>
      <c r="O7" s="6" t="s">
        <v>4</v>
      </c>
      <c r="P7" t="s">
        <v>163</v>
      </c>
    </row>
    <row r="8" spans="1:16" x14ac:dyDescent="0.3">
      <c r="A8" t="s">
        <v>164</v>
      </c>
      <c r="B8" s="6" t="s">
        <v>6</v>
      </c>
      <c r="C8">
        <v>1</v>
      </c>
      <c r="D8">
        <v>20</v>
      </c>
      <c r="H8" t="s">
        <v>161</v>
      </c>
      <c r="J8" s="26" t="s">
        <v>128</v>
      </c>
      <c r="K8" s="6" t="s">
        <v>4</v>
      </c>
      <c r="L8" s="6" t="s">
        <v>4</v>
      </c>
      <c r="M8" s="6" t="s">
        <v>4</v>
      </c>
      <c r="N8" s="6" t="s">
        <v>4</v>
      </c>
      <c r="O8" s="6" t="s">
        <v>4</v>
      </c>
      <c r="P8" t="s">
        <v>165</v>
      </c>
    </row>
    <row r="9" spans="1:16" x14ac:dyDescent="0.3">
      <c r="B9" s="6"/>
      <c r="J9" s="26"/>
      <c r="K9" s="6"/>
      <c r="L9" s="6"/>
      <c r="M9" s="6"/>
      <c r="N9" s="6"/>
    </row>
    <row r="12" spans="1:16" x14ac:dyDescent="0.3">
      <c r="A12" s="29" t="s">
        <v>137</v>
      </c>
      <c r="B12" s="29" t="s">
        <v>138</v>
      </c>
      <c r="C12" s="29" t="s">
        <v>53</v>
      </c>
    </row>
    <row r="13" spans="1:16" x14ac:dyDescent="0.3">
      <c r="A13" t="s">
        <v>139</v>
      </c>
      <c r="B13" t="s">
        <v>185</v>
      </c>
      <c r="C13" t="s">
        <v>18</v>
      </c>
    </row>
    <row r="14" spans="1:16" x14ac:dyDescent="0.3">
      <c r="A14" t="s">
        <v>141</v>
      </c>
      <c r="B14" t="s">
        <v>186</v>
      </c>
      <c r="C14" t="s">
        <v>19</v>
      </c>
    </row>
    <row r="15" spans="1:16" x14ac:dyDescent="0.3">
      <c r="A15" t="s">
        <v>143</v>
      </c>
      <c r="B15" t="s">
        <v>187</v>
      </c>
      <c r="C15" t="s">
        <v>166</v>
      </c>
    </row>
  </sheetData>
  <hyperlinks>
    <hyperlink ref="A1" location="'Objetos de dominio'!A1" display="Volver al Incio" xr:uid="{D6A31558-69A4-4EAD-AC00-BC22835A9F67}"/>
    <hyperlink ref="A4" location="'Año-DatosSimulados'!A1" display="Año-DatosSimulados" xr:uid="{64E466CC-EDC0-4581-8079-9B8BC7C166F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2ADCD1B-027C-4798-B8BD-4CEB60F87EF9}">
          <x14:formula1>
            <xm:f>Valores!$A$2:$A$7</xm:f>
          </x14:formula1>
          <xm:sqref>B6:B9</xm:sqref>
        </x14:dataValidation>
        <x14:dataValidation type="list" allowBlank="1" showInputMessage="1" showErrorMessage="1" xr:uid="{E635E2F8-05A3-4E2E-8D76-2647A0D94CF5}">
          <x14:formula1>
            <xm:f>Valores!$B$2:$B$3</xm:f>
          </x14:formula1>
          <xm:sqref>K6:O8 K9:N9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AEEDC-4C88-4F6B-90F1-A2C25765FC33}">
  <dimension ref="A1:P3"/>
  <sheetViews>
    <sheetView workbookViewId="0"/>
  </sheetViews>
  <sheetFormatPr baseColWidth="10" defaultColWidth="9.109375" defaultRowHeight="14.4" x14ac:dyDescent="0.3"/>
  <cols>
    <col min="4" max="4" width="12.109375" customWidth="1"/>
  </cols>
  <sheetData>
    <row r="1" spans="1:16" x14ac:dyDescent="0.3">
      <c r="A1" s="48" t="s">
        <v>20</v>
      </c>
      <c r="B1" s="48"/>
      <c r="C1" s="48"/>
      <c r="D1" s="48"/>
      <c r="E1" s="48"/>
      <c r="F1" s="48"/>
      <c r="G1" s="48"/>
      <c r="H1" s="48"/>
      <c r="I1" s="48"/>
      <c r="J1" s="48"/>
      <c r="K1" s="48"/>
      <c r="L1" s="48"/>
      <c r="M1" s="48"/>
      <c r="N1" s="48"/>
      <c r="O1" s="48"/>
      <c r="P1" s="48"/>
    </row>
    <row r="2" spans="1:16" x14ac:dyDescent="0.3">
      <c r="A2" s="19" t="s">
        <v>22</v>
      </c>
      <c r="B2" s="19" t="s">
        <v>130</v>
      </c>
      <c r="C2" s="19" t="s">
        <v>132</v>
      </c>
      <c r="D2" s="19" t="s">
        <v>135</v>
      </c>
      <c r="E2" t="s">
        <v>2</v>
      </c>
    </row>
    <row r="3" spans="1:16" x14ac:dyDescent="0.3">
      <c r="A3" t="s">
        <v>23</v>
      </c>
      <c r="B3" t="s">
        <v>23</v>
      </c>
      <c r="C3" t="s">
        <v>203</v>
      </c>
      <c r="D3" t="s">
        <v>204</v>
      </c>
      <c r="E3" t="s">
        <v>5</v>
      </c>
    </row>
  </sheetData>
  <mergeCells count="1">
    <mergeCell ref="A1:P1"/>
  </mergeCells>
  <hyperlinks>
    <hyperlink ref="A1" location="'Objetos de dominio'!A1" display="Volver al inicio" xr:uid="{F008154E-01EC-46BA-BF0D-6068DF0358DD}"/>
    <hyperlink ref="A1:P1" location="Persona!A1" display="Volver al inicio" xr:uid="{742E9306-B164-4399-A17E-028A48A214C6}"/>
    <hyperlink ref="A2" location="Persona!A6" display="Nombre" xr:uid="{7BA912AD-B9C8-492B-9D0D-7D9AA0F35CEF}"/>
    <hyperlink ref="B2" location="Persona!A7" display="Apellido" xr:uid="{363BAFF3-9561-454E-A551-4F84B300CA3B}"/>
    <hyperlink ref="C2" location="Persona!A8" display="Cedula" xr:uid="{459D7072-48E9-443E-95BA-7E2B4F381D19}"/>
    <hyperlink ref="D2" location="Persona!A8" display="Nacionalidad" xr:uid="{BB4905CF-D4A9-45C5-A069-1FCB62A30E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18F7-0AF0-4956-8232-112DF5B27800}">
  <dimension ref="A1"/>
  <sheetViews>
    <sheetView zoomScale="70" zoomScaleNormal="70" workbookViewId="0"/>
  </sheetViews>
  <sheetFormatPr baseColWidth="10" defaultColWidth="11.44140625" defaultRowHeight="14.4" x14ac:dyDescent="0.3"/>
  <cols>
    <col min="1" max="16384" width="11.44140625" style="2"/>
  </cols>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01DA7-E97A-416E-90C8-1184FFF5BA9E}">
  <dimension ref="A1:P3"/>
  <sheetViews>
    <sheetView workbookViewId="0">
      <selection activeCell="C26" sqref="C26"/>
    </sheetView>
  </sheetViews>
  <sheetFormatPr baseColWidth="10" defaultColWidth="9.109375" defaultRowHeight="14.4" x14ac:dyDescent="0.3"/>
  <cols>
    <col min="2" max="2" width="12.33203125" customWidth="1"/>
    <col min="3" max="3" width="14" customWidth="1"/>
  </cols>
  <sheetData>
    <row r="1" spans="1:16" x14ac:dyDescent="0.3">
      <c r="A1" s="48" t="s">
        <v>20</v>
      </c>
      <c r="B1" s="48"/>
      <c r="C1" s="48"/>
      <c r="D1" s="48"/>
      <c r="E1" s="48"/>
      <c r="F1" s="48"/>
      <c r="G1" s="48"/>
      <c r="H1" s="48"/>
      <c r="I1" s="48"/>
      <c r="J1" s="48"/>
      <c r="K1" s="48"/>
      <c r="L1" s="48"/>
      <c r="M1" s="48"/>
      <c r="N1" s="48"/>
      <c r="O1" s="48"/>
      <c r="P1" s="48"/>
    </row>
    <row r="2" spans="1:16" x14ac:dyDescent="0.3">
      <c r="A2" s="3" t="s">
        <v>18</v>
      </c>
      <c r="B2" s="3" t="s">
        <v>19</v>
      </c>
      <c r="C2" s="3" t="s">
        <v>166</v>
      </c>
    </row>
    <row r="3" spans="1:16" x14ac:dyDescent="0.3">
      <c r="A3" t="s">
        <v>205</v>
      </c>
      <c r="B3" t="s">
        <v>206</v>
      </c>
      <c r="C3" t="s">
        <v>207</v>
      </c>
    </row>
  </sheetData>
  <mergeCells count="1">
    <mergeCell ref="A1:P1"/>
  </mergeCells>
  <hyperlinks>
    <hyperlink ref="A1" location="'Objetos de dominio'!A1" display="Volver al inicio" xr:uid="{26847137-2D27-4FA0-AAA5-6F32F5D42921}"/>
    <hyperlink ref="A2" location="Año!A6" display="Año" xr:uid="{77AC9DF8-2593-4A23-B598-FA455B7A43DD}"/>
    <hyperlink ref="B2" location="Año!A7" display="Presupuesto" xr:uid="{0E86B3A2-FFD0-4CF9-9A41-E7EBA38E1A89}"/>
    <hyperlink ref="C2" location="Año!A8" display="Ejecucion Real" xr:uid="{2207505C-3496-4CBC-847E-3D6F49E07CE6}"/>
    <hyperlink ref="A1:P1" location="Año!A1" display="Volver al inicio" xr:uid="{CEF33C90-A46F-4348-906F-19F658FEBE2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FCB77-8826-4489-8EDD-9414941AB92D}">
  <dimension ref="A1:P3"/>
  <sheetViews>
    <sheetView workbookViewId="0"/>
  </sheetViews>
  <sheetFormatPr baseColWidth="10" defaultColWidth="9.109375" defaultRowHeight="14.4" x14ac:dyDescent="0.3"/>
  <cols>
    <col min="4" max="4" width="18.109375" customWidth="1"/>
    <col min="5" max="5" width="28.44140625" customWidth="1"/>
    <col min="6" max="6" width="27.33203125" customWidth="1"/>
  </cols>
  <sheetData>
    <row r="1" spans="1:16" x14ac:dyDescent="0.3">
      <c r="A1" s="48" t="s">
        <v>20</v>
      </c>
      <c r="B1" s="48"/>
      <c r="C1" s="48"/>
      <c r="D1" s="48"/>
      <c r="E1" s="48"/>
      <c r="F1" s="48"/>
      <c r="G1" s="48"/>
      <c r="H1" s="48"/>
      <c r="I1" s="48"/>
      <c r="J1" s="48"/>
      <c r="K1" s="48"/>
      <c r="L1" s="48"/>
      <c r="M1" s="48"/>
      <c r="N1" s="48"/>
      <c r="O1" s="48"/>
      <c r="P1" s="48"/>
    </row>
    <row r="2" spans="1:16" ht="28.8" x14ac:dyDescent="0.3">
      <c r="A2" s="3" t="s">
        <v>79</v>
      </c>
      <c r="B2" s="3" t="s">
        <v>22</v>
      </c>
      <c r="C2" s="3" t="s">
        <v>153</v>
      </c>
      <c r="D2" s="3" t="s">
        <v>126</v>
      </c>
      <c r="E2" s="3" t="s">
        <v>195</v>
      </c>
      <c r="F2" s="64" t="s">
        <v>201</v>
      </c>
      <c r="G2" s="50" t="s">
        <v>2</v>
      </c>
    </row>
    <row r="3" spans="1:16" x14ac:dyDescent="0.3">
      <c r="A3">
        <v>1</v>
      </c>
      <c r="B3" t="s">
        <v>196</v>
      </c>
      <c r="D3" t="s">
        <v>198</v>
      </c>
      <c r="E3" s="37" t="s">
        <v>199</v>
      </c>
      <c r="F3" s="37" t="s">
        <v>202</v>
      </c>
      <c r="G3" s="22" t="s">
        <v>5</v>
      </c>
    </row>
  </sheetData>
  <mergeCells count="1">
    <mergeCell ref="A1:P1"/>
  </mergeCells>
  <hyperlinks>
    <hyperlink ref="A1" location="'Objetos de dominio'!A1" display="Volver al inicio" xr:uid="{4E95FCED-E858-41B1-A9C4-666161C9ADE1}"/>
    <hyperlink ref="A1:P1" location="Presupuesto!A1" display="Volver al inicio" xr:uid="{755C3912-116D-485D-9B1A-988DAEE082C6}"/>
    <hyperlink ref="A2" location="Presupuesto!A6" display="ID" xr:uid="{AE0A80F0-2213-4A15-AA81-791F8FA769D3}"/>
    <hyperlink ref="B2" location="Presupuesto!A7" display="Nombre" xr:uid="{000A48E2-0404-4788-85CC-E02245BF2229}"/>
    <hyperlink ref="C2" location="Presupuesto!A8" display="Valor" xr:uid="{6CFAD756-737F-4B80-B7C0-19B2A8D9E536}"/>
    <hyperlink ref="D2" location="Presupuesto!A9" display="Descripcion" xr:uid="{58CE6B4D-8C5E-4186-BB60-375C669CFB53}"/>
    <hyperlink ref="E2" location="Presupuesto!A10" display="Identificaador TipoPresupuesto" xr:uid="{E2790EEA-4BC7-4063-B56E-18B7C06ECE26}"/>
    <hyperlink ref="F2" location="Presupuesto!A11" display="Identificador DetallePresupuesto" xr:uid="{76C78547-0049-4780-A3E3-1FFC1E694D3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A912F-E7B5-4B51-B47D-CFB4BE37E07E}">
  <dimension ref="A1:B11"/>
  <sheetViews>
    <sheetView tabSelected="1" workbookViewId="0">
      <selection activeCell="B6" sqref="B6"/>
    </sheetView>
  </sheetViews>
  <sheetFormatPr baseColWidth="10" defaultColWidth="11.44140625" defaultRowHeight="14.4" x14ac:dyDescent="0.3"/>
  <cols>
    <col min="1" max="1" width="29.109375" bestFit="1" customWidth="1"/>
    <col min="2" max="2" width="92" bestFit="1" customWidth="1"/>
  </cols>
  <sheetData>
    <row r="1" spans="1:2" x14ac:dyDescent="0.3">
      <c r="A1" s="62" t="s">
        <v>13</v>
      </c>
      <c r="B1" s="62" t="s">
        <v>14</v>
      </c>
    </row>
    <row r="2" spans="1:2" ht="57.6" x14ac:dyDescent="0.3">
      <c r="A2" s="19" t="s">
        <v>15</v>
      </c>
      <c r="B2" s="20" t="s">
        <v>16</v>
      </c>
    </row>
    <row r="3" spans="1:2" ht="43.2" x14ac:dyDescent="0.3">
      <c r="A3" s="19" t="s">
        <v>17</v>
      </c>
      <c r="B3" s="20" t="s">
        <v>208</v>
      </c>
    </row>
    <row r="4" spans="1:2" ht="28.8" x14ac:dyDescent="0.3">
      <c r="A4" s="19" t="s">
        <v>18</v>
      </c>
      <c r="B4" s="20" t="s">
        <v>210</v>
      </c>
    </row>
    <row r="5" spans="1:2" ht="28.8" x14ac:dyDescent="0.3">
      <c r="A5" s="19" t="s">
        <v>19</v>
      </c>
      <c r="B5" s="20" t="s">
        <v>209</v>
      </c>
    </row>
    <row r="6" spans="1:2" ht="47.25" customHeight="1" x14ac:dyDescent="0.3">
      <c r="A6" s="19" t="s">
        <v>167</v>
      </c>
      <c r="B6" s="20" t="s">
        <v>170</v>
      </c>
    </row>
    <row r="7" spans="1:2" x14ac:dyDescent="0.3">
      <c r="A7" s="19" t="s">
        <v>168</v>
      </c>
      <c r="B7" s="13" t="s">
        <v>200</v>
      </c>
    </row>
    <row r="8" spans="1:2" ht="28.8" x14ac:dyDescent="0.3">
      <c r="A8" s="13" t="s">
        <v>169</v>
      </c>
      <c r="B8" s="20" t="s">
        <v>240</v>
      </c>
    </row>
    <row r="9" spans="1:2" x14ac:dyDescent="0.3">
      <c r="A9" s="19" t="s">
        <v>180</v>
      </c>
      <c r="B9" s="13" t="s">
        <v>189</v>
      </c>
    </row>
    <row r="10" spans="1:2" ht="23.4" customHeight="1" x14ac:dyDescent="0.3">
      <c r="A10" s="19" t="s">
        <v>183</v>
      </c>
      <c r="B10" s="13" t="s">
        <v>190</v>
      </c>
    </row>
    <row r="11" spans="1:2" x14ac:dyDescent="0.3">
      <c r="A11" s="3" t="s">
        <v>188</v>
      </c>
      <c r="B11" s="13" t="s">
        <v>246</v>
      </c>
    </row>
  </sheetData>
  <hyperlinks>
    <hyperlink ref="A2" location="'Tipo Rubro'!A1" display="Tipo Rubro" xr:uid="{DEFCBCA2-E18A-4360-9091-CA434B5DA5B5}"/>
    <hyperlink ref="A3" location="Persona!A1" display="Persona" xr:uid="{B8063A3F-34D4-4A22-96FD-56934CB065D7}"/>
    <hyperlink ref="A4" location="Año!A1" display="Año" xr:uid="{68BFE62D-5F16-43E9-A64A-BCF89E70405E}"/>
    <hyperlink ref="A5" location="Presupuesto!A1" display="Presupuesto" xr:uid="{35E66EC9-14F6-45C9-91ED-D892E0C09A17}"/>
    <hyperlink ref="A6" location="Rubro!A1" display="Rubro" xr:uid="{45E72690-AC27-4EA8-A480-6731E98D9BE2}"/>
    <hyperlink ref="A9" location="'E.R. detalle de presupuesto'!A1" display="Ejecución real detalle presupuesto" xr:uid="{F16DF91F-76E3-4FFB-8494-9C8787871803}"/>
    <hyperlink ref="A10" location="'H. detalle de presupuesto'!A1" display="Historial detalle  presupuesto" xr:uid="{4E561A6A-83D0-49F6-97FA-9990060687AD}"/>
    <hyperlink ref="A11" location="mes!A1" display="mes" xr:uid="{D95D28CE-5AE9-4292-A197-FD562A51B43E}"/>
    <hyperlink ref="A7" location="'Detalle presupuesto'!A1" display="Detalle presupuesto" xr:uid="{ADD43502-A4E6-4C5A-9B14-BA3448DB034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9E679-CE6A-4177-87EA-4CBBE3603F56}">
  <dimension ref="A1:P15"/>
  <sheetViews>
    <sheetView zoomScaleNormal="100" workbookViewId="0">
      <selection activeCell="A4" sqref="A4"/>
    </sheetView>
  </sheetViews>
  <sheetFormatPr baseColWidth="10" defaultRowHeight="14.4" x14ac:dyDescent="0.3"/>
  <cols>
    <col min="1" max="1" width="18.33203125" customWidth="1"/>
    <col min="2" max="2" width="24" style="4" customWidth="1"/>
    <col min="3" max="3" width="19.88671875" customWidth="1"/>
    <col min="4" max="4" width="17.109375" customWidth="1"/>
    <col min="6" max="6" width="14.33203125" customWidth="1"/>
    <col min="7" max="7" width="13" customWidth="1"/>
    <col min="8" max="8" width="22.5546875" customWidth="1"/>
    <col min="9" max="9" width="18.6640625" style="4" customWidth="1"/>
    <col min="10" max="10" width="18.5546875" style="4" customWidth="1"/>
    <col min="11" max="11" width="15.44140625" customWidth="1"/>
    <col min="13" max="13" width="13.33203125" customWidth="1"/>
    <col min="15" max="15" width="20.6640625" customWidth="1"/>
    <col min="16" max="16" width="26.109375" customWidth="1"/>
  </cols>
  <sheetData>
    <row r="1" spans="1:16" x14ac:dyDescent="0.3">
      <c r="A1" s="42" t="s">
        <v>20</v>
      </c>
      <c r="B1" s="42"/>
      <c r="C1" s="42"/>
      <c r="D1" s="42"/>
      <c r="E1" s="42"/>
      <c r="F1" s="42"/>
      <c r="G1" s="42"/>
      <c r="H1" s="42"/>
      <c r="I1" s="42"/>
      <c r="J1" s="42"/>
      <c r="K1" s="42"/>
      <c r="L1" s="42"/>
      <c r="M1" s="42"/>
      <c r="N1" s="42"/>
      <c r="O1" s="42"/>
      <c r="P1" s="42"/>
    </row>
    <row r="2" spans="1:16" x14ac:dyDescent="0.3">
      <c r="A2" s="9" t="str">
        <f>'Objetos de dominio'!$A$1&amp;":"</f>
        <v>Objeto de dominio:</v>
      </c>
      <c r="B2" s="43" t="str">
        <f>'Objetos de dominio'!$A$6</f>
        <v>Rubro</v>
      </c>
      <c r="C2" s="43"/>
      <c r="D2" s="43"/>
      <c r="E2" s="43"/>
      <c r="F2" s="43"/>
      <c r="G2" s="43"/>
      <c r="H2" s="43"/>
      <c r="I2" s="43"/>
      <c r="J2" s="43"/>
      <c r="K2" s="43"/>
      <c r="L2" s="43"/>
      <c r="M2" s="43"/>
      <c r="N2" s="43"/>
      <c r="O2" s="43"/>
      <c r="P2" s="43"/>
    </row>
    <row r="3" spans="1:16" x14ac:dyDescent="0.3">
      <c r="A3" s="10" t="str">
        <f>'Objetos de dominio'!$B$1&amp;":"</f>
        <v>Descripción:</v>
      </c>
      <c r="B3" s="44" t="str">
        <f>'Objetos de dominio'!$B$6</f>
        <v>Entidad que representa un rubro, el cual especifica un tipo de rubro y una cantidad monetaria que define a el tipo de rubro en un mes. Por ejemplo un rubro puede indicar que para un tipo de rubro 'Salario' se espera recibir $500 en el mes de Agosto.</v>
      </c>
      <c r="C3" s="44"/>
      <c r="D3" s="44"/>
      <c r="E3" s="44"/>
      <c r="F3" s="44"/>
      <c r="G3" s="44"/>
      <c r="H3" s="44"/>
      <c r="I3" s="44"/>
      <c r="J3" s="44"/>
      <c r="K3" s="44"/>
      <c r="L3" s="44"/>
      <c r="M3" s="44"/>
      <c r="N3" s="44"/>
      <c r="O3" s="44"/>
      <c r="P3" s="44"/>
    </row>
    <row r="4" spans="1:16" x14ac:dyDescent="0.3">
      <c r="A4" s="3" t="s">
        <v>27</v>
      </c>
    </row>
    <row r="5" spans="1:16" x14ac:dyDescent="0.3">
      <c r="A5" s="11" t="s">
        <v>28</v>
      </c>
      <c r="B5" s="12" t="s">
        <v>0</v>
      </c>
      <c r="C5" s="9" t="s">
        <v>29</v>
      </c>
      <c r="D5" s="9" t="s">
        <v>30</v>
      </c>
      <c r="E5" s="9" t="s">
        <v>31</v>
      </c>
      <c r="F5" s="9" t="s">
        <v>32</v>
      </c>
      <c r="G5" s="9" t="s">
        <v>33</v>
      </c>
      <c r="H5" s="9" t="s">
        <v>34</v>
      </c>
      <c r="I5" s="12" t="s">
        <v>35</v>
      </c>
      <c r="J5" s="12" t="s">
        <v>36</v>
      </c>
      <c r="K5" s="9" t="s">
        <v>37</v>
      </c>
      <c r="L5" s="9" t="s">
        <v>38</v>
      </c>
      <c r="M5" s="9" t="s">
        <v>39</v>
      </c>
      <c r="N5" s="9" t="s">
        <v>40</v>
      </c>
      <c r="O5" s="9" t="s">
        <v>41</v>
      </c>
      <c r="P5" s="12" t="s">
        <v>14</v>
      </c>
    </row>
    <row r="6" spans="1:16" ht="43.2" x14ac:dyDescent="0.3">
      <c r="A6" s="6" t="s">
        <v>21</v>
      </c>
      <c r="B6" s="8" t="s">
        <v>3</v>
      </c>
      <c r="C6" s="6">
        <v>36</v>
      </c>
      <c r="D6" s="6">
        <v>36</v>
      </c>
      <c r="E6" s="6"/>
      <c r="F6" s="6"/>
      <c r="G6" s="6"/>
      <c r="H6" s="8" t="s">
        <v>42</v>
      </c>
      <c r="I6" s="8"/>
      <c r="J6" s="40" t="s">
        <v>43</v>
      </c>
      <c r="K6" s="6" t="s">
        <v>4</v>
      </c>
      <c r="L6" s="6" t="s">
        <v>7</v>
      </c>
      <c r="M6" s="6" t="s">
        <v>4</v>
      </c>
      <c r="N6" s="6" t="s">
        <v>7</v>
      </c>
      <c r="O6" s="6" t="s">
        <v>4</v>
      </c>
      <c r="P6" s="8" t="s">
        <v>171</v>
      </c>
    </row>
    <row r="7" spans="1:16" ht="28.8" x14ac:dyDescent="0.3">
      <c r="A7" s="6" t="s">
        <v>22</v>
      </c>
      <c r="B7" s="8" t="s">
        <v>3</v>
      </c>
      <c r="C7" s="6">
        <v>1</v>
      </c>
      <c r="D7" s="6">
        <v>50</v>
      </c>
      <c r="E7" s="6"/>
      <c r="F7" s="6"/>
      <c r="G7" s="6"/>
      <c r="H7" s="6" t="s">
        <v>47</v>
      </c>
      <c r="I7" s="8"/>
      <c r="J7" s="40" t="s">
        <v>43</v>
      </c>
      <c r="K7" s="6" t="s">
        <v>7</v>
      </c>
      <c r="L7" s="6" t="s">
        <v>7</v>
      </c>
      <c r="M7" s="6" t="s">
        <v>4</v>
      </c>
      <c r="N7" s="6" t="s">
        <v>7</v>
      </c>
      <c r="O7" s="6" t="s">
        <v>7</v>
      </c>
      <c r="P7" s="8" t="s">
        <v>172</v>
      </c>
    </row>
    <row r="8" spans="1:16" ht="72" x14ac:dyDescent="0.3">
      <c r="A8" s="6" t="s">
        <v>14</v>
      </c>
      <c r="B8" s="8" t="s">
        <v>3</v>
      </c>
      <c r="C8" s="6">
        <v>1</v>
      </c>
      <c r="D8" s="6">
        <v>1000</v>
      </c>
      <c r="E8" s="6"/>
      <c r="F8" s="6"/>
      <c r="G8" s="6"/>
      <c r="H8" s="6" t="s">
        <v>47</v>
      </c>
      <c r="I8" s="8" t="s">
        <v>174</v>
      </c>
      <c r="J8" s="40" t="s">
        <v>43</v>
      </c>
      <c r="K8" s="6" t="s">
        <v>7</v>
      </c>
      <c r="L8" s="6" t="s">
        <v>7</v>
      </c>
      <c r="M8" s="6" t="s">
        <v>4</v>
      </c>
      <c r="N8" s="6" t="s">
        <v>7</v>
      </c>
      <c r="O8" s="6" t="s">
        <v>7</v>
      </c>
      <c r="P8" s="8" t="s">
        <v>173</v>
      </c>
    </row>
    <row r="9" spans="1:16" ht="43.2" x14ac:dyDescent="0.3">
      <c r="A9" s="6" t="s">
        <v>179</v>
      </c>
      <c r="B9" s="8" t="s">
        <v>3</v>
      </c>
      <c r="C9" s="6">
        <v>36</v>
      </c>
      <c r="D9" s="6">
        <v>36</v>
      </c>
      <c r="E9" s="6"/>
      <c r="F9" s="6"/>
      <c r="G9" s="6"/>
      <c r="H9" s="8" t="s">
        <v>42</v>
      </c>
      <c r="I9" s="8"/>
      <c r="J9" s="40" t="s">
        <v>43</v>
      </c>
      <c r="K9" s="6" t="s">
        <v>7</v>
      </c>
      <c r="L9" s="6" t="s">
        <v>7</v>
      </c>
      <c r="M9" s="6" t="s">
        <v>4</v>
      </c>
      <c r="N9" s="6" t="s">
        <v>7</v>
      </c>
      <c r="O9" s="6" t="s">
        <v>7</v>
      </c>
      <c r="P9" s="8" t="s">
        <v>192</v>
      </c>
    </row>
    <row r="10" spans="1:16" ht="43.2" x14ac:dyDescent="0.3">
      <c r="A10" s="8" t="s">
        <v>178</v>
      </c>
      <c r="B10" s="8" t="s">
        <v>3</v>
      </c>
      <c r="C10" s="6">
        <v>36</v>
      </c>
      <c r="D10" s="6">
        <v>36</v>
      </c>
      <c r="E10" s="6"/>
      <c r="F10" s="6"/>
      <c r="G10" s="6"/>
      <c r="H10" s="8" t="s">
        <v>42</v>
      </c>
      <c r="I10" s="8"/>
      <c r="J10" s="40" t="s">
        <v>43</v>
      </c>
      <c r="K10" s="6" t="s">
        <v>7</v>
      </c>
      <c r="L10" s="6" t="s">
        <v>7</v>
      </c>
      <c r="M10" s="6" t="s">
        <v>4</v>
      </c>
      <c r="N10" s="6" t="s">
        <v>7</v>
      </c>
      <c r="O10" s="6" t="s">
        <v>7</v>
      </c>
      <c r="P10" s="8" t="s">
        <v>193</v>
      </c>
    </row>
    <row r="11" spans="1:16" ht="43.2" x14ac:dyDescent="0.3">
      <c r="A11" s="8" t="s">
        <v>181</v>
      </c>
      <c r="B11" s="8" t="s">
        <v>9</v>
      </c>
      <c r="C11" s="6">
        <v>1</v>
      </c>
      <c r="D11" s="6">
        <v>10</v>
      </c>
      <c r="E11" s="6">
        <v>2</v>
      </c>
      <c r="F11" s="6"/>
      <c r="G11" s="6"/>
      <c r="H11" s="6" t="s">
        <v>182</v>
      </c>
      <c r="I11" s="8"/>
      <c r="J11" s="40" t="s">
        <v>43</v>
      </c>
      <c r="K11" s="6" t="s">
        <v>7</v>
      </c>
      <c r="L11" s="6" t="s">
        <v>7</v>
      </c>
      <c r="M11" s="6" t="s">
        <v>4</v>
      </c>
      <c r="N11" s="6" t="s">
        <v>4</v>
      </c>
      <c r="O11" s="6" t="s">
        <v>7</v>
      </c>
      <c r="P11" s="8" t="s">
        <v>194</v>
      </c>
    </row>
    <row r="14" spans="1:16" x14ac:dyDescent="0.3">
      <c r="A14" s="6" t="s">
        <v>52</v>
      </c>
      <c r="B14" s="8" t="s">
        <v>14</v>
      </c>
      <c r="C14" s="5" t="s">
        <v>53</v>
      </c>
    </row>
    <row r="15" spans="1:16" ht="43.2" x14ac:dyDescent="0.3">
      <c r="A15" s="14" t="s">
        <v>54</v>
      </c>
      <c r="B15" s="15" t="s">
        <v>175</v>
      </c>
      <c r="C15" s="16" t="str">
        <f>$A$7</f>
        <v>Nombre</v>
      </c>
    </row>
  </sheetData>
  <mergeCells count="3">
    <mergeCell ref="A1:P1"/>
    <mergeCell ref="B2:P2"/>
    <mergeCell ref="B3:P3"/>
  </mergeCells>
  <hyperlinks>
    <hyperlink ref="A1" location="'Objetos de dominio'!A1" display="Volver al inicio" xr:uid="{8F391256-B88C-4D5F-BC69-A8E695E567F3}"/>
    <hyperlink ref="C15" location="'Tipo Rubro'!A7" display="'Tipo Rubro'!A7" xr:uid="{29AF9491-51BF-40B6-B0FC-22FA128C5935}"/>
    <hyperlink ref="A4" location="'Rubro-Datos Simulados'!A1" display="Datos simulados" xr:uid="{43CC9E99-976E-4EAA-A231-8BF090CD2499}"/>
  </hyperlink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7C10DDF-56A0-44A1-8743-FC0993957A2A}">
          <x14:formula1>
            <xm:f>Valores!$B$2:$B$3</xm:f>
          </x14:formula1>
          <xm:sqref>K6:O11</xm:sqref>
        </x14:dataValidation>
        <x14:dataValidation type="list" allowBlank="1" showInputMessage="1" showErrorMessage="1" xr:uid="{87DAE9B5-C371-4CAF-A3AE-440B9DA98154}">
          <x14:formula1>
            <xm:f>Valores!$A$2:$A$7</xm:f>
          </x14:formula1>
          <xm:sqref>B6:B11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1BBBE-EF0F-4DB8-818D-4335B08F7D41}">
  <dimension ref="A1:P20"/>
  <sheetViews>
    <sheetView workbookViewId="0">
      <pane xSplit="1" topLeftCell="B1" activePane="topRight" state="frozen"/>
      <selection pane="topRight" sqref="A1:P1"/>
    </sheetView>
  </sheetViews>
  <sheetFormatPr baseColWidth="10" defaultRowHeight="14.4" x14ac:dyDescent="0.3"/>
  <cols>
    <col min="1" max="1" width="20.44140625" customWidth="1"/>
    <col min="2" max="2" width="17.33203125" customWidth="1"/>
    <col min="3" max="3" width="18.44140625" customWidth="1"/>
    <col min="4" max="4" width="18.33203125" customWidth="1"/>
    <col min="5" max="5" width="13.109375" customWidth="1"/>
    <col min="6" max="6" width="13" customWidth="1"/>
    <col min="7" max="7" width="12" customWidth="1"/>
    <col min="8" max="8" width="21.5546875" customWidth="1"/>
    <col min="9" max="9" width="25.33203125" customWidth="1"/>
    <col min="10" max="10" width="16.5546875" customWidth="1"/>
    <col min="11" max="11" width="15.109375" customWidth="1"/>
    <col min="13" max="13" width="12.88671875" customWidth="1"/>
    <col min="15" max="15" width="20.109375" customWidth="1"/>
    <col min="16" max="16" width="31.5546875" customWidth="1"/>
  </cols>
  <sheetData>
    <row r="1" spans="1:16" x14ac:dyDescent="0.3">
      <c r="A1" s="48" t="s">
        <v>20</v>
      </c>
      <c r="B1" s="48"/>
      <c r="C1" s="48"/>
      <c r="D1" s="48"/>
      <c r="E1" s="48"/>
      <c r="F1" s="48"/>
      <c r="G1" s="48"/>
      <c r="H1" s="48"/>
      <c r="I1" s="48"/>
      <c r="J1" s="48"/>
      <c r="K1" s="48"/>
      <c r="L1" s="48"/>
      <c r="M1" s="48"/>
      <c r="N1" s="48"/>
      <c r="O1" s="48"/>
      <c r="P1" s="48"/>
    </row>
    <row r="2" spans="1:16" x14ac:dyDescent="0.3">
      <c r="A2" s="9" t="str">
        <f>'Objetos de dominio'!$A$1&amp;":"</f>
        <v>Objeto de dominio:</v>
      </c>
      <c r="B2" s="43" t="str">
        <f>'Objetos de dominio'!$A$7</f>
        <v>Detalle presupuesto</v>
      </c>
      <c r="C2" s="43"/>
      <c r="D2" s="43"/>
      <c r="E2" s="43"/>
      <c r="F2" s="43"/>
      <c r="G2" s="43"/>
      <c r="H2" s="43"/>
      <c r="I2" s="43"/>
      <c r="J2" s="43"/>
      <c r="K2" s="43"/>
      <c r="L2" s="43"/>
      <c r="M2" s="43"/>
      <c r="N2" s="43"/>
      <c r="O2" s="43"/>
      <c r="P2" s="43"/>
    </row>
    <row r="3" spans="1:16" x14ac:dyDescent="0.3">
      <c r="A3" s="10" t="str">
        <f>'Objetos de dominio'!$B$1&amp;":"</f>
        <v>Descripción:</v>
      </c>
      <c r="B3" s="44" t="str">
        <f>'Objetos de dominio'!$B$7</f>
        <v>Entidad que especifica a nivel de detalle un presupuesto, almacenando en el datos como el año, mes, y rubros</v>
      </c>
      <c r="C3" s="44"/>
      <c r="D3" s="44"/>
      <c r="E3" s="44"/>
      <c r="F3" s="44"/>
      <c r="G3" s="44"/>
      <c r="H3" s="44"/>
      <c r="I3" s="44"/>
      <c r="J3" s="44"/>
      <c r="K3" s="44"/>
      <c r="L3" s="44"/>
      <c r="M3" s="44"/>
      <c r="N3" s="44"/>
      <c r="O3" s="44"/>
      <c r="P3" s="44"/>
    </row>
    <row r="4" spans="1:16" x14ac:dyDescent="0.3">
      <c r="A4" s="3" t="s">
        <v>27</v>
      </c>
      <c r="B4" s="4"/>
      <c r="I4" s="4"/>
      <c r="J4" s="4"/>
    </row>
    <row r="5" spans="1:16" ht="28.8" x14ac:dyDescent="0.3">
      <c r="A5" s="11" t="s">
        <v>28</v>
      </c>
      <c r="B5" s="12" t="s">
        <v>0</v>
      </c>
      <c r="C5" s="9" t="s">
        <v>29</v>
      </c>
      <c r="D5" s="9" t="s">
        <v>30</v>
      </c>
      <c r="E5" s="9" t="s">
        <v>31</v>
      </c>
      <c r="F5" s="9" t="s">
        <v>32</v>
      </c>
      <c r="G5" s="9" t="s">
        <v>33</v>
      </c>
      <c r="H5" s="9" t="s">
        <v>34</v>
      </c>
      <c r="I5" s="12" t="s">
        <v>35</v>
      </c>
      <c r="J5" s="12" t="s">
        <v>36</v>
      </c>
      <c r="K5" s="9" t="s">
        <v>37</v>
      </c>
      <c r="L5" s="9" t="s">
        <v>38</v>
      </c>
      <c r="M5" s="9" t="s">
        <v>39</v>
      </c>
      <c r="N5" s="9" t="s">
        <v>40</v>
      </c>
      <c r="O5" s="9" t="s">
        <v>41</v>
      </c>
      <c r="P5" s="12" t="s">
        <v>14</v>
      </c>
    </row>
    <row r="6" spans="1:16" ht="61.5" customHeight="1" x14ac:dyDescent="0.3">
      <c r="A6" s="6" t="s">
        <v>21</v>
      </c>
      <c r="B6" s="8" t="s">
        <v>3</v>
      </c>
      <c r="C6" s="6">
        <v>36</v>
      </c>
      <c r="D6" s="6">
        <v>36</v>
      </c>
      <c r="E6" s="6"/>
      <c r="F6" s="6"/>
      <c r="G6" s="6"/>
      <c r="H6" s="53" t="s">
        <v>42</v>
      </c>
      <c r="I6" s="8"/>
      <c r="J6" s="40" t="s">
        <v>43</v>
      </c>
      <c r="K6" s="6" t="s">
        <v>4</v>
      </c>
      <c r="L6" s="6" t="s">
        <v>7</v>
      </c>
      <c r="M6" s="6" t="s">
        <v>4</v>
      </c>
      <c r="N6" s="6" t="s">
        <v>7</v>
      </c>
      <c r="O6" s="6" t="s">
        <v>4</v>
      </c>
      <c r="P6" s="8" t="s">
        <v>171</v>
      </c>
    </row>
    <row r="7" spans="1:16" ht="48.75" customHeight="1" x14ac:dyDescent="0.3">
      <c r="A7" s="6" t="s">
        <v>22</v>
      </c>
      <c r="B7" s="8" t="s">
        <v>3</v>
      </c>
      <c r="C7" s="6">
        <v>1</v>
      </c>
      <c r="D7" s="6">
        <v>50</v>
      </c>
      <c r="E7" s="6"/>
      <c r="F7" s="6"/>
      <c r="G7" s="51"/>
      <c r="H7" s="6" t="s">
        <v>47</v>
      </c>
      <c r="I7" s="52"/>
      <c r="J7" s="40" t="s">
        <v>43</v>
      </c>
      <c r="K7" s="6" t="s">
        <v>7</v>
      </c>
      <c r="L7" s="6" t="s">
        <v>7</v>
      </c>
      <c r="M7" s="6" t="s">
        <v>4</v>
      </c>
      <c r="N7" s="6" t="s">
        <v>7</v>
      </c>
      <c r="O7" s="6" t="s">
        <v>7</v>
      </c>
      <c r="P7" s="8" t="s">
        <v>172</v>
      </c>
    </row>
    <row r="8" spans="1:16" ht="67.5" customHeight="1" x14ac:dyDescent="0.3">
      <c r="A8" s="6" t="s">
        <v>14</v>
      </c>
      <c r="B8" s="8" t="s">
        <v>3</v>
      </c>
      <c r="C8" s="6">
        <v>1</v>
      </c>
      <c r="D8" s="6">
        <v>1000</v>
      </c>
      <c r="E8" s="6"/>
      <c r="F8" s="6"/>
      <c r="G8" s="6"/>
      <c r="H8" s="54" t="s">
        <v>47</v>
      </c>
      <c r="I8" s="8" t="s">
        <v>174</v>
      </c>
      <c r="J8" s="40" t="s">
        <v>43</v>
      </c>
      <c r="K8" s="6" t="s">
        <v>7</v>
      </c>
      <c r="L8" s="6" t="s">
        <v>7</v>
      </c>
      <c r="M8" s="6" t="s">
        <v>4</v>
      </c>
      <c r="N8" s="6" t="s">
        <v>7</v>
      </c>
      <c r="O8" s="6" t="s">
        <v>7</v>
      </c>
      <c r="P8" s="8" t="s">
        <v>173</v>
      </c>
    </row>
    <row r="9" spans="1:16" ht="53.25" customHeight="1" x14ac:dyDescent="0.3">
      <c r="A9" s="6" t="s">
        <v>179</v>
      </c>
      <c r="B9" s="8" t="s">
        <v>3</v>
      </c>
      <c r="C9" s="6">
        <v>36</v>
      </c>
      <c r="D9" s="6">
        <v>36</v>
      </c>
      <c r="E9" s="6"/>
      <c r="F9" s="6"/>
      <c r="G9" s="6"/>
      <c r="H9" s="8" t="s">
        <v>42</v>
      </c>
      <c r="I9" s="8"/>
      <c r="J9" s="40" t="s">
        <v>43</v>
      </c>
      <c r="K9" s="6" t="s">
        <v>7</v>
      </c>
      <c r="L9" s="6" t="s">
        <v>7</v>
      </c>
      <c r="M9" s="6" t="s">
        <v>4</v>
      </c>
      <c r="N9" s="6" t="s">
        <v>7</v>
      </c>
      <c r="O9" s="6" t="s">
        <v>7</v>
      </c>
      <c r="P9" s="8" t="s">
        <v>222</v>
      </c>
    </row>
    <row r="10" spans="1:16" ht="57" customHeight="1" x14ac:dyDescent="0.3">
      <c r="A10" s="8" t="s">
        <v>178</v>
      </c>
      <c r="B10" s="8" t="s">
        <v>3</v>
      </c>
      <c r="C10" s="6">
        <v>36</v>
      </c>
      <c r="D10" s="6">
        <v>36</v>
      </c>
      <c r="E10" s="6"/>
      <c r="F10" s="6"/>
      <c r="G10" s="6"/>
      <c r="H10" s="8" t="s">
        <v>42</v>
      </c>
      <c r="I10" s="8"/>
      <c r="J10" s="40" t="s">
        <v>43</v>
      </c>
      <c r="K10" s="6" t="s">
        <v>7</v>
      </c>
      <c r="L10" s="6" t="s">
        <v>7</v>
      </c>
      <c r="M10" s="6" t="s">
        <v>4</v>
      </c>
      <c r="N10" s="6" t="s">
        <v>7</v>
      </c>
      <c r="O10" s="6" t="s">
        <v>7</v>
      </c>
      <c r="P10" s="8" t="s">
        <v>223</v>
      </c>
    </row>
    <row r="11" spans="1:16" ht="57" customHeight="1" x14ac:dyDescent="0.3">
      <c r="A11" s="53" t="s">
        <v>212</v>
      </c>
      <c r="B11" s="53" t="s">
        <v>11</v>
      </c>
      <c r="C11" s="55">
        <v>4</v>
      </c>
      <c r="D11" s="55">
        <v>4</v>
      </c>
      <c r="E11" s="55"/>
      <c r="F11" s="55"/>
      <c r="G11" s="55"/>
      <c r="H11" s="55" t="s">
        <v>230</v>
      </c>
      <c r="I11" s="53"/>
      <c r="J11" s="56" t="s">
        <v>43</v>
      </c>
      <c r="K11" s="55" t="s">
        <v>7</v>
      </c>
      <c r="L11" s="55" t="s">
        <v>7</v>
      </c>
      <c r="M11" s="55" t="s">
        <v>4</v>
      </c>
      <c r="N11" s="55" t="s">
        <v>7</v>
      </c>
      <c r="O11" s="55" t="s">
        <v>7</v>
      </c>
      <c r="P11" s="53" t="s">
        <v>224</v>
      </c>
    </row>
    <row r="12" spans="1:16" ht="57" customHeight="1" x14ac:dyDescent="0.3">
      <c r="A12" s="8" t="s">
        <v>211</v>
      </c>
      <c r="B12" s="8" t="s">
        <v>3</v>
      </c>
      <c r="C12" s="6">
        <v>36</v>
      </c>
      <c r="D12" s="6">
        <v>36</v>
      </c>
      <c r="E12" s="6"/>
      <c r="F12" s="6"/>
      <c r="G12" s="6"/>
      <c r="H12" s="8" t="s">
        <v>42</v>
      </c>
      <c r="I12" s="8"/>
      <c r="J12" s="40" t="s">
        <v>43</v>
      </c>
      <c r="K12" s="6" t="s">
        <v>7</v>
      </c>
      <c r="L12" s="6" t="s">
        <v>7</v>
      </c>
      <c r="M12" s="6" t="s">
        <v>4</v>
      </c>
      <c r="N12" s="6" t="s">
        <v>7</v>
      </c>
      <c r="O12" s="6" t="s">
        <v>7</v>
      </c>
      <c r="P12" s="8" t="s">
        <v>221</v>
      </c>
    </row>
    <row r="13" spans="1:16" ht="63" customHeight="1" x14ac:dyDescent="0.3">
      <c r="A13" s="8" t="s">
        <v>213</v>
      </c>
      <c r="B13" s="8" t="s">
        <v>9</v>
      </c>
      <c r="C13" s="6">
        <v>0</v>
      </c>
      <c r="D13" s="6">
        <v>10</v>
      </c>
      <c r="E13" s="6">
        <v>2</v>
      </c>
      <c r="F13" s="6"/>
      <c r="G13" s="6"/>
      <c r="H13" s="8" t="s">
        <v>182</v>
      </c>
      <c r="I13" s="8" t="s">
        <v>217</v>
      </c>
      <c r="J13" s="40" t="s">
        <v>43</v>
      </c>
      <c r="K13" s="6" t="s">
        <v>7</v>
      </c>
      <c r="L13" s="6" t="s">
        <v>4</v>
      </c>
      <c r="M13" s="6" t="s">
        <v>4</v>
      </c>
      <c r="N13" s="6" t="s">
        <v>7</v>
      </c>
      <c r="O13" s="6" t="s">
        <v>7</v>
      </c>
      <c r="P13" s="8" t="s">
        <v>225</v>
      </c>
    </row>
    <row r="14" spans="1:16" ht="81.75" customHeight="1" x14ac:dyDescent="0.3">
      <c r="A14" s="8" t="s">
        <v>214</v>
      </c>
      <c r="B14" s="8" t="s">
        <v>9</v>
      </c>
      <c r="C14" s="6">
        <v>0</v>
      </c>
      <c r="D14" s="6">
        <v>10</v>
      </c>
      <c r="E14" s="6">
        <v>2</v>
      </c>
      <c r="F14" s="6"/>
      <c r="G14" s="6"/>
      <c r="H14" s="8" t="s">
        <v>182</v>
      </c>
      <c r="I14" s="8" t="s">
        <v>218</v>
      </c>
      <c r="J14" s="40" t="s">
        <v>43</v>
      </c>
      <c r="K14" s="6" t="s">
        <v>4</v>
      </c>
      <c r="L14" s="6" t="s">
        <v>4</v>
      </c>
      <c r="M14" s="6" t="s">
        <v>4</v>
      </c>
      <c r="N14" s="6" t="s">
        <v>7</v>
      </c>
      <c r="O14" s="6" t="s">
        <v>7</v>
      </c>
      <c r="P14" s="8" t="s">
        <v>226</v>
      </c>
    </row>
    <row r="15" spans="1:16" ht="63" customHeight="1" x14ac:dyDescent="0.3">
      <c r="A15" s="8" t="s">
        <v>215</v>
      </c>
      <c r="B15" s="8" t="s">
        <v>9</v>
      </c>
      <c r="C15" s="6">
        <v>0</v>
      </c>
      <c r="D15" s="6">
        <v>10</v>
      </c>
      <c r="E15" s="6">
        <v>2</v>
      </c>
      <c r="F15" s="6"/>
      <c r="G15" s="6"/>
      <c r="H15" s="8" t="s">
        <v>182</v>
      </c>
      <c r="I15" s="8" t="s">
        <v>219</v>
      </c>
      <c r="J15" s="40" t="s">
        <v>43</v>
      </c>
      <c r="K15" s="6" t="s">
        <v>7</v>
      </c>
      <c r="L15" s="6" t="s">
        <v>4</v>
      </c>
      <c r="M15" s="6" t="s">
        <v>4</v>
      </c>
      <c r="N15" s="6" t="s">
        <v>7</v>
      </c>
      <c r="O15" s="6" t="s">
        <v>7</v>
      </c>
      <c r="P15" s="8"/>
    </row>
    <row r="16" spans="1:16" ht="77.25" customHeight="1" x14ac:dyDescent="0.3">
      <c r="A16" s="8" t="s">
        <v>216</v>
      </c>
      <c r="B16" s="8" t="s">
        <v>9</v>
      </c>
      <c r="C16" s="6">
        <v>0</v>
      </c>
      <c r="D16" s="6">
        <v>10</v>
      </c>
      <c r="E16" s="6">
        <v>2</v>
      </c>
      <c r="F16" s="6"/>
      <c r="G16" s="6"/>
      <c r="H16" s="8" t="s">
        <v>182</v>
      </c>
      <c r="I16" s="8" t="s">
        <v>220</v>
      </c>
      <c r="J16" s="40" t="s">
        <v>43</v>
      </c>
      <c r="K16" s="6" t="s">
        <v>4</v>
      </c>
      <c r="L16" s="6" t="s">
        <v>4</v>
      </c>
      <c r="M16" s="6" t="s">
        <v>4</v>
      </c>
      <c r="N16" s="6" t="s">
        <v>7</v>
      </c>
      <c r="O16" s="6" t="s">
        <v>7</v>
      </c>
      <c r="P16" s="8" t="s">
        <v>227</v>
      </c>
    </row>
    <row r="17" spans="1:10" x14ac:dyDescent="0.3">
      <c r="B17" s="4"/>
      <c r="I17" s="4"/>
      <c r="J17" s="4"/>
    </row>
    <row r="18" spans="1:10" x14ac:dyDescent="0.3">
      <c r="B18" s="4"/>
      <c r="I18" s="4"/>
      <c r="J18" s="4"/>
    </row>
    <row r="19" spans="1:10" x14ac:dyDescent="0.3">
      <c r="A19" s="6" t="s">
        <v>52</v>
      </c>
      <c r="B19" s="8" t="s">
        <v>14</v>
      </c>
      <c r="C19" s="5" t="s">
        <v>53</v>
      </c>
      <c r="I19" s="4"/>
      <c r="J19" s="4"/>
    </row>
    <row r="20" spans="1:10" ht="74.25" customHeight="1" x14ac:dyDescent="0.3">
      <c r="A20" s="14" t="s">
        <v>54</v>
      </c>
      <c r="B20" s="15" t="s">
        <v>175</v>
      </c>
      <c r="C20" s="16" t="str">
        <f>$A$7</f>
        <v>Nombre</v>
      </c>
      <c r="I20" s="4"/>
      <c r="J20" s="4"/>
    </row>
  </sheetData>
  <mergeCells count="3">
    <mergeCell ref="A1:P1"/>
    <mergeCell ref="B2:P2"/>
    <mergeCell ref="B3:P3"/>
  </mergeCells>
  <hyperlinks>
    <hyperlink ref="A1" location="'Objetos de dominio'!A1" display="Volver al inicio" xr:uid="{45F03FA8-A3AE-4D0D-832F-FCD6E1FC407E}"/>
    <hyperlink ref="C20" location="'Tipo Rubro'!A7" display="'Tipo Rubro'!A7" xr:uid="{D0B3262C-EE21-4CED-AD89-A181E59FC9FE}"/>
    <hyperlink ref="A4" location="'DetallePresupuesto-DatosSimulad'!A1" display="Datos simulados" xr:uid="{72C8CD46-6AAE-4B4C-BBD0-BB53B45E9C55}"/>
  </hyperlink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1C8A64D-1805-48B1-BFAB-0EE8B4C8C7DC}">
          <x14:formula1>
            <xm:f>Valores!$A$2:$A$7</xm:f>
          </x14:formula1>
          <xm:sqref>B6:B16</xm:sqref>
        </x14:dataValidation>
        <x14:dataValidation type="list" allowBlank="1" showInputMessage="1" showErrorMessage="1" xr:uid="{F5A2D103-F158-4616-83C0-4C91DC81F5DB}">
          <x14:formula1>
            <xm:f>Valores!$B$2:$B$3</xm:f>
          </x14:formula1>
          <xm:sqref>K6:O16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2B460-C4E7-4D7F-BBCB-3EBEDAA25EA5}">
  <dimension ref="A1:P15"/>
  <sheetViews>
    <sheetView workbookViewId="0">
      <pane xSplit="1" topLeftCell="B1" activePane="topRight" state="frozen"/>
      <selection pane="topRight" sqref="A1:P1"/>
    </sheetView>
  </sheetViews>
  <sheetFormatPr baseColWidth="10" defaultRowHeight="14.4" x14ac:dyDescent="0.3"/>
  <cols>
    <col min="1" max="1" width="20.33203125" customWidth="1"/>
    <col min="2" max="2" width="18.6640625" customWidth="1"/>
    <col min="3" max="3" width="17" customWidth="1"/>
    <col min="4" max="4" width="18.44140625" customWidth="1"/>
    <col min="6" max="6" width="13.5546875" customWidth="1"/>
    <col min="8" max="8" width="21.6640625" customWidth="1"/>
    <col min="9" max="9" width="24.5546875" customWidth="1"/>
    <col min="10" max="10" width="15.5546875" customWidth="1"/>
    <col min="11" max="11" width="16.109375" customWidth="1"/>
    <col min="12" max="12" width="12.5546875" customWidth="1"/>
    <col min="13" max="13" width="13.6640625" customWidth="1"/>
    <col min="15" max="15" width="21.6640625" customWidth="1"/>
    <col min="16" max="16" width="31.44140625" customWidth="1"/>
  </cols>
  <sheetData>
    <row r="1" spans="1:16" x14ac:dyDescent="0.3">
      <c r="A1" s="48" t="s">
        <v>20</v>
      </c>
      <c r="B1" s="48"/>
      <c r="C1" s="48"/>
      <c r="D1" s="48"/>
      <c r="E1" s="48"/>
      <c r="F1" s="48"/>
      <c r="G1" s="48"/>
      <c r="H1" s="48"/>
      <c r="I1" s="48"/>
      <c r="J1" s="48"/>
      <c r="K1" s="48"/>
      <c r="L1" s="48"/>
      <c r="M1" s="48"/>
      <c r="N1" s="48"/>
      <c r="O1" s="48"/>
      <c r="P1" s="48"/>
    </row>
    <row r="2" spans="1:16" x14ac:dyDescent="0.3">
      <c r="A2" s="9" t="str">
        <f>'Objetos de dominio'!$A$1&amp;":"</f>
        <v>Objeto de dominio:</v>
      </c>
      <c r="B2" s="43" t="str">
        <f>'Objetos de dominio'!$A$8</f>
        <v>Compromiso financiero</v>
      </c>
      <c r="C2" s="43"/>
      <c r="D2" s="43"/>
      <c r="E2" s="43"/>
      <c r="F2" s="43"/>
      <c r="G2" s="43"/>
      <c r="H2" s="43"/>
      <c r="I2" s="43"/>
      <c r="J2" s="43"/>
      <c r="K2" s="43"/>
      <c r="L2" s="43"/>
      <c r="M2" s="43"/>
      <c r="N2" s="43"/>
      <c r="O2" s="43"/>
      <c r="P2" s="43"/>
    </row>
    <row r="3" spans="1:16" x14ac:dyDescent="0.3">
      <c r="A3" s="10" t="str">
        <f>'Objetos de dominio'!$B$1&amp;":"</f>
        <v>Descripción:</v>
      </c>
      <c r="B3" s="44" t="str">
        <f>'Objetos de dominio'!$B$8</f>
        <v>Entidad que representa un compromiso financiero, el cual indica las fechas de adquisición y vencimiento, total abonado y total a pagar</v>
      </c>
      <c r="C3" s="44"/>
      <c r="D3" s="44"/>
      <c r="E3" s="44"/>
      <c r="F3" s="44"/>
      <c r="G3" s="44"/>
      <c r="H3" s="44"/>
      <c r="I3" s="44"/>
      <c r="J3" s="44"/>
      <c r="K3" s="44"/>
      <c r="L3" s="44"/>
      <c r="M3" s="44"/>
      <c r="N3" s="44"/>
      <c r="O3" s="44"/>
      <c r="P3" s="44"/>
    </row>
    <row r="4" spans="1:16" x14ac:dyDescent="0.3">
      <c r="A4" s="3" t="s">
        <v>27</v>
      </c>
      <c r="B4" s="4"/>
      <c r="I4" s="4"/>
      <c r="J4" s="4"/>
    </row>
    <row r="5" spans="1:16" ht="28.8" x14ac:dyDescent="0.3">
      <c r="A5" s="11" t="s">
        <v>28</v>
      </c>
      <c r="B5" s="12" t="s">
        <v>0</v>
      </c>
      <c r="C5" s="9" t="s">
        <v>29</v>
      </c>
      <c r="D5" s="9" t="s">
        <v>30</v>
      </c>
      <c r="E5" s="9" t="s">
        <v>31</v>
      </c>
      <c r="F5" s="9" t="s">
        <v>32</v>
      </c>
      <c r="G5" s="9" t="s">
        <v>33</v>
      </c>
      <c r="H5" s="9" t="s">
        <v>34</v>
      </c>
      <c r="I5" s="12" t="s">
        <v>35</v>
      </c>
      <c r="J5" s="12" t="s">
        <v>36</v>
      </c>
      <c r="K5" s="9" t="s">
        <v>37</v>
      </c>
      <c r="L5" s="9" t="s">
        <v>38</v>
      </c>
      <c r="M5" s="9" t="s">
        <v>39</v>
      </c>
      <c r="N5" s="9" t="s">
        <v>40</v>
      </c>
      <c r="O5" s="9" t="s">
        <v>41</v>
      </c>
      <c r="P5" s="12" t="s">
        <v>14</v>
      </c>
    </row>
    <row r="6" spans="1:16" ht="57" customHeight="1" x14ac:dyDescent="0.3">
      <c r="A6" s="6" t="s">
        <v>21</v>
      </c>
      <c r="B6" s="8" t="s">
        <v>3</v>
      </c>
      <c r="C6" s="6">
        <v>36</v>
      </c>
      <c r="D6" s="6">
        <v>36</v>
      </c>
      <c r="E6" s="6"/>
      <c r="F6" s="6"/>
      <c r="G6" s="6"/>
      <c r="H6" s="8" t="s">
        <v>42</v>
      </c>
      <c r="I6" s="8"/>
      <c r="J6" s="40" t="s">
        <v>43</v>
      </c>
      <c r="K6" s="6" t="s">
        <v>4</v>
      </c>
      <c r="L6" s="6" t="s">
        <v>7</v>
      </c>
      <c r="M6" s="6" t="s">
        <v>4</v>
      </c>
      <c r="N6" s="6" t="s">
        <v>7</v>
      </c>
      <c r="O6" s="6" t="s">
        <v>4</v>
      </c>
      <c r="P6" s="8" t="s">
        <v>171</v>
      </c>
    </row>
    <row r="7" spans="1:16" ht="55.5" customHeight="1" x14ac:dyDescent="0.3">
      <c r="A7" s="6" t="s">
        <v>22</v>
      </c>
      <c r="B7" s="8" t="s">
        <v>3</v>
      </c>
      <c r="C7" s="6">
        <v>1</v>
      </c>
      <c r="D7" s="6">
        <v>50</v>
      </c>
      <c r="E7" s="6"/>
      <c r="F7" s="6"/>
      <c r="G7" s="6"/>
      <c r="H7" s="6" t="s">
        <v>47</v>
      </c>
      <c r="I7" s="8"/>
      <c r="J7" s="40" t="s">
        <v>43</v>
      </c>
      <c r="K7" s="6" t="s">
        <v>7</v>
      </c>
      <c r="L7" s="6" t="s">
        <v>7</v>
      </c>
      <c r="M7" s="6" t="s">
        <v>4</v>
      </c>
      <c r="N7" s="6" t="s">
        <v>7</v>
      </c>
      <c r="O7" s="6" t="s">
        <v>7</v>
      </c>
      <c r="P7" s="8" t="s">
        <v>172</v>
      </c>
    </row>
    <row r="8" spans="1:16" ht="54" customHeight="1" x14ac:dyDescent="0.3">
      <c r="A8" s="6" t="s">
        <v>232</v>
      </c>
      <c r="B8" s="8" t="s">
        <v>11</v>
      </c>
      <c r="C8" s="6"/>
      <c r="D8" s="6"/>
      <c r="E8" s="6"/>
      <c r="F8" s="6"/>
      <c r="G8" s="6"/>
      <c r="H8" s="8" t="s">
        <v>230</v>
      </c>
      <c r="I8" s="8"/>
      <c r="J8" s="40" t="s">
        <v>43</v>
      </c>
      <c r="K8" s="6" t="s">
        <v>7</v>
      </c>
      <c r="L8" s="6" t="s">
        <v>7</v>
      </c>
      <c r="M8" s="6" t="s">
        <v>4</v>
      </c>
      <c r="N8" s="6" t="s">
        <v>7</v>
      </c>
      <c r="O8" s="6" t="s">
        <v>7</v>
      </c>
      <c r="P8" s="8" t="s">
        <v>236</v>
      </c>
    </row>
    <row r="9" spans="1:16" ht="64.5" customHeight="1" x14ac:dyDescent="0.3">
      <c r="A9" s="8" t="s">
        <v>233</v>
      </c>
      <c r="B9" s="8" t="s">
        <v>11</v>
      </c>
      <c r="C9" s="6"/>
      <c r="D9" s="6"/>
      <c r="E9" s="6"/>
      <c r="F9" s="6"/>
      <c r="G9" s="6"/>
      <c r="H9" s="8" t="s">
        <v>230</v>
      </c>
      <c r="I9" s="8"/>
      <c r="J9" s="40" t="s">
        <v>43</v>
      </c>
      <c r="K9" s="6" t="s">
        <v>7</v>
      </c>
      <c r="L9" s="6" t="s">
        <v>7</v>
      </c>
      <c r="M9" s="6" t="s">
        <v>4</v>
      </c>
      <c r="N9" s="6" t="s">
        <v>7</v>
      </c>
      <c r="O9" s="6" t="s">
        <v>7</v>
      </c>
      <c r="P9" s="8" t="s">
        <v>237</v>
      </c>
    </row>
    <row r="10" spans="1:16" ht="63.75" customHeight="1" x14ac:dyDescent="0.3">
      <c r="A10" s="8" t="s">
        <v>234</v>
      </c>
      <c r="B10" s="8" t="s">
        <v>9</v>
      </c>
      <c r="C10" s="6">
        <v>0</v>
      </c>
      <c r="D10" s="6">
        <v>10</v>
      </c>
      <c r="E10" s="6">
        <v>2</v>
      </c>
      <c r="F10" s="6"/>
      <c r="G10" s="6"/>
      <c r="H10" s="6" t="s">
        <v>182</v>
      </c>
      <c r="I10" s="8" t="s">
        <v>217</v>
      </c>
      <c r="J10" s="40" t="s">
        <v>43</v>
      </c>
      <c r="K10" s="6" t="s">
        <v>7</v>
      </c>
      <c r="L10" s="6" t="s">
        <v>7</v>
      </c>
      <c r="M10" s="6" t="s">
        <v>4</v>
      </c>
      <c r="N10" s="6" t="s">
        <v>7</v>
      </c>
      <c r="O10" s="6" t="s">
        <v>7</v>
      </c>
      <c r="P10" s="8" t="s">
        <v>238</v>
      </c>
    </row>
    <row r="11" spans="1:16" ht="69" customHeight="1" x14ac:dyDescent="0.3">
      <c r="A11" s="8" t="s">
        <v>235</v>
      </c>
      <c r="B11" s="8" t="s">
        <v>9</v>
      </c>
      <c r="C11" s="6">
        <v>0</v>
      </c>
      <c r="D11" s="6">
        <v>10</v>
      </c>
      <c r="E11" s="6">
        <v>2</v>
      </c>
      <c r="F11" s="6"/>
      <c r="G11" s="6"/>
      <c r="H11" s="8" t="s">
        <v>182</v>
      </c>
      <c r="I11" s="8" t="s">
        <v>217</v>
      </c>
      <c r="J11" s="40" t="s">
        <v>43</v>
      </c>
      <c r="K11" s="6" t="s">
        <v>7</v>
      </c>
      <c r="L11" s="6" t="s">
        <v>7</v>
      </c>
      <c r="M11" s="6" t="s">
        <v>4</v>
      </c>
      <c r="N11" s="6" t="s">
        <v>7</v>
      </c>
      <c r="O11" s="6" t="s">
        <v>7</v>
      </c>
      <c r="P11" s="8" t="s">
        <v>239</v>
      </c>
    </row>
    <row r="12" spans="1:16" x14ac:dyDescent="0.3">
      <c r="B12" s="4"/>
      <c r="I12" s="4"/>
      <c r="J12" s="4"/>
    </row>
    <row r="13" spans="1:16" x14ac:dyDescent="0.3">
      <c r="B13" s="4"/>
      <c r="I13" s="4"/>
      <c r="J13" s="4"/>
    </row>
    <row r="14" spans="1:16" x14ac:dyDescent="0.3">
      <c r="A14" s="6" t="s">
        <v>52</v>
      </c>
      <c r="B14" s="8" t="s">
        <v>14</v>
      </c>
      <c r="C14" s="5" t="s">
        <v>53</v>
      </c>
      <c r="I14" s="4"/>
      <c r="J14" s="4"/>
    </row>
    <row r="15" spans="1:16" ht="86.4" x14ac:dyDescent="0.3">
      <c r="A15" s="14" t="s">
        <v>54</v>
      </c>
      <c r="B15" s="15" t="s">
        <v>175</v>
      </c>
      <c r="C15" s="16" t="str">
        <f>$A$7</f>
        <v>Nombre</v>
      </c>
      <c r="I15" s="4"/>
      <c r="J15" s="4"/>
    </row>
  </sheetData>
  <mergeCells count="3">
    <mergeCell ref="A1:P1"/>
    <mergeCell ref="B2:P2"/>
    <mergeCell ref="B3:P3"/>
  </mergeCells>
  <hyperlinks>
    <hyperlink ref="A1" location="'Objetos de dominio'!A1" display="Volver al inicio" xr:uid="{D53A90A6-39FA-4250-9C15-1AEE88EE8536}"/>
    <hyperlink ref="C15" location="'Tipo Rubro'!A7" display="'Tipo Rubro'!A7" xr:uid="{77251EA7-A151-4CA8-B8C6-A486E1EA12EB}"/>
    <hyperlink ref="A4" location="'CompromisoFinanciero-DatosSimul'!A1" display="Datos simulados" xr:uid="{14F3FAFF-0140-46AB-874E-6B26EDDBF550}"/>
  </hyperlink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405E2466-4B77-470E-A162-B7D09A007B38}">
          <x14:formula1>
            <xm:f>Valores!$B$2:$B$3</xm:f>
          </x14:formula1>
          <xm:sqref>K6:O11</xm:sqref>
        </x14:dataValidation>
        <x14:dataValidation type="list" allowBlank="1" showInputMessage="1" showErrorMessage="1" xr:uid="{71AC621B-64B7-44AA-8724-15CB1953D984}">
          <x14:formula1>
            <xm:f>Valores!$A$2:$A$7</xm:f>
          </x14:formula1>
          <xm:sqref>B6:B11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39B-AE1B-41A7-BB6B-8E99706F0797}">
  <dimension ref="A1:P4"/>
  <sheetViews>
    <sheetView workbookViewId="0">
      <selection sqref="A1:P1"/>
    </sheetView>
  </sheetViews>
  <sheetFormatPr baseColWidth="10" defaultRowHeight="14.4" x14ac:dyDescent="0.3"/>
  <cols>
    <col min="1" max="1" width="13.6640625" customWidth="1"/>
    <col min="2" max="2" width="14.33203125" customWidth="1"/>
    <col min="3" max="3" width="34.88671875" customWidth="1"/>
    <col min="4" max="4" width="16.6640625" customWidth="1"/>
    <col min="5" max="5" width="22.5546875" customWidth="1"/>
    <col min="6" max="6" width="16" customWidth="1"/>
  </cols>
  <sheetData>
    <row r="1" spans="1:16" x14ac:dyDescent="0.3">
      <c r="A1" s="42" t="s">
        <v>20</v>
      </c>
      <c r="B1" s="42"/>
      <c r="C1" s="42"/>
      <c r="D1" s="42"/>
      <c r="E1" s="42"/>
      <c r="F1" s="42"/>
      <c r="G1" s="42"/>
      <c r="H1" s="42"/>
      <c r="I1" s="42"/>
      <c r="J1" s="42"/>
      <c r="K1" s="42"/>
      <c r="L1" s="42"/>
      <c r="M1" s="42"/>
      <c r="N1" s="42"/>
      <c r="O1" s="42"/>
      <c r="P1" s="42"/>
    </row>
    <row r="2" spans="1:16" x14ac:dyDescent="0.3">
      <c r="A2" s="19" t="s">
        <v>21</v>
      </c>
      <c r="B2" s="19" t="s">
        <v>22</v>
      </c>
      <c r="C2" s="19" t="s">
        <v>14</v>
      </c>
      <c r="D2" s="19" t="s">
        <v>197</v>
      </c>
      <c r="E2" s="3" t="s">
        <v>178</v>
      </c>
      <c r="F2" s="3" t="s">
        <v>181</v>
      </c>
    </row>
    <row r="3" spans="1:16" ht="47.25" customHeight="1" x14ac:dyDescent="0.3">
      <c r="A3" s="13">
        <v>1</v>
      </c>
      <c r="B3" s="13" t="s">
        <v>176</v>
      </c>
      <c r="C3" s="20" t="s">
        <v>177</v>
      </c>
      <c r="D3" s="13"/>
    </row>
    <row r="4" spans="1:16" ht="15" customHeight="1" x14ac:dyDescent="0.3">
      <c r="A4" s="13"/>
      <c r="B4" s="13"/>
      <c r="C4" s="20"/>
      <c r="D4" s="13"/>
    </row>
  </sheetData>
  <mergeCells count="1">
    <mergeCell ref="A1:P1"/>
  </mergeCells>
  <hyperlinks>
    <hyperlink ref="A2" location="Rubro!A6" display="Identificador" xr:uid="{93AD822D-EA92-4D55-BB77-EB20B26D55E7}"/>
    <hyperlink ref="B2" location="Rubro!A7" display="Nombre" xr:uid="{B6E46514-D542-40F7-A37E-CD8D62116B69}"/>
    <hyperlink ref="C2" location="Rubro!A8" display="Descripción" xr:uid="{65534D2C-D795-413B-AA2F-13504CFFB361}"/>
    <hyperlink ref="A1" location="'Objetos de dominio'!A1" display="Volver al inicio" xr:uid="{0CC37157-612B-453C-986F-EC85BC652049}"/>
    <hyperlink ref="D2" location="Rubro!A9" display="Identificador mes" xr:uid="{935B454E-F1F6-424B-A020-32915D0F0DA5}"/>
    <hyperlink ref="E2" location="Rubro!A10" display="Identificador Tipo rubro" xr:uid="{6607DCBA-C4C6-49D2-874B-8CC1DE70F94E}"/>
    <hyperlink ref="F2" location="Rubro!A11" display="Saldo" xr:uid="{4DE3F10B-8EEE-4B23-8294-62D738B5A0A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9E4EF7-F66D-431B-8D06-D866BE1BC4BD}">
          <x14:formula1>
            <xm:f>Valores!$C$2:$C$3</xm:f>
          </x14:formula1>
          <xm:sqref>D4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753F-C38B-425A-8014-6D16D696FB6C}">
  <dimension ref="A1:P3"/>
  <sheetViews>
    <sheetView workbookViewId="0">
      <selection sqref="A1:P1"/>
    </sheetView>
  </sheetViews>
  <sheetFormatPr baseColWidth="10" defaultRowHeight="14.4" x14ac:dyDescent="0.3"/>
  <cols>
    <col min="1" max="1" width="13.6640625" customWidth="1"/>
    <col min="2" max="2" width="14.44140625" customWidth="1"/>
    <col min="3" max="3" width="23" customWidth="1"/>
    <col min="4" max="4" width="18.44140625" customWidth="1"/>
    <col min="5" max="5" width="22.5546875" customWidth="1"/>
    <col min="6" max="6" width="16" customWidth="1"/>
    <col min="7" max="7" width="24.88671875" customWidth="1"/>
    <col min="9" max="9" width="13" customWidth="1"/>
    <col min="11" max="11" width="12" customWidth="1"/>
  </cols>
  <sheetData>
    <row r="1" spans="1:16" x14ac:dyDescent="0.3">
      <c r="A1" s="48" t="s">
        <v>20</v>
      </c>
      <c r="B1" s="48"/>
      <c r="C1" s="48"/>
      <c r="D1" s="48"/>
      <c r="E1" s="48"/>
      <c r="F1" s="48"/>
      <c r="G1" s="48"/>
      <c r="H1" s="48"/>
      <c r="I1" s="48"/>
      <c r="J1" s="48"/>
      <c r="K1" s="48"/>
      <c r="L1" s="48"/>
      <c r="M1" s="48"/>
      <c r="N1" s="48"/>
      <c r="O1" s="48"/>
      <c r="P1" s="48"/>
    </row>
    <row r="2" spans="1:16" ht="29.25" customHeight="1" x14ac:dyDescent="0.3">
      <c r="A2" s="19" t="s">
        <v>21</v>
      </c>
      <c r="B2" s="19" t="s">
        <v>22</v>
      </c>
      <c r="C2" s="58" t="s">
        <v>14</v>
      </c>
      <c r="D2" s="58" t="s">
        <v>197</v>
      </c>
      <c r="E2" s="58" t="s">
        <v>178</v>
      </c>
      <c r="F2" s="58" t="s">
        <v>212</v>
      </c>
      <c r="G2" s="60" t="s">
        <v>211</v>
      </c>
      <c r="H2" s="58" t="s">
        <v>213</v>
      </c>
      <c r="I2" s="61" t="s">
        <v>231</v>
      </c>
      <c r="J2" s="58" t="s">
        <v>215</v>
      </c>
      <c r="K2" s="61" t="s">
        <v>216</v>
      </c>
      <c r="L2" s="59"/>
    </row>
    <row r="3" spans="1:16" ht="64.5" customHeight="1" x14ac:dyDescent="0.3">
      <c r="A3" s="13">
        <v>1</v>
      </c>
      <c r="B3" s="20" t="s">
        <v>228</v>
      </c>
      <c r="C3" s="20" t="s">
        <v>229</v>
      </c>
      <c r="D3" s="13">
        <v>1</v>
      </c>
      <c r="E3">
        <v>1</v>
      </c>
      <c r="F3">
        <v>2022</v>
      </c>
      <c r="G3">
        <v>1</v>
      </c>
    </row>
  </sheetData>
  <mergeCells count="1">
    <mergeCell ref="A1:P1"/>
  </mergeCells>
  <hyperlinks>
    <hyperlink ref="A2" location="'Detalle presupuesto'!A6" display="Identificador" xr:uid="{1A5B2F6A-3769-47A7-9C2D-70E8303BACA3}"/>
    <hyperlink ref="B2" location="'Detalle presupuesto'!A7" display="Nombre" xr:uid="{FF40C2C5-E649-4931-A487-85A330AAB496}"/>
    <hyperlink ref="C2" location="'Detalle presupuesto'!A8" display="Descripción" xr:uid="{5F07FA47-457D-498D-98B0-C66978D3BAA7}"/>
    <hyperlink ref="A1" location="'Objetos de dominio'!A1" display="Volver al inicio" xr:uid="{403482D8-0D8F-4C04-A821-7288D183428F}"/>
    <hyperlink ref="D2" location="'Detalle presupuesto'!A9" display="Identificador mes" xr:uid="{6427FDDF-8E0C-4EC4-9470-3E8CBCF61770}"/>
    <hyperlink ref="E2" location="'Detalle presupuesto'!A10" display="Identificador Tipo rubro" xr:uid="{B89EDB51-F6D6-4F97-A7D7-04C102548DDD}"/>
    <hyperlink ref="F2" location="'Detalle presupuesto'!A11" display="Identificador año" xr:uid="{A1F70AB3-0F14-41F2-821A-78AC47096895}"/>
    <hyperlink ref="A1:P1" location="'Detalle presupuesto'!A1" display="Volver al inicio" xr:uid="{C18C9D25-1D21-4F04-8EB6-9CE96D5B5A61}"/>
    <hyperlink ref="G2" location="'Detalle presupuesto'!A12" display="Identificador ejecución real detalle presupuesto" xr:uid="{9823C4F2-5086-4D56-9437-60F97949FC72}"/>
    <hyperlink ref="H2" location="'Detalle presupuesto'!A13" display="Diferencia" xr:uid="{FE583E3F-D6B3-4AE3-A2B1-49D53BE3B211}"/>
    <hyperlink ref="I2" location="'Detalle presupuesto'!A14" display="Presupuesto acumulado" xr:uid="{390482EA-7CA3-462D-B808-4721BD484147}"/>
    <hyperlink ref="J2" location="'Detalle presupuesto'!A15" display="Desviación" xr:uid="{387618D4-2A7B-4916-9586-8C5B7057177A}"/>
    <hyperlink ref="K2" location="'Detalle presupuesto'!A16" display="Ejecución acumulada" xr:uid="{7E690232-1AD7-4CB7-8E4F-C3C9E222FAB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B9BAC-CED0-40F3-BAD0-6CC67EE9C26C}">
  <dimension ref="A1:P3"/>
  <sheetViews>
    <sheetView workbookViewId="0">
      <selection sqref="A1:P1"/>
    </sheetView>
  </sheetViews>
  <sheetFormatPr baseColWidth="10" defaultRowHeight="14.4" x14ac:dyDescent="0.3"/>
  <cols>
    <col min="1" max="1" width="14.44140625" customWidth="1"/>
    <col min="2" max="2" width="13.109375" customWidth="1"/>
    <col min="3" max="3" width="20.109375" customWidth="1"/>
    <col min="4" max="4" width="17.109375" customWidth="1"/>
    <col min="5" max="5" width="17.6640625" customWidth="1"/>
    <col min="6" max="6" width="14.44140625" customWidth="1"/>
    <col min="7" max="7" width="13.33203125" customWidth="1"/>
  </cols>
  <sheetData>
    <row r="1" spans="1:16" x14ac:dyDescent="0.3">
      <c r="A1" s="48" t="s">
        <v>20</v>
      </c>
      <c r="B1" s="48"/>
      <c r="C1" s="48"/>
      <c r="D1" s="48"/>
      <c r="E1" s="48"/>
      <c r="F1" s="48"/>
      <c r="G1" s="48"/>
      <c r="H1" s="48"/>
      <c r="I1" s="48"/>
      <c r="J1" s="48"/>
      <c r="K1" s="48"/>
      <c r="L1" s="48"/>
      <c r="M1" s="48"/>
      <c r="N1" s="48"/>
      <c r="O1" s="48"/>
      <c r="P1" s="48"/>
    </row>
    <row r="2" spans="1:16" x14ac:dyDescent="0.3">
      <c r="A2" s="19" t="s">
        <v>21</v>
      </c>
      <c r="B2" s="19" t="s">
        <v>22</v>
      </c>
      <c r="C2" s="58" t="s">
        <v>14</v>
      </c>
      <c r="D2" s="58" t="s">
        <v>232</v>
      </c>
      <c r="E2" s="58" t="s">
        <v>241</v>
      </c>
      <c r="F2" s="58" t="s">
        <v>234</v>
      </c>
      <c r="G2" s="61" t="s">
        <v>235</v>
      </c>
      <c r="H2" s="58"/>
      <c r="I2" s="61"/>
      <c r="J2" s="58"/>
      <c r="K2" s="61"/>
      <c r="L2" s="59"/>
    </row>
    <row r="3" spans="1:16" ht="39.75" customHeight="1" x14ac:dyDescent="0.3">
      <c r="A3" s="13">
        <v>1</v>
      </c>
      <c r="B3" s="20" t="s">
        <v>242</v>
      </c>
      <c r="C3" s="20" t="s">
        <v>243</v>
      </c>
      <c r="D3" s="63">
        <v>44635</v>
      </c>
      <c r="E3" s="63">
        <v>45000</v>
      </c>
      <c r="F3" s="13">
        <v>0</v>
      </c>
      <c r="G3" s="13">
        <v>10000000</v>
      </c>
    </row>
  </sheetData>
  <mergeCells count="1">
    <mergeCell ref="A1:P1"/>
  </mergeCells>
  <hyperlinks>
    <hyperlink ref="A2" location="'Detalle presupuesto'!A6" display="Identificador" xr:uid="{FDAA1996-6BA6-4D1F-BBE2-7D17F32EC329}"/>
    <hyperlink ref="B2" location="'Detalle presupuesto'!A7" display="Nombre" xr:uid="{4505ACD0-D91B-41A6-97C0-B9FC4000A845}"/>
    <hyperlink ref="C2" location="'Detalle presupuesto'!A8" display="Descripción" xr:uid="{EAA5167F-D4E6-45B8-B02F-04C51E1AE345}"/>
    <hyperlink ref="A1" location="'Objetos de dominio'!A1" display="Volver al inicio" xr:uid="{43A78BF8-DA11-4CA8-9DAB-8B06333F1C66}"/>
    <hyperlink ref="D2" location="'Detalle presupuesto'!A9" display="Identificador mes" xr:uid="{29B1487A-C5B6-493C-AB24-4325D2362604}"/>
    <hyperlink ref="E2" location="'Detalle presupuesto'!A10" display="Identificador Tipo rubro" xr:uid="{400AB2FD-CC23-4333-AC79-2534E80C7DB9}"/>
    <hyperlink ref="F2" location="'Detalle presupuesto'!A11" display="Identificador año" xr:uid="{C5DE31D2-8B68-4153-87A0-D349D6F576FB}"/>
    <hyperlink ref="A1:P1" location="'Compromiso financiero'!A1" display="Volver al inicio" xr:uid="{D0196520-C216-4316-B8E9-86E862FE7001}"/>
    <hyperlink ref="G2" location="'Detalle presupuesto'!A12" display="Identificador ejecución real detalle presupuesto" xr:uid="{C657F279-912C-41AE-AEFB-2FF1422079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Valores</vt:lpstr>
      <vt:lpstr>Modelo de dominio</vt:lpstr>
      <vt:lpstr>Objetos de dominio</vt:lpstr>
      <vt:lpstr>Rubro</vt:lpstr>
      <vt:lpstr>Detalle presupuesto</vt:lpstr>
      <vt:lpstr>Compromiso financiero</vt:lpstr>
      <vt:lpstr>Rubro-Datos Simulados</vt:lpstr>
      <vt:lpstr>DetallePresupuesto-DatosSimulad</vt:lpstr>
      <vt:lpstr>CompromisoFinanciero-DatosSimul</vt:lpstr>
      <vt:lpstr>Tipo Rubro-Datos Simulados</vt:lpstr>
      <vt:lpstr>Tipo Rubro</vt:lpstr>
      <vt:lpstr>E.R. detalle de presupuesto</vt:lpstr>
      <vt:lpstr>H. detalle de presupuesto</vt:lpstr>
      <vt:lpstr>mes</vt:lpstr>
      <vt:lpstr>Tipo detalle de presupuesto</vt:lpstr>
      <vt:lpstr>Persona</vt:lpstr>
      <vt:lpstr>Presupuesto</vt:lpstr>
      <vt:lpstr>Año</vt:lpstr>
      <vt:lpstr>Persona-DatosSimulados</vt:lpstr>
      <vt:lpstr>Año-DatosSimulados</vt:lpstr>
      <vt:lpstr>Presupuesto-DatosSimulados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 Diaz</dc:creator>
  <cp:keywords/>
  <dc:description/>
  <cp:lastModifiedBy>Simon Franco Atehortua</cp:lastModifiedBy>
  <cp:revision/>
  <dcterms:created xsi:type="dcterms:W3CDTF">2022-08-12T22:33:52Z</dcterms:created>
  <dcterms:modified xsi:type="dcterms:W3CDTF">2022-08-19T21:12:41Z</dcterms:modified>
  <cp:category/>
  <cp:contentStatus/>
</cp:coreProperties>
</file>