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tables/table1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9.xml" ContentType="application/vnd.openxmlformats-officedocument.drawing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10.xml" ContentType="application/vnd.openxmlformats-officedocument.drawing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codeName="ThisWorkbook"/>
  <mc:AlternateContent xmlns:mc="http://schemas.openxmlformats.org/markup-compatibility/2006">
    <mc:Choice Requires="x15">
      <x15ac:absPath xmlns:x15ac="http://schemas.microsoft.com/office/spreadsheetml/2010/11/ac" url="C:\xltoGH\"/>
    </mc:Choice>
  </mc:AlternateContent>
  <xr:revisionPtr revIDLastSave="0" documentId="13_ncr:1_{95E7BB98-F0A7-4CC4-94EC-56BB16D31F0A}" xr6:coauthVersionLast="44" xr6:coauthVersionMax="44" xr10:uidLastSave="{00000000-0000-0000-0000-000000000000}"/>
  <bookViews>
    <workbookView xWindow="-25335" yWindow="3570" windowWidth="21600" windowHeight="11385" activeTab="10" xr2:uid="{00000000-000D-0000-FFFF-FFFF00000000}"/>
  </bookViews>
  <sheets>
    <sheet name="S41_1-1" sheetId="4" r:id="rId1"/>
    <sheet name="S41_1-2" sheetId="5" r:id="rId2"/>
    <sheet name="S41_1-3" sheetId="1" r:id="rId3"/>
    <sheet name="S41_2" sheetId="6" r:id="rId4"/>
    <sheet name="S41_3" sheetId="7" r:id="rId5"/>
    <sheet name="S41_4" sheetId="8" r:id="rId6"/>
    <sheet name="S41_5" sheetId="9" r:id="rId7"/>
    <sheet name="S41_6" sheetId="10" r:id="rId8"/>
    <sheet name="S41_7" sheetId="11" r:id="rId9"/>
    <sheet name="S41_8" sheetId="12" r:id="rId10"/>
    <sheet name="S41_9" sheetId="13" r:id="rId11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MacroRecalculationBehavior" hidden="1">0</definedName>
    <definedName name="_AtRisk_SimSetting_RandomNumberGenerator" hidden="1">0</definedName>
    <definedName name="_AtRisk_SimSetting_ReportOptionCustomItemCumulativeOverlay01" hidden="1">0</definedName>
    <definedName name="_AtRisk_SimSetting_ReportOptionCustomItemCumulativeOverlay02" hidden="1">0</definedName>
    <definedName name="_AtRisk_SimSetting_ReportOptionCustomItemCumulativeOverlay03" hidden="1">0</definedName>
    <definedName name="_AtRisk_SimSetting_ReportOptionCustomItemCumulativeOverlay04" hidden="1">0</definedName>
    <definedName name="_AtRisk_SimSetting_ReportOptionCustomItemCumulativeOverlay05" hidden="1">0</definedName>
    <definedName name="_AtRisk_SimSetting_ReportOptionCustomItemCumulativeOverlay06" hidden="1">0</definedName>
    <definedName name="_AtRisk_SimSetting_ReportOptionCustomItemDistributionFormat01" hidden="1">1</definedName>
    <definedName name="_AtRisk_SimSetting_ReportOptionCustomItemDistributionFormat02" hidden="1">1</definedName>
    <definedName name="_AtRisk_SimSetting_ReportOptionCustomItemDistributionFormat03" hidden="1">4</definedName>
    <definedName name="_AtRisk_SimSetting_ReportOptionCustomItemDistributionFormat04" hidden="1">1</definedName>
    <definedName name="_AtRisk_SimSetting_ReportOptionCustomItemDistributionFormat05" hidden="1">1</definedName>
    <definedName name="_AtRisk_SimSetting_ReportOptionCustomItemDistributionFormat06" hidden="1">1</definedName>
    <definedName name="_AtRisk_SimSetting_ReportOptionCustomItemGraphFormat01" hidden="1">1</definedName>
    <definedName name="_AtRisk_SimSetting_ReportOptionCustomItemGraphFormat02" hidden="1">1</definedName>
    <definedName name="_AtRisk_SimSetting_ReportOptionCustomItemGraphFormat03" hidden="1">1</definedName>
    <definedName name="_AtRisk_SimSetting_ReportOptionCustomItemGraphFormat04" hidden="1">1</definedName>
    <definedName name="_AtRisk_SimSetting_ReportOptionCustomItemGraphFormat05" hidden="1">1</definedName>
    <definedName name="_AtRisk_SimSetting_ReportOptionCustomItemGraphFormat06" hidden="1">1</definedName>
    <definedName name="_AtRisk_SimSetting_ReportOptionCustomItemItemSize01" hidden="1">0</definedName>
    <definedName name="_AtRisk_SimSetting_ReportOptionCustomItemItemSize02" hidden="1">0</definedName>
    <definedName name="_AtRisk_SimSetting_ReportOptionCustomItemItemSize03" hidden="1">0</definedName>
    <definedName name="_AtRisk_SimSetting_ReportOptionCustomItemItemSize04" hidden="1">0</definedName>
    <definedName name="_AtRisk_SimSetting_ReportOptionCustomItemItemSize05" hidden="1">0</definedName>
    <definedName name="_AtRisk_SimSetting_ReportOptionCustomItemItemSize06" hidden="1">0</definedName>
    <definedName name="_AtRisk_SimSetting_ReportOptionCustomItemItemType01" hidden="1">1</definedName>
    <definedName name="_AtRisk_SimSetting_ReportOptionCustomItemItemType02" hidden="1">5</definedName>
    <definedName name="_AtRisk_SimSetting_ReportOptionCustomItemItemType03" hidden="1">1</definedName>
    <definedName name="_AtRisk_SimSetting_ReportOptionCustomItemItemType04" hidden="1">3</definedName>
    <definedName name="_AtRisk_SimSetting_ReportOptionCustomItemItemType05" hidden="1">2</definedName>
    <definedName name="_AtRisk_SimSetting_ReportOptionCustomItemItemType06" hidden="1">4</definedName>
    <definedName name="_AtRisk_SimSetting_ReportOptionCustomItemLegendType01" hidden="1">0</definedName>
    <definedName name="_AtRisk_SimSetting_ReportOptionCustomItemLegendType02" hidden="1">0</definedName>
    <definedName name="_AtRisk_SimSetting_ReportOptionCustomItemLegendType03" hidden="1">0</definedName>
    <definedName name="_AtRisk_SimSetting_ReportOptionCustomItemLegendType04" hidden="1">0</definedName>
    <definedName name="_AtRisk_SimSetting_ReportOptionCustomItemLegendType05" hidden="1">0</definedName>
    <definedName name="_AtRisk_SimSetting_ReportOptionCustomItemLegendType06" hidden="1">0</definedName>
    <definedName name="_AtRisk_SimSetting_ReportOptionCustomItemsCount" hidden="1">6</definedName>
    <definedName name="_AtRisk_SimSetting_ReportOptionCustomItemSensitivityFormat01" hidden="1">1</definedName>
    <definedName name="_AtRisk_SimSetting_ReportOptionCustomItemSensitivityFormat02" hidden="1">1</definedName>
    <definedName name="_AtRisk_SimSetting_ReportOptionCustomItemSensitivityFormat03" hidden="1">1</definedName>
    <definedName name="_AtRisk_SimSetting_ReportOptionCustomItemSensitivityFormat04" hidden="1">1</definedName>
    <definedName name="_AtRisk_SimSetting_ReportOptionCustomItemSensitivityFormat05" hidden="1">1</definedName>
    <definedName name="_AtRisk_SimSetting_ReportOptionCustomItemSensitivityFormat06" hidden="1">1</definedName>
    <definedName name="_AtRisk_SimSetting_ReportOptionCustomItemSummaryGraphType01" hidden="1">0</definedName>
    <definedName name="_AtRisk_SimSetting_ReportOptionCustomItemSummaryGraphType02" hidden="1">0</definedName>
    <definedName name="_AtRisk_SimSetting_ReportOptionCustomItemSummaryGraphType03" hidden="1">0</definedName>
    <definedName name="_AtRisk_SimSetting_ReportOptionCustomItemSummaryGraphType04" hidden="1">0</definedName>
    <definedName name="_AtRisk_SimSetting_ReportOptionCustomItemSummaryGraphType05" hidden="1">0</definedName>
    <definedName name="_AtRisk_SimSetting_ReportOptionCustomItemSummaryGraphType06" hidden="1">0</definedName>
    <definedName name="_AtRisk_SimSetting_ReportOptionDataMode" hidden="1">1</definedName>
    <definedName name="_AtRisk_SimSetting_ReportOptionReportMultiSimType" hidden="1">0</definedName>
    <definedName name="_AtRisk_SimSetting_ReportOptionReportPlacement" hidden="1">1</definedName>
    <definedName name="_AtRisk_SimSetting_ReportOptionReportSelection" hidden="1">0</definedName>
    <definedName name="_AtRisk_SimSetting_ReportOptionReportsFileType" hidden="1">1</definedName>
    <definedName name="_AtRisk_SimSetting_ReportOptionSelectiveQR" hidden="1">FALSE</definedName>
    <definedName name="_AtRisk_SimSetting_ReportsList" hidden="1">0</definedName>
    <definedName name="_AtRisk_SimSetting_ShowSimulationProgressWindow" hidden="1">TRUE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ActiveSimulationNumber" hidden="1">1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_xlchart.v1.0" hidden="1">S41_7!$G$3</definedName>
    <definedName name="_xlchart.v1.1" hidden="1">S41_7!$G$4:$G$365</definedName>
    <definedName name="_xlchart.v1.2" hidden="1">S41_8!$G$6</definedName>
    <definedName name="_xlchart.v1.3" hidden="1">S41_8!$G$7:$G$134</definedName>
    <definedName name="_xlchart.v1.4" hidden="1">S41_9!$H$6</definedName>
    <definedName name="_xlchart.v1.5" hidden="1">S41_9!$H$7:$H$355</definedName>
    <definedName name="bin" localSheetId="4">S41_3!$E$7:$E$21</definedName>
    <definedName name="bin">'S41_1-3'!$I$53:$I$62</definedName>
    <definedName name="CSCO">'S41_1-3'!$F$52:$F$181</definedName>
    <definedName name="data">S41_3!$A$2:$A$501</definedName>
    <definedName name="GE">'S41_1-3'!$C$52:$C$181</definedName>
    <definedName name="INTC">'S41_1-3'!$D$52:$D$181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7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" i="10" l="1"/>
  <c r="D1" i="9" l="1"/>
  <c r="F5" i="8" l="1"/>
  <c r="E3" i="7" l="1"/>
  <c r="E2" i="7"/>
  <c r="B49" i="1"/>
  <c r="C49" i="1"/>
  <c r="D49" i="1"/>
  <c r="B50" i="1"/>
  <c r="C50" i="1"/>
  <c r="D50" i="1"/>
  <c r="F50" i="1"/>
  <c r="E50" i="1"/>
  <c r="F49" i="1"/>
  <c r="E49" i="1"/>
</calcChain>
</file>

<file path=xl/sharedStrings.xml><?xml version="1.0" encoding="utf-8"?>
<sst xmlns="http://schemas.openxmlformats.org/spreadsheetml/2006/main" count="170" uniqueCount="79">
  <si>
    <t>DATE</t>
  </si>
  <si>
    <t>RET</t>
  </si>
  <si>
    <t>MSFT</t>
  </si>
  <si>
    <t>GE</t>
  </si>
  <si>
    <t>GM</t>
  </si>
  <si>
    <t>CSCO</t>
  </si>
  <si>
    <t>INTC</t>
  </si>
  <si>
    <t>min</t>
  </si>
  <si>
    <t>max</t>
  </si>
  <si>
    <t>Date</t>
  </si>
  <si>
    <t>More</t>
  </si>
  <si>
    <t>Frequency</t>
  </si>
  <si>
    <t>histogram</t>
  </si>
  <si>
    <t>Year</t>
  </si>
  <si>
    <t>Stocks</t>
  </si>
  <si>
    <t>T.Bills</t>
  </si>
  <si>
    <t>T.Bonds</t>
  </si>
  <si>
    <t>Bond returns</t>
  </si>
  <si>
    <t>are less variable</t>
  </si>
  <si>
    <t>mostly for bonds(concentrated in 0%-15%)</t>
  </si>
  <si>
    <t>Bin</t>
  </si>
  <si>
    <t>Bonds</t>
  </si>
  <si>
    <t>-0.3</t>
  </si>
  <si>
    <t>Problem 1</t>
  </si>
  <si>
    <t>you would expect diameters to have a symmetic</t>
  </si>
  <si>
    <t>histogram.</t>
  </si>
  <si>
    <t>The large bars in slight excess of 1"</t>
  </si>
  <si>
    <t>indicate that inspectors were</t>
  </si>
  <si>
    <t>probably passing rods that were actually</t>
  </si>
  <si>
    <t>less than one inch in diameter.</t>
  </si>
  <si>
    <t xml:space="preserve">As Deming said we must drive out fear to run a successful </t>
  </si>
  <si>
    <t>company.</t>
  </si>
  <si>
    <t>Month</t>
  </si>
  <si>
    <t>Rate</t>
  </si>
  <si>
    <t>Slight positive skew</t>
  </si>
  <si>
    <t>2</t>
  </si>
  <si>
    <t>Runs</t>
  </si>
  <si>
    <t>Fairly symmetric</t>
  </si>
  <si>
    <t>Rk</t>
  </si>
  <si>
    <t>Tm</t>
  </si>
  <si>
    <t>Pts</t>
  </si>
  <si>
    <t>Kansas City Chiefs</t>
  </si>
  <si>
    <t>Indianapolis Colts</t>
  </si>
  <si>
    <t>St. Louis Rams</t>
  </si>
  <si>
    <t>Green Bay Packers</t>
  </si>
  <si>
    <t>Tennessee Titans</t>
  </si>
  <si>
    <t>Minnesota Vikings</t>
  </si>
  <si>
    <t>Seattle Seahawks</t>
  </si>
  <si>
    <t>Baltimore Ravens</t>
  </si>
  <si>
    <t>San Francisco 49ers</t>
  </si>
  <si>
    <t>Slight positive skewness</t>
  </si>
  <si>
    <t>Denver Broncos</t>
  </si>
  <si>
    <t>Philadelphia Eagles</t>
  </si>
  <si>
    <t>New England Patriots</t>
  </si>
  <si>
    <t>Cincinnati Bengals</t>
  </si>
  <si>
    <t>New Orleans Saints</t>
  </si>
  <si>
    <t>Carolina Panthers</t>
  </si>
  <si>
    <t>San Diego Chargers</t>
  </si>
  <si>
    <t>Miami Dolphins</t>
  </si>
  <si>
    <t>Tampa Bay Buccaneers</t>
  </si>
  <si>
    <t>Pittsburgh Steelers</t>
  </si>
  <si>
    <t>Atlanta Falcons</t>
  </si>
  <si>
    <t>Dallas Cowboys</t>
  </si>
  <si>
    <t>Washington Redskins</t>
  </si>
  <si>
    <t>New York Jets</t>
  </si>
  <si>
    <t>Chicago Bears</t>
  </si>
  <si>
    <t>Jacksonville Jaguars</t>
  </si>
  <si>
    <t>Detroit Lions</t>
  </si>
  <si>
    <t>Oakland Raiders</t>
  </si>
  <si>
    <t>Houston Texans</t>
  </si>
  <si>
    <t>Cleveland Browns</t>
  </si>
  <si>
    <t>Buffalo Bills</t>
  </si>
  <si>
    <t>New York Giants</t>
  </si>
  <si>
    <t>Arizona Cardinals</t>
  </si>
  <si>
    <t>Heights</t>
  </si>
  <si>
    <t>Points</t>
  </si>
  <si>
    <t>DATA LOOKS TO BE SLIGHTLY SKEWED RIGHT</t>
  </si>
  <si>
    <t>Glossary</t>
  </si>
  <si>
    <t>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</si>
</sst>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3" x14ac:knownFonts="1">
    <font>
      <sz val="10"/>
      <name val="Times New Roman"/>
    </font>
    <font>
      <sz val="11"/>
      <color theme="1"/>
      <name val="Calibri"/>
      <family val="2"/>
      <scheme val="minor"/>
    </font>
    <font>
      <b/>
      <i/>
      <sz val="10"/>
      <name val="Times New Roman"/>
      <family val="1"/>
    </font>
    <font>
      <b/>
      <sz val="10"/>
      <name val="Times New Roman"/>
      <family val="1"/>
    </font>
    <font>
      <i/>
      <sz val="10"/>
      <name val="Times New Roman"/>
      <family val="1"/>
    </font>
    <font>
      <sz val="8"/>
      <name val="Times New Roman"/>
      <family val="1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name val="Arial"/>
      <family val="2"/>
    </font>
    <font>
      <i/>
      <sz val="10"/>
      <name val="Arial"/>
      <family val="2"/>
    </font>
    <font>
      <b/>
      <sz val="10"/>
      <color indexed="8"/>
      <name val="Calibri"/>
      <family val="2"/>
    </font>
    <font>
      <u/>
      <sz val="11"/>
      <color theme="10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0" fontId="8" fillId="0" borderId="0"/>
    <xf numFmtId="0" fontId="11" fillId="0" borderId="0" applyNumberFormat="0" applyFill="0" applyBorder="0" applyAlignment="0" applyProtection="0"/>
  </cellStyleXfs>
  <cellXfs count="29">
    <xf numFmtId="0" fontId="0" fillId="0" borderId="0" xfId="0"/>
    <xf numFmtId="0" fontId="2" fillId="0" borderId="1" xfId="0" applyFont="1" applyFill="1" applyBorder="1" applyAlignment="1">
      <alignment horizontal="center"/>
    </xf>
    <xf numFmtId="0" fontId="3" fillId="0" borderId="0" xfId="0" applyFont="1"/>
    <xf numFmtId="0" fontId="3" fillId="0" borderId="0" xfId="0" applyFont="1" applyFill="1" applyBorder="1" applyAlignment="1"/>
    <xf numFmtId="0" fontId="3" fillId="0" borderId="2" xfId="0" applyFont="1" applyFill="1" applyBorder="1" applyAlignment="1"/>
    <xf numFmtId="15" fontId="3" fillId="0" borderId="0" xfId="0" applyNumberFormat="1" applyFont="1"/>
    <xf numFmtId="11" fontId="3" fillId="0" borderId="0" xfId="0" applyNumberFormat="1" applyFont="1"/>
    <xf numFmtId="0" fontId="3" fillId="2" borderId="0" xfId="0" applyFont="1" applyFill="1" applyBorder="1" applyAlignment="1"/>
    <xf numFmtId="0" fontId="0" fillId="0" borderId="0" xfId="0" applyFill="1" applyBorder="1" applyAlignment="1"/>
    <xf numFmtId="0" fontId="0" fillId="0" borderId="2" xfId="0" applyFill="1" applyBorder="1" applyAlignment="1"/>
    <xf numFmtId="0" fontId="4" fillId="0" borderId="1" xfId="0" applyFont="1" applyFill="1" applyBorder="1" applyAlignment="1">
      <alignment horizontal="center"/>
    </xf>
    <xf numFmtId="17" fontId="3" fillId="0" borderId="0" xfId="0" applyNumberFormat="1" applyFont="1"/>
    <xf numFmtId="2" fontId="3" fillId="0" borderId="0" xfId="0" applyNumberFormat="1" applyFont="1"/>
    <xf numFmtId="0" fontId="0" fillId="0" borderId="0" xfId="0" applyNumberFormat="1" applyFill="1" applyBorder="1" applyAlignment="1"/>
    <xf numFmtId="0" fontId="1" fillId="0" borderId="0" xfId="1"/>
    <xf numFmtId="10" fontId="1" fillId="0" borderId="0" xfId="1" applyNumberFormat="1"/>
    <xf numFmtId="0" fontId="6" fillId="0" borderId="0" xfId="1" applyFont="1"/>
    <xf numFmtId="0" fontId="7" fillId="0" borderId="1" xfId="1" applyFont="1" applyBorder="1" applyAlignment="1">
      <alignment horizontal="center"/>
    </xf>
    <xf numFmtId="0" fontId="1" fillId="0" borderId="2" xfId="1" applyBorder="1"/>
    <xf numFmtId="0" fontId="8" fillId="0" borderId="0" xfId="2"/>
    <xf numFmtId="0" fontId="9" fillId="0" borderId="1" xfId="2" applyFont="1" applyBorder="1" applyAlignment="1">
      <alignment horizontal="center"/>
    </xf>
    <xf numFmtId="0" fontId="8" fillId="0" borderId="2" xfId="2" applyBorder="1"/>
    <xf numFmtId="0" fontId="10" fillId="0" borderId="0" xfId="1" applyFont="1"/>
    <xf numFmtId="0" fontId="10" fillId="2" borderId="0" xfId="1" applyFont="1" applyFill="1"/>
    <xf numFmtId="0" fontId="1" fillId="0" borderId="0" xfId="1" applyAlignment="1">
      <alignment horizontal="left" vertical="center" wrapText="1"/>
    </xf>
    <xf numFmtId="0" fontId="11" fillId="0" borderId="0" xfId="3" applyAlignment="1">
      <alignment horizontal="left" vertical="center" wrapText="1"/>
    </xf>
    <xf numFmtId="0" fontId="1" fillId="0" borderId="0" xfId="1" applyAlignment="1">
      <alignment horizontal="right" vertical="center" wrapText="1"/>
    </xf>
    <xf numFmtId="0" fontId="12" fillId="0" borderId="0" xfId="1" applyFont="1" applyAlignment="1">
      <alignment vertical="center"/>
    </xf>
    <xf numFmtId="164" fontId="1" fillId="0" borderId="0" xfId="1" applyNumberFormat="1"/>
  </cellXfs>
  <cellStyles count="4">
    <cellStyle name="Hyperlink" xfId="3" builtinId="8"/>
    <cellStyle name="Normal" xfId="0" builtinId="0"/>
    <cellStyle name="Normal 2" xfId="1" xr:uid="{FDDD7EA0-04D1-43ED-A1AB-CA6C93343A03}"/>
    <cellStyle name="Normal 3" xfId="2" xr:uid="{1C38507E-8679-4D85-B244-9517E3752A66}"/>
  </cellStyles>
  <dxfs count="1">
    <dxf>
      <font>
        <condense val="0"/>
        <extend val="0"/>
        <color indexed="1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GE</a:t>
            </a:r>
          </a:p>
        </c:rich>
      </c:tx>
      <c:layout>
        <c:manualLayout>
          <c:xMode val="edge"/>
          <c:yMode val="edge"/>
          <c:x val="0.45833466545371049"/>
          <c:y val="3.610114666972210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345294321098172"/>
          <c:y val="0.23826756802016588"/>
          <c:w val="0.508930050601198"/>
          <c:h val="0.51624639737702605"/>
        </c:manualLayout>
      </c:layout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'S41_1-1'!$A$2:$A$11</c:f>
              <c:strCache>
                <c:ptCount val="10"/>
                <c:pt idx="0">
                  <c:v>-0.5</c:v>
                </c:pt>
                <c:pt idx="1">
                  <c:v>-0.4</c:v>
                </c:pt>
                <c:pt idx="2">
                  <c:v>-0.3</c:v>
                </c:pt>
                <c:pt idx="3">
                  <c:v>-0.2</c:v>
                </c:pt>
                <c:pt idx="4">
                  <c:v>-0.1</c:v>
                </c:pt>
                <c:pt idx="5">
                  <c:v>0</c:v>
                </c:pt>
                <c:pt idx="6">
                  <c:v>0.1</c:v>
                </c:pt>
                <c:pt idx="7">
                  <c:v>0.2</c:v>
                </c:pt>
                <c:pt idx="8">
                  <c:v>0.3</c:v>
                </c:pt>
                <c:pt idx="9">
                  <c:v>More</c:v>
                </c:pt>
              </c:strCache>
            </c:strRef>
          </c:cat>
          <c:val>
            <c:numRef>
              <c:f>'S41_1-1'!$B$2:$B$11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</c:v>
                </c:pt>
                <c:pt idx="5">
                  <c:v>50</c:v>
                </c:pt>
                <c:pt idx="6">
                  <c:v>60</c:v>
                </c:pt>
                <c:pt idx="7">
                  <c:v>14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36-4BA8-B050-5E653C5080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09621632"/>
        <c:axId val="109623552"/>
      </c:barChart>
      <c:catAx>
        <c:axId val="109621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histogram</a:t>
                </a:r>
              </a:p>
            </c:rich>
          </c:tx>
          <c:layout>
            <c:manualLayout>
              <c:xMode val="edge"/>
              <c:yMode val="edge"/>
              <c:x val="0.34821529777976706"/>
              <c:y val="0.8628174054063582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96235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96235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Frequency</a:t>
                </a:r>
              </a:p>
            </c:rich>
          </c:tx>
          <c:layout>
            <c:manualLayout>
              <c:xMode val="edge"/>
              <c:yMode val="edge"/>
              <c:x val="4.7619186021164731E-2"/>
              <c:y val="0.3682316960311654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96216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3512118420173045"/>
          <c:y val="0.45848456270547072"/>
          <c:w val="0.24107212923214644"/>
          <c:h val="7.942252267338861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300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Intel</a:t>
            </a:r>
          </a:p>
        </c:rich>
      </c:tx>
      <c:layout>
        <c:manualLayout>
          <c:xMode val="edge"/>
          <c:yMode val="edge"/>
          <c:x val="0.44345366982209655"/>
          <c:y val="3.98230948888077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345294321098172"/>
          <c:y val="0.28318645254263286"/>
          <c:w val="0.508930050601198"/>
          <c:h val="0.41593010217199206"/>
        </c:manualLayout>
      </c:layout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'S41_1-2'!$A$2:$A$11</c:f>
              <c:strCache>
                <c:ptCount val="10"/>
                <c:pt idx="0">
                  <c:v>-0.5</c:v>
                </c:pt>
                <c:pt idx="1">
                  <c:v>-0.4</c:v>
                </c:pt>
                <c:pt idx="2">
                  <c:v>-0.3</c:v>
                </c:pt>
                <c:pt idx="3">
                  <c:v>-0.2</c:v>
                </c:pt>
                <c:pt idx="4">
                  <c:v>-0.1</c:v>
                </c:pt>
                <c:pt idx="5">
                  <c:v>0</c:v>
                </c:pt>
                <c:pt idx="6">
                  <c:v>0.1</c:v>
                </c:pt>
                <c:pt idx="7">
                  <c:v>0.2</c:v>
                </c:pt>
                <c:pt idx="8">
                  <c:v>0.3</c:v>
                </c:pt>
                <c:pt idx="9">
                  <c:v>More</c:v>
                </c:pt>
              </c:strCache>
            </c:strRef>
          </c:cat>
          <c:val>
            <c:numRef>
              <c:f>'S41_1-2'!$B$2:$B$11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2</c:v>
                </c:pt>
                <c:pt idx="4">
                  <c:v>14</c:v>
                </c:pt>
                <c:pt idx="5">
                  <c:v>33</c:v>
                </c:pt>
                <c:pt idx="6">
                  <c:v>39</c:v>
                </c:pt>
                <c:pt idx="7">
                  <c:v>29</c:v>
                </c:pt>
                <c:pt idx="8">
                  <c:v>11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89-4828-8BD7-3278E0D6B4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89714688"/>
        <c:axId val="89716608"/>
      </c:barChart>
      <c:catAx>
        <c:axId val="89714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histogram</a:t>
                </a:r>
              </a:p>
            </c:rich>
          </c:tx>
          <c:layout>
            <c:manualLayout>
              <c:xMode val="edge"/>
              <c:yMode val="edge"/>
              <c:x val="0.34821529777976706"/>
              <c:y val="0.8318602043439841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97166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897166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Frequency</a:t>
                </a:r>
              </a:p>
            </c:rich>
          </c:tx>
          <c:layout>
            <c:manualLayout>
              <c:xMode val="edge"/>
              <c:yMode val="edge"/>
              <c:x val="4.7619186021164731E-2"/>
              <c:y val="0.3362839123943765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971468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3512118420173045"/>
          <c:y val="0.44247883209786387"/>
          <c:w val="0.24107212923214644"/>
          <c:h val="9.734534306153004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Stock Returns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S41_2!$K$31:$K$43</c:f>
              <c:strCache>
                <c:ptCount val="13"/>
                <c:pt idx="0">
                  <c:v>-25.00%</c:v>
                </c:pt>
                <c:pt idx="1">
                  <c:v>-20.00%</c:v>
                </c:pt>
                <c:pt idx="2">
                  <c:v>-15.00%</c:v>
                </c:pt>
                <c:pt idx="3">
                  <c:v>-10.00%</c:v>
                </c:pt>
                <c:pt idx="4">
                  <c:v>-5.00%</c:v>
                </c:pt>
                <c:pt idx="5">
                  <c:v>0.00%</c:v>
                </c:pt>
                <c:pt idx="6">
                  <c:v>5.00%</c:v>
                </c:pt>
                <c:pt idx="7">
                  <c:v>10.00%</c:v>
                </c:pt>
                <c:pt idx="8">
                  <c:v>15.00%</c:v>
                </c:pt>
                <c:pt idx="9">
                  <c:v>20.00%</c:v>
                </c:pt>
                <c:pt idx="10">
                  <c:v>25.00%</c:v>
                </c:pt>
                <c:pt idx="11">
                  <c:v>30.00%</c:v>
                </c:pt>
                <c:pt idx="12">
                  <c:v>More</c:v>
                </c:pt>
              </c:strCache>
            </c:strRef>
          </c:cat>
          <c:val>
            <c:numRef>
              <c:f>S41_2!$L$31:$L$43</c:f>
              <c:numCache>
                <c:formatCode>General</c:formatCode>
                <c:ptCount val="13"/>
                <c:pt idx="0">
                  <c:v>5</c:v>
                </c:pt>
                <c:pt idx="1">
                  <c:v>1</c:v>
                </c:pt>
                <c:pt idx="2">
                  <c:v>0</c:v>
                </c:pt>
                <c:pt idx="3">
                  <c:v>5</c:v>
                </c:pt>
                <c:pt idx="4">
                  <c:v>8</c:v>
                </c:pt>
                <c:pt idx="5">
                  <c:v>5</c:v>
                </c:pt>
                <c:pt idx="6">
                  <c:v>4</c:v>
                </c:pt>
                <c:pt idx="7">
                  <c:v>9</c:v>
                </c:pt>
                <c:pt idx="8">
                  <c:v>5</c:v>
                </c:pt>
                <c:pt idx="9">
                  <c:v>10</c:v>
                </c:pt>
                <c:pt idx="10">
                  <c:v>8</c:v>
                </c:pt>
                <c:pt idx="11">
                  <c:v>6</c:v>
                </c:pt>
                <c:pt idx="1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0B-4F9F-8C00-43728D8B33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272361728"/>
        <c:axId val="272367616"/>
      </c:barChart>
      <c:catAx>
        <c:axId val="272361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returns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272367616"/>
        <c:crosses val="autoZero"/>
        <c:auto val="1"/>
        <c:lblAlgn val="ctr"/>
        <c:lblOffset val="100"/>
        <c:noMultiLvlLbl val="0"/>
      </c:catAx>
      <c:valAx>
        <c:axId val="2723676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72361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Bonds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S41_2!$R$27:$R$40</c:f>
              <c:strCache>
                <c:ptCount val="14"/>
                <c:pt idx="0">
                  <c:v>-30.00%</c:v>
                </c:pt>
                <c:pt idx="1">
                  <c:v>-25.00%</c:v>
                </c:pt>
                <c:pt idx="2">
                  <c:v>-20.00%</c:v>
                </c:pt>
                <c:pt idx="3">
                  <c:v>-15.00%</c:v>
                </c:pt>
                <c:pt idx="4">
                  <c:v>-10.00%</c:v>
                </c:pt>
                <c:pt idx="5">
                  <c:v>-5.00%</c:v>
                </c:pt>
                <c:pt idx="6">
                  <c:v>0.00%</c:v>
                </c:pt>
                <c:pt idx="7">
                  <c:v>5.00%</c:v>
                </c:pt>
                <c:pt idx="8">
                  <c:v>10.00%</c:v>
                </c:pt>
                <c:pt idx="9">
                  <c:v>15.00%</c:v>
                </c:pt>
                <c:pt idx="10">
                  <c:v>20.00%</c:v>
                </c:pt>
                <c:pt idx="11">
                  <c:v>25.00%</c:v>
                </c:pt>
                <c:pt idx="12">
                  <c:v>30.00%</c:v>
                </c:pt>
                <c:pt idx="13">
                  <c:v>More</c:v>
                </c:pt>
              </c:strCache>
            </c:strRef>
          </c:cat>
          <c:val>
            <c:numRef>
              <c:f>S41_2!$S$27:$S$40</c:f>
              <c:numCache>
                <c:formatCode>General</c:formatCode>
                <c:ptCount val="14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6</c:v>
                </c:pt>
                <c:pt idx="5">
                  <c:v>11</c:v>
                </c:pt>
                <c:pt idx="6">
                  <c:v>16</c:v>
                </c:pt>
                <c:pt idx="7">
                  <c:v>97</c:v>
                </c:pt>
                <c:pt idx="8">
                  <c:v>47</c:v>
                </c:pt>
                <c:pt idx="9">
                  <c:v>12</c:v>
                </c:pt>
                <c:pt idx="10">
                  <c:v>16</c:v>
                </c:pt>
                <c:pt idx="11">
                  <c:v>10</c:v>
                </c:pt>
                <c:pt idx="12">
                  <c:v>8</c:v>
                </c:pt>
                <c:pt idx="13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48-495B-87CB-9AA3096E2B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98219264"/>
        <c:axId val="198220800"/>
      </c:barChart>
      <c:catAx>
        <c:axId val="198219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returns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98220800"/>
        <c:crosses val="autoZero"/>
        <c:auto val="1"/>
        <c:lblAlgn val="ctr"/>
        <c:lblOffset val="100"/>
        <c:noMultiLvlLbl val="0"/>
      </c:catAx>
      <c:valAx>
        <c:axId val="1982208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8219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Histogram</a:t>
            </a:r>
          </a:p>
        </c:rich>
      </c:tx>
      <c:layout>
        <c:manualLayout>
          <c:xMode val="edge"/>
          <c:yMode val="edge"/>
          <c:x val="0.40048055418295253"/>
          <c:y val="4.109607366613899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64314636528207"/>
          <c:y val="0.29223874607032174"/>
          <c:w val="0.5371715217783315"/>
          <c:h val="0.35159974136585581"/>
        </c:manualLayout>
      </c:layout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S41_3!$J$5:$J$20</c:f>
              <c:strCache>
                <c:ptCount val="16"/>
                <c:pt idx="0">
                  <c:v>0.98</c:v>
                </c:pt>
                <c:pt idx="1">
                  <c:v>0.984</c:v>
                </c:pt>
                <c:pt idx="2">
                  <c:v>0.988</c:v>
                </c:pt>
                <c:pt idx="3">
                  <c:v>0.992</c:v>
                </c:pt>
                <c:pt idx="4">
                  <c:v>0.996</c:v>
                </c:pt>
                <c:pt idx="5">
                  <c:v>1</c:v>
                </c:pt>
                <c:pt idx="6">
                  <c:v>1.004</c:v>
                </c:pt>
                <c:pt idx="7">
                  <c:v>1.008</c:v>
                </c:pt>
                <c:pt idx="8">
                  <c:v>1.012</c:v>
                </c:pt>
                <c:pt idx="9">
                  <c:v>1.016</c:v>
                </c:pt>
                <c:pt idx="10">
                  <c:v>1.02</c:v>
                </c:pt>
                <c:pt idx="11">
                  <c:v>1.024</c:v>
                </c:pt>
                <c:pt idx="12">
                  <c:v>1.028</c:v>
                </c:pt>
                <c:pt idx="13">
                  <c:v>1.032</c:v>
                </c:pt>
                <c:pt idx="14">
                  <c:v>1.036</c:v>
                </c:pt>
                <c:pt idx="15">
                  <c:v>More</c:v>
                </c:pt>
              </c:strCache>
            </c:strRef>
          </c:cat>
          <c:val>
            <c:numRef>
              <c:f>S41_3!$K$5:$K$20</c:f>
              <c:numCache>
                <c:formatCode>General</c:formatCode>
                <c:ptCount val="16"/>
                <c:pt idx="0">
                  <c:v>0</c:v>
                </c:pt>
                <c:pt idx="1">
                  <c:v>2</c:v>
                </c:pt>
                <c:pt idx="2">
                  <c:v>6</c:v>
                </c:pt>
                <c:pt idx="3">
                  <c:v>5</c:v>
                </c:pt>
                <c:pt idx="4">
                  <c:v>0</c:v>
                </c:pt>
                <c:pt idx="5">
                  <c:v>0</c:v>
                </c:pt>
                <c:pt idx="6">
                  <c:v>77</c:v>
                </c:pt>
                <c:pt idx="7">
                  <c:v>93</c:v>
                </c:pt>
                <c:pt idx="8">
                  <c:v>106</c:v>
                </c:pt>
                <c:pt idx="9">
                  <c:v>73</c:v>
                </c:pt>
                <c:pt idx="10">
                  <c:v>53</c:v>
                </c:pt>
                <c:pt idx="11">
                  <c:v>38</c:v>
                </c:pt>
                <c:pt idx="12">
                  <c:v>35</c:v>
                </c:pt>
                <c:pt idx="13">
                  <c:v>9</c:v>
                </c:pt>
                <c:pt idx="14">
                  <c:v>2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B9-4A87-B2E6-97E89563A7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80636544"/>
        <c:axId val="80743040"/>
      </c:barChart>
      <c:catAx>
        <c:axId val="80636544"/>
        <c:scaling>
          <c:orientation val="minMax"/>
        </c:scaling>
        <c:delete val="0"/>
        <c:axPos val="b"/>
        <c:title>
          <c:tx>
            <c:strRef>
              <c:f>S41_3!$E$7:$E$21</c:f>
              <c:strCache>
                <c:ptCount val="15"/>
                <c:pt idx="0">
                  <c:v>0.98</c:v>
                </c:pt>
                <c:pt idx="1">
                  <c:v>0.984</c:v>
                </c:pt>
                <c:pt idx="2">
                  <c:v>0.988</c:v>
                </c:pt>
                <c:pt idx="3">
                  <c:v>0.992</c:v>
                </c:pt>
                <c:pt idx="4">
                  <c:v>0.996</c:v>
                </c:pt>
                <c:pt idx="5">
                  <c:v>1</c:v>
                </c:pt>
                <c:pt idx="6">
                  <c:v>1.004</c:v>
                </c:pt>
                <c:pt idx="7">
                  <c:v>1.008</c:v>
                </c:pt>
                <c:pt idx="8">
                  <c:v>1.012</c:v>
                </c:pt>
                <c:pt idx="9">
                  <c:v>1.016</c:v>
                </c:pt>
                <c:pt idx="10">
                  <c:v>1.02</c:v>
                </c:pt>
                <c:pt idx="11">
                  <c:v>1.024</c:v>
                </c:pt>
                <c:pt idx="12">
                  <c:v>1.028</c:v>
                </c:pt>
                <c:pt idx="13">
                  <c:v>1.032</c:v>
                </c:pt>
                <c:pt idx="14">
                  <c:v>1.036</c:v>
                </c:pt>
              </c:strCache>
            </c:strRef>
          </c:tx>
          <c:layout>
            <c:manualLayout>
              <c:xMode val="edge"/>
              <c:yMode val="edge"/>
              <c:x val="0.4316556871433021"/>
              <c:y val="0.80365655169338479"/>
            </c:manualLayout>
          </c:layout>
          <c:overlay val="0"/>
          <c:spPr>
            <a:noFill/>
            <a:ln w="25400">
              <a:noFill/>
            </a:ln>
          </c:spPr>
          <c:txPr>
            <a:bodyPr/>
            <a:lstStyle/>
            <a:p>
              <a:pPr>
                <a:defRPr sz="1100" b="1" i="0" u="none" strike="noStrike" baseline="0">
                  <a:solidFill>
                    <a:srgbClr val="000000"/>
                  </a:solidFill>
                  <a:latin typeface="Arial"/>
                  <a:ea typeface="Arial"/>
                  <a:cs typeface="Arial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0743040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807430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Frequency</a:t>
                </a:r>
              </a:p>
            </c:rich>
          </c:tx>
          <c:layout>
            <c:manualLayout>
              <c:xMode val="edge"/>
              <c:yMode val="edge"/>
              <c:x val="3.8369394412737963E-2"/>
              <c:y val="0.287672515662972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063654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601936268023709"/>
          <c:y val="0.41552696706873871"/>
          <c:w val="0.22062401787324329"/>
          <c:h val="0.1095895297763706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Unemployment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S41_4!$J$18:$J$26</c:f>
              <c:strCache>
                <c:ptCount val="9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More</c:v>
                </c:pt>
              </c:strCache>
            </c:strRef>
          </c:cat>
          <c:val>
            <c:numRef>
              <c:f>S41_4!$K$18:$K$26</c:f>
              <c:numCache>
                <c:formatCode>General</c:formatCode>
                <c:ptCount val="9"/>
                <c:pt idx="0">
                  <c:v>17</c:v>
                </c:pt>
                <c:pt idx="1">
                  <c:v>100</c:v>
                </c:pt>
                <c:pt idx="2">
                  <c:v>147</c:v>
                </c:pt>
                <c:pt idx="3">
                  <c:v>240</c:v>
                </c:pt>
                <c:pt idx="4">
                  <c:v>101</c:v>
                </c:pt>
                <c:pt idx="5">
                  <c:v>90</c:v>
                </c:pt>
                <c:pt idx="6">
                  <c:v>23</c:v>
                </c:pt>
                <c:pt idx="7">
                  <c:v>8</c:v>
                </c:pt>
                <c:pt idx="8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02-4E97-B560-60003B1D24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271860480"/>
        <c:axId val="271862016"/>
      </c:barChart>
      <c:catAx>
        <c:axId val="271860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2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271862016"/>
        <c:crosses val="autoZero"/>
        <c:auto val="1"/>
        <c:lblAlgn val="ctr"/>
        <c:lblOffset val="100"/>
        <c:noMultiLvlLbl val="0"/>
      </c:catAx>
      <c:valAx>
        <c:axId val="2718620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71860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Runs Scored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S41_5!$J$18:$J$28</c:f>
              <c:strCache>
                <c:ptCount val="11"/>
                <c:pt idx="0">
                  <c:v>550</c:v>
                </c:pt>
                <c:pt idx="1">
                  <c:v>600</c:v>
                </c:pt>
                <c:pt idx="2">
                  <c:v>650</c:v>
                </c:pt>
                <c:pt idx="3">
                  <c:v>700</c:v>
                </c:pt>
                <c:pt idx="4">
                  <c:v>750</c:v>
                </c:pt>
                <c:pt idx="5">
                  <c:v>800</c:v>
                </c:pt>
                <c:pt idx="6">
                  <c:v>850</c:v>
                </c:pt>
                <c:pt idx="7">
                  <c:v>900</c:v>
                </c:pt>
                <c:pt idx="8">
                  <c:v>950</c:v>
                </c:pt>
                <c:pt idx="9">
                  <c:v>1000</c:v>
                </c:pt>
                <c:pt idx="10">
                  <c:v>More</c:v>
                </c:pt>
              </c:strCache>
            </c:strRef>
          </c:cat>
          <c:val>
            <c:numRef>
              <c:f>S41_5!$K$18:$K$28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9</c:v>
                </c:pt>
                <c:pt idx="3">
                  <c:v>25</c:v>
                </c:pt>
                <c:pt idx="4">
                  <c:v>51</c:v>
                </c:pt>
                <c:pt idx="5">
                  <c:v>45</c:v>
                </c:pt>
                <c:pt idx="6">
                  <c:v>37</c:v>
                </c:pt>
                <c:pt idx="7">
                  <c:v>26</c:v>
                </c:pt>
                <c:pt idx="8">
                  <c:v>11</c:v>
                </c:pt>
                <c:pt idx="9">
                  <c:v>3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8C-4B41-B886-E322C9F32D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236143360"/>
        <c:axId val="236145280"/>
      </c:barChart>
      <c:catAx>
        <c:axId val="236143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Runs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236145280"/>
        <c:crosses val="autoZero"/>
        <c:auto val="1"/>
        <c:lblAlgn val="ctr"/>
        <c:lblOffset val="100"/>
        <c:noMultiLvlLbl val="0"/>
      </c:catAx>
      <c:valAx>
        <c:axId val="2361452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36143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S41_6!$J$18:$J$26</c:f>
              <c:strCache>
                <c:ptCount val="9"/>
                <c:pt idx="0">
                  <c:v>200</c:v>
                </c:pt>
                <c:pt idx="1">
                  <c:v>250</c:v>
                </c:pt>
                <c:pt idx="2">
                  <c:v>300</c:v>
                </c:pt>
                <c:pt idx="3">
                  <c:v>350</c:v>
                </c:pt>
                <c:pt idx="4">
                  <c:v>400</c:v>
                </c:pt>
                <c:pt idx="5">
                  <c:v>450</c:v>
                </c:pt>
                <c:pt idx="6">
                  <c:v>500</c:v>
                </c:pt>
                <c:pt idx="7">
                  <c:v>550</c:v>
                </c:pt>
                <c:pt idx="8">
                  <c:v>More</c:v>
                </c:pt>
              </c:strCache>
            </c:strRef>
          </c:cat>
          <c:val>
            <c:numRef>
              <c:f>S41_6!$K$18:$K$26</c:f>
              <c:numCache>
                <c:formatCode>General</c:formatCode>
                <c:ptCount val="9"/>
                <c:pt idx="0">
                  <c:v>0</c:v>
                </c:pt>
                <c:pt idx="1">
                  <c:v>9</c:v>
                </c:pt>
                <c:pt idx="2">
                  <c:v>27</c:v>
                </c:pt>
                <c:pt idx="3">
                  <c:v>22</c:v>
                </c:pt>
                <c:pt idx="4">
                  <c:v>19</c:v>
                </c:pt>
                <c:pt idx="5">
                  <c:v>15</c:v>
                </c:pt>
                <c:pt idx="6">
                  <c:v>3</c:v>
                </c:pt>
                <c:pt idx="7">
                  <c:v>1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BE-4AE7-A403-86C617BBC2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97741952"/>
        <c:axId val="197756032"/>
      </c:barChart>
      <c:catAx>
        <c:axId val="197741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Pts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97756032"/>
        <c:crosses val="autoZero"/>
        <c:auto val="1"/>
        <c:lblAlgn val="ctr"/>
        <c:lblOffset val="100"/>
        <c:noMultiLvlLbl val="0"/>
      </c:catAx>
      <c:valAx>
        <c:axId val="1977560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7741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/>
              <a:t>Height</a:t>
            </a:r>
          </a:p>
          <a:p>
            <a:pPr algn="ctr">
              <a:defRPr/>
            </a:pPr>
            <a:endParaRPr lang="en-US"/>
          </a:p>
        </cx:rich>
      </cx:tx>
    </cx:title>
    <cx:plotArea>
      <cx:plotAreaRegion>
        <cx:series layoutId="clusteredColumn" uniqueId="{A53FEA05-FD15-4E96-85D6-8E788F6BC48F}">
          <cx:tx>
            <cx:txData>
              <cx:f>_xlchart.v1.0</cx:f>
              <cx:v>Heights</cx:v>
            </cx:txData>
          </cx:tx>
          <cx:dataId val="0"/>
          <cx:layoutPr>
            <cx:binning intervalClosed="r" underflow="59" overflow="auto">
              <cx:binSize val="2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Points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en-US"/>
            <a:t>Points</a:t>
          </a:r>
        </a:p>
      </cx:txPr>
    </cx:title>
    <cx:plotArea>
      <cx:plotAreaRegion>
        <cx:series layoutId="clusteredColumn" uniqueId="{751F8177-BF9D-4E51-A28D-2CBDE65D4072}">
          <cx:tx>
            <cx:txData>
              <cx:f>_xlchart.v1.2</cx:f>
              <cx:v>Points</cx:v>
            </cx:txData>
          </cx:tx>
          <cx:dataId val="0"/>
          <cx:layoutPr>
            <cx:binning intervalClosed="r" underflow="10">
              <cx:binSize val="3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Pareto Income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en-US"/>
            <a:t>Pareto Income</a:t>
          </a:r>
        </a:p>
      </cx:txPr>
    </cx:title>
    <cx:plotArea>
      <cx:plotAreaRegion>
        <cx:series layoutId="clusteredColumn" uniqueId="{D4D64298-91F2-41B4-B1EB-BDE262E6C9DE}">
          <cx:tx>
            <cx:txData>
              <cx:f>_xlchart.v1.4</cx:f>
              <cx:v>Income</cx:v>
            </cx:txData>
          </cx:tx>
          <cx:dataId val="0"/>
          <cx:layoutPr>
            <cx:binning intervalClosed="r" underflow="10000" overflow="150000">
              <cx:binSize val="20000"/>
            </cx:binning>
          </cx:layoutPr>
          <cx:axisId val="1"/>
        </cx:series>
        <cx:series layoutId="paretoLine" ownerIdx="0" uniqueId="{783F929A-FE71-4DE8-B4CA-59CC8AF20DDB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85000"/>
      </a:schemeClr>
    </cs:fontRef>
    <cs:defRPr sz="900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/>
  </cs:dataLabel>
  <cs:dataLabelCallout>
    <cs:lnRef idx="0"/>
    <cs:fillRef idx="0"/>
    <cs:effectRef idx="0"/>
    <cs:fontRef idx="minor">
      <a:schemeClr val="lt1">
        <a:lumMod val="85000"/>
      </a:schemeClr>
    </cs:fontRef>
    <cs:spPr>
      <a:solidFill>
        <a:schemeClr val="lt1"/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 w="9525">
        <a:solidFill>
          <a:schemeClr val="tx1"/>
        </a:solidFill>
      </a:ln>
      <a:effectLst>
        <a:outerShdw blurRad="57150" dist="19050" dir="5400000" algn="ctr" rotWithShape="0">
          <a:srgbClr val="000000">
            <a:alpha val="63000"/>
          </a:srgb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lt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lt1"/>
    </cs:fontRef>
  </cs:dropLine>
  <cs:errorBar>
    <cs:lnRef idx="0"/>
    <cs:fillRef idx="0"/>
    <cs:effectRef idx="0"/>
    <cs:fontRef idx="minor">
      <a:schemeClr val="lt1"/>
    </cs:fontRef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</cs:hiLoLine>
  <cs:leaderLine>
    <cs:lnRef idx="0"/>
    <cs:fillRef idx="0"/>
    <cs:effectRef idx="0"/>
    <cs:fontRef idx="minor">
      <a:schemeClr val="lt1"/>
    </cs:fontRef>
  </cs:leaderLine>
  <cs:legend>
    <cs:lnRef idx="0"/>
    <cs:fillRef idx="0"/>
    <cs:effectRef idx="0"/>
    <cs:fontRef idx="minor">
      <a:schemeClr val="lt1">
        <a:lumMod val="8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microsoft.com/office/2014/relationships/chartEx" Target="../charts/chartEx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9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9</xdr:col>
      <xdr:colOff>0</xdr:colOff>
      <xdr:row>16</xdr:row>
      <xdr:rowOff>38100</xdr:rowOff>
    </xdr:to>
    <xdr:graphicFrame macro="">
      <xdr:nvGraphicFramePr>
        <xdr:cNvPr id="7169" name="Chart 1">
          <a:extLst>
            <a:ext uri="{FF2B5EF4-FFF2-40B4-BE49-F238E27FC236}">
              <a16:creationId xmlns:a16="http://schemas.microsoft.com/office/drawing/2014/main" id="{00000000-0008-0000-0000-0000011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104775</xdr:colOff>
      <xdr:row>335</xdr:row>
      <xdr:rowOff>133350</xdr:rowOff>
    </xdr:from>
    <xdr:to>
      <xdr:col>15</xdr:col>
      <xdr:colOff>409575</xdr:colOff>
      <xdr:row>350</xdr:row>
      <xdr:rowOff>19050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85E035E7-3A82-419C-860D-7D251FE62CC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581525" y="63950850"/>
              <a:ext cx="40386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9</xdr:col>
      <xdr:colOff>0</xdr:colOff>
      <xdr:row>13</xdr:row>
      <xdr:rowOff>38100</xdr:rowOff>
    </xdr:to>
    <xdr:graphicFrame macro="">
      <xdr:nvGraphicFramePr>
        <xdr:cNvPr id="8193" name="Chart 1">
          <a:extLst>
            <a:ext uri="{FF2B5EF4-FFF2-40B4-BE49-F238E27FC236}">
              <a16:creationId xmlns:a16="http://schemas.microsoft.com/office/drawing/2014/main" id="{00000000-0008-0000-0100-0000012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333375</xdr:colOff>
      <xdr:row>13</xdr:row>
      <xdr:rowOff>171450</xdr:rowOff>
    </xdr:from>
    <xdr:to>
      <xdr:col>18</xdr:col>
      <xdr:colOff>333375</xdr:colOff>
      <xdr:row>23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FAEB69-22F2-4511-BB97-811E9B7DB8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304800</xdr:colOff>
      <xdr:row>23</xdr:row>
      <xdr:rowOff>180975</xdr:rowOff>
    </xdr:from>
    <xdr:to>
      <xdr:col>18</xdr:col>
      <xdr:colOff>304800</xdr:colOff>
      <xdr:row>33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B4870F6-32B0-44F0-AB7D-9B65D71275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295275</xdr:colOff>
      <xdr:row>3</xdr:row>
      <xdr:rowOff>0</xdr:rowOff>
    </xdr:from>
    <xdr:to>
      <xdr:col>18</xdr:col>
      <xdr:colOff>0</xdr:colOff>
      <xdr:row>15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66B88C-668D-4C97-9FBE-004F9350BF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238125</xdr:colOff>
      <xdr:row>13</xdr:row>
      <xdr:rowOff>180975</xdr:rowOff>
    </xdr:from>
    <xdr:to>
      <xdr:col>18</xdr:col>
      <xdr:colOff>238125</xdr:colOff>
      <xdr:row>23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DF1072-FD23-4F2C-B3E7-2D47571ED5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238125</xdr:colOff>
      <xdr:row>16</xdr:row>
      <xdr:rowOff>180975</xdr:rowOff>
    </xdr:from>
    <xdr:to>
      <xdr:col>18</xdr:col>
      <xdr:colOff>238125</xdr:colOff>
      <xdr:row>26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2878BB-56A0-4072-8CB2-0A6071B58B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238125</xdr:colOff>
      <xdr:row>14</xdr:row>
      <xdr:rowOff>180975</xdr:rowOff>
    </xdr:from>
    <xdr:to>
      <xdr:col>18</xdr:col>
      <xdr:colOff>238125</xdr:colOff>
      <xdr:row>24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0444F0-D706-4161-9D2B-2B5238BE8E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4</xdr:row>
      <xdr:rowOff>0</xdr:rowOff>
    </xdr:from>
    <xdr:to>
      <xdr:col>17</xdr:col>
      <xdr:colOff>304800</xdr:colOff>
      <xdr:row>18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7DD85B72-417C-4FBE-BB8F-32E1C21BA58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457825" y="762000"/>
              <a:ext cx="40386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523875</xdr:colOff>
      <xdr:row>110</xdr:row>
      <xdr:rowOff>152400</xdr:rowOff>
    </xdr:from>
    <xdr:to>
      <xdr:col>16</xdr:col>
      <xdr:colOff>219075</xdr:colOff>
      <xdr:row>125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C33EB301-EAD4-4262-BBD7-ACE2F8DE75B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791075" y="21107400"/>
              <a:ext cx="39624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FAFE98A-7FAE-43E4-B03E-9810EA4E571B}" name="Table1" displayName="Table1" ref="G3:G365" totalsRowShown="0">
  <autoFilter ref="G3:G365" xr:uid="{00000000-0009-0000-0100-000001000000}"/>
  <tableColumns count="1">
    <tableColumn id="1" xr3:uid="{51C614B8-A118-4D72-A9A1-7C9B607CC576}" name="Height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11"/>
  <sheetViews>
    <sheetView workbookViewId="0">
      <selection activeCell="D18" sqref="D18"/>
    </sheetView>
  </sheetViews>
  <sheetFormatPr defaultRowHeight="12.75" x14ac:dyDescent="0.2"/>
  <sheetData>
    <row r="1" spans="1:2" x14ac:dyDescent="0.2">
      <c r="A1" s="10" t="s">
        <v>12</v>
      </c>
      <c r="B1" s="10" t="s">
        <v>11</v>
      </c>
    </row>
    <row r="2" spans="1:2" x14ac:dyDescent="0.2">
      <c r="A2" s="13">
        <v>-0.5</v>
      </c>
      <c r="B2" s="8">
        <v>0</v>
      </c>
    </row>
    <row r="3" spans="1:2" x14ac:dyDescent="0.2">
      <c r="A3" s="13">
        <v>-0.4</v>
      </c>
      <c r="B3" s="8">
        <v>0</v>
      </c>
    </row>
    <row r="4" spans="1:2" x14ac:dyDescent="0.2">
      <c r="A4" s="13">
        <v>-0.3</v>
      </c>
      <c r="B4" s="8">
        <v>0</v>
      </c>
    </row>
    <row r="5" spans="1:2" x14ac:dyDescent="0.2">
      <c r="A5" s="13">
        <v>-0.2</v>
      </c>
      <c r="B5" s="8">
        <v>0</v>
      </c>
    </row>
    <row r="6" spans="1:2" x14ac:dyDescent="0.2">
      <c r="A6" s="13">
        <v>-0.1</v>
      </c>
      <c r="B6" s="8">
        <v>5</v>
      </c>
    </row>
    <row r="7" spans="1:2" x14ac:dyDescent="0.2">
      <c r="A7" s="13">
        <v>0</v>
      </c>
      <c r="B7" s="8">
        <v>50</v>
      </c>
    </row>
    <row r="8" spans="1:2" x14ac:dyDescent="0.2">
      <c r="A8" s="13">
        <v>0.1</v>
      </c>
      <c r="B8" s="8">
        <v>60</v>
      </c>
    </row>
    <row r="9" spans="1:2" x14ac:dyDescent="0.2">
      <c r="A9" s="13">
        <v>0.2</v>
      </c>
      <c r="B9" s="8">
        <v>14</v>
      </c>
    </row>
    <row r="10" spans="1:2" x14ac:dyDescent="0.2">
      <c r="A10" s="13">
        <v>0.3</v>
      </c>
      <c r="B10" s="8">
        <v>0</v>
      </c>
    </row>
    <row r="11" spans="1:2" ht="13.5" thickBot="1" x14ac:dyDescent="0.25">
      <c r="A11" s="9" t="s">
        <v>10</v>
      </c>
      <c r="B11" s="9">
        <v>0</v>
      </c>
    </row>
  </sheetData>
  <phoneticPr fontId="5" type="noConversion"/>
  <pageMargins left="0.75" right="0.75" top="1" bottom="1" header="0.5" footer="0.5"/>
  <headerFooter alignWithMargins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ED3DC-7524-4FD5-9BB1-C22C1B27E892}">
  <sheetPr codeName="Sheet10"/>
  <dimension ref="E6:K136"/>
  <sheetViews>
    <sheetView topLeftCell="A107" workbookViewId="0">
      <selection activeCell="K109" sqref="K109"/>
    </sheetView>
  </sheetViews>
  <sheetFormatPr defaultRowHeight="15" x14ac:dyDescent="0.25"/>
  <cols>
    <col min="1" max="16384" width="9.33203125" style="14"/>
  </cols>
  <sheetData>
    <row r="6" spans="5:7" x14ac:dyDescent="0.25">
      <c r="G6" s="14" t="s">
        <v>75</v>
      </c>
    </row>
    <row r="7" spans="5:7" x14ac:dyDescent="0.25">
      <c r="E7" s="24"/>
      <c r="F7" s="25"/>
      <c r="G7" s="26">
        <v>48.1</v>
      </c>
    </row>
    <row r="8" spans="5:7" x14ac:dyDescent="0.25">
      <c r="E8" s="24"/>
      <c r="F8" s="25"/>
      <c r="G8" s="26">
        <v>45.1</v>
      </c>
    </row>
    <row r="9" spans="5:7" x14ac:dyDescent="0.25">
      <c r="E9" s="24"/>
      <c r="F9" s="25"/>
      <c r="G9" s="26">
        <v>44.3</v>
      </c>
    </row>
    <row r="10" spans="5:7" x14ac:dyDescent="0.25">
      <c r="E10" s="24"/>
      <c r="F10" s="25"/>
      <c r="G10" s="26">
        <v>43.5</v>
      </c>
    </row>
    <row r="11" spans="5:7" x14ac:dyDescent="0.25">
      <c r="E11" s="24"/>
      <c r="F11" s="25"/>
      <c r="G11" s="26">
        <v>43</v>
      </c>
    </row>
    <row r="12" spans="5:7" x14ac:dyDescent="0.25">
      <c r="E12" s="24"/>
      <c r="F12" s="25"/>
      <c r="G12" s="26">
        <v>42.2</v>
      </c>
    </row>
    <row r="13" spans="5:7" x14ac:dyDescent="0.25">
      <c r="E13" s="24"/>
      <c r="F13" s="25"/>
      <c r="G13" s="26">
        <v>42.1</v>
      </c>
    </row>
    <row r="14" spans="5:7" x14ac:dyDescent="0.25">
      <c r="E14" s="24"/>
      <c r="F14" s="25"/>
      <c r="G14" s="26">
        <v>40.799999999999997</v>
      </c>
    </row>
    <row r="15" spans="5:7" x14ac:dyDescent="0.25">
      <c r="E15" s="24"/>
      <c r="F15" s="25"/>
      <c r="G15" s="26">
        <v>40.700000000000003</v>
      </c>
    </row>
    <row r="16" spans="5:7" x14ac:dyDescent="0.25">
      <c r="E16" s="24"/>
      <c r="F16" s="24"/>
      <c r="G16" s="26">
        <v>40.4</v>
      </c>
    </row>
    <row r="17" spans="5:7" x14ac:dyDescent="0.25">
      <c r="E17" s="24"/>
      <c r="F17" s="25"/>
      <c r="G17" s="26">
        <v>40.200000000000003</v>
      </c>
    </row>
    <row r="18" spans="5:7" x14ac:dyDescent="0.25">
      <c r="E18" s="24"/>
      <c r="F18" s="25"/>
      <c r="G18" s="26">
        <v>40</v>
      </c>
    </row>
    <row r="19" spans="5:7" x14ac:dyDescent="0.25">
      <c r="E19" s="24"/>
      <c r="F19" s="25"/>
      <c r="G19" s="26">
        <v>39.9</v>
      </c>
    </row>
    <row r="20" spans="5:7" x14ac:dyDescent="0.25">
      <c r="E20" s="24"/>
      <c r="F20" s="25"/>
      <c r="G20" s="26">
        <v>39.5</v>
      </c>
    </row>
    <row r="21" spans="5:7" x14ac:dyDescent="0.25">
      <c r="E21" s="24"/>
      <c r="F21" s="25"/>
      <c r="G21" s="26">
        <v>39.1</v>
      </c>
    </row>
    <row r="22" spans="5:7" x14ac:dyDescent="0.25">
      <c r="E22" s="24"/>
      <c r="F22" s="25"/>
      <c r="G22" s="26">
        <v>38.5</v>
      </c>
    </row>
    <row r="23" spans="5:7" x14ac:dyDescent="0.25">
      <c r="E23" s="24"/>
      <c r="F23" s="25"/>
      <c r="G23" s="26">
        <v>37.9</v>
      </c>
    </row>
    <row r="24" spans="5:7" x14ac:dyDescent="0.25">
      <c r="E24" s="24"/>
      <c r="F24" s="25"/>
      <c r="G24" s="26">
        <v>37.799999999999997</v>
      </c>
    </row>
    <row r="25" spans="5:7" x14ac:dyDescent="0.25">
      <c r="E25" s="24"/>
      <c r="F25" s="25"/>
      <c r="G25" s="26">
        <v>37.5</v>
      </c>
    </row>
    <row r="26" spans="5:7" x14ac:dyDescent="0.25">
      <c r="E26" s="24"/>
      <c r="F26" s="25"/>
      <c r="G26" s="26">
        <v>37.4</v>
      </c>
    </row>
    <row r="27" spans="5:7" x14ac:dyDescent="0.25">
      <c r="E27" s="24"/>
      <c r="F27" s="24"/>
      <c r="G27" s="26">
        <v>37.200000000000003</v>
      </c>
    </row>
    <row r="28" spans="5:7" x14ac:dyDescent="0.25">
      <c r="E28" s="24"/>
      <c r="F28" s="25"/>
      <c r="G28" s="26">
        <v>36.799999999999997</v>
      </c>
    </row>
    <row r="29" spans="5:7" x14ac:dyDescent="0.25">
      <c r="E29" s="24"/>
      <c r="F29" s="25"/>
      <c r="G29" s="26">
        <v>36.700000000000003</v>
      </c>
    </row>
    <row r="30" spans="5:7" x14ac:dyDescent="0.25">
      <c r="E30" s="24"/>
      <c r="F30" s="25"/>
      <c r="G30" s="26">
        <v>36.5</v>
      </c>
    </row>
    <row r="31" spans="5:7" x14ac:dyDescent="0.25">
      <c r="E31" s="24"/>
      <c r="F31" s="25"/>
      <c r="G31" s="26">
        <v>36.5</v>
      </c>
    </row>
    <row r="32" spans="5:7" x14ac:dyDescent="0.25">
      <c r="E32" s="24"/>
      <c r="F32" s="25"/>
      <c r="G32" s="26">
        <v>36</v>
      </c>
    </row>
    <row r="33" spans="5:7" x14ac:dyDescent="0.25">
      <c r="E33" s="24"/>
      <c r="F33" s="25"/>
      <c r="G33" s="26">
        <v>35.9</v>
      </c>
    </row>
    <row r="34" spans="5:7" x14ac:dyDescent="0.25">
      <c r="E34" s="24"/>
      <c r="F34" s="25"/>
      <c r="G34" s="26">
        <v>35.700000000000003</v>
      </c>
    </row>
    <row r="35" spans="5:7" x14ac:dyDescent="0.25">
      <c r="E35" s="24"/>
      <c r="F35" s="25"/>
      <c r="G35" s="26">
        <v>35.200000000000003</v>
      </c>
    </row>
    <row r="36" spans="5:7" x14ac:dyDescent="0.25">
      <c r="E36" s="24"/>
      <c r="F36" s="25"/>
      <c r="G36" s="26">
        <v>35.1</v>
      </c>
    </row>
    <row r="37" spans="5:7" x14ac:dyDescent="0.25">
      <c r="E37" s="24"/>
      <c r="F37" s="25"/>
      <c r="G37" s="26">
        <v>35</v>
      </c>
    </row>
    <row r="38" spans="5:7" x14ac:dyDescent="0.25">
      <c r="E38" s="24"/>
      <c r="F38" s="24"/>
      <c r="G38" s="26">
        <v>34.5</v>
      </c>
    </row>
    <row r="39" spans="5:7" x14ac:dyDescent="0.25">
      <c r="E39" s="24"/>
      <c r="F39" s="25"/>
      <c r="G39" s="26">
        <v>34.4</v>
      </c>
    </row>
    <row r="40" spans="5:7" x14ac:dyDescent="0.25">
      <c r="E40" s="24"/>
      <c r="F40" s="25"/>
      <c r="G40" s="26">
        <v>34.200000000000003</v>
      </c>
    </row>
    <row r="41" spans="5:7" x14ac:dyDescent="0.25">
      <c r="E41" s="24"/>
      <c r="F41" s="25"/>
      <c r="G41" s="26">
        <v>34</v>
      </c>
    </row>
    <row r="42" spans="5:7" x14ac:dyDescent="0.25">
      <c r="E42" s="24"/>
      <c r="F42" s="25"/>
      <c r="G42" s="26">
        <v>34</v>
      </c>
    </row>
    <row r="43" spans="5:7" x14ac:dyDescent="0.25">
      <c r="E43" s="24"/>
      <c r="F43" s="25"/>
      <c r="G43" s="26">
        <v>33.9</v>
      </c>
    </row>
    <row r="44" spans="5:7" x14ac:dyDescent="0.25">
      <c r="E44" s="24"/>
      <c r="F44" s="25"/>
      <c r="G44" s="26">
        <v>33.799999999999997</v>
      </c>
    </row>
    <row r="45" spans="5:7" x14ac:dyDescent="0.25">
      <c r="E45" s="24"/>
      <c r="F45" s="25"/>
      <c r="G45" s="26">
        <v>33.799999999999997</v>
      </c>
    </row>
    <row r="46" spans="5:7" x14ac:dyDescent="0.25">
      <c r="E46" s="24"/>
      <c r="F46" s="25"/>
      <c r="G46" s="26">
        <v>33.700000000000003</v>
      </c>
    </row>
    <row r="47" spans="5:7" x14ac:dyDescent="0.25">
      <c r="E47" s="24"/>
      <c r="F47" s="25"/>
      <c r="G47" s="26">
        <v>33.6</v>
      </c>
    </row>
    <row r="48" spans="5:7" x14ac:dyDescent="0.25">
      <c r="E48" s="24"/>
      <c r="F48" s="25"/>
      <c r="G48" s="26">
        <v>33.200000000000003</v>
      </c>
    </row>
    <row r="49" spans="5:7" x14ac:dyDescent="0.25">
      <c r="E49" s="24"/>
      <c r="F49" s="24"/>
      <c r="G49" s="26">
        <v>32.799999999999997</v>
      </c>
    </row>
    <row r="50" spans="5:7" x14ac:dyDescent="0.25">
      <c r="E50" s="24"/>
      <c r="F50" s="25"/>
      <c r="G50" s="26">
        <v>32.799999999999997</v>
      </c>
    </row>
    <row r="51" spans="5:7" x14ac:dyDescent="0.25">
      <c r="E51" s="24"/>
      <c r="F51" s="25"/>
      <c r="G51" s="26">
        <v>32.200000000000003</v>
      </c>
    </row>
    <row r="52" spans="5:7" x14ac:dyDescent="0.25">
      <c r="E52" s="24"/>
      <c r="F52" s="25"/>
      <c r="G52" s="26">
        <v>32.1</v>
      </c>
    </row>
    <row r="53" spans="5:7" x14ac:dyDescent="0.25">
      <c r="E53" s="24"/>
      <c r="F53" s="25"/>
      <c r="G53" s="26">
        <v>31.7</v>
      </c>
    </row>
    <row r="54" spans="5:7" x14ac:dyDescent="0.25">
      <c r="E54" s="24"/>
      <c r="F54" s="25"/>
      <c r="G54" s="26">
        <v>31.5</v>
      </c>
    </row>
    <row r="55" spans="5:7" x14ac:dyDescent="0.25">
      <c r="E55" s="24"/>
      <c r="F55" s="25"/>
      <c r="G55" s="26">
        <v>31.5</v>
      </c>
    </row>
    <row r="56" spans="5:7" x14ac:dyDescent="0.25">
      <c r="E56" s="24"/>
      <c r="F56" s="25"/>
      <c r="G56" s="26">
        <v>31.4</v>
      </c>
    </row>
    <row r="57" spans="5:7" x14ac:dyDescent="0.25">
      <c r="E57" s="24"/>
      <c r="F57" s="25"/>
      <c r="G57" s="26">
        <v>31.3</v>
      </c>
    </row>
    <row r="58" spans="5:7" x14ac:dyDescent="0.25">
      <c r="E58" s="24"/>
      <c r="F58" s="25"/>
      <c r="G58" s="26">
        <v>31.1</v>
      </c>
    </row>
    <row r="59" spans="5:7" x14ac:dyDescent="0.25">
      <c r="E59" s="24"/>
      <c r="F59" s="25"/>
      <c r="G59" s="26">
        <v>31</v>
      </c>
    </row>
    <row r="60" spans="5:7" x14ac:dyDescent="0.25">
      <c r="E60" s="24"/>
      <c r="F60" s="24"/>
      <c r="G60" s="26">
        <v>30.9</v>
      </c>
    </row>
    <row r="61" spans="5:7" x14ac:dyDescent="0.25">
      <c r="E61" s="24"/>
      <c r="F61" s="25"/>
      <c r="G61" s="26">
        <v>30.8</v>
      </c>
    </row>
    <row r="62" spans="5:7" x14ac:dyDescent="0.25">
      <c r="E62" s="24"/>
      <c r="F62" s="25"/>
      <c r="G62" s="26">
        <v>30.6</v>
      </c>
    </row>
    <row r="63" spans="5:7" x14ac:dyDescent="0.25">
      <c r="E63" s="24"/>
      <c r="F63" s="25"/>
      <c r="G63" s="26">
        <v>30.3</v>
      </c>
    </row>
    <row r="64" spans="5:7" x14ac:dyDescent="0.25">
      <c r="E64" s="24"/>
      <c r="F64" s="25"/>
      <c r="G64" s="26">
        <v>29.9</v>
      </c>
    </row>
    <row r="65" spans="5:7" x14ac:dyDescent="0.25">
      <c r="E65" s="24"/>
      <c r="F65" s="25"/>
      <c r="G65" s="26">
        <v>29.9</v>
      </c>
    </row>
    <row r="66" spans="5:7" x14ac:dyDescent="0.25">
      <c r="E66" s="24"/>
      <c r="F66" s="25"/>
      <c r="G66" s="26">
        <v>29.8</v>
      </c>
    </row>
    <row r="67" spans="5:7" x14ac:dyDescent="0.25">
      <c r="E67" s="24"/>
      <c r="F67" s="25"/>
      <c r="G67" s="26">
        <v>29.8</v>
      </c>
    </row>
    <row r="68" spans="5:7" x14ac:dyDescent="0.25">
      <c r="E68" s="24"/>
      <c r="F68" s="25"/>
      <c r="G68" s="26">
        <v>29.6</v>
      </c>
    </row>
    <row r="69" spans="5:7" x14ac:dyDescent="0.25">
      <c r="E69" s="24"/>
      <c r="F69" s="25"/>
      <c r="G69" s="26">
        <v>29.3</v>
      </c>
    </row>
    <row r="70" spans="5:7" x14ac:dyDescent="0.25">
      <c r="E70" s="24"/>
      <c r="F70" s="25"/>
      <c r="G70" s="26">
        <v>29</v>
      </c>
    </row>
    <row r="71" spans="5:7" x14ac:dyDescent="0.25">
      <c r="E71" s="24"/>
      <c r="F71" s="24"/>
      <c r="G71" s="26">
        <v>28.7</v>
      </c>
    </row>
    <row r="72" spans="5:7" x14ac:dyDescent="0.25">
      <c r="E72" s="24"/>
      <c r="F72" s="25"/>
      <c r="G72" s="26">
        <v>28.6</v>
      </c>
    </row>
    <row r="73" spans="5:7" x14ac:dyDescent="0.25">
      <c r="E73" s="24"/>
      <c r="F73" s="25"/>
      <c r="G73" s="26">
        <v>28.6</v>
      </c>
    </row>
    <row r="74" spans="5:7" x14ac:dyDescent="0.25">
      <c r="E74" s="24"/>
      <c r="F74" s="25"/>
      <c r="G74" s="26">
        <v>28.2</v>
      </c>
    </row>
    <row r="75" spans="5:7" x14ac:dyDescent="0.25">
      <c r="E75" s="24"/>
      <c r="F75" s="25"/>
      <c r="G75" s="26">
        <v>27.9</v>
      </c>
    </row>
    <row r="76" spans="5:7" x14ac:dyDescent="0.25">
      <c r="E76" s="24"/>
      <c r="F76" s="25"/>
      <c r="G76" s="26">
        <v>27.9</v>
      </c>
    </row>
    <row r="77" spans="5:7" x14ac:dyDescent="0.25">
      <c r="E77" s="24"/>
      <c r="F77" s="25"/>
      <c r="G77" s="26">
        <v>27.8</v>
      </c>
    </row>
    <row r="78" spans="5:7" x14ac:dyDescent="0.25">
      <c r="E78" s="24"/>
      <c r="F78" s="25"/>
      <c r="G78" s="26">
        <v>27.8</v>
      </c>
    </row>
    <row r="79" spans="5:7" x14ac:dyDescent="0.25">
      <c r="E79" s="24"/>
      <c r="F79" s="25"/>
      <c r="G79" s="26">
        <v>27.8</v>
      </c>
    </row>
    <row r="80" spans="5:7" x14ac:dyDescent="0.25">
      <c r="E80" s="24"/>
      <c r="F80" s="25"/>
      <c r="G80" s="26">
        <v>27.5</v>
      </c>
    </row>
    <row r="81" spans="5:7" x14ac:dyDescent="0.25">
      <c r="E81" s="24"/>
      <c r="F81" s="25"/>
      <c r="G81" s="26">
        <v>27.5</v>
      </c>
    </row>
    <row r="82" spans="5:7" x14ac:dyDescent="0.25">
      <c r="E82" s="24"/>
      <c r="F82" s="24"/>
      <c r="G82" s="26">
        <v>27.4</v>
      </c>
    </row>
    <row r="83" spans="5:7" x14ac:dyDescent="0.25">
      <c r="E83" s="24"/>
      <c r="F83" s="25"/>
      <c r="G83" s="26">
        <v>27.3</v>
      </c>
    </row>
    <row r="84" spans="5:7" x14ac:dyDescent="0.25">
      <c r="E84" s="24"/>
      <c r="F84" s="25"/>
      <c r="G84" s="26">
        <v>27.1</v>
      </c>
    </row>
    <row r="85" spans="5:7" x14ac:dyDescent="0.25">
      <c r="E85" s="24"/>
      <c r="F85" s="25"/>
      <c r="G85" s="26">
        <v>26.9</v>
      </c>
    </row>
    <row r="86" spans="5:7" x14ac:dyDescent="0.25">
      <c r="E86" s="24"/>
      <c r="F86" s="25"/>
      <c r="G86" s="26">
        <v>26.9</v>
      </c>
    </row>
    <row r="87" spans="5:7" x14ac:dyDescent="0.25">
      <c r="E87" s="24"/>
      <c r="F87" s="25"/>
      <c r="G87" s="26">
        <v>26.8</v>
      </c>
    </row>
    <row r="88" spans="5:7" x14ac:dyDescent="0.25">
      <c r="E88" s="24"/>
      <c r="F88" s="25"/>
      <c r="G88" s="26">
        <v>26.7</v>
      </c>
    </row>
    <row r="89" spans="5:7" x14ac:dyDescent="0.25">
      <c r="E89" s="24"/>
      <c r="F89" s="25"/>
      <c r="G89" s="26">
        <v>26.4</v>
      </c>
    </row>
    <row r="90" spans="5:7" x14ac:dyDescent="0.25">
      <c r="E90" s="24"/>
      <c r="F90" s="25"/>
      <c r="G90" s="26">
        <v>26.4</v>
      </c>
    </row>
    <row r="91" spans="5:7" x14ac:dyDescent="0.25">
      <c r="E91" s="24"/>
      <c r="F91" s="25"/>
      <c r="G91" s="26">
        <v>26.3</v>
      </c>
    </row>
    <row r="92" spans="5:7" x14ac:dyDescent="0.25">
      <c r="E92" s="24"/>
      <c r="F92" s="25"/>
      <c r="G92" s="26">
        <v>26.2</v>
      </c>
    </row>
    <row r="93" spans="5:7" x14ac:dyDescent="0.25">
      <c r="E93" s="24"/>
      <c r="F93" s="24"/>
      <c r="G93" s="26">
        <v>26.1</v>
      </c>
    </row>
    <row r="94" spans="5:7" x14ac:dyDescent="0.25">
      <c r="E94" s="24"/>
      <c r="F94" s="25"/>
      <c r="G94" s="26">
        <v>25.8</v>
      </c>
    </row>
    <row r="95" spans="5:7" x14ac:dyDescent="0.25">
      <c r="E95" s="24"/>
      <c r="F95" s="25"/>
      <c r="G95" s="26">
        <v>25.8</v>
      </c>
    </row>
    <row r="96" spans="5:7" x14ac:dyDescent="0.25">
      <c r="E96" s="24"/>
      <c r="F96" s="25"/>
      <c r="G96" s="26">
        <v>25.5</v>
      </c>
    </row>
    <row r="97" spans="5:11" x14ac:dyDescent="0.25">
      <c r="E97" s="24"/>
      <c r="F97" s="25"/>
      <c r="G97" s="26">
        <v>25.4</v>
      </c>
    </row>
    <row r="98" spans="5:11" x14ac:dyDescent="0.25">
      <c r="E98" s="24"/>
      <c r="F98" s="25"/>
      <c r="G98" s="26">
        <v>25.1</v>
      </c>
    </row>
    <row r="99" spans="5:11" x14ac:dyDescent="0.25">
      <c r="E99" s="24"/>
      <c r="F99" s="25"/>
      <c r="G99" s="26">
        <v>25</v>
      </c>
    </row>
    <row r="100" spans="5:11" x14ac:dyDescent="0.25">
      <c r="E100" s="24"/>
      <c r="F100" s="25"/>
      <c r="G100" s="26">
        <v>25</v>
      </c>
    </row>
    <row r="101" spans="5:11" x14ac:dyDescent="0.25">
      <c r="E101" s="24"/>
      <c r="F101" s="25"/>
      <c r="G101" s="26">
        <v>24.7</v>
      </c>
    </row>
    <row r="102" spans="5:11" x14ac:dyDescent="0.25">
      <c r="E102" s="24"/>
      <c r="F102" s="25"/>
      <c r="G102" s="26">
        <v>24.6</v>
      </c>
    </row>
    <row r="103" spans="5:11" x14ac:dyDescent="0.25">
      <c r="E103" s="24"/>
      <c r="F103" s="25"/>
      <c r="G103" s="26">
        <v>24.3</v>
      </c>
    </row>
    <row r="104" spans="5:11" x14ac:dyDescent="0.25">
      <c r="E104" s="24"/>
      <c r="F104" s="24"/>
      <c r="G104" s="26">
        <v>23.9</v>
      </c>
    </row>
    <row r="105" spans="5:11" x14ac:dyDescent="0.25">
      <c r="E105" s="24"/>
      <c r="F105" s="25"/>
      <c r="G105" s="26">
        <v>23.2</v>
      </c>
    </row>
    <row r="106" spans="5:11" x14ac:dyDescent="0.25">
      <c r="E106" s="24"/>
      <c r="F106" s="25"/>
      <c r="G106" s="26">
        <v>23.2</v>
      </c>
    </row>
    <row r="107" spans="5:11" x14ac:dyDescent="0.25">
      <c r="E107" s="24"/>
      <c r="F107" s="25"/>
      <c r="G107" s="26">
        <v>23.1</v>
      </c>
    </row>
    <row r="108" spans="5:11" x14ac:dyDescent="0.25">
      <c r="E108" s="24"/>
      <c r="F108" s="25"/>
      <c r="G108" s="26">
        <v>22.7</v>
      </c>
      <c r="K108" s="14" t="s">
        <v>76</v>
      </c>
    </row>
    <row r="109" spans="5:11" x14ac:dyDescent="0.25">
      <c r="E109" s="24"/>
      <c r="F109" s="25"/>
      <c r="G109" s="26">
        <v>22.6</v>
      </c>
    </row>
    <row r="110" spans="5:11" x14ac:dyDescent="0.25">
      <c r="E110" s="24"/>
      <c r="F110" s="25"/>
      <c r="G110" s="26">
        <v>22.5</v>
      </c>
    </row>
    <row r="111" spans="5:11" x14ac:dyDescent="0.25">
      <c r="E111" s="24"/>
      <c r="F111" s="25"/>
      <c r="G111" s="26">
        <v>22.5</v>
      </c>
    </row>
    <row r="112" spans="5:11" x14ac:dyDescent="0.25">
      <c r="E112" s="24"/>
      <c r="F112" s="25"/>
      <c r="G112" s="26">
        <v>22.4</v>
      </c>
    </row>
    <row r="113" spans="5:7" x14ac:dyDescent="0.25">
      <c r="E113" s="24"/>
      <c r="F113" s="25"/>
      <c r="G113" s="26">
        <v>22.3</v>
      </c>
    </row>
    <row r="114" spans="5:7" x14ac:dyDescent="0.25">
      <c r="E114" s="24"/>
      <c r="F114" s="25"/>
      <c r="G114" s="26">
        <v>22.2</v>
      </c>
    </row>
    <row r="115" spans="5:7" x14ac:dyDescent="0.25">
      <c r="E115" s="24"/>
      <c r="F115" s="24"/>
      <c r="G115" s="26">
        <v>22.1</v>
      </c>
    </row>
    <row r="116" spans="5:7" x14ac:dyDescent="0.25">
      <c r="E116" s="24"/>
      <c r="F116" s="25"/>
      <c r="G116" s="26">
        <v>21.9</v>
      </c>
    </row>
    <row r="117" spans="5:7" x14ac:dyDescent="0.25">
      <c r="E117" s="24"/>
      <c r="F117" s="25"/>
      <c r="G117" s="26">
        <v>21</v>
      </c>
    </row>
    <row r="118" spans="5:7" x14ac:dyDescent="0.25">
      <c r="E118" s="24"/>
      <c r="F118" s="25"/>
      <c r="G118" s="26">
        <v>20.7</v>
      </c>
    </row>
    <row r="119" spans="5:7" x14ac:dyDescent="0.25">
      <c r="E119" s="24"/>
      <c r="F119" s="25"/>
      <c r="G119" s="26">
        <v>19.7</v>
      </c>
    </row>
    <row r="120" spans="5:7" x14ac:dyDescent="0.25">
      <c r="E120" s="24"/>
      <c r="F120" s="25"/>
      <c r="G120" s="26">
        <v>19.5</v>
      </c>
    </row>
    <row r="121" spans="5:7" x14ac:dyDescent="0.25">
      <c r="E121" s="24"/>
      <c r="F121" s="25"/>
      <c r="G121" s="26">
        <v>19</v>
      </c>
    </row>
    <row r="122" spans="5:7" x14ac:dyDescent="0.25">
      <c r="E122" s="24"/>
      <c r="F122" s="25"/>
      <c r="G122" s="26">
        <v>19</v>
      </c>
    </row>
    <row r="123" spans="5:7" x14ac:dyDescent="0.25">
      <c r="E123" s="24"/>
      <c r="F123" s="25"/>
      <c r="G123" s="26">
        <v>17.899999999999999</v>
      </c>
    </row>
    <row r="124" spans="5:7" x14ac:dyDescent="0.25">
      <c r="E124" s="24"/>
      <c r="F124" s="25"/>
      <c r="G124" s="26">
        <v>17.600000000000001</v>
      </c>
    </row>
    <row r="125" spans="5:7" x14ac:dyDescent="0.25">
      <c r="E125" s="24"/>
      <c r="F125" s="25"/>
      <c r="G125" s="26">
        <v>17.5</v>
      </c>
    </row>
    <row r="126" spans="5:7" x14ac:dyDescent="0.25">
      <c r="E126" s="24"/>
      <c r="F126" s="24"/>
      <c r="G126" s="26">
        <v>17.399999999999999</v>
      </c>
    </row>
    <row r="127" spans="5:7" x14ac:dyDescent="0.25">
      <c r="E127" s="24"/>
      <c r="F127" s="25"/>
      <c r="G127" s="26">
        <v>17.2</v>
      </c>
    </row>
    <row r="128" spans="5:7" x14ac:dyDescent="0.25">
      <c r="E128" s="24"/>
      <c r="F128" s="25"/>
      <c r="G128" s="26">
        <v>17.2</v>
      </c>
    </row>
    <row r="129" spans="5:7" x14ac:dyDescent="0.25">
      <c r="E129" s="24"/>
      <c r="F129" s="25"/>
      <c r="G129" s="26">
        <v>15.3</v>
      </c>
    </row>
    <row r="130" spans="5:7" x14ac:dyDescent="0.25">
      <c r="E130" s="24"/>
      <c r="F130" s="25"/>
      <c r="G130" s="26">
        <v>15.2</v>
      </c>
    </row>
    <row r="131" spans="5:7" x14ac:dyDescent="0.25">
      <c r="E131" s="24"/>
      <c r="F131" s="25"/>
      <c r="G131" s="26">
        <v>15.2</v>
      </c>
    </row>
    <row r="132" spans="5:7" x14ac:dyDescent="0.25">
      <c r="E132" s="24"/>
      <c r="F132" s="25"/>
      <c r="G132" s="26">
        <v>13.9</v>
      </c>
    </row>
    <row r="133" spans="5:7" x14ac:dyDescent="0.25">
      <c r="E133" s="24"/>
      <c r="F133" s="25"/>
      <c r="G133" s="26">
        <v>13.6</v>
      </c>
    </row>
    <row r="134" spans="5:7" x14ac:dyDescent="0.25">
      <c r="E134" s="24"/>
      <c r="F134" s="25"/>
      <c r="G134" s="26">
        <v>13.1</v>
      </c>
    </row>
    <row r="136" spans="5:7" x14ac:dyDescent="0.25">
      <c r="E136" s="27" t="s">
        <v>77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4FB82-A2FE-4F25-B6C2-7D15839F969F}">
  <sheetPr codeName="Sheet11"/>
  <dimension ref="H6:H355"/>
  <sheetViews>
    <sheetView tabSelected="1" topLeftCell="B326" workbookViewId="0">
      <selection activeCell="K330" sqref="K330"/>
    </sheetView>
  </sheetViews>
  <sheetFormatPr defaultRowHeight="15" x14ac:dyDescent="0.25"/>
  <cols>
    <col min="1" max="7" width="9.33203125" style="14"/>
    <col min="8" max="8" width="13" style="14" bestFit="1" customWidth="1"/>
    <col min="9" max="16384" width="9.33203125" style="14"/>
  </cols>
  <sheetData>
    <row r="6" spans="8:8" x14ac:dyDescent="0.25">
      <c r="H6" s="14" t="s">
        <v>78</v>
      </c>
    </row>
    <row r="7" spans="8:8" x14ac:dyDescent="0.25">
      <c r="H7" s="28">
        <v>34488.963711809243</v>
      </c>
    </row>
    <row r="8" spans="8:8" x14ac:dyDescent="0.25">
      <c r="H8" s="28">
        <v>40301.849551167033</v>
      </c>
    </row>
    <row r="9" spans="8:8" x14ac:dyDescent="0.25">
      <c r="H9" s="28">
        <v>28665.650545342603</v>
      </c>
    </row>
    <row r="10" spans="8:8" x14ac:dyDescent="0.25">
      <c r="H10" s="28">
        <v>51334.244137405978</v>
      </c>
    </row>
    <row r="11" spans="8:8" x14ac:dyDescent="0.25">
      <c r="H11" s="28">
        <v>242374.38076192123</v>
      </c>
    </row>
    <row r="12" spans="8:8" x14ac:dyDescent="0.25">
      <c r="H12" s="28">
        <v>41056.749169791765</v>
      </c>
    </row>
    <row r="13" spans="8:8" x14ac:dyDescent="0.25">
      <c r="H13" s="28">
        <v>64655.70991893499</v>
      </c>
    </row>
    <row r="14" spans="8:8" x14ac:dyDescent="0.25">
      <c r="H14" s="28">
        <v>79527.277207105872</v>
      </c>
    </row>
    <row r="15" spans="8:8" x14ac:dyDescent="0.25">
      <c r="H15" s="28">
        <v>53940.123850037126</v>
      </c>
    </row>
    <row r="16" spans="8:8" x14ac:dyDescent="0.25">
      <c r="H16" s="28">
        <v>15209.768183327207</v>
      </c>
    </row>
    <row r="17" spans="8:8" x14ac:dyDescent="0.25">
      <c r="H17" s="28">
        <v>152326.61507066709</v>
      </c>
    </row>
    <row r="18" spans="8:8" x14ac:dyDescent="0.25">
      <c r="H18" s="28">
        <v>45296.089128230335</v>
      </c>
    </row>
    <row r="19" spans="8:8" x14ac:dyDescent="0.25">
      <c r="H19" s="28">
        <v>16517.394200876006</v>
      </c>
    </row>
    <row r="20" spans="8:8" x14ac:dyDescent="0.25">
      <c r="H20" s="28">
        <v>103471.25436281478</v>
      </c>
    </row>
    <row r="21" spans="8:8" x14ac:dyDescent="0.25">
      <c r="H21" s="28">
        <v>22176.930345349785</v>
      </c>
    </row>
    <row r="22" spans="8:8" x14ac:dyDescent="0.25">
      <c r="H22" s="28">
        <v>84363.405219892986</v>
      </c>
    </row>
    <row r="23" spans="8:8" x14ac:dyDescent="0.25">
      <c r="H23" s="28">
        <v>61789.626066867495</v>
      </c>
    </row>
    <row r="24" spans="8:8" x14ac:dyDescent="0.25">
      <c r="H24" s="28">
        <v>79479.823324168799</v>
      </c>
    </row>
    <row r="25" spans="8:8" x14ac:dyDescent="0.25">
      <c r="H25" s="28">
        <v>93632.287950893311</v>
      </c>
    </row>
    <row r="26" spans="8:8" x14ac:dyDescent="0.25">
      <c r="H26" s="28">
        <v>19994.565920076671</v>
      </c>
    </row>
    <row r="27" spans="8:8" x14ac:dyDescent="0.25">
      <c r="H27" s="28">
        <v>30589.514251385608</v>
      </c>
    </row>
    <row r="28" spans="8:8" x14ac:dyDescent="0.25">
      <c r="H28" s="28">
        <v>116036.84262212973</v>
      </c>
    </row>
    <row r="29" spans="8:8" x14ac:dyDescent="0.25">
      <c r="H29" s="28">
        <v>193614.18926668481</v>
      </c>
    </row>
    <row r="30" spans="8:8" x14ac:dyDescent="0.25">
      <c r="H30" s="28">
        <v>58873.071120801571</v>
      </c>
    </row>
    <row r="31" spans="8:8" x14ac:dyDescent="0.25">
      <c r="H31" s="28">
        <v>112039.03558142233</v>
      </c>
    </row>
    <row r="32" spans="8:8" x14ac:dyDescent="0.25">
      <c r="H32" s="28">
        <v>18164.05559351902</v>
      </c>
    </row>
    <row r="33" spans="8:8" x14ac:dyDescent="0.25">
      <c r="H33" s="28">
        <v>70325.366249906481</v>
      </c>
    </row>
    <row r="34" spans="8:8" x14ac:dyDescent="0.25">
      <c r="H34" s="28">
        <v>83059.676126361242</v>
      </c>
    </row>
    <row r="35" spans="8:8" x14ac:dyDescent="0.25">
      <c r="H35" s="28">
        <v>71471.797985015262</v>
      </c>
    </row>
    <row r="36" spans="8:8" x14ac:dyDescent="0.25">
      <c r="H36" s="28">
        <v>59328.950961059978</v>
      </c>
    </row>
    <row r="37" spans="8:8" x14ac:dyDescent="0.25">
      <c r="H37" s="28">
        <v>36949.285304693251</v>
      </c>
    </row>
    <row r="38" spans="8:8" x14ac:dyDescent="0.25">
      <c r="H38" s="28">
        <v>116959.95186904953</v>
      </c>
    </row>
    <row r="39" spans="8:8" x14ac:dyDescent="0.25">
      <c r="H39" s="28">
        <v>82309.563288665173</v>
      </c>
    </row>
    <row r="40" spans="8:8" x14ac:dyDescent="0.25">
      <c r="H40" s="28">
        <v>34696.534776224915</v>
      </c>
    </row>
    <row r="41" spans="8:8" x14ac:dyDescent="0.25">
      <c r="H41" s="28">
        <v>43741.647285934421</v>
      </c>
    </row>
    <row r="42" spans="8:8" x14ac:dyDescent="0.25">
      <c r="H42" s="28">
        <v>32150.413691947429</v>
      </c>
    </row>
    <row r="43" spans="8:8" x14ac:dyDescent="0.25">
      <c r="H43" s="28">
        <v>21725.172498492859</v>
      </c>
    </row>
    <row r="44" spans="8:8" x14ac:dyDescent="0.25">
      <c r="H44" s="28">
        <v>278753.85877688404</v>
      </c>
    </row>
    <row r="45" spans="8:8" x14ac:dyDescent="0.25">
      <c r="H45" s="28">
        <v>50459.03783508479</v>
      </c>
    </row>
    <row r="46" spans="8:8" x14ac:dyDescent="0.25">
      <c r="H46" s="28">
        <v>76536.495690126103</v>
      </c>
    </row>
    <row r="47" spans="8:8" x14ac:dyDescent="0.25">
      <c r="H47" s="28">
        <v>18642.980514673181</v>
      </c>
    </row>
    <row r="48" spans="8:8" x14ac:dyDescent="0.25">
      <c r="H48" s="28">
        <v>93650.668465993935</v>
      </c>
    </row>
    <row r="49" spans="8:8" x14ac:dyDescent="0.25">
      <c r="H49" s="28">
        <v>71795.168049591535</v>
      </c>
    </row>
    <row r="50" spans="8:8" x14ac:dyDescent="0.25">
      <c r="H50" s="28">
        <v>72694.47068730912</v>
      </c>
    </row>
    <row r="51" spans="8:8" x14ac:dyDescent="0.25">
      <c r="H51" s="28">
        <v>77196.84799426746</v>
      </c>
    </row>
    <row r="52" spans="8:8" x14ac:dyDescent="0.25">
      <c r="H52" s="28">
        <v>92119.2645381068</v>
      </c>
    </row>
    <row r="53" spans="8:8" x14ac:dyDescent="0.25">
      <c r="H53" s="28">
        <v>46418.474600074347</v>
      </c>
    </row>
    <row r="54" spans="8:8" x14ac:dyDescent="0.25">
      <c r="H54" s="28">
        <v>39112.409255262341</v>
      </c>
    </row>
    <row r="55" spans="8:8" x14ac:dyDescent="0.25">
      <c r="H55" s="28">
        <v>20979.874587853876</v>
      </c>
    </row>
    <row r="56" spans="8:8" x14ac:dyDescent="0.25">
      <c r="H56" s="28">
        <v>17984.125117262687</v>
      </c>
    </row>
    <row r="57" spans="8:8" x14ac:dyDescent="0.25">
      <c r="H57" s="28">
        <v>18444.374663748687</v>
      </c>
    </row>
    <row r="58" spans="8:8" x14ac:dyDescent="0.25">
      <c r="H58" s="28">
        <v>22193.025613035381</v>
      </c>
    </row>
    <row r="59" spans="8:8" x14ac:dyDescent="0.25">
      <c r="H59" s="28">
        <v>33095.014199927806</v>
      </c>
    </row>
    <row r="60" spans="8:8" x14ac:dyDescent="0.25">
      <c r="H60" s="28">
        <v>103578.60559631202</v>
      </c>
    </row>
    <row r="61" spans="8:8" x14ac:dyDescent="0.25">
      <c r="H61" s="28">
        <v>50962.555312259203</v>
      </c>
    </row>
    <row r="62" spans="8:8" x14ac:dyDescent="0.25">
      <c r="H62" s="28">
        <v>23644.264783416907</v>
      </c>
    </row>
    <row r="63" spans="8:8" x14ac:dyDescent="0.25">
      <c r="H63" s="28">
        <v>36639.129678242767</v>
      </c>
    </row>
    <row r="64" spans="8:8" x14ac:dyDescent="0.25">
      <c r="H64" s="28">
        <v>42677.894234473686</v>
      </c>
    </row>
    <row r="65" spans="8:8" x14ac:dyDescent="0.25">
      <c r="H65" s="28">
        <v>66333.498843134948</v>
      </c>
    </row>
    <row r="66" spans="8:8" x14ac:dyDescent="0.25">
      <c r="H66" s="28">
        <v>24604.609320403622</v>
      </c>
    </row>
    <row r="67" spans="8:8" x14ac:dyDescent="0.25">
      <c r="H67" s="28">
        <v>26067.701089127382</v>
      </c>
    </row>
    <row r="68" spans="8:8" x14ac:dyDescent="0.25">
      <c r="H68" s="28">
        <v>50617.202081369112</v>
      </c>
    </row>
    <row r="69" spans="8:8" x14ac:dyDescent="0.25">
      <c r="H69" s="28">
        <v>56365.476501978686</v>
      </c>
    </row>
    <row r="70" spans="8:8" x14ac:dyDescent="0.25">
      <c r="H70" s="28">
        <v>39159.94518188767</v>
      </c>
    </row>
    <row r="71" spans="8:8" x14ac:dyDescent="0.25">
      <c r="H71" s="28">
        <v>130395.06771752915</v>
      </c>
    </row>
    <row r="72" spans="8:8" x14ac:dyDescent="0.25">
      <c r="H72" s="28">
        <v>38132.016056948254</v>
      </c>
    </row>
    <row r="73" spans="8:8" x14ac:dyDescent="0.25">
      <c r="H73" s="28">
        <v>73724.872163427237</v>
      </c>
    </row>
    <row r="74" spans="8:8" x14ac:dyDescent="0.25">
      <c r="H74" s="28">
        <v>106055.66462392088</v>
      </c>
    </row>
    <row r="75" spans="8:8" x14ac:dyDescent="0.25">
      <c r="H75" s="28">
        <v>224923.04733859451</v>
      </c>
    </row>
    <row r="76" spans="8:8" x14ac:dyDescent="0.25">
      <c r="H76" s="28">
        <v>216973.44692194843</v>
      </c>
    </row>
    <row r="77" spans="8:8" x14ac:dyDescent="0.25">
      <c r="H77" s="28">
        <v>71030.261126366648</v>
      </c>
    </row>
    <row r="78" spans="8:8" x14ac:dyDescent="0.25">
      <c r="H78" s="28">
        <v>52661.991760241217</v>
      </c>
    </row>
    <row r="79" spans="8:8" x14ac:dyDescent="0.25">
      <c r="H79" s="28">
        <v>83228.229719280556</v>
      </c>
    </row>
    <row r="80" spans="8:8" x14ac:dyDescent="0.25">
      <c r="H80" s="28">
        <v>34169.457919071239</v>
      </c>
    </row>
    <row r="81" spans="8:8" x14ac:dyDescent="0.25">
      <c r="H81" s="28">
        <v>41874.777897749933</v>
      </c>
    </row>
    <row r="82" spans="8:8" x14ac:dyDescent="0.25">
      <c r="H82" s="28">
        <v>18834.8339958455</v>
      </c>
    </row>
    <row r="83" spans="8:8" x14ac:dyDescent="0.25">
      <c r="H83" s="28">
        <v>55568.266432523102</v>
      </c>
    </row>
    <row r="84" spans="8:8" x14ac:dyDescent="0.25">
      <c r="H84" s="28">
        <v>27393.501611133965</v>
      </c>
    </row>
    <row r="85" spans="8:8" x14ac:dyDescent="0.25">
      <c r="H85" s="28">
        <v>54492.891113249963</v>
      </c>
    </row>
    <row r="86" spans="8:8" x14ac:dyDescent="0.25">
      <c r="H86" s="28">
        <v>31921.828904687081</v>
      </c>
    </row>
    <row r="87" spans="8:8" x14ac:dyDescent="0.25">
      <c r="H87" s="28">
        <v>37860.995159298007</v>
      </c>
    </row>
    <row r="88" spans="8:8" x14ac:dyDescent="0.25">
      <c r="H88" s="28">
        <v>97062.30083176693</v>
      </c>
    </row>
    <row r="89" spans="8:8" x14ac:dyDescent="0.25">
      <c r="H89" s="28">
        <v>71096.876173346885</v>
      </c>
    </row>
    <row r="90" spans="8:8" x14ac:dyDescent="0.25">
      <c r="H90" s="28">
        <v>55765.021869495133</v>
      </c>
    </row>
    <row r="91" spans="8:8" x14ac:dyDescent="0.25">
      <c r="H91" s="28">
        <v>17351.59316375462</v>
      </c>
    </row>
    <row r="92" spans="8:8" x14ac:dyDescent="0.25">
      <c r="H92" s="28">
        <v>64382.651171623933</v>
      </c>
    </row>
    <row r="93" spans="8:8" x14ac:dyDescent="0.25">
      <c r="H93" s="28">
        <v>57542.324476295427</v>
      </c>
    </row>
    <row r="94" spans="8:8" x14ac:dyDescent="0.25">
      <c r="H94" s="28">
        <v>28368.063068381445</v>
      </c>
    </row>
    <row r="95" spans="8:8" x14ac:dyDescent="0.25">
      <c r="H95" s="28">
        <v>16487.828260551865</v>
      </c>
    </row>
    <row r="96" spans="8:8" x14ac:dyDescent="0.25">
      <c r="H96" s="28">
        <v>16262.705568192679</v>
      </c>
    </row>
    <row r="97" spans="8:8" x14ac:dyDescent="0.25">
      <c r="H97" s="28">
        <v>42032.249108877673</v>
      </c>
    </row>
    <row r="98" spans="8:8" x14ac:dyDescent="0.25">
      <c r="H98" s="28">
        <v>44151.516512099814</v>
      </c>
    </row>
    <row r="99" spans="8:8" x14ac:dyDescent="0.25">
      <c r="H99" s="28">
        <v>41125.105195606346</v>
      </c>
    </row>
    <row r="100" spans="8:8" x14ac:dyDescent="0.25">
      <c r="H100" s="28">
        <v>43832.5886236734</v>
      </c>
    </row>
    <row r="101" spans="8:8" x14ac:dyDescent="0.25">
      <c r="H101" s="28">
        <v>18788.871474161402</v>
      </c>
    </row>
    <row r="102" spans="8:8" x14ac:dyDescent="0.25">
      <c r="H102" s="28">
        <v>34077.148081677944</v>
      </c>
    </row>
    <row r="103" spans="8:8" x14ac:dyDescent="0.25">
      <c r="H103" s="28">
        <v>70567.017859157611</v>
      </c>
    </row>
    <row r="104" spans="8:8" x14ac:dyDescent="0.25">
      <c r="H104" s="28">
        <v>60975.372137011553</v>
      </c>
    </row>
    <row r="105" spans="8:8" x14ac:dyDescent="0.25">
      <c r="H105" s="28">
        <v>51224.864417938697</v>
      </c>
    </row>
    <row r="106" spans="8:8" x14ac:dyDescent="0.25">
      <c r="H106" s="28">
        <v>43053.350560134037</v>
      </c>
    </row>
    <row r="107" spans="8:8" x14ac:dyDescent="0.25">
      <c r="H107" s="28">
        <v>26038.623693659716</v>
      </c>
    </row>
    <row r="108" spans="8:8" x14ac:dyDescent="0.25">
      <c r="H108" s="28">
        <v>65541.681146473027</v>
      </c>
    </row>
    <row r="109" spans="8:8" x14ac:dyDescent="0.25">
      <c r="H109" s="28">
        <v>19791.236666368721</v>
      </c>
    </row>
    <row r="110" spans="8:8" x14ac:dyDescent="0.25">
      <c r="H110" s="28">
        <v>48067.937243316614</v>
      </c>
    </row>
    <row r="111" spans="8:8" x14ac:dyDescent="0.25">
      <c r="H111" s="28">
        <v>31907.610994326533</v>
      </c>
    </row>
    <row r="112" spans="8:8" x14ac:dyDescent="0.25">
      <c r="H112" s="28">
        <v>95410.113632806999</v>
      </c>
    </row>
    <row r="113" spans="8:8" x14ac:dyDescent="0.25">
      <c r="H113" s="28">
        <v>65619.248650280715</v>
      </c>
    </row>
    <row r="114" spans="8:8" x14ac:dyDescent="0.25">
      <c r="H114" s="28">
        <v>52644.103659433727</v>
      </c>
    </row>
    <row r="115" spans="8:8" x14ac:dyDescent="0.25">
      <c r="H115" s="28">
        <v>125984.95148299531</v>
      </c>
    </row>
    <row r="116" spans="8:8" x14ac:dyDescent="0.25">
      <c r="H116" s="28">
        <v>39994.761076203766</v>
      </c>
    </row>
    <row r="117" spans="8:8" x14ac:dyDescent="0.25">
      <c r="H117" s="28">
        <v>23183.278613715032</v>
      </c>
    </row>
    <row r="118" spans="8:8" x14ac:dyDescent="0.25">
      <c r="H118" s="28">
        <v>24054.622328999776</v>
      </c>
    </row>
    <row r="119" spans="8:8" x14ac:dyDescent="0.25">
      <c r="H119" s="28">
        <v>62671.028309508976</v>
      </c>
    </row>
    <row r="120" spans="8:8" x14ac:dyDescent="0.25">
      <c r="H120" s="28">
        <v>55630.055198781396</v>
      </c>
    </row>
    <row r="121" spans="8:8" x14ac:dyDescent="0.25">
      <c r="H121" s="28">
        <v>169878.97055543453</v>
      </c>
    </row>
    <row r="122" spans="8:8" x14ac:dyDescent="0.25">
      <c r="H122" s="28">
        <v>17631.358231676324</v>
      </c>
    </row>
    <row r="123" spans="8:8" x14ac:dyDescent="0.25">
      <c r="H123" s="28">
        <v>22780.280626007483</v>
      </c>
    </row>
    <row r="124" spans="8:8" x14ac:dyDescent="0.25">
      <c r="H124" s="28">
        <v>115315.7235990403</v>
      </c>
    </row>
    <row r="125" spans="8:8" x14ac:dyDescent="0.25">
      <c r="H125" s="28">
        <v>96258.003163064161</v>
      </c>
    </row>
    <row r="126" spans="8:8" x14ac:dyDescent="0.25">
      <c r="H126" s="28">
        <v>31779.087693201294</v>
      </c>
    </row>
    <row r="127" spans="8:8" x14ac:dyDescent="0.25">
      <c r="H127" s="28">
        <v>51124.611790262679</v>
      </c>
    </row>
    <row r="128" spans="8:8" x14ac:dyDescent="0.25">
      <c r="H128" s="28">
        <v>90494.218127711312</v>
      </c>
    </row>
    <row r="129" spans="8:8" x14ac:dyDescent="0.25">
      <c r="H129" s="28">
        <v>98334.016940670015</v>
      </c>
    </row>
    <row r="130" spans="8:8" x14ac:dyDescent="0.25">
      <c r="H130" s="28">
        <v>97575.352751021972</v>
      </c>
    </row>
    <row r="131" spans="8:8" x14ac:dyDescent="0.25">
      <c r="H131" s="28">
        <v>37034.543254312252</v>
      </c>
    </row>
    <row r="132" spans="8:8" x14ac:dyDescent="0.25">
      <c r="H132" s="28">
        <v>43667.544568027188</v>
      </c>
    </row>
    <row r="133" spans="8:8" x14ac:dyDescent="0.25">
      <c r="H133" s="28">
        <v>49776.803090369547</v>
      </c>
    </row>
    <row r="134" spans="8:8" x14ac:dyDescent="0.25">
      <c r="H134" s="28">
        <v>94310.327510050891</v>
      </c>
    </row>
    <row r="135" spans="8:8" x14ac:dyDescent="0.25">
      <c r="H135" s="28">
        <v>49893.808173428566</v>
      </c>
    </row>
    <row r="136" spans="8:8" x14ac:dyDescent="0.25">
      <c r="H136" s="28">
        <v>44875.781103141373</v>
      </c>
    </row>
    <row r="137" spans="8:8" x14ac:dyDescent="0.25">
      <c r="H137" s="28">
        <v>96573.430329073744</v>
      </c>
    </row>
    <row r="138" spans="8:8" x14ac:dyDescent="0.25">
      <c r="H138" s="28">
        <v>34303.330878237182</v>
      </c>
    </row>
    <row r="139" spans="8:8" x14ac:dyDescent="0.25">
      <c r="H139" s="28">
        <v>49663.156437243648</v>
      </c>
    </row>
    <row r="140" spans="8:8" x14ac:dyDescent="0.25">
      <c r="H140" s="28">
        <v>91151.328274726955</v>
      </c>
    </row>
    <row r="141" spans="8:8" x14ac:dyDescent="0.25">
      <c r="H141" s="28">
        <v>47048.913015859827</v>
      </c>
    </row>
    <row r="142" spans="8:8" x14ac:dyDescent="0.25">
      <c r="H142" s="28">
        <v>16386.183626285885</v>
      </c>
    </row>
    <row r="143" spans="8:8" x14ac:dyDescent="0.25">
      <c r="H143" s="28">
        <v>59350.777950694363</v>
      </c>
    </row>
    <row r="144" spans="8:8" x14ac:dyDescent="0.25">
      <c r="H144" s="28">
        <v>80618.574875892577</v>
      </c>
    </row>
    <row r="145" spans="8:8" x14ac:dyDescent="0.25">
      <c r="H145" s="28">
        <v>66373.065647084397</v>
      </c>
    </row>
    <row r="146" spans="8:8" x14ac:dyDescent="0.25">
      <c r="H146" s="28">
        <v>83408.909295803824</v>
      </c>
    </row>
    <row r="147" spans="8:8" x14ac:dyDescent="0.25">
      <c r="H147" s="28">
        <v>55952.607731813841</v>
      </c>
    </row>
    <row r="148" spans="8:8" x14ac:dyDescent="0.25">
      <c r="H148" s="28">
        <v>61559.897701903952</v>
      </c>
    </row>
    <row r="149" spans="8:8" x14ac:dyDescent="0.25">
      <c r="H149" s="28">
        <v>81299.636430075683</v>
      </c>
    </row>
    <row r="150" spans="8:8" x14ac:dyDescent="0.25">
      <c r="H150" s="28">
        <v>35093.164663243129</v>
      </c>
    </row>
    <row r="151" spans="8:8" x14ac:dyDescent="0.25">
      <c r="H151" s="28">
        <v>83018.139540926728</v>
      </c>
    </row>
    <row r="152" spans="8:8" x14ac:dyDescent="0.25">
      <c r="H152" s="28">
        <v>86706.859571952431</v>
      </c>
    </row>
    <row r="153" spans="8:8" x14ac:dyDescent="0.25">
      <c r="H153" s="28">
        <v>67161.382494492791</v>
      </c>
    </row>
    <row r="154" spans="8:8" x14ac:dyDescent="0.25">
      <c r="H154" s="28">
        <v>32051.15028214618</v>
      </c>
    </row>
    <row r="155" spans="8:8" x14ac:dyDescent="0.25">
      <c r="H155" s="28">
        <v>67399.828550984515</v>
      </c>
    </row>
    <row r="156" spans="8:8" x14ac:dyDescent="0.25">
      <c r="H156" s="28">
        <v>28378.866055536208</v>
      </c>
    </row>
    <row r="157" spans="8:8" x14ac:dyDescent="0.25">
      <c r="H157" s="28">
        <v>43621.362595222905</v>
      </c>
    </row>
    <row r="158" spans="8:8" x14ac:dyDescent="0.25">
      <c r="H158" s="28">
        <v>27210.614126759127</v>
      </c>
    </row>
    <row r="159" spans="8:8" x14ac:dyDescent="0.25">
      <c r="H159" s="28">
        <v>172126.70520971713</v>
      </c>
    </row>
    <row r="160" spans="8:8" x14ac:dyDescent="0.25">
      <c r="H160" s="28">
        <v>79001.069848524508</v>
      </c>
    </row>
    <row r="161" spans="8:8" x14ac:dyDescent="0.25">
      <c r="H161" s="28">
        <v>80602.023888443087</v>
      </c>
    </row>
    <row r="162" spans="8:8" x14ac:dyDescent="0.25">
      <c r="H162" s="28">
        <v>83007.887058116205</v>
      </c>
    </row>
    <row r="163" spans="8:8" x14ac:dyDescent="0.25">
      <c r="H163" s="28">
        <v>57159.632188609336</v>
      </c>
    </row>
    <row r="164" spans="8:8" x14ac:dyDescent="0.25">
      <c r="H164" s="28">
        <v>97299.102573971322</v>
      </c>
    </row>
    <row r="165" spans="8:8" x14ac:dyDescent="0.25">
      <c r="H165" s="28">
        <v>73219.173740710292</v>
      </c>
    </row>
    <row r="166" spans="8:8" x14ac:dyDescent="0.25">
      <c r="H166" s="28">
        <v>25724.842954171618</v>
      </c>
    </row>
    <row r="167" spans="8:8" x14ac:dyDescent="0.25">
      <c r="H167" s="28">
        <v>60009.592530679896</v>
      </c>
    </row>
    <row r="168" spans="8:8" x14ac:dyDescent="0.25">
      <c r="H168" s="28">
        <v>126020.01006531801</v>
      </c>
    </row>
    <row r="169" spans="8:8" x14ac:dyDescent="0.25">
      <c r="H169" s="28">
        <v>124443.40249928157</v>
      </c>
    </row>
    <row r="170" spans="8:8" x14ac:dyDescent="0.25">
      <c r="H170" s="28">
        <v>58534.446398134489</v>
      </c>
    </row>
    <row r="171" spans="8:8" x14ac:dyDescent="0.25">
      <c r="H171" s="28">
        <v>19767.990088081788</v>
      </c>
    </row>
    <row r="172" spans="8:8" x14ac:dyDescent="0.25">
      <c r="H172" s="28">
        <v>45310.558205359455</v>
      </c>
    </row>
    <row r="173" spans="8:8" x14ac:dyDescent="0.25">
      <c r="H173" s="28">
        <v>64058.295851469979</v>
      </c>
    </row>
    <row r="174" spans="8:8" x14ac:dyDescent="0.25">
      <c r="H174" s="28">
        <v>72618.821807839748</v>
      </c>
    </row>
    <row r="175" spans="8:8" x14ac:dyDescent="0.25">
      <c r="H175" s="28">
        <v>37658.796440076978</v>
      </c>
    </row>
    <row r="176" spans="8:8" x14ac:dyDescent="0.25">
      <c r="H176" s="28">
        <v>64018.895506371562</v>
      </c>
    </row>
    <row r="177" spans="8:8" x14ac:dyDescent="0.25">
      <c r="H177" s="28">
        <v>18034.771981192458</v>
      </c>
    </row>
    <row r="178" spans="8:8" x14ac:dyDescent="0.25">
      <c r="H178" s="28">
        <v>43391.551046676235</v>
      </c>
    </row>
    <row r="179" spans="8:8" x14ac:dyDescent="0.25">
      <c r="H179" s="28">
        <v>41076.90058740617</v>
      </c>
    </row>
    <row r="180" spans="8:8" x14ac:dyDescent="0.25">
      <c r="H180" s="28">
        <v>93745.576434810428</v>
      </c>
    </row>
    <row r="181" spans="8:8" x14ac:dyDescent="0.25">
      <c r="H181" s="28">
        <v>103142.32936843894</v>
      </c>
    </row>
    <row r="182" spans="8:8" x14ac:dyDescent="0.25">
      <c r="H182" s="28">
        <v>59746.137238980955</v>
      </c>
    </row>
    <row r="183" spans="8:8" x14ac:dyDescent="0.25">
      <c r="H183" s="28">
        <v>139239.54064789216</v>
      </c>
    </row>
    <row r="184" spans="8:8" x14ac:dyDescent="0.25">
      <c r="H184" s="28">
        <v>62861.819214753799</v>
      </c>
    </row>
    <row r="185" spans="8:8" x14ac:dyDescent="0.25">
      <c r="H185" s="28">
        <v>92310.918730402002</v>
      </c>
    </row>
    <row r="186" spans="8:8" x14ac:dyDescent="0.25">
      <c r="H186" s="28">
        <v>67796.675222413411</v>
      </c>
    </row>
    <row r="187" spans="8:8" x14ac:dyDescent="0.25">
      <c r="H187" s="28">
        <v>50752.995265511316</v>
      </c>
    </row>
    <row r="188" spans="8:8" x14ac:dyDescent="0.25">
      <c r="H188" s="28">
        <v>83634.238178546933</v>
      </c>
    </row>
    <row r="189" spans="8:8" x14ac:dyDescent="0.25">
      <c r="H189" s="28">
        <v>78014.477011456693</v>
      </c>
    </row>
    <row r="190" spans="8:8" x14ac:dyDescent="0.25">
      <c r="H190" s="28">
        <v>67074.734048458617</v>
      </c>
    </row>
    <row r="191" spans="8:8" x14ac:dyDescent="0.25">
      <c r="H191" s="28">
        <v>71650.12380937094</v>
      </c>
    </row>
    <row r="192" spans="8:8" x14ac:dyDescent="0.25">
      <c r="H192" s="28">
        <v>70572.748151896536</v>
      </c>
    </row>
    <row r="193" spans="8:8" x14ac:dyDescent="0.25">
      <c r="H193" s="28">
        <v>38108.339058631776</v>
      </c>
    </row>
    <row r="194" spans="8:8" x14ac:dyDescent="0.25">
      <c r="H194" s="28">
        <v>40088.747346949269</v>
      </c>
    </row>
    <row r="195" spans="8:8" x14ac:dyDescent="0.25">
      <c r="H195" s="28">
        <v>34605.413263162911</v>
      </c>
    </row>
    <row r="196" spans="8:8" x14ac:dyDescent="0.25">
      <c r="H196" s="28">
        <v>91410.326427908672</v>
      </c>
    </row>
    <row r="197" spans="8:8" x14ac:dyDescent="0.25">
      <c r="H197" s="28">
        <v>33418.029309016223</v>
      </c>
    </row>
    <row r="198" spans="8:8" x14ac:dyDescent="0.25">
      <c r="H198" s="28">
        <v>53845.1550333661</v>
      </c>
    </row>
    <row r="199" spans="8:8" x14ac:dyDescent="0.25">
      <c r="H199" s="28">
        <v>21680.719689201029</v>
      </c>
    </row>
    <row r="200" spans="8:8" x14ac:dyDescent="0.25">
      <c r="H200" s="28">
        <v>106059.21341086538</v>
      </c>
    </row>
    <row r="201" spans="8:8" x14ac:dyDescent="0.25">
      <c r="H201" s="28">
        <v>93648.742477064516</v>
      </c>
    </row>
    <row r="202" spans="8:8" x14ac:dyDescent="0.25">
      <c r="H202" s="28">
        <v>47102.919579328605</v>
      </c>
    </row>
    <row r="203" spans="8:8" x14ac:dyDescent="0.25">
      <c r="H203" s="28">
        <v>15047.425435741723</v>
      </c>
    </row>
    <row r="204" spans="8:8" x14ac:dyDescent="0.25">
      <c r="H204" s="28">
        <v>100082.22678514163</v>
      </c>
    </row>
    <row r="205" spans="8:8" x14ac:dyDescent="0.25">
      <c r="H205" s="28">
        <v>270692.05866692797</v>
      </c>
    </row>
    <row r="206" spans="8:8" x14ac:dyDescent="0.25">
      <c r="H206" s="28">
        <v>46658.107115680192</v>
      </c>
    </row>
    <row r="207" spans="8:8" x14ac:dyDescent="0.25">
      <c r="H207" s="28">
        <v>61651.709419985229</v>
      </c>
    </row>
    <row r="208" spans="8:8" x14ac:dyDescent="0.25">
      <c r="H208" s="28">
        <v>78190.007371470099</v>
      </c>
    </row>
    <row r="209" spans="8:8" x14ac:dyDescent="0.25">
      <c r="H209" s="28">
        <v>39132.84253422841</v>
      </c>
    </row>
    <row r="210" spans="8:8" x14ac:dyDescent="0.25">
      <c r="H210" s="28">
        <v>57125.134193004858</v>
      </c>
    </row>
    <row r="211" spans="8:8" x14ac:dyDescent="0.25">
      <c r="H211" s="28">
        <v>114455.00673969038</v>
      </c>
    </row>
    <row r="212" spans="8:8" x14ac:dyDescent="0.25">
      <c r="H212" s="28">
        <v>136884.54302436838</v>
      </c>
    </row>
    <row r="213" spans="8:8" x14ac:dyDescent="0.25">
      <c r="H213" s="28">
        <v>36694.343890479729</v>
      </c>
    </row>
    <row r="214" spans="8:8" x14ac:dyDescent="0.25">
      <c r="H214" s="28">
        <v>215569.67151778706</v>
      </c>
    </row>
    <row r="215" spans="8:8" x14ac:dyDescent="0.25">
      <c r="H215" s="28">
        <v>32489.289374158812</v>
      </c>
    </row>
    <row r="216" spans="8:8" x14ac:dyDescent="0.25">
      <c r="H216" s="28">
        <v>84491.932395126962</v>
      </c>
    </row>
    <row r="217" spans="8:8" x14ac:dyDescent="0.25">
      <c r="H217" s="28">
        <v>111412.27115603395</v>
      </c>
    </row>
    <row r="218" spans="8:8" x14ac:dyDescent="0.25">
      <c r="H218" s="28">
        <v>67622.252764934325</v>
      </c>
    </row>
    <row r="219" spans="8:8" x14ac:dyDescent="0.25">
      <c r="H219" s="28">
        <v>17995.089850781238</v>
      </c>
    </row>
    <row r="220" spans="8:8" x14ac:dyDescent="0.25">
      <c r="H220" s="28">
        <v>145976.85538645758</v>
      </c>
    </row>
    <row r="221" spans="8:8" x14ac:dyDescent="0.25">
      <c r="H221" s="28">
        <v>60972.470229913502</v>
      </c>
    </row>
    <row r="222" spans="8:8" x14ac:dyDescent="0.25">
      <c r="H222" s="28">
        <v>125971.62353479324</v>
      </c>
    </row>
    <row r="223" spans="8:8" x14ac:dyDescent="0.25">
      <c r="H223" s="28">
        <v>22745.815706357276</v>
      </c>
    </row>
    <row r="224" spans="8:8" x14ac:dyDescent="0.25">
      <c r="H224" s="28">
        <v>59836.436429724599</v>
      </c>
    </row>
    <row r="225" spans="8:8" x14ac:dyDescent="0.25">
      <c r="H225" s="28">
        <v>68005.609904583514</v>
      </c>
    </row>
    <row r="226" spans="8:8" x14ac:dyDescent="0.25">
      <c r="H226" s="28">
        <v>89199.949128139138</v>
      </c>
    </row>
    <row r="227" spans="8:8" x14ac:dyDescent="0.25">
      <c r="H227" s="28">
        <v>33747.413323780042</v>
      </c>
    </row>
    <row r="228" spans="8:8" x14ac:dyDescent="0.25">
      <c r="H228" s="28">
        <v>58175.886917246513</v>
      </c>
    </row>
    <row r="229" spans="8:8" x14ac:dyDescent="0.25">
      <c r="H229" s="28">
        <v>59086.963025268589</v>
      </c>
    </row>
    <row r="230" spans="8:8" x14ac:dyDescent="0.25">
      <c r="H230" s="28">
        <v>32478.971709885693</v>
      </c>
    </row>
    <row r="231" spans="8:8" x14ac:dyDescent="0.25">
      <c r="H231" s="28">
        <v>82843.114273285653</v>
      </c>
    </row>
    <row r="232" spans="8:8" x14ac:dyDescent="0.25">
      <c r="H232" s="28">
        <v>14220.921108605269</v>
      </c>
    </row>
    <row r="233" spans="8:8" x14ac:dyDescent="0.25">
      <c r="H233" s="28">
        <v>31482.557114017458</v>
      </c>
    </row>
    <row r="234" spans="8:8" x14ac:dyDescent="0.25">
      <c r="H234" s="28">
        <v>49892.170930895205</v>
      </c>
    </row>
    <row r="235" spans="8:8" x14ac:dyDescent="0.25">
      <c r="H235" s="28">
        <v>25275.537041767573</v>
      </c>
    </row>
    <row r="236" spans="8:8" x14ac:dyDescent="0.25">
      <c r="H236" s="28">
        <v>211561.76672963734</v>
      </c>
    </row>
    <row r="237" spans="8:8" x14ac:dyDescent="0.25">
      <c r="H237" s="28">
        <v>66818.544736574622</v>
      </c>
    </row>
    <row r="238" spans="8:8" x14ac:dyDescent="0.25">
      <c r="H238" s="28">
        <v>92004.383509097694</v>
      </c>
    </row>
    <row r="239" spans="8:8" x14ac:dyDescent="0.25">
      <c r="H239" s="28">
        <v>33159.395432351092</v>
      </c>
    </row>
    <row r="240" spans="8:8" x14ac:dyDescent="0.25">
      <c r="H240" s="28">
        <v>86530.347301952672</v>
      </c>
    </row>
    <row r="241" spans="8:8" x14ac:dyDescent="0.25">
      <c r="H241" s="28">
        <v>72434.927668538177</v>
      </c>
    </row>
    <row r="242" spans="8:8" x14ac:dyDescent="0.25">
      <c r="H242" s="28">
        <v>74281.456799012143</v>
      </c>
    </row>
    <row r="243" spans="8:8" x14ac:dyDescent="0.25">
      <c r="H243" s="28">
        <v>51927.194228575041</v>
      </c>
    </row>
    <row r="244" spans="8:8" x14ac:dyDescent="0.25">
      <c r="H244" s="28">
        <v>12046.686587779259</v>
      </c>
    </row>
    <row r="245" spans="8:8" x14ac:dyDescent="0.25">
      <c r="H245" s="28">
        <v>54341.260980712948</v>
      </c>
    </row>
    <row r="246" spans="8:8" x14ac:dyDescent="0.25">
      <c r="H246" s="28">
        <v>74755.694416031372</v>
      </c>
    </row>
    <row r="247" spans="8:8" x14ac:dyDescent="0.25">
      <c r="H247" s="28">
        <v>24573.293807705053</v>
      </c>
    </row>
    <row r="248" spans="8:8" x14ac:dyDescent="0.25">
      <c r="H248" s="28">
        <v>49207.187014670126</v>
      </c>
    </row>
    <row r="249" spans="8:8" x14ac:dyDescent="0.25">
      <c r="H249" s="28">
        <v>77091.809668214264</v>
      </c>
    </row>
    <row r="250" spans="8:8" x14ac:dyDescent="0.25">
      <c r="H250" s="28">
        <v>46097.362969194168</v>
      </c>
    </row>
    <row r="251" spans="8:8" x14ac:dyDescent="0.25">
      <c r="H251" s="28">
        <v>78729.569499773817</v>
      </c>
    </row>
    <row r="252" spans="8:8" x14ac:dyDescent="0.25">
      <c r="H252" s="28">
        <v>53956.173361730187</v>
      </c>
    </row>
    <row r="253" spans="8:8" x14ac:dyDescent="0.25">
      <c r="H253" s="28">
        <v>40714.560289584748</v>
      </c>
    </row>
    <row r="254" spans="8:8" x14ac:dyDescent="0.25">
      <c r="H254" s="28">
        <v>46074.231066199762</v>
      </c>
    </row>
    <row r="255" spans="8:8" x14ac:dyDescent="0.25">
      <c r="H255" s="28">
        <v>29107.515555587725</v>
      </c>
    </row>
    <row r="256" spans="8:8" x14ac:dyDescent="0.25">
      <c r="H256" s="28">
        <v>20205.534721298063</v>
      </c>
    </row>
    <row r="257" spans="8:8" x14ac:dyDescent="0.25">
      <c r="H257" s="28">
        <v>36296.63204046277</v>
      </c>
    </row>
    <row r="258" spans="8:8" x14ac:dyDescent="0.25">
      <c r="H258" s="28">
        <v>91641.714438882496</v>
      </c>
    </row>
    <row r="259" spans="8:8" x14ac:dyDescent="0.25">
      <c r="H259" s="28">
        <v>41441.610074277778</v>
      </c>
    </row>
    <row r="260" spans="8:8" x14ac:dyDescent="0.25">
      <c r="H260" s="28">
        <v>16355.407662095571</v>
      </c>
    </row>
    <row r="261" spans="8:8" x14ac:dyDescent="0.25">
      <c r="H261" s="28">
        <v>70316.860496743393</v>
      </c>
    </row>
    <row r="262" spans="8:8" x14ac:dyDescent="0.25">
      <c r="H262" s="28">
        <v>33217.781876956986</v>
      </c>
    </row>
    <row r="263" spans="8:8" x14ac:dyDescent="0.25">
      <c r="H263" s="28">
        <v>102793.9755536561</v>
      </c>
    </row>
    <row r="264" spans="8:8" x14ac:dyDescent="0.25">
      <c r="H264" s="28">
        <v>39861.766040608352</v>
      </c>
    </row>
    <row r="265" spans="8:8" x14ac:dyDescent="0.25">
      <c r="H265" s="28">
        <v>76475.386304404587</v>
      </c>
    </row>
    <row r="266" spans="8:8" x14ac:dyDescent="0.25">
      <c r="H266" s="28">
        <v>100427.32926819746</v>
      </c>
    </row>
    <row r="267" spans="8:8" x14ac:dyDescent="0.25">
      <c r="H267" s="28">
        <v>79760.524238486061</v>
      </c>
    </row>
    <row r="268" spans="8:8" x14ac:dyDescent="0.25">
      <c r="H268" s="28">
        <v>71036.512241950433</v>
      </c>
    </row>
    <row r="269" spans="8:8" x14ac:dyDescent="0.25">
      <c r="H269" s="28">
        <v>43273.725714757318</v>
      </c>
    </row>
    <row r="270" spans="8:8" x14ac:dyDescent="0.25">
      <c r="H270" s="28">
        <v>19173.361734436814</v>
      </c>
    </row>
    <row r="271" spans="8:8" x14ac:dyDescent="0.25">
      <c r="H271" s="28">
        <v>64451.562001682083</v>
      </c>
    </row>
    <row r="272" spans="8:8" x14ac:dyDescent="0.25">
      <c r="H272" s="28">
        <v>57104.717580719829</v>
      </c>
    </row>
    <row r="273" spans="8:8" x14ac:dyDescent="0.25">
      <c r="H273" s="28">
        <v>39873.690334099709</v>
      </c>
    </row>
    <row r="274" spans="8:8" x14ac:dyDescent="0.25">
      <c r="H274" s="28">
        <v>46013.730062028364</v>
      </c>
    </row>
    <row r="275" spans="8:8" x14ac:dyDescent="0.25">
      <c r="H275" s="28">
        <v>97221.165397513338</v>
      </c>
    </row>
    <row r="276" spans="8:8" x14ac:dyDescent="0.25">
      <c r="H276" s="28">
        <v>43095.916769141135</v>
      </c>
    </row>
    <row r="277" spans="8:8" x14ac:dyDescent="0.25">
      <c r="H277" s="28">
        <v>21424.896462264653</v>
      </c>
    </row>
    <row r="278" spans="8:8" x14ac:dyDescent="0.25">
      <c r="H278" s="28">
        <v>49799.168214888392</v>
      </c>
    </row>
    <row r="279" spans="8:8" x14ac:dyDescent="0.25">
      <c r="H279" s="28">
        <v>132504.07443716188</v>
      </c>
    </row>
    <row r="280" spans="8:8" x14ac:dyDescent="0.25">
      <c r="H280" s="28">
        <v>35440.739426054126</v>
      </c>
    </row>
    <row r="281" spans="8:8" x14ac:dyDescent="0.25">
      <c r="H281" s="28">
        <v>76557.199538877292</v>
      </c>
    </row>
    <row r="282" spans="8:8" x14ac:dyDescent="0.25">
      <c r="H282" s="28">
        <v>12409.490898547416</v>
      </c>
    </row>
    <row r="283" spans="8:8" x14ac:dyDescent="0.25">
      <c r="H283" s="28">
        <v>130066.00613050321</v>
      </c>
    </row>
    <row r="284" spans="8:8" x14ac:dyDescent="0.25">
      <c r="H284" s="28">
        <v>26847.146717088373</v>
      </c>
    </row>
    <row r="285" spans="8:8" x14ac:dyDescent="0.25">
      <c r="H285" s="28">
        <v>65691.369972250803</v>
      </c>
    </row>
    <row r="286" spans="8:8" x14ac:dyDescent="0.25">
      <c r="H286" s="28">
        <v>83538.478583819844</v>
      </c>
    </row>
    <row r="287" spans="8:8" x14ac:dyDescent="0.25">
      <c r="H287" s="28">
        <v>31661.564337653148</v>
      </c>
    </row>
    <row r="288" spans="8:8" x14ac:dyDescent="0.25">
      <c r="H288" s="28">
        <v>127202.93195606361</v>
      </c>
    </row>
    <row r="289" spans="8:8" x14ac:dyDescent="0.25">
      <c r="H289" s="28">
        <v>139874.24597801844</v>
      </c>
    </row>
    <row r="290" spans="8:8" x14ac:dyDescent="0.25">
      <c r="H290" s="28">
        <v>26686.79101853917</v>
      </c>
    </row>
    <row r="291" spans="8:8" x14ac:dyDescent="0.25">
      <c r="H291" s="28">
        <v>21422.371054460713</v>
      </c>
    </row>
    <row r="292" spans="8:8" x14ac:dyDescent="0.25">
      <c r="H292" s="28">
        <v>42776.948427366624</v>
      </c>
    </row>
    <row r="293" spans="8:8" x14ac:dyDescent="0.25">
      <c r="H293" s="28">
        <v>31404.679804539421</v>
      </c>
    </row>
    <row r="294" spans="8:8" x14ac:dyDescent="0.25">
      <c r="H294" s="28">
        <v>112496.60585401958</v>
      </c>
    </row>
    <row r="295" spans="8:8" x14ac:dyDescent="0.25">
      <c r="H295" s="28">
        <v>7729.3539195132971</v>
      </c>
    </row>
    <row r="296" spans="8:8" x14ac:dyDescent="0.25">
      <c r="H296" s="28">
        <v>65969.794766775725</v>
      </c>
    </row>
    <row r="297" spans="8:8" x14ac:dyDescent="0.25">
      <c r="H297" s="28">
        <v>23180.393643864369</v>
      </c>
    </row>
    <row r="298" spans="8:8" x14ac:dyDescent="0.25">
      <c r="H298" s="28">
        <v>134830.11007132771</v>
      </c>
    </row>
    <row r="299" spans="8:8" x14ac:dyDescent="0.25">
      <c r="H299" s="28">
        <v>26836.76666483593</v>
      </c>
    </row>
    <row r="300" spans="8:8" x14ac:dyDescent="0.25">
      <c r="H300" s="28">
        <v>74662.444968082156</v>
      </c>
    </row>
    <row r="301" spans="8:8" x14ac:dyDescent="0.25">
      <c r="H301" s="28">
        <v>41549.912299481563</v>
      </c>
    </row>
    <row r="302" spans="8:8" x14ac:dyDescent="0.25">
      <c r="H302" s="28">
        <v>131478.30284457834</v>
      </c>
    </row>
    <row r="303" spans="8:8" x14ac:dyDescent="0.25">
      <c r="H303" s="28">
        <v>30319.636921261535</v>
      </c>
    </row>
    <row r="304" spans="8:8" x14ac:dyDescent="0.25">
      <c r="H304" s="28">
        <v>62902.742893263654</v>
      </c>
    </row>
    <row r="305" spans="8:8" x14ac:dyDescent="0.25">
      <c r="H305" s="28">
        <v>57110.615064653568</v>
      </c>
    </row>
    <row r="306" spans="8:8" x14ac:dyDescent="0.25">
      <c r="H306" s="28">
        <v>28424.525403676365</v>
      </c>
    </row>
    <row r="307" spans="8:8" x14ac:dyDescent="0.25">
      <c r="H307" s="28">
        <v>57596.714666043896</v>
      </c>
    </row>
    <row r="308" spans="8:8" x14ac:dyDescent="0.25">
      <c r="H308" s="28">
        <v>140014.38371422232</v>
      </c>
    </row>
    <row r="309" spans="8:8" x14ac:dyDescent="0.25">
      <c r="H309" s="28">
        <v>46014.485450760192</v>
      </c>
    </row>
    <row r="310" spans="8:8" x14ac:dyDescent="0.25">
      <c r="H310" s="28">
        <v>41601.282483936156</v>
      </c>
    </row>
    <row r="311" spans="8:8" x14ac:dyDescent="0.25">
      <c r="H311" s="28">
        <v>24838.769915121451</v>
      </c>
    </row>
    <row r="312" spans="8:8" x14ac:dyDescent="0.25">
      <c r="H312" s="28">
        <v>61123.700568759574</v>
      </c>
    </row>
    <row r="313" spans="8:8" x14ac:dyDescent="0.25">
      <c r="H313" s="28">
        <v>112677.34606573284</v>
      </c>
    </row>
    <row r="314" spans="8:8" x14ac:dyDescent="0.25">
      <c r="H314" s="28">
        <v>70748.651422432697</v>
      </c>
    </row>
    <row r="315" spans="8:8" x14ac:dyDescent="0.25">
      <c r="H315" s="28">
        <v>38208.651751912766</v>
      </c>
    </row>
    <row r="316" spans="8:8" x14ac:dyDescent="0.25">
      <c r="H316" s="28">
        <v>46071.232153952573</v>
      </c>
    </row>
    <row r="317" spans="8:8" x14ac:dyDescent="0.25">
      <c r="H317" s="28">
        <v>36633.49358576251</v>
      </c>
    </row>
    <row r="318" spans="8:8" x14ac:dyDescent="0.25">
      <c r="H318" s="28">
        <v>46861.476559830466</v>
      </c>
    </row>
    <row r="319" spans="8:8" x14ac:dyDescent="0.25">
      <c r="H319" s="28">
        <v>32641.11530547775</v>
      </c>
    </row>
    <row r="320" spans="8:8" x14ac:dyDescent="0.25">
      <c r="H320" s="28">
        <v>44726.433436538398</v>
      </c>
    </row>
    <row r="321" spans="8:8" x14ac:dyDescent="0.25">
      <c r="H321" s="28">
        <v>32198.978355445142</v>
      </c>
    </row>
    <row r="322" spans="8:8" x14ac:dyDescent="0.25">
      <c r="H322" s="28">
        <v>34862.950170537493</v>
      </c>
    </row>
    <row r="323" spans="8:8" x14ac:dyDescent="0.25">
      <c r="H323" s="28">
        <v>25148.854787731365</v>
      </c>
    </row>
    <row r="324" spans="8:8" x14ac:dyDescent="0.25">
      <c r="H324" s="28">
        <v>35433.039536407974</v>
      </c>
    </row>
    <row r="325" spans="8:8" x14ac:dyDescent="0.25">
      <c r="H325" s="28">
        <v>90445.887318062611</v>
      </c>
    </row>
    <row r="326" spans="8:8" x14ac:dyDescent="0.25">
      <c r="H326" s="28">
        <v>14639.488430088624</v>
      </c>
    </row>
    <row r="327" spans="8:8" x14ac:dyDescent="0.25">
      <c r="H327" s="28">
        <v>23303.524309314114</v>
      </c>
    </row>
    <row r="328" spans="8:8" x14ac:dyDescent="0.25">
      <c r="H328" s="28">
        <v>64702.943878159451</v>
      </c>
    </row>
    <row r="329" spans="8:8" x14ac:dyDescent="0.25">
      <c r="H329" s="28">
        <v>80745.631300971829</v>
      </c>
    </row>
    <row r="330" spans="8:8" x14ac:dyDescent="0.25">
      <c r="H330" s="28">
        <v>162083.29234962925</v>
      </c>
    </row>
    <row r="331" spans="8:8" x14ac:dyDescent="0.25">
      <c r="H331" s="28">
        <v>41765.449381885861</v>
      </c>
    </row>
    <row r="332" spans="8:8" x14ac:dyDescent="0.25">
      <c r="H332" s="28">
        <v>68281.77678114039</v>
      </c>
    </row>
    <row r="333" spans="8:8" x14ac:dyDescent="0.25">
      <c r="H333" s="28">
        <v>58217.937987802201</v>
      </c>
    </row>
    <row r="334" spans="8:8" x14ac:dyDescent="0.25">
      <c r="H334" s="28">
        <v>42627.934899966691</v>
      </c>
    </row>
    <row r="335" spans="8:8" x14ac:dyDescent="0.25">
      <c r="H335" s="28">
        <v>69874.120772945083</v>
      </c>
    </row>
    <row r="336" spans="8:8" x14ac:dyDescent="0.25">
      <c r="H336" s="28">
        <v>61855.396948625108</v>
      </c>
    </row>
    <row r="337" spans="8:8" x14ac:dyDescent="0.25">
      <c r="H337" s="28">
        <v>32779.24776257405</v>
      </c>
    </row>
    <row r="338" spans="8:8" x14ac:dyDescent="0.25">
      <c r="H338" s="28">
        <v>114844.65469933732</v>
      </c>
    </row>
    <row r="339" spans="8:8" x14ac:dyDescent="0.25">
      <c r="H339" s="28">
        <v>121212.77197071622</v>
      </c>
    </row>
    <row r="340" spans="8:8" x14ac:dyDescent="0.25">
      <c r="H340" s="28">
        <v>42146.333424696822</v>
      </c>
    </row>
    <row r="341" spans="8:8" x14ac:dyDescent="0.25">
      <c r="H341" s="28">
        <v>41037.196440404332</v>
      </c>
    </row>
    <row r="342" spans="8:8" x14ac:dyDescent="0.25">
      <c r="H342" s="28">
        <v>44283.625224609234</v>
      </c>
    </row>
    <row r="343" spans="8:8" x14ac:dyDescent="0.25">
      <c r="H343" s="28">
        <v>54433.253224512213</v>
      </c>
    </row>
    <row r="344" spans="8:8" x14ac:dyDescent="0.25">
      <c r="H344" s="28">
        <v>28289.313040796129</v>
      </c>
    </row>
    <row r="345" spans="8:8" x14ac:dyDescent="0.25">
      <c r="H345" s="28">
        <v>29100.52322916007</v>
      </c>
    </row>
    <row r="346" spans="8:8" x14ac:dyDescent="0.25">
      <c r="H346" s="28">
        <v>91452.887699427854</v>
      </c>
    </row>
    <row r="347" spans="8:8" x14ac:dyDescent="0.25">
      <c r="H347" s="28">
        <v>90466.4948455712</v>
      </c>
    </row>
    <row r="348" spans="8:8" x14ac:dyDescent="0.25">
      <c r="H348" s="28">
        <v>62050.692573689426</v>
      </c>
    </row>
    <row r="349" spans="8:8" x14ac:dyDescent="0.25">
      <c r="H349" s="28">
        <v>41239.738964121912</v>
      </c>
    </row>
    <row r="350" spans="8:8" x14ac:dyDescent="0.25">
      <c r="H350" s="28">
        <v>67636.282728018254</v>
      </c>
    </row>
    <row r="351" spans="8:8" x14ac:dyDescent="0.25">
      <c r="H351" s="28">
        <v>36903.295505939808</v>
      </c>
    </row>
    <row r="352" spans="8:8" x14ac:dyDescent="0.25">
      <c r="H352" s="28">
        <v>39116.085113073561</v>
      </c>
    </row>
    <row r="353" spans="8:8" x14ac:dyDescent="0.25">
      <c r="H353" s="28">
        <v>59791.562629185726</v>
      </c>
    </row>
    <row r="354" spans="8:8" x14ac:dyDescent="0.25">
      <c r="H354" s="28">
        <v>95720.858793006599</v>
      </c>
    </row>
    <row r="355" spans="8:8" x14ac:dyDescent="0.25">
      <c r="H355" s="28">
        <v>83877.900267276767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11"/>
  <sheetViews>
    <sheetView workbookViewId="0">
      <selection activeCell="C7" sqref="C7"/>
    </sheetView>
  </sheetViews>
  <sheetFormatPr defaultRowHeight="12.75" x14ac:dyDescent="0.2"/>
  <sheetData>
    <row r="1" spans="1:2" x14ac:dyDescent="0.2">
      <c r="A1" s="10" t="s">
        <v>12</v>
      </c>
      <c r="B1" s="10" t="s">
        <v>11</v>
      </c>
    </row>
    <row r="2" spans="1:2" x14ac:dyDescent="0.2">
      <c r="A2" s="13">
        <v>-0.5</v>
      </c>
      <c r="B2" s="8">
        <v>0</v>
      </c>
    </row>
    <row r="3" spans="1:2" x14ac:dyDescent="0.2">
      <c r="A3" s="13">
        <v>-0.4</v>
      </c>
      <c r="B3" s="8">
        <v>1</v>
      </c>
    </row>
    <row r="4" spans="1:2" x14ac:dyDescent="0.2">
      <c r="A4" s="13">
        <v>-0.3</v>
      </c>
      <c r="B4" s="8">
        <v>0</v>
      </c>
    </row>
    <row r="5" spans="1:2" x14ac:dyDescent="0.2">
      <c r="A5" s="13">
        <v>-0.2</v>
      </c>
      <c r="B5" s="8">
        <v>2</v>
      </c>
    </row>
    <row r="6" spans="1:2" x14ac:dyDescent="0.2">
      <c r="A6" s="13">
        <v>-0.1</v>
      </c>
      <c r="B6" s="8">
        <v>14</v>
      </c>
    </row>
    <row r="7" spans="1:2" x14ac:dyDescent="0.2">
      <c r="A7" s="13">
        <v>0</v>
      </c>
      <c r="B7" s="8">
        <v>33</v>
      </c>
    </row>
    <row r="8" spans="1:2" x14ac:dyDescent="0.2">
      <c r="A8" s="13">
        <v>0.1</v>
      </c>
      <c r="B8" s="8">
        <v>39</v>
      </c>
    </row>
    <row r="9" spans="1:2" x14ac:dyDescent="0.2">
      <c r="A9" s="13">
        <v>0.2</v>
      </c>
      <c r="B9" s="8">
        <v>29</v>
      </c>
    </row>
    <row r="10" spans="1:2" x14ac:dyDescent="0.2">
      <c r="A10" s="13">
        <v>0.3</v>
      </c>
      <c r="B10" s="8">
        <v>11</v>
      </c>
    </row>
    <row r="11" spans="1:2" ht="13.5" thickBot="1" x14ac:dyDescent="0.25">
      <c r="A11" s="9" t="s">
        <v>10</v>
      </c>
      <c r="B11" s="9">
        <v>0</v>
      </c>
    </row>
  </sheetData>
  <phoneticPr fontId="5" type="noConversion"/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Q1025"/>
  <sheetViews>
    <sheetView topLeftCell="A52" zoomScale="75" workbookViewId="0">
      <selection activeCell="I53" sqref="I53"/>
    </sheetView>
  </sheetViews>
  <sheetFormatPr defaultRowHeight="12.75" x14ac:dyDescent="0.2"/>
  <cols>
    <col min="1" max="1" width="13.83203125" style="2" customWidth="1"/>
    <col min="2" max="5" width="13.6640625" style="2" customWidth="1"/>
    <col min="6" max="6" width="9.5" style="2" bestFit="1" customWidth="1"/>
    <col min="7" max="7" width="12" style="2" customWidth="1"/>
    <col min="8" max="8" width="9.5" style="2" bestFit="1" customWidth="1"/>
    <col min="9" max="9" width="18.6640625" style="2" bestFit="1" customWidth="1"/>
    <col min="10" max="10" width="21.83203125" style="2" customWidth="1"/>
    <col min="11" max="11" width="18.6640625" style="2" bestFit="1" customWidth="1"/>
    <col min="12" max="12" width="9.5" style="2" bestFit="1" customWidth="1"/>
    <col min="13" max="13" width="13" style="2" customWidth="1"/>
    <col min="14" max="15" width="9.33203125" style="2"/>
    <col min="16" max="16" width="10.6640625" style="2" bestFit="1" customWidth="1"/>
    <col min="17" max="16384" width="9.33203125" style="2"/>
  </cols>
  <sheetData>
    <row r="1" spans="1:2" hidden="1" x14ac:dyDescent="0.2">
      <c r="A1" s="2" t="s">
        <v>0</v>
      </c>
      <c r="B1" s="2" t="s">
        <v>1</v>
      </c>
    </row>
    <row r="2" spans="1:2" hidden="1" x14ac:dyDescent="0.2">
      <c r="A2" s="5"/>
    </row>
    <row r="3" spans="1:2" hidden="1" x14ac:dyDescent="0.2">
      <c r="A3" s="5"/>
    </row>
    <row r="4" spans="1:2" hidden="1" x14ac:dyDescent="0.2">
      <c r="A4" s="5"/>
    </row>
    <row r="5" spans="1:2" hidden="1" x14ac:dyDescent="0.2">
      <c r="A5" s="5"/>
    </row>
    <row r="6" spans="1:2" hidden="1" x14ac:dyDescent="0.2">
      <c r="A6" s="5"/>
    </row>
    <row r="7" spans="1:2" hidden="1" x14ac:dyDescent="0.2">
      <c r="A7" s="5"/>
    </row>
    <row r="8" spans="1:2" hidden="1" x14ac:dyDescent="0.2">
      <c r="A8" s="5"/>
    </row>
    <row r="9" spans="1:2" hidden="1" x14ac:dyDescent="0.2">
      <c r="A9" s="5"/>
    </row>
    <row r="10" spans="1:2" hidden="1" x14ac:dyDescent="0.2">
      <c r="A10" s="5"/>
    </row>
    <row r="11" spans="1:2" hidden="1" x14ac:dyDescent="0.2">
      <c r="A11" s="5"/>
    </row>
    <row r="12" spans="1:2" hidden="1" x14ac:dyDescent="0.2">
      <c r="A12" s="5"/>
    </row>
    <row r="13" spans="1:2" hidden="1" x14ac:dyDescent="0.2">
      <c r="A13" s="5"/>
    </row>
    <row r="14" spans="1:2" hidden="1" x14ac:dyDescent="0.2">
      <c r="A14" s="5"/>
    </row>
    <row r="15" spans="1:2" hidden="1" x14ac:dyDescent="0.2">
      <c r="A15" s="5"/>
    </row>
    <row r="16" spans="1:2" hidden="1" x14ac:dyDescent="0.2">
      <c r="A16" s="5"/>
    </row>
    <row r="17" spans="1:1" hidden="1" x14ac:dyDescent="0.2">
      <c r="A17" s="5"/>
    </row>
    <row r="18" spans="1:1" hidden="1" x14ac:dyDescent="0.2">
      <c r="A18" s="5"/>
    </row>
    <row r="19" spans="1:1" hidden="1" x14ac:dyDescent="0.2">
      <c r="A19" s="5"/>
    </row>
    <row r="20" spans="1:1" hidden="1" x14ac:dyDescent="0.2">
      <c r="A20" s="5"/>
    </row>
    <row r="21" spans="1:1" hidden="1" x14ac:dyDescent="0.2">
      <c r="A21" s="5"/>
    </row>
    <row r="22" spans="1:1" hidden="1" x14ac:dyDescent="0.2">
      <c r="A22" s="5"/>
    </row>
    <row r="23" spans="1:1" hidden="1" x14ac:dyDescent="0.2">
      <c r="A23" s="5"/>
    </row>
    <row r="24" spans="1:1" hidden="1" x14ac:dyDescent="0.2">
      <c r="A24" s="5"/>
    </row>
    <row r="25" spans="1:1" hidden="1" x14ac:dyDescent="0.2">
      <c r="A25" s="5"/>
    </row>
    <row r="26" spans="1:1" hidden="1" x14ac:dyDescent="0.2">
      <c r="A26" s="5"/>
    </row>
    <row r="27" spans="1:1" hidden="1" x14ac:dyDescent="0.2">
      <c r="A27" s="5"/>
    </row>
    <row r="28" spans="1:1" hidden="1" x14ac:dyDescent="0.2">
      <c r="A28" s="5"/>
    </row>
    <row r="29" spans="1:1" hidden="1" x14ac:dyDescent="0.2">
      <c r="A29" s="5"/>
    </row>
    <row r="30" spans="1:1" hidden="1" x14ac:dyDescent="0.2">
      <c r="A30" s="5"/>
    </row>
    <row r="31" spans="1:1" hidden="1" x14ac:dyDescent="0.2">
      <c r="A31" s="5"/>
    </row>
    <row r="32" spans="1:1" hidden="1" x14ac:dyDescent="0.2">
      <c r="A32" s="5"/>
    </row>
    <row r="33" spans="1:1" hidden="1" x14ac:dyDescent="0.2">
      <c r="A33" s="5"/>
    </row>
    <row r="34" spans="1:1" hidden="1" x14ac:dyDescent="0.2">
      <c r="A34" s="5"/>
    </row>
    <row r="35" spans="1:1" hidden="1" x14ac:dyDescent="0.2">
      <c r="A35" s="5"/>
    </row>
    <row r="36" spans="1:1" hidden="1" x14ac:dyDescent="0.2">
      <c r="A36" s="5"/>
    </row>
    <row r="37" spans="1:1" hidden="1" x14ac:dyDescent="0.2">
      <c r="A37" s="5"/>
    </row>
    <row r="38" spans="1:1" hidden="1" x14ac:dyDescent="0.2">
      <c r="A38" s="5"/>
    </row>
    <row r="39" spans="1:1" hidden="1" x14ac:dyDescent="0.2">
      <c r="A39" s="5"/>
    </row>
    <row r="40" spans="1:1" hidden="1" x14ac:dyDescent="0.2">
      <c r="A40" s="5"/>
    </row>
    <row r="41" spans="1:1" hidden="1" x14ac:dyDescent="0.2">
      <c r="A41" s="5"/>
    </row>
    <row r="42" spans="1:1" hidden="1" x14ac:dyDescent="0.2">
      <c r="A42" s="5"/>
    </row>
    <row r="43" spans="1:1" hidden="1" x14ac:dyDescent="0.2">
      <c r="A43" s="5"/>
    </row>
    <row r="44" spans="1:1" hidden="1" x14ac:dyDescent="0.2">
      <c r="A44" s="5"/>
    </row>
    <row r="45" spans="1:1" hidden="1" x14ac:dyDescent="0.2">
      <c r="A45" s="5"/>
    </row>
    <row r="46" spans="1:1" hidden="1" x14ac:dyDescent="0.2">
      <c r="A46" s="5"/>
    </row>
    <row r="47" spans="1:1" hidden="1" x14ac:dyDescent="0.2">
      <c r="A47" s="5"/>
    </row>
    <row r="48" spans="1:1" x14ac:dyDescent="0.2">
      <c r="A48" s="5"/>
    </row>
    <row r="49" spans="1:16" x14ac:dyDescent="0.2">
      <c r="A49" s="5" t="s">
        <v>7</v>
      </c>
      <c r="B49" s="2">
        <f>MIN(B52:B181)</f>
        <v>-0.34352940300000001</v>
      </c>
      <c r="C49" s="2">
        <f>MIN(C52:C181)</f>
        <v>-0.136510506</v>
      </c>
      <c r="D49" s="2">
        <f>MIN(D52:D181)</f>
        <v>-0.44490817199999999</v>
      </c>
      <c r="E49" s="2">
        <f>MIN(E52:E181)</f>
        <v>-0.240320429</v>
      </c>
      <c r="F49" s="2">
        <f>MIN(F52:F181)</f>
        <v>-0.20250895599999999</v>
      </c>
    </row>
    <row r="50" spans="1:16" x14ac:dyDescent="0.2">
      <c r="A50" s="5" t="s">
        <v>8</v>
      </c>
      <c r="B50" s="2">
        <f>MAX(B52:B181)</f>
        <v>0.32515338059999999</v>
      </c>
      <c r="C50" s="2">
        <f>MAX(C52:C181)</f>
        <v>0.19239193199999999</v>
      </c>
      <c r="D50" s="2">
        <f>MAX(D52:D181)</f>
        <v>0.29526665810000002</v>
      </c>
      <c r="E50" s="2">
        <f>MAX(E52:E181)</f>
        <v>0.27661910649999999</v>
      </c>
      <c r="F50" s="2">
        <f>MAX(F52:F181)</f>
        <v>0.33898305890000002</v>
      </c>
      <c r="I50" s="11"/>
    </row>
    <row r="51" spans="1:16" x14ac:dyDescent="0.2">
      <c r="A51" s="5" t="s">
        <v>9</v>
      </c>
      <c r="B51" s="2" t="s">
        <v>2</v>
      </c>
      <c r="C51" s="2" t="s">
        <v>3</v>
      </c>
      <c r="D51" s="2" t="s">
        <v>6</v>
      </c>
      <c r="E51" s="2" t="s">
        <v>4</v>
      </c>
      <c r="F51" s="2" t="s">
        <v>5</v>
      </c>
    </row>
    <row r="52" spans="1:16" ht="13.5" thickBot="1" x14ac:dyDescent="0.25">
      <c r="A52" s="5">
        <v>32962</v>
      </c>
      <c r="B52" s="2">
        <v>0.1215189844</v>
      </c>
      <c r="C52" s="2">
        <v>4.0485829100000002E-2</v>
      </c>
      <c r="D52" s="2">
        <v>3.7267081399999999E-2</v>
      </c>
      <c r="E52" s="2">
        <v>2.2284122199999999E-2</v>
      </c>
      <c r="F52">
        <v>1.0752688200000001E-2</v>
      </c>
      <c r="G52" s="5"/>
      <c r="J52" s="5"/>
      <c r="M52" s="5"/>
      <c r="P52" s="5"/>
    </row>
    <row r="53" spans="1:16" x14ac:dyDescent="0.2">
      <c r="A53" s="5">
        <v>32993</v>
      </c>
      <c r="B53" s="2">
        <v>4.7404061999999997E-2</v>
      </c>
      <c r="C53" s="2">
        <v>-3.891051E-3</v>
      </c>
      <c r="D53" s="2">
        <v>-5.3892214000000001E-2</v>
      </c>
      <c r="E53" s="2">
        <v>-3.5422344000000001E-2</v>
      </c>
      <c r="F53">
        <v>1.0638297499999999E-2</v>
      </c>
      <c r="G53" s="5"/>
      <c r="I53" s="10" t="s">
        <v>12</v>
      </c>
      <c r="J53" s="10"/>
      <c r="K53" s="10"/>
      <c r="L53" s="10"/>
      <c r="M53" s="5"/>
      <c r="P53" s="5"/>
    </row>
    <row r="54" spans="1:16" x14ac:dyDescent="0.2">
      <c r="A54" s="5">
        <v>33024</v>
      </c>
      <c r="B54" s="2">
        <v>0.2586206794</v>
      </c>
      <c r="C54" s="2">
        <v>8.3515621700000001E-2</v>
      </c>
      <c r="D54" s="2">
        <v>0.2215189934</v>
      </c>
      <c r="E54" s="2">
        <v>0.1158192083</v>
      </c>
      <c r="F54">
        <v>4.2105265000000003E-2</v>
      </c>
      <c r="G54" s="5"/>
      <c r="I54" s="3">
        <v>-0.5</v>
      </c>
      <c r="J54" s="8"/>
      <c r="K54" s="8"/>
      <c r="L54" s="8"/>
      <c r="M54" s="5"/>
      <c r="P54" s="5"/>
    </row>
    <row r="55" spans="1:16" x14ac:dyDescent="0.2">
      <c r="A55" s="5">
        <v>33053</v>
      </c>
      <c r="B55" s="2">
        <v>4.1095890099999997E-2</v>
      </c>
      <c r="C55" s="2">
        <v>5.4446458999999996E-3</v>
      </c>
      <c r="D55" s="2">
        <v>-2.5906736E-2</v>
      </c>
      <c r="E55" s="2">
        <v>-2.0565553E-2</v>
      </c>
      <c r="F55">
        <v>7.0707067799999995E-2</v>
      </c>
      <c r="G55" s="5"/>
      <c r="I55" s="3">
        <v>-0.4</v>
      </c>
      <c r="J55" s="8"/>
      <c r="K55" s="8"/>
      <c r="L55" s="8"/>
      <c r="M55" s="5"/>
      <c r="P55" s="5"/>
    </row>
    <row r="56" spans="1:16" x14ac:dyDescent="0.2">
      <c r="A56" s="5">
        <v>33085</v>
      </c>
      <c r="B56" s="2">
        <v>-0.125</v>
      </c>
      <c r="C56" s="2">
        <v>3.4296028300000003E-2</v>
      </c>
      <c r="D56" s="2">
        <v>-5.3191490000000001E-2</v>
      </c>
      <c r="E56" s="2">
        <v>-2.0997374999999999E-2</v>
      </c>
      <c r="F56">
        <v>-3.7735850000000001E-2</v>
      </c>
      <c r="G56" s="5"/>
      <c r="I56" s="3">
        <v>-0.3</v>
      </c>
      <c r="J56" s="8"/>
      <c r="K56" s="8"/>
      <c r="L56" s="8"/>
      <c r="M56" s="5"/>
      <c r="P56" s="5"/>
    </row>
    <row r="57" spans="1:16" x14ac:dyDescent="0.2">
      <c r="A57" s="5">
        <v>33116</v>
      </c>
      <c r="B57" s="2">
        <v>-7.5187965999999995E-2</v>
      </c>
      <c r="C57" s="2">
        <v>-0.13438046000000001</v>
      </c>
      <c r="D57" s="2">
        <v>-0.25</v>
      </c>
      <c r="E57" s="2">
        <v>-0.13136729599999999</v>
      </c>
      <c r="F57">
        <v>-2.9411764999999999E-2</v>
      </c>
      <c r="G57" s="5"/>
      <c r="I57" s="3">
        <v>-0.2</v>
      </c>
      <c r="J57" s="8"/>
      <c r="K57" s="8"/>
      <c r="L57" s="8"/>
      <c r="M57" s="5"/>
      <c r="P57" s="5"/>
    </row>
    <row r="58" spans="1:16" x14ac:dyDescent="0.2">
      <c r="A58" s="5">
        <v>33144</v>
      </c>
      <c r="B58" s="2">
        <v>2.4390242999999999E-2</v>
      </c>
      <c r="C58" s="2">
        <v>-0.11338709299999999</v>
      </c>
      <c r="D58" s="2">
        <v>-3.7453180000000001E-3</v>
      </c>
      <c r="E58" s="2">
        <v>-8.8050313000000005E-2</v>
      </c>
      <c r="F58">
        <v>-9.0909093999999996E-2</v>
      </c>
      <c r="G58" s="5"/>
      <c r="I58" s="3">
        <v>-0.1</v>
      </c>
      <c r="J58" s="8"/>
      <c r="K58" s="8"/>
      <c r="L58" s="8"/>
      <c r="M58" s="5"/>
      <c r="P58" s="5"/>
    </row>
    <row r="59" spans="1:16" x14ac:dyDescent="0.2">
      <c r="A59" s="5">
        <v>33177</v>
      </c>
      <c r="B59" s="2">
        <v>1.1904762100000001E-2</v>
      </c>
      <c r="C59" s="2">
        <v>-4.5871559999999999E-2</v>
      </c>
      <c r="D59" s="2">
        <v>7.5187971999999999E-3</v>
      </c>
      <c r="E59" s="2">
        <v>1.3793103399999999E-2</v>
      </c>
      <c r="F59">
        <v>0.3111111224</v>
      </c>
      <c r="G59" s="5"/>
      <c r="I59" s="3">
        <v>0</v>
      </c>
      <c r="J59" s="8"/>
      <c r="K59" s="8"/>
      <c r="L59" s="8"/>
      <c r="M59" s="5"/>
      <c r="P59" s="5"/>
    </row>
    <row r="60" spans="1:16" x14ac:dyDescent="0.2">
      <c r="A60" s="5">
        <v>33207</v>
      </c>
      <c r="B60" s="2">
        <v>0.13333334029999999</v>
      </c>
      <c r="C60" s="2">
        <v>5.2884616000000002E-2</v>
      </c>
      <c r="D60" s="2">
        <v>0.1194029823</v>
      </c>
      <c r="E60" s="2">
        <v>1.3605441899999999E-2</v>
      </c>
      <c r="F60">
        <v>0.33898305890000002</v>
      </c>
      <c r="G60" s="5"/>
      <c r="I60" s="3">
        <v>0.1</v>
      </c>
      <c r="J60" s="8"/>
      <c r="K60" s="8"/>
      <c r="L60" s="8"/>
      <c r="M60" s="5"/>
      <c r="P60" s="5"/>
    </row>
    <row r="61" spans="1:16" x14ac:dyDescent="0.2">
      <c r="A61" s="5">
        <v>33238</v>
      </c>
      <c r="B61" s="2">
        <v>4.1522491699999997E-2</v>
      </c>
      <c r="C61" s="2">
        <v>5.7260274899999998E-2</v>
      </c>
      <c r="D61" s="2">
        <v>2.6666667299999999E-2</v>
      </c>
      <c r="E61" s="2">
        <v>-5.8219180000000002E-2</v>
      </c>
      <c r="F61">
        <v>0.13607594370000001</v>
      </c>
      <c r="G61" s="5"/>
      <c r="I61" s="3">
        <v>0.2</v>
      </c>
      <c r="J61" s="8"/>
      <c r="K61" s="8"/>
      <c r="L61" s="8"/>
      <c r="M61" s="5"/>
      <c r="P61" s="5"/>
    </row>
    <row r="62" spans="1:16" x14ac:dyDescent="0.2">
      <c r="A62" s="5">
        <v>33269</v>
      </c>
      <c r="B62" s="2">
        <v>0.30398669839999998</v>
      </c>
      <c r="C62" s="2">
        <v>0.1154684126</v>
      </c>
      <c r="D62" s="2">
        <v>0.1883116812</v>
      </c>
      <c r="E62" s="2">
        <v>5.4545454700000003E-2</v>
      </c>
      <c r="F62">
        <v>0.30362117290000001</v>
      </c>
      <c r="G62" s="5"/>
      <c r="I62" s="3">
        <v>0.3</v>
      </c>
      <c r="J62" s="8"/>
      <c r="K62" s="8"/>
      <c r="L62" s="8"/>
      <c r="M62" s="5"/>
      <c r="P62" s="5"/>
    </row>
    <row r="63" spans="1:16" x14ac:dyDescent="0.2">
      <c r="A63" s="5">
        <v>33297</v>
      </c>
      <c r="B63" s="2">
        <v>5.7324841600000002E-2</v>
      </c>
      <c r="C63" s="2">
        <v>7.0468753600000003E-2</v>
      </c>
      <c r="D63" s="2">
        <v>4.37158458E-2</v>
      </c>
      <c r="E63" s="2">
        <v>0.100689657</v>
      </c>
      <c r="F63">
        <v>-4.2735044E-2</v>
      </c>
      <c r="G63" s="5"/>
      <c r="I63" s="8"/>
      <c r="J63" s="8"/>
      <c r="K63" s="8"/>
      <c r="L63" s="8"/>
      <c r="M63" s="5"/>
      <c r="P63" s="5"/>
    </row>
    <row r="64" spans="1:16" x14ac:dyDescent="0.2">
      <c r="A64" s="5">
        <v>33325</v>
      </c>
      <c r="B64" s="2">
        <v>2.2891566200000001E-2</v>
      </c>
      <c r="C64" s="2">
        <v>2.3897059299999999E-2</v>
      </c>
      <c r="D64" s="2">
        <v>-2.0942408999999999E-2</v>
      </c>
      <c r="E64" s="2">
        <v>-4.4303796999999999E-2</v>
      </c>
      <c r="F64">
        <v>-0.12946428400000001</v>
      </c>
      <c r="G64" s="5"/>
      <c r="I64" s="8"/>
      <c r="J64" s="8"/>
      <c r="K64" s="8"/>
      <c r="L64" s="8"/>
      <c r="M64" s="5"/>
      <c r="P64" s="5"/>
    </row>
    <row r="65" spans="1:16" x14ac:dyDescent="0.2">
      <c r="A65" s="5">
        <v>33358</v>
      </c>
      <c r="B65" s="2">
        <v>-6.7137807999999993E-2</v>
      </c>
      <c r="C65" s="2">
        <v>1.6157988500000001E-2</v>
      </c>
      <c r="D65" s="2">
        <v>5.3475935000000002E-2</v>
      </c>
      <c r="E65" s="2">
        <v>-5.2980131999999999E-2</v>
      </c>
      <c r="F65">
        <v>0.22051282229999999</v>
      </c>
      <c r="G65" s="5"/>
      <c r="I65" s="8"/>
      <c r="J65" s="8"/>
      <c r="K65" s="8"/>
      <c r="L65" s="8"/>
      <c r="M65" s="5"/>
      <c r="P65" s="5"/>
    </row>
    <row r="66" spans="1:16" x14ac:dyDescent="0.2">
      <c r="A66" s="5">
        <v>33389</v>
      </c>
      <c r="B66" s="2">
        <v>0.1085858569</v>
      </c>
      <c r="C66" s="2">
        <v>9.9081270400000004E-2</v>
      </c>
      <c r="D66" s="2">
        <v>0.13197968900000001</v>
      </c>
      <c r="E66" s="2">
        <v>0.21748250720000001</v>
      </c>
      <c r="F66">
        <v>8.4033615899999997E-2</v>
      </c>
      <c r="G66" s="5"/>
      <c r="I66" s="8"/>
      <c r="J66" s="8"/>
      <c r="K66" s="8"/>
      <c r="L66" s="8"/>
      <c r="M66" s="5"/>
      <c r="P66" s="5"/>
    </row>
    <row r="67" spans="1:16" ht="13.5" thickBot="1" x14ac:dyDescent="0.25">
      <c r="A67" s="5">
        <v>33417</v>
      </c>
      <c r="B67" s="2">
        <v>-6.8906604999999996E-2</v>
      </c>
      <c r="C67" s="2">
        <v>-4.2071196999999998E-2</v>
      </c>
      <c r="D67" s="2">
        <v>-0.165919289</v>
      </c>
      <c r="E67" s="2">
        <v>-5.5072464000000002E-2</v>
      </c>
      <c r="F67">
        <v>-5.4263565999999999E-2</v>
      </c>
      <c r="G67" s="5"/>
      <c r="I67" s="9"/>
      <c r="J67" s="9"/>
      <c r="K67" s="9"/>
      <c r="L67" s="9"/>
      <c r="M67" s="5"/>
      <c r="P67" s="5"/>
    </row>
    <row r="68" spans="1:16" x14ac:dyDescent="0.2">
      <c r="A68" s="5">
        <v>33450</v>
      </c>
      <c r="B68" s="2">
        <v>7.8899085499999994E-2</v>
      </c>
      <c r="C68" s="2">
        <v>-1.0135135E-2</v>
      </c>
      <c r="D68" s="2">
        <v>1.0752688200000001E-2</v>
      </c>
      <c r="E68" s="2">
        <v>-2.4539877000000002E-2</v>
      </c>
      <c r="F68">
        <v>0.28688523170000002</v>
      </c>
      <c r="G68" s="5"/>
      <c r="J68" s="5"/>
      <c r="M68" s="5"/>
      <c r="P68" s="5"/>
    </row>
    <row r="69" spans="1:16" x14ac:dyDescent="0.2">
      <c r="A69" s="5">
        <v>33480</v>
      </c>
      <c r="B69" s="2">
        <v>0.15986394879999999</v>
      </c>
      <c r="C69" s="2">
        <v>2.2184301199999999E-2</v>
      </c>
      <c r="D69" s="2">
        <v>5.3191490500000001E-2</v>
      </c>
      <c r="E69" s="2">
        <v>-3.3962264999999998E-2</v>
      </c>
      <c r="F69">
        <v>0.15605095029999999</v>
      </c>
      <c r="G69" s="5"/>
      <c r="J69" s="12"/>
      <c r="M69" s="5"/>
      <c r="P69" s="5"/>
    </row>
    <row r="70" spans="1:16" x14ac:dyDescent="0.2">
      <c r="A70" s="5">
        <v>33511</v>
      </c>
      <c r="B70" s="2">
        <v>4.3988268800000001E-2</v>
      </c>
      <c r="C70" s="2">
        <v>-6.6644408000000002E-2</v>
      </c>
      <c r="D70" s="2">
        <v>-0.146464646</v>
      </c>
      <c r="E70" s="2">
        <v>-1.6447369E-2</v>
      </c>
      <c r="F70">
        <v>-9.6418730999999994E-2</v>
      </c>
      <c r="G70" s="5"/>
      <c r="J70" s="12"/>
      <c r="M70" s="5"/>
      <c r="P70" s="5"/>
    </row>
    <row r="71" spans="1:16" x14ac:dyDescent="0.2">
      <c r="A71" s="5">
        <v>33542</v>
      </c>
      <c r="B71" s="2">
        <v>5.4775282699999997E-2</v>
      </c>
      <c r="C71" s="2">
        <v>-5.4054059999999998E-3</v>
      </c>
      <c r="D71" s="2">
        <v>-3.8461540000000002E-2</v>
      </c>
      <c r="E71" s="2">
        <v>-6.0200668999999998E-2</v>
      </c>
      <c r="F71">
        <v>0.1890243888</v>
      </c>
      <c r="G71" s="5"/>
      <c r="J71" s="5"/>
      <c r="M71" s="5"/>
      <c r="P71" s="5"/>
    </row>
    <row r="72" spans="1:16" x14ac:dyDescent="0.2">
      <c r="A72" s="5">
        <v>33571</v>
      </c>
      <c r="B72" s="2">
        <v>3.59520651E-2</v>
      </c>
      <c r="C72" s="2">
        <v>-6.1594203E-2</v>
      </c>
      <c r="D72" s="2">
        <v>9.2307692000000007E-3</v>
      </c>
      <c r="E72" s="2">
        <v>-0.113167264</v>
      </c>
      <c r="F72">
        <v>1.5384615399999999E-2</v>
      </c>
      <c r="G72" s="5"/>
      <c r="J72" s="5"/>
      <c r="M72" s="5"/>
      <c r="P72" s="5"/>
    </row>
    <row r="73" spans="1:16" x14ac:dyDescent="0.2">
      <c r="A73" s="5">
        <v>33603</v>
      </c>
      <c r="B73" s="2">
        <v>0.14395886660000001</v>
      </c>
      <c r="C73" s="2">
        <v>0.18996138870000001</v>
      </c>
      <c r="D73" s="2">
        <v>0.19512194399999999</v>
      </c>
      <c r="E73" s="2">
        <v>-6.0975610999999999E-2</v>
      </c>
      <c r="F73">
        <v>0.33838382360000002</v>
      </c>
      <c r="G73" s="5"/>
      <c r="J73" s="5"/>
      <c r="M73" s="5"/>
      <c r="P73" s="5"/>
    </row>
    <row r="74" spans="1:16" x14ac:dyDescent="0.2">
      <c r="A74" s="5">
        <v>33634</v>
      </c>
      <c r="B74" s="2">
        <v>8.0898873499999996E-2</v>
      </c>
      <c r="C74" s="2">
        <v>-1.6339869999999999E-2</v>
      </c>
      <c r="D74" s="2">
        <v>0.22193877400000001</v>
      </c>
      <c r="E74" s="2">
        <v>0.1212121248</v>
      </c>
      <c r="F74">
        <v>0.1339622587</v>
      </c>
      <c r="G74" s="5"/>
      <c r="J74" s="5"/>
      <c r="M74" s="5"/>
      <c r="P74" s="5"/>
    </row>
    <row r="75" spans="1:16" x14ac:dyDescent="0.2">
      <c r="A75" s="5">
        <v>33662</v>
      </c>
      <c r="B75" s="2">
        <v>2.7027027700000001E-2</v>
      </c>
      <c r="C75" s="2">
        <v>4.4850498400000001E-2</v>
      </c>
      <c r="D75" s="2">
        <v>6.05427958E-2</v>
      </c>
      <c r="E75" s="2">
        <v>0.17065636810000001</v>
      </c>
      <c r="F75">
        <v>8.4858566499999996E-2</v>
      </c>
      <c r="G75" s="5"/>
      <c r="J75" s="5"/>
      <c r="M75" s="5"/>
      <c r="P75" s="5"/>
    </row>
    <row r="76" spans="1:16" x14ac:dyDescent="0.2">
      <c r="A76" s="5">
        <v>33694</v>
      </c>
      <c r="B76" s="2">
        <v>-4.0485829000000001E-2</v>
      </c>
      <c r="C76" s="2">
        <v>-2.9570747000000001E-2</v>
      </c>
      <c r="D76" s="2">
        <v>-0.12992125700000001</v>
      </c>
      <c r="E76" s="2">
        <v>-2.3333333000000001E-2</v>
      </c>
      <c r="F76">
        <v>-3.0674847000000002E-2</v>
      </c>
      <c r="G76" s="5"/>
      <c r="J76" s="5"/>
      <c r="M76" s="5"/>
      <c r="P76" s="5"/>
    </row>
    <row r="77" spans="1:16" x14ac:dyDescent="0.2">
      <c r="A77" s="5">
        <v>33724</v>
      </c>
      <c r="B77" s="2">
        <v>-6.9620251999999994E-2</v>
      </c>
      <c r="C77" s="2">
        <v>1.15511548E-2</v>
      </c>
      <c r="D77" s="2">
        <v>-3.1674210000000001E-2</v>
      </c>
      <c r="E77" s="2">
        <v>0.13310579959999999</v>
      </c>
      <c r="F77">
        <v>-7.5949363000000006E-2</v>
      </c>
      <c r="G77" s="5"/>
      <c r="J77" s="5"/>
      <c r="M77" s="5"/>
      <c r="P77" s="5"/>
    </row>
    <row r="78" spans="1:16" x14ac:dyDescent="0.2">
      <c r="A78" s="5">
        <v>33753</v>
      </c>
      <c r="B78" s="2">
        <v>9.7505666300000002E-2</v>
      </c>
      <c r="C78" s="2">
        <v>-3.262643E-3</v>
      </c>
      <c r="D78" s="2">
        <v>-6.5420561000000002E-2</v>
      </c>
      <c r="E78" s="2">
        <v>-3.9156626999999999E-2</v>
      </c>
      <c r="F78">
        <v>0.25342464450000002</v>
      </c>
      <c r="G78" s="5"/>
      <c r="J78" s="5"/>
      <c r="M78" s="5"/>
      <c r="P78" s="5"/>
    </row>
    <row r="79" spans="1:16" x14ac:dyDescent="0.2">
      <c r="A79" s="5">
        <v>33785</v>
      </c>
      <c r="B79" s="2">
        <v>-0.132231399</v>
      </c>
      <c r="C79" s="2">
        <v>2.5204583999999999E-2</v>
      </c>
      <c r="D79" s="2">
        <v>0.14000000060000001</v>
      </c>
      <c r="E79" s="2">
        <v>0.1134796292</v>
      </c>
      <c r="F79">
        <v>2.7322404099999999E-2</v>
      </c>
      <c r="G79" s="5"/>
      <c r="J79" s="5"/>
      <c r="M79" s="5"/>
      <c r="P79" s="5"/>
    </row>
    <row r="80" spans="1:16" x14ac:dyDescent="0.2">
      <c r="A80" s="5">
        <v>33816</v>
      </c>
      <c r="B80" s="2">
        <v>3.9285715700000001E-2</v>
      </c>
      <c r="C80" s="2">
        <v>-1.6077169999999998E-2</v>
      </c>
      <c r="D80" s="2">
        <v>4.82456125E-2</v>
      </c>
      <c r="E80" s="2">
        <v>-5.3977272999999999E-2</v>
      </c>
      <c r="F80">
        <v>0.13563829660000001</v>
      </c>
      <c r="G80" s="5"/>
      <c r="J80" s="5"/>
      <c r="M80" s="5"/>
      <c r="P80" s="5"/>
    </row>
    <row r="81" spans="1:16" x14ac:dyDescent="0.2">
      <c r="A81" s="5">
        <v>33847</v>
      </c>
      <c r="B81" s="2">
        <v>2.40549836E-2</v>
      </c>
      <c r="C81" s="2">
        <v>-3.2679739999999999E-2</v>
      </c>
      <c r="D81" s="2">
        <v>-2.9288703999999999E-2</v>
      </c>
      <c r="E81" s="2">
        <v>-0.15855856199999999</v>
      </c>
      <c r="F81">
        <v>-0.121779859</v>
      </c>
      <c r="G81" s="5"/>
      <c r="J81" s="5"/>
      <c r="M81" s="5"/>
      <c r="P81" s="5"/>
    </row>
    <row r="82" spans="1:16" x14ac:dyDescent="0.2">
      <c r="A82" s="5">
        <v>33877</v>
      </c>
      <c r="B82" s="2">
        <v>8.0536909399999995E-2</v>
      </c>
      <c r="C82" s="2">
        <v>6.5405406099999994E-2</v>
      </c>
      <c r="D82" s="2">
        <v>0.13362069430000001</v>
      </c>
      <c r="E82" s="2">
        <v>-7.2202167999999997E-2</v>
      </c>
      <c r="F82">
        <v>0.12800000610000001</v>
      </c>
      <c r="G82" s="5"/>
      <c r="J82" s="5"/>
      <c r="M82" s="5"/>
      <c r="P82" s="5"/>
    </row>
    <row r="83" spans="1:16" x14ac:dyDescent="0.2">
      <c r="A83" s="5">
        <v>33907</v>
      </c>
      <c r="B83" s="2">
        <v>0.1024844721</v>
      </c>
      <c r="C83" s="2">
        <v>-1.9169328999999999E-2</v>
      </c>
      <c r="D83" s="2">
        <v>2.81368829E-2</v>
      </c>
      <c r="E83" s="2">
        <v>-4.2801554999999998E-2</v>
      </c>
      <c r="F83">
        <v>0.13475176689999999</v>
      </c>
      <c r="G83" s="5"/>
      <c r="J83" s="5"/>
      <c r="M83" s="5"/>
      <c r="P83" s="5"/>
    </row>
    <row r="84" spans="1:16" x14ac:dyDescent="0.2">
      <c r="A84" s="5">
        <v>33938</v>
      </c>
      <c r="B84" s="2">
        <v>4.9295775600000001E-2</v>
      </c>
      <c r="C84" s="2">
        <v>8.4690555900000006E-2</v>
      </c>
      <c r="D84" s="2">
        <v>5.9259258199999998E-2</v>
      </c>
      <c r="E84" s="2">
        <v>5.5284552299999998E-2</v>
      </c>
      <c r="F84">
        <v>0.24583333730000001</v>
      </c>
      <c r="G84" s="5"/>
      <c r="J84" s="5"/>
      <c r="M84" s="5"/>
      <c r="P84" s="5"/>
    </row>
    <row r="85" spans="1:16" x14ac:dyDescent="0.2">
      <c r="A85" s="5">
        <v>33969</v>
      </c>
      <c r="B85" s="2">
        <v>-8.3221473000000004E-2</v>
      </c>
      <c r="C85" s="2">
        <v>3.4594595399999997E-2</v>
      </c>
      <c r="D85" s="2">
        <v>0.2167832106</v>
      </c>
      <c r="E85" s="2">
        <v>0</v>
      </c>
      <c r="F85">
        <v>5.1839463400000001E-2</v>
      </c>
      <c r="G85" s="5"/>
      <c r="J85" s="5"/>
      <c r="M85" s="5"/>
      <c r="P85" s="5"/>
    </row>
    <row r="86" spans="1:16" x14ac:dyDescent="0.2">
      <c r="A86" s="5">
        <v>33998</v>
      </c>
      <c r="B86" s="2">
        <v>1.31771592E-2</v>
      </c>
      <c r="C86" s="2">
        <v>7.3099415999999997E-3</v>
      </c>
      <c r="D86" s="2">
        <v>0.2281609178</v>
      </c>
      <c r="E86" s="2">
        <v>0.17054264250000001</v>
      </c>
      <c r="F86">
        <v>0.1255961806</v>
      </c>
      <c r="G86" s="5"/>
      <c r="J86" s="5"/>
      <c r="M86" s="5"/>
      <c r="P86" s="5"/>
    </row>
    <row r="87" spans="1:16" x14ac:dyDescent="0.2">
      <c r="A87" s="5">
        <v>34026</v>
      </c>
      <c r="B87" s="2">
        <v>-3.6127169000000001E-2</v>
      </c>
      <c r="C87" s="2">
        <v>-2.3222060999999999E-2</v>
      </c>
      <c r="D87" s="2">
        <v>9.1334894299999997E-2</v>
      </c>
      <c r="E87" s="2">
        <v>-7.9470200000000008E-3</v>
      </c>
      <c r="F87">
        <v>-9.8870050000000008E-3</v>
      </c>
      <c r="G87" s="5"/>
      <c r="J87" s="5"/>
      <c r="M87" s="5"/>
      <c r="P87" s="5"/>
    </row>
    <row r="88" spans="1:16" x14ac:dyDescent="0.2">
      <c r="A88" s="5">
        <v>34059</v>
      </c>
      <c r="B88" s="2">
        <v>0.1094452739</v>
      </c>
      <c r="C88" s="2">
        <v>6.6924221800000003E-2</v>
      </c>
      <c r="D88" s="2">
        <v>-1.2875536E-2</v>
      </c>
      <c r="E88" s="2">
        <v>1.00671137E-2</v>
      </c>
      <c r="F88">
        <v>2.13980023E-2</v>
      </c>
      <c r="G88" s="5"/>
      <c r="J88" s="5"/>
      <c r="M88" s="5"/>
      <c r="P88" s="5"/>
    </row>
    <row r="89" spans="1:16" x14ac:dyDescent="0.2">
      <c r="A89" s="5">
        <v>34089</v>
      </c>
      <c r="B89" s="2">
        <v>-7.5675673999999998E-2</v>
      </c>
      <c r="C89" s="2">
        <v>1.6830295299999999E-2</v>
      </c>
      <c r="D89" s="2">
        <v>-0.17195650900000001</v>
      </c>
      <c r="E89" s="2">
        <v>8.6378738299999994E-2</v>
      </c>
      <c r="F89">
        <v>-7.8212291000000003E-2</v>
      </c>
      <c r="G89" s="5"/>
      <c r="J89" s="5"/>
      <c r="M89" s="5"/>
      <c r="P89" s="5"/>
    </row>
    <row r="90" spans="1:16" x14ac:dyDescent="0.2">
      <c r="A90" s="5">
        <v>34117</v>
      </c>
      <c r="B90" s="2">
        <v>8.3333335800000005E-2</v>
      </c>
      <c r="C90" s="2">
        <v>2.3448275399999999E-2</v>
      </c>
      <c r="D90" s="2">
        <v>0.16557161510000001</v>
      </c>
      <c r="E90" s="2">
        <v>-1.3455656E-2</v>
      </c>
      <c r="F90">
        <v>0.30909091230000002</v>
      </c>
      <c r="G90" s="5"/>
      <c r="J90" s="5"/>
      <c r="M90" s="5"/>
      <c r="P90" s="5"/>
    </row>
    <row r="91" spans="1:16" x14ac:dyDescent="0.2">
      <c r="A91" s="5">
        <v>34150</v>
      </c>
      <c r="B91" s="2">
        <v>-4.9932524999999998E-2</v>
      </c>
      <c r="C91" s="2">
        <v>3.9137463999999997E-2</v>
      </c>
      <c r="D91" s="2">
        <v>-7.8917699999999993E-3</v>
      </c>
      <c r="E91" s="2">
        <v>0.10903427</v>
      </c>
      <c r="F91">
        <v>1.3888889E-2</v>
      </c>
      <c r="G91" s="5"/>
      <c r="J91" s="5"/>
      <c r="M91" s="5"/>
      <c r="P91" s="5"/>
    </row>
    <row r="92" spans="1:16" x14ac:dyDescent="0.2">
      <c r="A92" s="5">
        <v>34180</v>
      </c>
      <c r="B92" s="2">
        <v>-0.159090906</v>
      </c>
      <c r="C92" s="2">
        <v>2.87206266E-2</v>
      </c>
      <c r="D92" s="2">
        <v>-4.9090911000000001E-2</v>
      </c>
      <c r="E92" s="2">
        <v>8.9887641399999996E-2</v>
      </c>
      <c r="F92">
        <v>-5.2511415999999998E-2</v>
      </c>
      <c r="G92" s="5"/>
      <c r="J92" s="5"/>
      <c r="M92" s="5"/>
      <c r="P92" s="5"/>
    </row>
    <row r="93" spans="1:16" x14ac:dyDescent="0.2">
      <c r="A93" s="5">
        <v>34212</v>
      </c>
      <c r="B93" s="2">
        <v>1.5202703E-2</v>
      </c>
      <c r="C93" s="2">
        <v>-2.5380709999999998E-3</v>
      </c>
      <c r="D93" s="2">
        <v>0.22966507080000001</v>
      </c>
      <c r="E93" s="2">
        <v>-2.9381441000000001E-2</v>
      </c>
      <c r="F93">
        <v>-7.9518071999999995E-2</v>
      </c>
      <c r="G93" s="5"/>
      <c r="J93" s="5"/>
      <c r="M93" s="5"/>
      <c r="P93" s="5"/>
    </row>
    <row r="94" spans="1:16" x14ac:dyDescent="0.2">
      <c r="A94" s="5">
        <v>34242</v>
      </c>
      <c r="B94" s="2">
        <v>9.8169714199999994E-2</v>
      </c>
      <c r="C94" s="2">
        <v>-1.7760814999999999E-2</v>
      </c>
      <c r="D94" s="2">
        <v>0.10116731380000001</v>
      </c>
      <c r="E94" s="2">
        <v>-0.109333336</v>
      </c>
      <c r="F94">
        <v>4.7120418400000003E-2</v>
      </c>
      <c r="G94" s="5"/>
      <c r="J94" s="5"/>
      <c r="M94" s="5"/>
      <c r="P94" s="5"/>
    </row>
    <row r="95" spans="1:16" x14ac:dyDescent="0.2">
      <c r="A95" s="5">
        <v>34271</v>
      </c>
      <c r="B95" s="2">
        <v>-2.8787878999999999E-2</v>
      </c>
      <c r="C95" s="2">
        <v>1.1734028299999999E-2</v>
      </c>
      <c r="D95" s="2">
        <v>-0.105300352</v>
      </c>
      <c r="E95" s="2">
        <v>0.1407185644</v>
      </c>
      <c r="F95">
        <v>2.50000004E-2</v>
      </c>
      <c r="G95" s="5"/>
      <c r="J95" s="5"/>
      <c r="M95" s="5"/>
      <c r="P95" s="5"/>
    </row>
    <row r="96" spans="1:16" x14ac:dyDescent="0.2">
      <c r="A96" s="5">
        <v>34303</v>
      </c>
      <c r="B96" s="2">
        <v>-1.5600620000000001E-3</v>
      </c>
      <c r="C96" s="2">
        <v>1.4175257599999999E-2</v>
      </c>
      <c r="D96" s="2">
        <v>-2.7667984E-2</v>
      </c>
      <c r="E96" s="2">
        <v>0.1118110269</v>
      </c>
      <c r="F96">
        <v>9.7560971999999996E-2</v>
      </c>
      <c r="G96" s="5"/>
      <c r="J96" s="5"/>
      <c r="M96" s="5"/>
      <c r="P96" s="5"/>
    </row>
    <row r="97" spans="1:16" x14ac:dyDescent="0.2">
      <c r="A97" s="5">
        <v>34334</v>
      </c>
      <c r="B97" s="2">
        <v>7.8125E-3</v>
      </c>
      <c r="C97" s="2">
        <v>7.3392637100000005E-2</v>
      </c>
      <c r="D97" s="2">
        <v>8.1300810000000008E-3</v>
      </c>
      <c r="E97" s="2">
        <v>4.02843617E-2</v>
      </c>
      <c r="F97">
        <v>0.148888886</v>
      </c>
      <c r="G97" s="5"/>
      <c r="J97" s="5"/>
      <c r="M97" s="5"/>
      <c r="P97" s="5"/>
    </row>
    <row r="98" spans="1:16" x14ac:dyDescent="0.2">
      <c r="A98" s="5">
        <v>34365</v>
      </c>
      <c r="B98" s="2">
        <v>5.5813953299999997E-2</v>
      </c>
      <c r="C98" s="2">
        <v>2.7413587999999999E-2</v>
      </c>
      <c r="D98" s="2">
        <v>5.3225804100000003E-2</v>
      </c>
      <c r="E98" s="2">
        <v>0.1161731184</v>
      </c>
      <c r="F98">
        <v>0.1218568683</v>
      </c>
      <c r="G98" s="5"/>
      <c r="J98" s="5"/>
      <c r="M98" s="5"/>
      <c r="P98" s="5"/>
    </row>
    <row r="99" spans="1:16" x14ac:dyDescent="0.2">
      <c r="A99" s="5">
        <v>34393</v>
      </c>
      <c r="B99" s="2">
        <v>-3.0837005000000001E-2</v>
      </c>
      <c r="C99" s="2">
        <v>-2.2041763999999998E-2</v>
      </c>
      <c r="D99" s="2">
        <v>5.3639847800000001E-2</v>
      </c>
      <c r="E99" s="2">
        <v>-4.5714285E-2</v>
      </c>
      <c r="F99">
        <v>1.72413792E-2</v>
      </c>
      <c r="G99" s="5"/>
      <c r="J99" s="5"/>
      <c r="M99" s="5"/>
      <c r="P99" s="5"/>
    </row>
    <row r="100" spans="1:16" x14ac:dyDescent="0.2">
      <c r="A100" s="5">
        <v>34424</v>
      </c>
      <c r="B100" s="2">
        <v>2.7272727300000001E-2</v>
      </c>
      <c r="C100" s="2">
        <v>-4.4175562000000002E-2</v>
      </c>
      <c r="D100" s="2">
        <v>-1.8181817999999999E-2</v>
      </c>
      <c r="E100" s="2">
        <v>-7.5107299000000002E-2</v>
      </c>
      <c r="F100">
        <v>-7.1186438000000005E-2</v>
      </c>
      <c r="G100" s="5"/>
      <c r="J100" s="5"/>
      <c r="M100" s="5"/>
      <c r="P100" s="5"/>
    </row>
    <row r="101" spans="1:16" x14ac:dyDescent="0.2">
      <c r="A101" s="5">
        <v>34453</v>
      </c>
      <c r="B101" s="2">
        <v>9.1445431100000002E-2</v>
      </c>
      <c r="C101" s="2">
        <v>-4.7499999000000001E-2</v>
      </c>
      <c r="D101" s="2">
        <v>-9.5555551000000002E-2</v>
      </c>
      <c r="E101" s="2">
        <v>5.3364269399999997E-2</v>
      </c>
      <c r="F101">
        <v>-0.114963502</v>
      </c>
      <c r="G101" s="5"/>
      <c r="J101" s="5"/>
      <c r="M101" s="5"/>
      <c r="P101" s="5"/>
    </row>
    <row r="102" spans="1:16" x14ac:dyDescent="0.2">
      <c r="A102" s="5">
        <v>34485</v>
      </c>
      <c r="B102" s="2">
        <v>0.16216215489999999</v>
      </c>
      <c r="C102" s="2">
        <v>4.4619422399999997E-2</v>
      </c>
      <c r="D102" s="2">
        <v>2.45901644E-2</v>
      </c>
      <c r="E102" s="2">
        <v>-4.9339209000000002E-2</v>
      </c>
      <c r="F102">
        <v>-0.18350514800000001</v>
      </c>
      <c r="G102" s="5"/>
      <c r="J102" s="5"/>
      <c r="M102" s="5"/>
      <c r="P102" s="5"/>
    </row>
    <row r="103" spans="1:16" x14ac:dyDescent="0.2">
      <c r="A103" s="5">
        <v>34515</v>
      </c>
      <c r="B103" s="2">
        <v>-3.9534884999999999E-2</v>
      </c>
      <c r="C103" s="2">
        <v>-5.5577888999999998E-2</v>
      </c>
      <c r="D103" s="2">
        <v>-6.4000003E-2</v>
      </c>
      <c r="E103" s="2">
        <v>-6.5116278999999999E-2</v>
      </c>
      <c r="F103">
        <v>-5.5555555999999999E-2</v>
      </c>
      <c r="G103" s="5"/>
      <c r="J103" s="5"/>
      <c r="M103" s="5"/>
      <c r="P103" s="5"/>
    </row>
    <row r="104" spans="1:16" x14ac:dyDescent="0.2">
      <c r="A104" s="5">
        <v>34544</v>
      </c>
      <c r="B104" s="2">
        <v>-2.4213080000000001E-3</v>
      </c>
      <c r="C104" s="2">
        <v>8.04289579E-2</v>
      </c>
      <c r="D104" s="2">
        <v>1.39316237E-2</v>
      </c>
      <c r="E104" s="2">
        <v>2.2388059599999999E-2</v>
      </c>
      <c r="F104">
        <v>-0.10160427499999999</v>
      </c>
      <c r="G104" s="5"/>
      <c r="J104" s="5"/>
      <c r="M104" s="5"/>
      <c r="P104" s="5"/>
    </row>
    <row r="105" spans="1:16" x14ac:dyDescent="0.2">
      <c r="A105" s="5">
        <v>34577</v>
      </c>
      <c r="B105" s="2">
        <v>0.12864077090000001</v>
      </c>
      <c r="C105" s="2">
        <v>-1.2406947999999999E-2</v>
      </c>
      <c r="D105" s="2">
        <v>0.1097046435</v>
      </c>
      <c r="E105" s="2">
        <v>-1.8004866000000001E-2</v>
      </c>
      <c r="F105">
        <v>0.181547612</v>
      </c>
      <c r="G105" s="5"/>
      <c r="J105" s="5"/>
      <c r="M105" s="5"/>
      <c r="P105" s="5"/>
    </row>
    <row r="106" spans="1:16" x14ac:dyDescent="0.2">
      <c r="A106" s="5">
        <v>34607</v>
      </c>
      <c r="B106" s="2">
        <v>-3.4408603000000003E-2</v>
      </c>
      <c r="C106" s="2">
        <v>-2.5427135E-2</v>
      </c>
      <c r="D106" s="2">
        <v>-6.4638786000000004E-2</v>
      </c>
      <c r="E106" s="2">
        <v>-6.7164183000000002E-2</v>
      </c>
      <c r="F106">
        <v>0.1032745615</v>
      </c>
      <c r="G106" s="5"/>
      <c r="J106" s="5"/>
      <c r="M106" s="5"/>
      <c r="P106" s="5"/>
    </row>
    <row r="107" spans="1:16" x14ac:dyDescent="0.2">
      <c r="A107" s="5">
        <v>34638</v>
      </c>
      <c r="B107" s="2">
        <v>0.1224944293</v>
      </c>
      <c r="C107" s="2">
        <v>1.5584415799999999E-2</v>
      </c>
      <c r="D107" s="2">
        <v>1.1138211E-2</v>
      </c>
      <c r="E107" s="2">
        <v>-0.15733332899999999</v>
      </c>
      <c r="F107">
        <v>0.10045661779999999</v>
      </c>
      <c r="G107" s="5"/>
      <c r="J107" s="5"/>
      <c r="M107" s="5"/>
      <c r="P107" s="5"/>
    </row>
    <row r="108" spans="1:16" x14ac:dyDescent="0.2">
      <c r="A108" s="5">
        <v>34668</v>
      </c>
      <c r="B108" s="2">
        <v>-1.984127E-3</v>
      </c>
      <c r="C108" s="2">
        <v>-5.8823529999999999E-2</v>
      </c>
      <c r="D108" s="2">
        <v>1.6096578899999998E-2</v>
      </c>
      <c r="E108" s="2">
        <v>-2.9746834E-2</v>
      </c>
      <c r="F108">
        <v>7.0539422300000001E-2</v>
      </c>
      <c r="G108" s="5"/>
      <c r="J108" s="5"/>
      <c r="M108" s="5"/>
      <c r="P108" s="5"/>
    </row>
    <row r="109" spans="1:16" x14ac:dyDescent="0.2">
      <c r="A109" s="5">
        <v>34698</v>
      </c>
      <c r="B109" s="2">
        <v>-2.7833001999999999E-2</v>
      </c>
      <c r="C109" s="2">
        <v>0.1176086888</v>
      </c>
      <c r="D109" s="2">
        <v>1.1881188500000001E-2</v>
      </c>
      <c r="E109" s="2">
        <v>0.1049180329</v>
      </c>
      <c r="F109">
        <v>8.9147284600000001E-2</v>
      </c>
      <c r="G109" s="5"/>
      <c r="J109" s="5"/>
      <c r="M109" s="5"/>
      <c r="P109" s="5"/>
    </row>
    <row r="110" spans="1:16" x14ac:dyDescent="0.2">
      <c r="A110" s="5">
        <v>34730</v>
      </c>
      <c r="B110" s="2">
        <v>-2.8629855999999999E-2</v>
      </c>
      <c r="C110" s="2">
        <v>9.8039219E-3</v>
      </c>
      <c r="D110" s="2">
        <v>8.7045006499999994E-2</v>
      </c>
      <c r="E110" s="2">
        <v>-7.7151336000000001E-2</v>
      </c>
      <c r="F110">
        <v>-4.9822062E-2</v>
      </c>
      <c r="G110" s="5"/>
      <c r="J110" s="5"/>
      <c r="M110" s="5"/>
      <c r="P110" s="5"/>
    </row>
    <row r="111" spans="1:16" x14ac:dyDescent="0.2">
      <c r="A111" s="5">
        <v>34758</v>
      </c>
      <c r="B111" s="2">
        <v>6.1052631599999997E-2</v>
      </c>
      <c r="C111" s="2">
        <v>6.31067976E-2</v>
      </c>
      <c r="D111" s="2">
        <v>0.1495495439</v>
      </c>
      <c r="E111" s="2">
        <v>0.10160771759999999</v>
      </c>
      <c r="F111">
        <v>1.12359552E-2</v>
      </c>
      <c r="G111" s="5"/>
      <c r="J111" s="5"/>
      <c r="M111" s="5"/>
      <c r="P111" s="5"/>
    </row>
    <row r="112" spans="1:16" x14ac:dyDescent="0.2">
      <c r="A112" s="5">
        <v>34789</v>
      </c>
      <c r="B112" s="2">
        <v>0.12896825370000001</v>
      </c>
      <c r="C112" s="2">
        <v>-6.210045E-3</v>
      </c>
      <c r="D112" s="2">
        <v>6.4263321499999998E-2</v>
      </c>
      <c r="E112" s="2">
        <v>3.2258063599999998E-2</v>
      </c>
      <c r="F112">
        <v>0.12962962689999999</v>
      </c>
      <c r="G112" s="5"/>
      <c r="J112" s="5"/>
      <c r="M112" s="5"/>
      <c r="P112" s="5"/>
    </row>
    <row r="113" spans="1:16" x14ac:dyDescent="0.2">
      <c r="A113" s="5">
        <v>34817</v>
      </c>
      <c r="B113" s="2">
        <v>0.14938488599999999</v>
      </c>
      <c r="C113" s="2">
        <v>3.7037037299999999E-2</v>
      </c>
      <c r="D113" s="2">
        <v>0.20689249039999999</v>
      </c>
      <c r="E113" s="2">
        <v>2.55681816E-2</v>
      </c>
      <c r="F113">
        <v>4.5901637500000002E-2</v>
      </c>
      <c r="G113" s="5"/>
      <c r="J113" s="5"/>
      <c r="M113" s="5"/>
      <c r="P113" s="5"/>
    </row>
    <row r="114" spans="1:16" x14ac:dyDescent="0.2">
      <c r="A114" s="5">
        <v>34850</v>
      </c>
      <c r="B114" s="2">
        <v>3.5932723399999998E-2</v>
      </c>
      <c r="C114" s="2">
        <v>3.5714287300000001E-2</v>
      </c>
      <c r="D114" s="2">
        <v>9.6459098199999996E-2</v>
      </c>
      <c r="E114" s="2">
        <v>7.0360109200000007E-2</v>
      </c>
      <c r="F114">
        <v>9.7178682700000005E-2</v>
      </c>
      <c r="G114" s="5"/>
      <c r="J114" s="5"/>
      <c r="M114" s="5"/>
      <c r="P114" s="5"/>
    </row>
    <row r="115" spans="1:16" x14ac:dyDescent="0.2">
      <c r="A115" s="5">
        <v>34880</v>
      </c>
      <c r="B115" s="2">
        <v>6.7158669200000007E-2</v>
      </c>
      <c r="C115" s="2">
        <v>-2.0948275999999998E-2</v>
      </c>
      <c r="D115" s="2">
        <v>0.12806236739999999</v>
      </c>
      <c r="E115" s="2">
        <v>-2.34375E-2</v>
      </c>
      <c r="F115">
        <v>0.15571428840000001</v>
      </c>
      <c r="G115" s="5"/>
      <c r="J115" s="5"/>
      <c r="M115" s="5"/>
      <c r="P115" s="5"/>
    </row>
    <row r="116" spans="1:16" x14ac:dyDescent="0.2">
      <c r="A116" s="5">
        <v>34911</v>
      </c>
      <c r="B116" s="2">
        <v>1.3831258999999999E-3</v>
      </c>
      <c r="C116" s="2">
        <v>4.6563193199999998E-2</v>
      </c>
      <c r="D116" s="2">
        <v>2.7285290899999998E-2</v>
      </c>
      <c r="E116" s="2">
        <v>3.9999999100000003E-2</v>
      </c>
      <c r="F116">
        <v>0.1025957987</v>
      </c>
      <c r="G116" s="5"/>
      <c r="J116" s="5"/>
      <c r="M116" s="5"/>
      <c r="P116" s="5"/>
    </row>
    <row r="117" spans="1:16" x14ac:dyDescent="0.2">
      <c r="A117" s="5">
        <v>34942</v>
      </c>
      <c r="B117" s="2">
        <v>2.2099448399999999E-2</v>
      </c>
      <c r="C117" s="2">
        <v>-2.1186439999999998E-3</v>
      </c>
      <c r="D117" s="2">
        <v>-5.5769231000000002E-2</v>
      </c>
      <c r="E117" s="2">
        <v>-2.7179489000000001E-2</v>
      </c>
      <c r="F117">
        <v>0.1771300435</v>
      </c>
      <c r="G117" s="5"/>
      <c r="J117" s="5"/>
      <c r="M117" s="5"/>
      <c r="P117" s="5"/>
    </row>
    <row r="118" spans="1:16" x14ac:dyDescent="0.2">
      <c r="A118" s="5">
        <v>34971</v>
      </c>
      <c r="B118" s="2">
        <v>-2.1621622E-2</v>
      </c>
      <c r="C118" s="2">
        <v>8.9766457699999996E-2</v>
      </c>
      <c r="D118" s="2">
        <v>-1.8329939E-2</v>
      </c>
      <c r="E118" s="2">
        <v>-5.3050399999999996E-3</v>
      </c>
      <c r="F118">
        <v>5.1428571300000003E-2</v>
      </c>
      <c r="G118" s="5"/>
      <c r="J118" s="5"/>
      <c r="M118" s="5"/>
      <c r="P118" s="5"/>
    </row>
    <row r="119" spans="1:16" x14ac:dyDescent="0.2">
      <c r="A119" s="5">
        <v>35003</v>
      </c>
      <c r="B119" s="2">
        <v>0.1049723774</v>
      </c>
      <c r="C119" s="2">
        <v>-7.8431379999999995E-3</v>
      </c>
      <c r="D119" s="2">
        <v>0.16041494910000001</v>
      </c>
      <c r="E119" s="2">
        <v>-6.6666669999999997E-2</v>
      </c>
      <c r="F119">
        <v>0.1231884062</v>
      </c>
      <c r="G119" s="5"/>
      <c r="J119" s="5"/>
      <c r="M119" s="5"/>
      <c r="P119" s="5"/>
    </row>
    <row r="120" spans="1:16" x14ac:dyDescent="0.2">
      <c r="A120" s="5">
        <v>35033</v>
      </c>
      <c r="B120" s="2">
        <v>-0.12874999600000001</v>
      </c>
      <c r="C120" s="2">
        <v>6.1264820400000003E-2</v>
      </c>
      <c r="D120" s="2">
        <v>-0.12880143499999999</v>
      </c>
      <c r="E120" s="2">
        <v>0.1154285669</v>
      </c>
      <c r="F120">
        <v>8.5483871399999994E-2</v>
      </c>
      <c r="G120" s="5"/>
      <c r="J120" s="5"/>
      <c r="M120" s="5"/>
      <c r="P120" s="5"/>
    </row>
    <row r="121" spans="1:16" x14ac:dyDescent="0.2">
      <c r="A121" s="5">
        <v>35062</v>
      </c>
      <c r="B121" s="2">
        <v>7.1736011000000004E-3</v>
      </c>
      <c r="C121" s="2">
        <v>7.9478584199999994E-2</v>
      </c>
      <c r="D121" s="2">
        <v>-6.7761809000000006E-2</v>
      </c>
      <c r="E121" s="2">
        <v>9.0206183499999995E-2</v>
      </c>
      <c r="F121">
        <v>-0.112927191</v>
      </c>
      <c r="G121" s="5"/>
      <c r="J121" s="5"/>
      <c r="M121" s="5"/>
      <c r="P121" s="5"/>
    </row>
    <row r="122" spans="1:16" x14ac:dyDescent="0.2">
      <c r="A122" s="5">
        <v>35095</v>
      </c>
      <c r="B122" s="2">
        <v>5.4131053399999997E-2</v>
      </c>
      <c r="C122" s="2">
        <v>6.5972223900000002E-2</v>
      </c>
      <c r="D122" s="2">
        <v>-2.6002201999999999E-2</v>
      </c>
      <c r="E122" s="2">
        <v>-4.7281320000000003E-3</v>
      </c>
      <c r="F122">
        <v>0.1155778915</v>
      </c>
      <c r="G122" s="5"/>
      <c r="J122" s="5"/>
      <c r="M122" s="5"/>
      <c r="P122" s="5"/>
    </row>
    <row r="123" spans="1:16" x14ac:dyDescent="0.2">
      <c r="A123" s="5">
        <v>35124</v>
      </c>
      <c r="B123" s="2">
        <v>6.6891893699999996E-2</v>
      </c>
      <c r="C123" s="2">
        <v>-1.6286644999999999E-2</v>
      </c>
      <c r="D123" s="2">
        <v>6.4780764300000002E-2</v>
      </c>
      <c r="E123" s="2">
        <v>-1.8527315999999999E-2</v>
      </c>
      <c r="F123">
        <v>0.1411411464</v>
      </c>
      <c r="G123" s="5"/>
      <c r="J123" s="5"/>
      <c r="M123" s="5"/>
      <c r="P123" s="5"/>
    </row>
    <row r="124" spans="1:16" x14ac:dyDescent="0.2">
      <c r="A124" s="5">
        <v>35153</v>
      </c>
      <c r="B124" s="2">
        <v>4.4965166600000002E-2</v>
      </c>
      <c r="C124" s="2">
        <v>3.7549670799999997E-2</v>
      </c>
      <c r="D124" s="2">
        <v>-3.2943676999999998E-2</v>
      </c>
      <c r="E124" s="2">
        <v>3.9024390300000003E-2</v>
      </c>
      <c r="F124">
        <v>-2.3684211E-2</v>
      </c>
      <c r="G124" s="5"/>
      <c r="J124" s="5"/>
      <c r="M124" s="5"/>
      <c r="P124" s="5"/>
    </row>
    <row r="125" spans="1:16" x14ac:dyDescent="0.2">
      <c r="A125" s="5">
        <v>35185</v>
      </c>
      <c r="B125" s="2">
        <v>9.8181821399999994E-2</v>
      </c>
      <c r="C125" s="2">
        <v>-8.0256830000000005E-3</v>
      </c>
      <c r="D125" s="2">
        <v>0.19191208479999999</v>
      </c>
      <c r="E125" s="2">
        <v>1.8779343E-2</v>
      </c>
      <c r="F125">
        <v>0.11859837920000001</v>
      </c>
      <c r="G125" s="5"/>
      <c r="J125" s="5"/>
      <c r="M125" s="5"/>
      <c r="P125" s="5"/>
    </row>
    <row r="126" spans="1:16" x14ac:dyDescent="0.2">
      <c r="A126" s="5">
        <v>35216</v>
      </c>
      <c r="B126" s="2">
        <v>4.8565123199999997E-2</v>
      </c>
      <c r="C126" s="2">
        <v>7.1197412900000007E-2</v>
      </c>
      <c r="D126" s="2">
        <v>0.1143911406</v>
      </c>
      <c r="E126" s="2">
        <v>2.3502303299999999E-2</v>
      </c>
      <c r="F126">
        <v>5.54216877E-2</v>
      </c>
      <c r="G126" s="5"/>
      <c r="J126" s="5"/>
      <c r="M126" s="5"/>
      <c r="P126" s="5"/>
    </row>
    <row r="127" spans="1:16" x14ac:dyDescent="0.2">
      <c r="A127" s="5">
        <v>35244</v>
      </c>
      <c r="B127" s="2">
        <v>1.15789473E-2</v>
      </c>
      <c r="C127" s="2">
        <v>4.8338368499999999E-2</v>
      </c>
      <c r="D127" s="2">
        <v>-2.7317882000000002E-2</v>
      </c>
      <c r="E127" s="2">
        <v>-4.9886621999999999E-2</v>
      </c>
      <c r="F127">
        <v>3.4246575100000003E-2</v>
      </c>
      <c r="G127" s="5"/>
      <c r="J127" s="5"/>
      <c r="M127" s="5"/>
      <c r="P127" s="5"/>
    </row>
    <row r="128" spans="1:16" x14ac:dyDescent="0.2">
      <c r="A128" s="5">
        <v>35277</v>
      </c>
      <c r="B128" s="2">
        <v>-1.8730489999999999E-2</v>
      </c>
      <c r="C128" s="2">
        <v>-4.6570607E-2</v>
      </c>
      <c r="D128" s="2">
        <v>2.3659573900000001E-2</v>
      </c>
      <c r="E128" s="2">
        <v>-6.9212407000000004E-2</v>
      </c>
      <c r="F128">
        <v>-8.6092717999999999E-2</v>
      </c>
      <c r="G128" s="5"/>
      <c r="J128" s="5"/>
      <c r="M128" s="5"/>
      <c r="P128" s="5"/>
    </row>
    <row r="129" spans="1:17" x14ac:dyDescent="0.2">
      <c r="A129" s="5">
        <v>35307</v>
      </c>
      <c r="B129" s="2">
        <v>3.9236478499999998E-2</v>
      </c>
      <c r="C129" s="2">
        <v>1.0638297499999999E-2</v>
      </c>
      <c r="D129" s="2">
        <v>6.2396004800000002E-2</v>
      </c>
      <c r="E129" s="2">
        <v>2.6153847599999999E-2</v>
      </c>
      <c r="F129">
        <v>1.93236712E-2</v>
      </c>
      <c r="G129" s="5"/>
      <c r="J129" s="5"/>
      <c r="M129" s="5"/>
      <c r="P129" s="5"/>
    </row>
    <row r="130" spans="1:17" x14ac:dyDescent="0.2">
      <c r="A130" s="5">
        <v>35338</v>
      </c>
      <c r="B130" s="2">
        <v>7.6530612999999997E-2</v>
      </c>
      <c r="C130" s="2">
        <v>0.10027068109999999</v>
      </c>
      <c r="D130" s="2">
        <v>0.19577133660000001</v>
      </c>
      <c r="E130" s="2">
        <v>-3.2745591999999997E-2</v>
      </c>
      <c r="F130">
        <v>0.17654028529999999</v>
      </c>
      <c r="G130" s="5"/>
      <c r="J130" s="5"/>
      <c r="M130" s="5"/>
      <c r="P130" s="5"/>
    </row>
    <row r="131" spans="1:17" x14ac:dyDescent="0.2">
      <c r="A131" s="5">
        <v>35369</v>
      </c>
      <c r="B131" s="2">
        <v>4.0758293100000002E-2</v>
      </c>
      <c r="C131" s="2">
        <v>6.3186816899999998E-2</v>
      </c>
      <c r="D131" s="2">
        <v>0.15180093049999999</v>
      </c>
      <c r="E131" s="2">
        <v>0.1171875</v>
      </c>
      <c r="F131">
        <v>-3.021148E-3</v>
      </c>
      <c r="G131" s="5"/>
      <c r="J131" s="5"/>
      <c r="M131" s="5"/>
      <c r="P131" s="5"/>
    </row>
    <row r="132" spans="1:17" x14ac:dyDescent="0.2">
      <c r="A132" s="5">
        <v>35398</v>
      </c>
      <c r="B132" s="2">
        <v>0.14298725130000001</v>
      </c>
      <c r="C132" s="2">
        <v>7.4935399E-2</v>
      </c>
      <c r="D132" s="2">
        <v>0.15472127499999999</v>
      </c>
      <c r="E132" s="2">
        <v>8.2051284599999996E-2</v>
      </c>
      <c r="F132">
        <v>9.6969693900000001E-2</v>
      </c>
      <c r="G132" s="5"/>
      <c r="J132" s="5"/>
      <c r="M132" s="5"/>
      <c r="P132" s="5"/>
    </row>
    <row r="133" spans="1:17" x14ac:dyDescent="0.2">
      <c r="A133" s="5">
        <v>35430</v>
      </c>
      <c r="B133" s="2">
        <v>5.33864535E-2</v>
      </c>
      <c r="C133" s="2">
        <v>-4.4278849000000002E-2</v>
      </c>
      <c r="D133" s="2">
        <v>3.2019704599999997E-2</v>
      </c>
      <c r="E133" s="2">
        <v>-3.2537959999999998E-2</v>
      </c>
      <c r="F133">
        <v>-6.2615104000000005E-2</v>
      </c>
      <c r="G133" s="5"/>
      <c r="J133" s="5"/>
      <c r="M133" s="5"/>
      <c r="P133" s="5"/>
    </row>
    <row r="134" spans="1:17" x14ac:dyDescent="0.2">
      <c r="A134" s="5">
        <v>35461</v>
      </c>
      <c r="B134" s="2">
        <v>0.23449319599999999</v>
      </c>
      <c r="C134" s="2">
        <v>4.67762314E-2</v>
      </c>
      <c r="D134" s="2">
        <v>0.2395226657</v>
      </c>
      <c r="E134" s="2">
        <v>5.8295965200000001E-2</v>
      </c>
      <c r="F134">
        <v>9.6267193599999995E-2</v>
      </c>
      <c r="G134" s="5"/>
      <c r="J134" s="5"/>
      <c r="M134" s="5"/>
      <c r="P134" s="5"/>
    </row>
    <row r="135" spans="1:17" x14ac:dyDescent="0.2">
      <c r="A135" s="5">
        <v>35489</v>
      </c>
      <c r="B135" s="2">
        <v>-4.4117648000000002E-2</v>
      </c>
      <c r="C135" s="2">
        <v>-6.0386470000000003E-3</v>
      </c>
      <c r="D135" s="2">
        <v>-0.12557780700000001</v>
      </c>
      <c r="E135" s="2">
        <v>-1.059322E-2</v>
      </c>
      <c r="F135">
        <v>-0.20250895599999999</v>
      </c>
      <c r="G135" s="5"/>
      <c r="J135" s="5"/>
      <c r="M135" s="5"/>
      <c r="P135" s="5"/>
    </row>
    <row r="136" spans="1:17" x14ac:dyDescent="0.2">
      <c r="A136" s="5">
        <v>35520</v>
      </c>
      <c r="B136" s="2">
        <v>-5.9615385E-2</v>
      </c>
      <c r="C136" s="2">
        <v>-3.0182263000000001E-2</v>
      </c>
      <c r="D136" s="2">
        <v>-1.9383259E-2</v>
      </c>
      <c r="E136" s="2">
        <v>-4.3196544000000003E-2</v>
      </c>
      <c r="F136">
        <v>-0.13483145799999999</v>
      </c>
      <c r="G136" s="5"/>
      <c r="J136" s="5"/>
      <c r="M136" s="5"/>
      <c r="P136" s="5"/>
    </row>
    <row r="137" spans="1:17" x14ac:dyDescent="0.2">
      <c r="A137" s="5">
        <v>35550</v>
      </c>
      <c r="B137" s="2">
        <v>0.32515338059999999</v>
      </c>
      <c r="C137" s="2">
        <v>0.1183879077</v>
      </c>
      <c r="D137" s="2">
        <v>0.1009883136</v>
      </c>
      <c r="E137" s="2">
        <v>4.5146726099999999E-2</v>
      </c>
      <c r="F137">
        <v>7.5324676899999998E-2</v>
      </c>
      <c r="G137" s="5"/>
      <c r="J137" s="5"/>
      <c r="M137" s="5"/>
      <c r="P137" s="5"/>
    </row>
    <row r="138" spans="1:17" x14ac:dyDescent="0.2">
      <c r="A138" s="5">
        <v>35580</v>
      </c>
      <c r="B138" s="2">
        <v>2.05761325E-2</v>
      </c>
      <c r="C138" s="2">
        <v>8.7837837599999996E-2</v>
      </c>
      <c r="D138" s="2">
        <v>-1.0612244999999999E-2</v>
      </c>
      <c r="E138" s="6">
        <v>2.31322E-10</v>
      </c>
      <c r="F138">
        <v>0.30917873979999999</v>
      </c>
      <c r="G138" s="5"/>
      <c r="J138" s="5"/>
      <c r="M138" s="5"/>
      <c r="P138" s="5"/>
      <c r="Q138" s="6"/>
    </row>
    <row r="139" spans="1:17" x14ac:dyDescent="0.2">
      <c r="A139" s="5">
        <v>35611</v>
      </c>
      <c r="B139" s="2">
        <v>1.9153226200000002E-2</v>
      </c>
      <c r="C139" s="2">
        <v>7.66045526E-2</v>
      </c>
      <c r="D139" s="2">
        <v>-6.3943893000000002E-2</v>
      </c>
      <c r="E139" s="2">
        <v>-2.8322440000000001E-2</v>
      </c>
      <c r="F139">
        <v>-9.2250920000000007E-3</v>
      </c>
      <c r="G139" s="5"/>
      <c r="J139" s="5"/>
      <c r="M139" s="5"/>
      <c r="P139" s="5"/>
    </row>
    <row r="140" spans="1:17" x14ac:dyDescent="0.2">
      <c r="A140" s="5">
        <v>35642</v>
      </c>
      <c r="B140" s="2">
        <v>0.11968348180000001</v>
      </c>
      <c r="C140" s="2">
        <v>8.2846157300000001E-2</v>
      </c>
      <c r="D140" s="2">
        <v>0.29526665810000002</v>
      </c>
      <c r="E140" s="2">
        <v>0.10986547169999999</v>
      </c>
      <c r="F140">
        <v>0.1852886379</v>
      </c>
      <c r="G140" s="5"/>
      <c r="J140" s="5"/>
      <c r="M140" s="5"/>
      <c r="P140" s="5"/>
    </row>
    <row r="141" spans="1:17" x14ac:dyDescent="0.2">
      <c r="A141" s="5">
        <v>35671</v>
      </c>
      <c r="B141" s="2">
        <v>-6.5812722000000004E-2</v>
      </c>
      <c r="C141" s="2">
        <v>-0.10784313800000001</v>
      </c>
      <c r="D141" s="2">
        <v>3.403676E-3</v>
      </c>
      <c r="E141" s="2">
        <v>2.22222228E-2</v>
      </c>
      <c r="F141">
        <v>-5.2631578999999998E-2</v>
      </c>
      <c r="G141" s="5"/>
      <c r="J141" s="5"/>
      <c r="M141" s="5"/>
      <c r="P141" s="5"/>
    </row>
    <row r="142" spans="1:17" x14ac:dyDescent="0.2">
      <c r="A142" s="5">
        <v>35703</v>
      </c>
      <c r="B142" s="2">
        <v>9.4562650000000004E-4</v>
      </c>
      <c r="C142" s="2">
        <v>9.2067934599999998E-2</v>
      </c>
      <c r="D142" s="2">
        <v>2.0352781000000002E-3</v>
      </c>
      <c r="E142" s="2">
        <v>6.6733069699999994E-2</v>
      </c>
      <c r="F142">
        <v>-3.0679933999999999E-2</v>
      </c>
      <c r="G142" s="5"/>
      <c r="J142" s="5"/>
      <c r="M142" s="5"/>
      <c r="P142" s="5"/>
    </row>
    <row r="143" spans="1:17" x14ac:dyDescent="0.2">
      <c r="A143" s="5">
        <v>35734</v>
      </c>
      <c r="B143" s="2">
        <v>-1.7477563000000002E-2</v>
      </c>
      <c r="C143" s="2">
        <v>-5.0505050000000003E-2</v>
      </c>
      <c r="D143" s="2">
        <v>-0.165551797</v>
      </c>
      <c r="E143" s="2">
        <v>-4.1083100999999997E-2</v>
      </c>
      <c r="F143">
        <v>0.1227544919</v>
      </c>
      <c r="G143" s="5"/>
      <c r="J143" s="5"/>
      <c r="M143" s="5"/>
      <c r="P143" s="5"/>
    </row>
    <row r="144" spans="1:17" x14ac:dyDescent="0.2">
      <c r="A144" s="5">
        <v>35762</v>
      </c>
      <c r="B144" s="2">
        <v>8.8461540599999999E-2</v>
      </c>
      <c r="C144" s="2">
        <v>0.1431334615</v>
      </c>
      <c r="D144" s="2">
        <v>8.1168831999999993E-3</v>
      </c>
      <c r="E144" s="2">
        <v>-4.2843234000000001E-2</v>
      </c>
      <c r="F144">
        <v>5.1428571300000003E-2</v>
      </c>
      <c r="G144" s="5"/>
      <c r="J144" s="5"/>
      <c r="M144" s="5"/>
      <c r="P144" s="5"/>
    </row>
    <row r="145" spans="1:16" x14ac:dyDescent="0.2">
      <c r="A145" s="5">
        <v>35795</v>
      </c>
      <c r="B145" s="2">
        <v>-8.6572438000000002E-2</v>
      </c>
      <c r="C145" s="2">
        <v>-2.7072760000000002E-3</v>
      </c>
      <c r="D145" s="2">
        <v>-9.5008052999999995E-2</v>
      </c>
      <c r="E145" s="2">
        <v>5.8036480100000003E-2</v>
      </c>
      <c r="F145">
        <v>-3.0434782000000001E-2</v>
      </c>
      <c r="G145" s="5"/>
      <c r="J145" s="5"/>
      <c r="M145" s="5"/>
      <c r="P145" s="5"/>
    </row>
    <row r="146" spans="1:16" x14ac:dyDescent="0.2">
      <c r="A146" s="5">
        <v>35825</v>
      </c>
      <c r="B146" s="2">
        <v>0.15425531570000001</v>
      </c>
      <c r="C146" s="2">
        <v>5.62180579E-2</v>
      </c>
      <c r="D146" s="2">
        <v>0.15345196429999999</v>
      </c>
      <c r="E146" s="2">
        <v>-4.6296295000000001E-2</v>
      </c>
      <c r="F146">
        <v>0.13116592169999999</v>
      </c>
      <c r="G146" s="5"/>
      <c r="J146" s="5"/>
      <c r="M146" s="5"/>
      <c r="P146" s="5"/>
    </row>
    <row r="147" spans="1:16" x14ac:dyDescent="0.2">
      <c r="A147" s="5">
        <v>35853</v>
      </c>
      <c r="B147" s="2">
        <v>0.1361541748</v>
      </c>
      <c r="C147" s="2">
        <v>3.2258064E-3</v>
      </c>
      <c r="D147" s="2">
        <v>0.1072530895</v>
      </c>
      <c r="E147" s="2">
        <v>0.1984897554</v>
      </c>
      <c r="F147">
        <v>4.4598612900000001E-2</v>
      </c>
      <c r="G147" s="5"/>
      <c r="J147" s="5"/>
      <c r="M147" s="5"/>
      <c r="P147" s="5"/>
    </row>
    <row r="148" spans="1:16" x14ac:dyDescent="0.2">
      <c r="A148" s="5">
        <v>35885</v>
      </c>
      <c r="B148" s="2">
        <v>5.6047197399999998E-2</v>
      </c>
      <c r="C148" s="2">
        <v>0.1123794243</v>
      </c>
      <c r="D148" s="2">
        <v>-0.12961672199999999</v>
      </c>
      <c r="E148" s="2">
        <v>-1.7225747999999999E-2</v>
      </c>
      <c r="F148">
        <v>3.7950664799999999E-2</v>
      </c>
      <c r="G148" s="5"/>
      <c r="J148" s="5"/>
      <c r="M148" s="5"/>
      <c r="P148" s="5"/>
    </row>
    <row r="149" spans="1:16" x14ac:dyDescent="0.2">
      <c r="A149" s="5">
        <v>35915</v>
      </c>
      <c r="B149" s="2">
        <v>6.9832401000000004E-3</v>
      </c>
      <c r="C149" s="2">
        <v>-1.1602609999999999E-2</v>
      </c>
      <c r="D149" s="2">
        <v>3.5612489999999997E-2</v>
      </c>
      <c r="E149" s="2">
        <v>-5.5350549999999997E-3</v>
      </c>
      <c r="F149">
        <v>7.1297988300000004E-2</v>
      </c>
      <c r="G149" s="5"/>
      <c r="J149" s="5"/>
      <c r="M149" s="5"/>
      <c r="P149" s="5"/>
    </row>
    <row r="150" spans="1:16" x14ac:dyDescent="0.2">
      <c r="A150" s="5">
        <v>35944</v>
      </c>
      <c r="B150" s="2">
        <v>-5.8945908999999998E-2</v>
      </c>
      <c r="C150" s="2">
        <v>-2.1276594999999999E-2</v>
      </c>
      <c r="D150" s="2">
        <v>-0.11600928000000001</v>
      </c>
      <c r="E150" s="2">
        <v>7.4211500599999994E-2</v>
      </c>
      <c r="F150">
        <v>3.24232094E-2</v>
      </c>
      <c r="G150" s="5"/>
      <c r="J150" s="5"/>
      <c r="M150" s="5"/>
      <c r="P150" s="5"/>
    </row>
    <row r="151" spans="1:16" x14ac:dyDescent="0.2">
      <c r="A151" s="5">
        <v>35976</v>
      </c>
      <c r="B151" s="2">
        <v>0.27781870959999999</v>
      </c>
      <c r="C151" s="2">
        <v>8.99550244E-2</v>
      </c>
      <c r="D151" s="2">
        <v>3.7620298599999998E-2</v>
      </c>
      <c r="E151" s="2">
        <v>-7.0434779000000003E-2</v>
      </c>
      <c r="F151">
        <v>0.21735537050000001</v>
      </c>
      <c r="G151" s="5"/>
      <c r="J151" s="5"/>
      <c r="M151" s="5"/>
      <c r="P151" s="5"/>
    </row>
    <row r="152" spans="1:16" ht="13.5" thickBot="1" x14ac:dyDescent="0.25">
      <c r="A152" s="5">
        <v>36007</v>
      </c>
      <c r="B152" s="2">
        <v>1.4417531900000001E-2</v>
      </c>
      <c r="C152" s="2">
        <v>-1.2517194000000001E-2</v>
      </c>
      <c r="D152" s="2">
        <v>0.13912309710000001</v>
      </c>
      <c r="E152" s="2">
        <v>8.2319922700000006E-2</v>
      </c>
      <c r="F152">
        <v>4.0054310099999997E-2</v>
      </c>
      <c r="G152" s="5"/>
      <c r="J152" s="5"/>
      <c r="M152" s="5"/>
      <c r="P152" s="5"/>
    </row>
    <row r="153" spans="1:16" ht="13.5" x14ac:dyDescent="0.25">
      <c r="A153" s="5">
        <v>36038</v>
      </c>
      <c r="B153" s="2">
        <v>-0.127345085</v>
      </c>
      <c r="C153" s="2">
        <v>-0.105520613</v>
      </c>
      <c r="D153" s="2">
        <v>-0.15656551699999999</v>
      </c>
      <c r="E153" s="2">
        <v>-0.18928262600000001</v>
      </c>
      <c r="F153">
        <v>-0.14490862199999999</v>
      </c>
      <c r="G153" s="1"/>
      <c r="H153" s="1"/>
      <c r="I153" s="1"/>
      <c r="J153" s="1"/>
      <c r="K153" s="1"/>
      <c r="L153" s="1"/>
      <c r="M153" s="5"/>
      <c r="P153" s="5"/>
    </row>
    <row r="154" spans="1:16" x14ac:dyDescent="0.2">
      <c r="A154" s="5">
        <v>36068</v>
      </c>
      <c r="B154" s="2">
        <v>0.14723126589999999</v>
      </c>
      <c r="C154" s="2">
        <v>-1.71875E-3</v>
      </c>
      <c r="D154" s="2">
        <v>0.20456540579999999</v>
      </c>
      <c r="E154" s="2">
        <v>-5.5913976999999997E-2</v>
      </c>
      <c r="F154">
        <v>0.1324427426</v>
      </c>
      <c r="G154" s="3"/>
      <c r="H154" s="3"/>
      <c r="I154" s="3"/>
      <c r="J154" s="3"/>
      <c r="K154" s="3"/>
      <c r="L154" s="3"/>
      <c r="M154" s="5"/>
      <c r="P154" s="5"/>
    </row>
    <row r="155" spans="1:16" x14ac:dyDescent="0.2">
      <c r="A155" s="5">
        <v>36098</v>
      </c>
      <c r="B155" s="2">
        <v>-3.8046564999999997E-2</v>
      </c>
      <c r="C155" s="2">
        <v>9.9764339600000002E-2</v>
      </c>
      <c r="D155" s="2">
        <v>4.0087465199999998E-2</v>
      </c>
      <c r="E155" s="2">
        <v>0.15148064489999999</v>
      </c>
      <c r="F155">
        <v>1.9211323900000001E-2</v>
      </c>
      <c r="G155" s="3"/>
      <c r="H155" s="7"/>
      <c r="I155" s="3"/>
      <c r="J155" s="3"/>
      <c r="K155" s="3"/>
      <c r="L155" s="3"/>
      <c r="M155" s="5"/>
      <c r="P155" s="5"/>
    </row>
    <row r="156" spans="1:16" x14ac:dyDescent="0.2">
      <c r="A156" s="5">
        <v>36129</v>
      </c>
      <c r="B156" s="2">
        <v>0.1523022503</v>
      </c>
      <c r="C156" s="2">
        <v>3.2857142399999997E-2</v>
      </c>
      <c r="D156" s="2">
        <v>0.20717589559999999</v>
      </c>
      <c r="E156" s="2">
        <v>0.113748759</v>
      </c>
      <c r="F156">
        <v>0.19642856719999999</v>
      </c>
      <c r="G156" s="3"/>
      <c r="H156" s="7"/>
      <c r="I156" s="3"/>
      <c r="J156" s="3"/>
      <c r="K156" s="3"/>
      <c r="L156" s="3"/>
      <c r="M156" s="5"/>
      <c r="P156" s="5"/>
    </row>
    <row r="157" spans="1:16" x14ac:dyDescent="0.2">
      <c r="A157" s="5">
        <v>36160</v>
      </c>
      <c r="B157" s="2">
        <v>0.13678278029999999</v>
      </c>
      <c r="C157" s="2">
        <v>0.1325034648</v>
      </c>
      <c r="D157" s="2">
        <v>0.1016260162</v>
      </c>
      <c r="E157" s="2">
        <v>2.41502691E-2</v>
      </c>
      <c r="F157">
        <v>0.2313432842</v>
      </c>
      <c r="G157" s="3"/>
      <c r="H157" s="7"/>
      <c r="I157" s="7"/>
      <c r="J157" s="3"/>
      <c r="K157" s="3"/>
      <c r="L157" s="3"/>
      <c r="M157" s="5"/>
      <c r="P157" s="5"/>
    </row>
    <row r="158" spans="1:16" ht="13.5" thickBot="1" x14ac:dyDescent="0.25">
      <c r="A158" s="5">
        <v>36189</v>
      </c>
      <c r="B158" s="2">
        <v>0.26182964440000001</v>
      </c>
      <c r="C158" s="2">
        <v>2.81862747E-2</v>
      </c>
      <c r="D158" s="2">
        <v>0.1887190342</v>
      </c>
      <c r="E158" s="2">
        <v>0.25414848330000001</v>
      </c>
      <c r="F158">
        <v>0.20202019809999999</v>
      </c>
      <c r="G158" s="4"/>
      <c r="H158" s="4"/>
      <c r="I158" s="4"/>
      <c r="J158" s="4"/>
      <c r="K158" s="4"/>
      <c r="L158" s="4"/>
      <c r="M158" s="5"/>
      <c r="P158" s="5"/>
    </row>
    <row r="159" spans="1:16" x14ac:dyDescent="0.2">
      <c r="A159" s="5">
        <v>36217</v>
      </c>
      <c r="B159" s="2">
        <v>-0.14214286200000001</v>
      </c>
      <c r="C159" s="2">
        <v>-4.3504171000000001E-2</v>
      </c>
      <c r="D159" s="2">
        <v>-0.14871841699999999</v>
      </c>
      <c r="E159" s="2">
        <v>-7.4512534000000005E-2</v>
      </c>
      <c r="F159">
        <v>-0.12324930000000001</v>
      </c>
      <c r="G159" s="5"/>
      <c r="J159" s="5"/>
      <c r="M159" s="5"/>
      <c r="P159" s="5"/>
    </row>
    <row r="160" spans="1:16" x14ac:dyDescent="0.2">
      <c r="A160" s="5">
        <v>36250</v>
      </c>
      <c r="B160" s="2">
        <v>0.19400499760000001</v>
      </c>
      <c r="C160" s="2">
        <v>0.10629283639999999</v>
      </c>
      <c r="D160" s="2">
        <v>-8.8587800000000001E-3</v>
      </c>
      <c r="E160" s="2">
        <v>5.4352763999999998E-2</v>
      </c>
      <c r="F160">
        <v>0.1201277971</v>
      </c>
      <c r="G160" s="5"/>
      <c r="J160" s="5"/>
      <c r="M160" s="5"/>
      <c r="P160" s="5"/>
    </row>
    <row r="161" spans="1:16" x14ac:dyDescent="0.2">
      <c r="A161" s="5">
        <v>36280</v>
      </c>
      <c r="B161" s="2">
        <v>-9.2747562000000006E-2</v>
      </c>
      <c r="C161" s="2">
        <v>-4.7457628000000002E-2</v>
      </c>
      <c r="D161" s="2">
        <v>2.9442692199999999E-2</v>
      </c>
      <c r="E161" s="2">
        <v>2.3706896200000001E-2</v>
      </c>
      <c r="F161">
        <v>4.1072446899999997E-2</v>
      </c>
      <c r="G161" s="5"/>
      <c r="J161" s="5"/>
      <c r="M161" s="5"/>
      <c r="P161" s="5"/>
    </row>
    <row r="162" spans="1:16" x14ac:dyDescent="0.2">
      <c r="A162" s="5">
        <v>36308</v>
      </c>
      <c r="B162" s="2">
        <v>-7.6863950000000004E-3</v>
      </c>
      <c r="C162" s="2">
        <v>-3.4994069000000003E-2</v>
      </c>
      <c r="D162" s="2">
        <v>-0.115955062</v>
      </c>
      <c r="E162" s="2">
        <v>-8.3789475000000002E-2</v>
      </c>
      <c r="F162">
        <v>-4.4383563000000001E-2</v>
      </c>
      <c r="G162" s="5"/>
      <c r="J162" s="5"/>
      <c r="M162" s="5"/>
      <c r="P162" s="5"/>
    </row>
    <row r="163" spans="1:16" x14ac:dyDescent="0.2">
      <c r="A163" s="5">
        <v>36341</v>
      </c>
      <c r="B163" s="2">
        <v>0.11773818730000001</v>
      </c>
      <c r="C163" s="2">
        <v>0.11124769599999999</v>
      </c>
      <c r="D163" s="2">
        <v>0.1005780324</v>
      </c>
      <c r="E163" s="2">
        <v>-4.3478261999999997E-2</v>
      </c>
      <c r="F163">
        <v>0.1823394448</v>
      </c>
      <c r="G163" s="5"/>
      <c r="J163" s="5"/>
      <c r="M163" s="5"/>
      <c r="P163" s="5"/>
    </row>
    <row r="164" spans="1:16" x14ac:dyDescent="0.2">
      <c r="A164" s="5">
        <v>36371</v>
      </c>
      <c r="B164" s="2">
        <v>-4.8510049E-2</v>
      </c>
      <c r="C164" s="2">
        <v>-3.2300886000000001E-2</v>
      </c>
      <c r="D164" s="2">
        <v>0.1596638709</v>
      </c>
      <c r="E164" s="2">
        <v>-7.3863632999999998E-2</v>
      </c>
      <c r="F164">
        <v>-3.5887487000000003E-2</v>
      </c>
      <c r="G164" s="5"/>
      <c r="J164" s="5"/>
      <c r="M164" s="5"/>
      <c r="P164" s="5"/>
    </row>
    <row r="165" spans="1:16" x14ac:dyDescent="0.2">
      <c r="A165" s="5">
        <v>36403</v>
      </c>
      <c r="B165" s="2">
        <v>7.8659869699999996E-2</v>
      </c>
      <c r="C165" s="2">
        <v>3.0389908699999999E-2</v>
      </c>
      <c r="D165" s="2">
        <v>0.19155797359999999</v>
      </c>
      <c r="E165" s="2">
        <v>9.2024542400000006E-2</v>
      </c>
      <c r="F165">
        <v>9.1549292199999993E-2</v>
      </c>
      <c r="G165" s="5"/>
      <c r="J165" s="5"/>
      <c r="M165" s="5"/>
      <c r="P165" s="5"/>
    </row>
    <row r="166" spans="1:16" x14ac:dyDescent="0.2">
      <c r="A166" s="5">
        <v>36433</v>
      </c>
      <c r="B166" s="2">
        <v>-2.1607023E-2</v>
      </c>
      <c r="C166" s="2">
        <v>5.87646104E-2</v>
      </c>
      <c r="D166" s="2">
        <v>-9.5817491000000005E-2</v>
      </c>
      <c r="E166" s="2">
        <v>-5.0000001000000002E-2</v>
      </c>
      <c r="F166">
        <v>1.1059908199999999E-2</v>
      </c>
      <c r="G166" s="5"/>
      <c r="J166" s="5"/>
      <c r="M166" s="5"/>
      <c r="P166" s="5"/>
    </row>
    <row r="167" spans="1:16" x14ac:dyDescent="0.2">
      <c r="A167" s="5">
        <v>36462</v>
      </c>
      <c r="B167" s="2">
        <v>2.20841952E-2</v>
      </c>
      <c r="C167" s="2">
        <v>0.14285714920000001</v>
      </c>
      <c r="D167" s="2">
        <v>4.2052145999999999E-2</v>
      </c>
      <c r="E167" s="2">
        <v>0.11916583779999999</v>
      </c>
      <c r="F167">
        <v>7.9307198499999995E-2</v>
      </c>
      <c r="G167" s="5"/>
      <c r="J167" s="5"/>
      <c r="M167" s="5"/>
      <c r="P167" s="5"/>
    </row>
    <row r="168" spans="1:16" x14ac:dyDescent="0.2">
      <c r="A168" s="5">
        <v>36494</v>
      </c>
      <c r="B168" s="2">
        <v>-1.6374072E-2</v>
      </c>
      <c r="C168" s="2">
        <v>-3.9667897000000001E-2</v>
      </c>
      <c r="D168" s="2">
        <v>-9.2978220000000007E-3</v>
      </c>
      <c r="E168" s="2">
        <v>2.9281279100000002E-2</v>
      </c>
      <c r="F168">
        <v>0.20523647959999999</v>
      </c>
      <c r="G168" s="5"/>
      <c r="J168" s="5"/>
      <c r="M168" s="5"/>
      <c r="P168" s="5"/>
    </row>
    <row r="169" spans="1:16" x14ac:dyDescent="0.2">
      <c r="A169" s="5">
        <v>36525</v>
      </c>
      <c r="B169" s="2">
        <v>0.28230649229999999</v>
      </c>
      <c r="C169" s="2">
        <v>0.19239193199999999</v>
      </c>
      <c r="D169" s="2">
        <v>7.3349632299999995E-2</v>
      </c>
      <c r="E169" s="2">
        <v>9.5486110000000003E-3</v>
      </c>
      <c r="F169">
        <v>0.20112122599999999</v>
      </c>
      <c r="G169" s="5"/>
      <c r="J169" s="5"/>
      <c r="M169" s="5"/>
      <c r="P169" s="5"/>
    </row>
    <row r="170" spans="1:16" x14ac:dyDescent="0.2">
      <c r="A170" s="5">
        <v>36556</v>
      </c>
      <c r="B170" s="2">
        <v>-0.16167023799999999</v>
      </c>
      <c r="C170" s="2">
        <v>-0.136510506</v>
      </c>
      <c r="D170" s="2">
        <v>0.2019741833</v>
      </c>
      <c r="E170" s="2">
        <v>0.1083405018</v>
      </c>
      <c r="F170">
        <v>2.2170361100000001E-2</v>
      </c>
      <c r="G170" s="5"/>
      <c r="J170" s="5"/>
      <c r="M170" s="5"/>
      <c r="P170" s="5"/>
    </row>
    <row r="171" spans="1:16" x14ac:dyDescent="0.2">
      <c r="A171" s="5">
        <v>36585</v>
      </c>
      <c r="B171" s="2">
        <v>-8.6845464999999997E-2</v>
      </c>
      <c r="C171" s="2">
        <v>-9.3545369999999996E-3</v>
      </c>
      <c r="D171" s="2">
        <v>0.14243841169999999</v>
      </c>
      <c r="E171" s="2">
        <v>-4.9650893000000001E-2</v>
      </c>
      <c r="F171">
        <v>0.20719178020000001</v>
      </c>
      <c r="G171" s="5"/>
      <c r="J171" s="5"/>
      <c r="M171" s="5"/>
      <c r="P171" s="5"/>
    </row>
    <row r="172" spans="1:16" x14ac:dyDescent="0.2">
      <c r="A172" s="5">
        <v>36616</v>
      </c>
      <c r="B172" s="2">
        <v>0.18881118299999999</v>
      </c>
      <c r="C172" s="2">
        <v>0.1787346601</v>
      </c>
      <c r="D172" s="2">
        <v>0.16758850219999999</v>
      </c>
      <c r="E172" s="2">
        <v>8.8742807500000007E-2</v>
      </c>
      <c r="F172">
        <v>0.16973994670000001</v>
      </c>
      <c r="G172" s="5"/>
      <c r="J172" s="5"/>
      <c r="M172" s="5"/>
      <c r="P172" s="5"/>
    </row>
    <row r="173" spans="1:16" x14ac:dyDescent="0.2">
      <c r="A173" s="5">
        <v>36644</v>
      </c>
      <c r="B173" s="2">
        <v>-0.34352940300000001</v>
      </c>
      <c r="C173" s="2">
        <v>1.0441767100000001E-2</v>
      </c>
      <c r="D173" s="2">
        <v>-3.8844150000000001E-2</v>
      </c>
      <c r="E173" s="2">
        <v>0.1305660307</v>
      </c>
      <c r="F173">
        <v>-0.10327404699999999</v>
      </c>
      <c r="G173" s="5"/>
      <c r="J173" s="5"/>
      <c r="M173" s="5"/>
      <c r="P173" s="5"/>
    </row>
    <row r="174" spans="1:16" x14ac:dyDescent="0.2">
      <c r="A174" s="5">
        <v>36677</v>
      </c>
      <c r="B174" s="2">
        <v>-0.103046596</v>
      </c>
      <c r="C174" s="2">
        <v>5.1669315000000002E-3</v>
      </c>
      <c r="D174" s="2">
        <v>-1.6520454E-2</v>
      </c>
      <c r="E174" s="2">
        <v>-0.240320429</v>
      </c>
      <c r="F174">
        <v>-0.178724363</v>
      </c>
      <c r="G174" s="5"/>
      <c r="J174" s="5"/>
      <c r="M174" s="5"/>
      <c r="P174" s="5"/>
    </row>
    <row r="175" spans="1:16" x14ac:dyDescent="0.2">
      <c r="A175" s="5">
        <v>36707</v>
      </c>
      <c r="B175" s="2">
        <v>0.27872127289999998</v>
      </c>
      <c r="C175" s="2">
        <v>5.9311981E-3</v>
      </c>
      <c r="D175" s="2">
        <v>7.2180449999999993E-2</v>
      </c>
      <c r="E175" s="2">
        <v>-0.17787610000000001</v>
      </c>
      <c r="F175">
        <v>0.1163556501</v>
      </c>
      <c r="G175" s="5"/>
      <c r="J175" s="5"/>
      <c r="M175" s="5"/>
      <c r="P175" s="5"/>
    </row>
    <row r="176" spans="1:16" x14ac:dyDescent="0.2">
      <c r="A176" s="5">
        <v>36738</v>
      </c>
      <c r="B176" s="2">
        <v>-0.12734374400000001</v>
      </c>
      <c r="C176" s="2">
        <v>-2.6902527999999998E-2</v>
      </c>
      <c r="D176" s="2">
        <v>-1.402525E-3</v>
      </c>
      <c r="E176" s="2">
        <v>-1.9375673E-2</v>
      </c>
      <c r="F176">
        <v>2.9498525000000001E-2</v>
      </c>
      <c r="G176" s="5"/>
      <c r="J176" s="5"/>
      <c r="M176" s="5"/>
      <c r="P176" s="5"/>
    </row>
    <row r="177" spans="1:16" x14ac:dyDescent="0.2">
      <c r="A177" s="5">
        <v>36769</v>
      </c>
      <c r="B177" s="2">
        <v>0</v>
      </c>
      <c r="C177" s="2">
        <v>0.14094775919999999</v>
      </c>
      <c r="D177" s="2">
        <v>0.1219475642</v>
      </c>
      <c r="E177" s="2">
        <v>0.27661910649999999</v>
      </c>
      <c r="F177">
        <v>4.8710603300000002E-2</v>
      </c>
      <c r="G177" s="5"/>
      <c r="J177" s="5"/>
      <c r="M177" s="5"/>
      <c r="P177" s="5"/>
    </row>
    <row r="178" spans="1:16" x14ac:dyDescent="0.2">
      <c r="A178" s="5">
        <v>36798</v>
      </c>
      <c r="B178" s="2">
        <v>-0.13607879000000001</v>
      </c>
      <c r="C178" s="2">
        <v>-1.4710628E-2</v>
      </c>
      <c r="D178" s="2">
        <v>-0.44490817199999999</v>
      </c>
      <c r="E178" s="2">
        <v>-9.9567100000000006E-2</v>
      </c>
      <c r="F178">
        <v>-0.19489981200000001</v>
      </c>
      <c r="G178" s="5"/>
      <c r="J178" s="5"/>
      <c r="M178" s="5"/>
      <c r="P178" s="5"/>
    </row>
    <row r="179" spans="1:16" x14ac:dyDescent="0.2">
      <c r="A179" s="5">
        <v>36830</v>
      </c>
      <c r="B179" s="2">
        <v>0.1419689059</v>
      </c>
      <c r="C179" s="2">
        <v>-4.9837485000000001E-2</v>
      </c>
      <c r="D179" s="2">
        <v>8.2706764299999999E-2</v>
      </c>
      <c r="E179" s="2">
        <v>-4.4230770000000003E-2</v>
      </c>
      <c r="F179">
        <v>-2.4886878000000001E-2</v>
      </c>
      <c r="G179" s="5"/>
      <c r="J179" s="5"/>
      <c r="M179" s="5"/>
      <c r="P179" s="5"/>
    </row>
    <row r="180" spans="1:16" x14ac:dyDescent="0.2">
      <c r="A180" s="5">
        <v>36860</v>
      </c>
      <c r="B180" s="2">
        <v>-0.16696915000000001</v>
      </c>
      <c r="C180" s="2">
        <v>-9.5781072999999994E-2</v>
      </c>
      <c r="D180" s="2">
        <v>-0.15372222699999999</v>
      </c>
      <c r="E180" s="2">
        <v>-0.195171013</v>
      </c>
      <c r="F180">
        <v>-0.111368909</v>
      </c>
      <c r="G180" s="5"/>
      <c r="J180" s="5"/>
      <c r="M180" s="5"/>
      <c r="P180" s="5"/>
    </row>
    <row r="181" spans="1:16" x14ac:dyDescent="0.2">
      <c r="A181" s="5">
        <v>36889</v>
      </c>
      <c r="B181" s="2">
        <v>-0.24400872000000001</v>
      </c>
      <c r="C181" s="2">
        <v>-2.9558635999999999E-2</v>
      </c>
      <c r="D181" s="2">
        <v>-0.21018062500000001</v>
      </c>
      <c r="E181" s="2">
        <v>2.9040403699999998E-2</v>
      </c>
      <c r="F181">
        <v>-0.20104438099999999</v>
      </c>
      <c r="G181" s="5"/>
      <c r="J181" s="5"/>
      <c r="M181" s="5"/>
      <c r="P181" s="5"/>
    </row>
    <row r="182" spans="1:16" x14ac:dyDescent="0.2">
      <c r="A182" s="5"/>
    </row>
    <row r="183" spans="1:16" x14ac:dyDescent="0.2">
      <c r="A183" s="5"/>
    </row>
    <row r="184" spans="1:16" x14ac:dyDescent="0.2">
      <c r="A184" s="5"/>
    </row>
    <row r="185" spans="1:16" x14ac:dyDescent="0.2">
      <c r="A185" s="5"/>
    </row>
    <row r="186" spans="1:16" x14ac:dyDescent="0.2">
      <c r="A186" s="5"/>
    </row>
    <row r="187" spans="1:16" x14ac:dyDescent="0.2">
      <c r="A187" s="5"/>
    </row>
    <row r="188" spans="1:16" x14ac:dyDescent="0.2">
      <c r="A188" s="5"/>
    </row>
    <row r="189" spans="1:16" x14ac:dyDescent="0.2">
      <c r="A189" s="5"/>
    </row>
    <row r="190" spans="1:16" x14ac:dyDescent="0.2">
      <c r="A190" s="5"/>
    </row>
    <row r="191" spans="1:16" x14ac:dyDescent="0.2">
      <c r="A191" s="5"/>
    </row>
    <row r="192" spans="1:16" x14ac:dyDescent="0.2">
      <c r="A192" s="5"/>
    </row>
    <row r="193" spans="1:1" x14ac:dyDescent="0.2">
      <c r="A193" s="5"/>
    </row>
    <row r="194" spans="1:1" x14ac:dyDescent="0.2">
      <c r="A194" s="5"/>
    </row>
    <row r="195" spans="1:1" x14ac:dyDescent="0.2">
      <c r="A195" s="5"/>
    </row>
    <row r="196" spans="1:1" x14ac:dyDescent="0.2">
      <c r="A196" s="5"/>
    </row>
    <row r="197" spans="1:1" x14ac:dyDescent="0.2">
      <c r="A197" s="5"/>
    </row>
    <row r="198" spans="1:1" x14ac:dyDescent="0.2">
      <c r="A198" s="5"/>
    </row>
    <row r="199" spans="1:1" x14ac:dyDescent="0.2">
      <c r="A199" s="5"/>
    </row>
    <row r="200" spans="1:1" x14ac:dyDescent="0.2">
      <c r="A200" s="5"/>
    </row>
    <row r="201" spans="1:1" x14ac:dyDescent="0.2">
      <c r="A201" s="5"/>
    </row>
    <row r="202" spans="1:1" x14ac:dyDescent="0.2">
      <c r="A202" s="5"/>
    </row>
    <row r="203" spans="1:1" x14ac:dyDescent="0.2">
      <c r="A203" s="5"/>
    </row>
    <row r="204" spans="1:1" x14ac:dyDescent="0.2">
      <c r="A204" s="5"/>
    </row>
    <row r="205" spans="1:1" x14ac:dyDescent="0.2">
      <c r="A205" s="5"/>
    </row>
    <row r="206" spans="1:1" x14ac:dyDescent="0.2">
      <c r="A206" s="5"/>
    </row>
    <row r="207" spans="1:1" x14ac:dyDescent="0.2">
      <c r="A207" s="5"/>
    </row>
    <row r="208" spans="1:1" x14ac:dyDescent="0.2">
      <c r="A208" s="5"/>
    </row>
    <row r="209" spans="1:1" x14ac:dyDescent="0.2">
      <c r="A209" s="5"/>
    </row>
    <row r="210" spans="1:1" x14ac:dyDescent="0.2">
      <c r="A210" s="5"/>
    </row>
    <row r="211" spans="1:1" x14ac:dyDescent="0.2">
      <c r="A211" s="5"/>
    </row>
    <row r="212" spans="1:1" x14ac:dyDescent="0.2">
      <c r="A212" s="5"/>
    </row>
    <row r="213" spans="1:1" x14ac:dyDescent="0.2">
      <c r="A213" s="5"/>
    </row>
    <row r="214" spans="1:1" x14ac:dyDescent="0.2">
      <c r="A214" s="5"/>
    </row>
    <row r="215" spans="1:1" x14ac:dyDescent="0.2">
      <c r="A215" s="5"/>
    </row>
    <row r="216" spans="1:1" x14ac:dyDescent="0.2">
      <c r="A216" s="5"/>
    </row>
    <row r="217" spans="1:1" x14ac:dyDescent="0.2">
      <c r="A217" s="5"/>
    </row>
    <row r="218" spans="1:1" x14ac:dyDescent="0.2">
      <c r="A218" s="5"/>
    </row>
    <row r="219" spans="1:1" x14ac:dyDescent="0.2">
      <c r="A219" s="5"/>
    </row>
    <row r="220" spans="1:1" x14ac:dyDescent="0.2">
      <c r="A220" s="5"/>
    </row>
    <row r="221" spans="1:1" x14ac:dyDescent="0.2">
      <c r="A221" s="5"/>
    </row>
    <row r="222" spans="1:1" x14ac:dyDescent="0.2">
      <c r="A222" s="5"/>
    </row>
    <row r="223" spans="1:1" x14ac:dyDescent="0.2">
      <c r="A223" s="5"/>
    </row>
    <row r="224" spans="1:1" x14ac:dyDescent="0.2">
      <c r="A224" s="5"/>
    </row>
    <row r="225" spans="1:1" x14ac:dyDescent="0.2">
      <c r="A225" s="5"/>
    </row>
    <row r="226" spans="1:1" x14ac:dyDescent="0.2">
      <c r="A226" s="5"/>
    </row>
    <row r="227" spans="1:1" x14ac:dyDescent="0.2">
      <c r="A227" s="5"/>
    </row>
    <row r="228" spans="1:1" x14ac:dyDescent="0.2">
      <c r="A228" s="5"/>
    </row>
    <row r="229" spans="1:1" x14ac:dyDescent="0.2">
      <c r="A229" s="5"/>
    </row>
    <row r="230" spans="1:1" x14ac:dyDescent="0.2">
      <c r="A230" s="5"/>
    </row>
    <row r="231" spans="1:1" x14ac:dyDescent="0.2">
      <c r="A231" s="5"/>
    </row>
    <row r="232" spans="1:1" x14ac:dyDescent="0.2">
      <c r="A232" s="5"/>
    </row>
    <row r="233" spans="1:1" x14ac:dyDescent="0.2">
      <c r="A233" s="5"/>
    </row>
    <row r="234" spans="1:1" x14ac:dyDescent="0.2">
      <c r="A234" s="5"/>
    </row>
    <row r="235" spans="1:1" x14ac:dyDescent="0.2">
      <c r="A235" s="5"/>
    </row>
    <row r="236" spans="1:1" x14ac:dyDescent="0.2">
      <c r="A236" s="5"/>
    </row>
    <row r="237" spans="1:1" x14ac:dyDescent="0.2">
      <c r="A237" s="5"/>
    </row>
    <row r="238" spans="1:1" x14ac:dyDescent="0.2">
      <c r="A238" s="5"/>
    </row>
    <row r="239" spans="1:1" x14ac:dyDescent="0.2">
      <c r="A239" s="5"/>
    </row>
    <row r="240" spans="1:1" x14ac:dyDescent="0.2">
      <c r="A240" s="5"/>
    </row>
    <row r="241" spans="1:1" x14ac:dyDescent="0.2">
      <c r="A241" s="5"/>
    </row>
    <row r="242" spans="1:1" x14ac:dyDescent="0.2">
      <c r="A242" s="5"/>
    </row>
    <row r="243" spans="1:1" x14ac:dyDescent="0.2">
      <c r="A243" s="5"/>
    </row>
    <row r="244" spans="1:1" x14ac:dyDescent="0.2">
      <c r="A244" s="5"/>
    </row>
    <row r="245" spans="1:1" x14ac:dyDescent="0.2">
      <c r="A245" s="5"/>
    </row>
    <row r="246" spans="1:1" x14ac:dyDescent="0.2">
      <c r="A246" s="5"/>
    </row>
    <row r="247" spans="1:1" x14ac:dyDescent="0.2">
      <c r="A247" s="5"/>
    </row>
    <row r="248" spans="1:1" x14ac:dyDescent="0.2">
      <c r="A248" s="5"/>
    </row>
    <row r="249" spans="1:1" x14ac:dyDescent="0.2">
      <c r="A249" s="5"/>
    </row>
    <row r="250" spans="1:1" x14ac:dyDescent="0.2">
      <c r="A250" s="5"/>
    </row>
    <row r="251" spans="1:1" x14ac:dyDescent="0.2">
      <c r="A251" s="5"/>
    </row>
    <row r="252" spans="1:1" x14ac:dyDescent="0.2">
      <c r="A252" s="5"/>
    </row>
    <row r="253" spans="1:1" x14ac:dyDescent="0.2">
      <c r="A253" s="5"/>
    </row>
    <row r="254" spans="1:1" x14ac:dyDescent="0.2">
      <c r="A254" s="5"/>
    </row>
    <row r="255" spans="1:1" x14ac:dyDescent="0.2">
      <c r="A255" s="5"/>
    </row>
    <row r="256" spans="1:1" x14ac:dyDescent="0.2">
      <c r="A256" s="5"/>
    </row>
    <row r="257" spans="1:1" x14ac:dyDescent="0.2">
      <c r="A257" s="5"/>
    </row>
    <row r="258" spans="1:1" x14ac:dyDescent="0.2">
      <c r="A258" s="5"/>
    </row>
    <row r="259" spans="1:1" x14ac:dyDescent="0.2">
      <c r="A259" s="5"/>
    </row>
    <row r="260" spans="1:1" x14ac:dyDescent="0.2">
      <c r="A260" s="5"/>
    </row>
    <row r="261" spans="1:1" x14ac:dyDescent="0.2">
      <c r="A261" s="5"/>
    </row>
    <row r="262" spans="1:1" x14ac:dyDescent="0.2">
      <c r="A262" s="5"/>
    </row>
    <row r="263" spans="1:1" x14ac:dyDescent="0.2">
      <c r="A263" s="5"/>
    </row>
    <row r="264" spans="1:1" x14ac:dyDescent="0.2">
      <c r="A264" s="5"/>
    </row>
    <row r="265" spans="1:1" x14ac:dyDescent="0.2">
      <c r="A265" s="5"/>
    </row>
    <row r="266" spans="1:1" x14ac:dyDescent="0.2">
      <c r="A266" s="5"/>
    </row>
    <row r="267" spans="1:1" x14ac:dyDescent="0.2">
      <c r="A267" s="5"/>
    </row>
    <row r="268" spans="1:1" x14ac:dyDescent="0.2">
      <c r="A268" s="5"/>
    </row>
    <row r="269" spans="1:1" x14ac:dyDescent="0.2">
      <c r="A269" s="5"/>
    </row>
    <row r="270" spans="1:1" x14ac:dyDescent="0.2">
      <c r="A270" s="5"/>
    </row>
    <row r="271" spans="1:1" x14ac:dyDescent="0.2">
      <c r="A271" s="5"/>
    </row>
    <row r="272" spans="1:1" x14ac:dyDescent="0.2">
      <c r="A272" s="5"/>
    </row>
    <row r="273" spans="1:1" x14ac:dyDescent="0.2">
      <c r="A273" s="5"/>
    </row>
    <row r="274" spans="1:1" x14ac:dyDescent="0.2">
      <c r="A274" s="5"/>
    </row>
    <row r="275" spans="1:1" x14ac:dyDescent="0.2">
      <c r="A275" s="5"/>
    </row>
    <row r="276" spans="1:1" x14ac:dyDescent="0.2">
      <c r="A276" s="5"/>
    </row>
    <row r="277" spans="1:1" x14ac:dyDescent="0.2">
      <c r="A277" s="5"/>
    </row>
    <row r="278" spans="1:1" x14ac:dyDescent="0.2">
      <c r="A278" s="5"/>
    </row>
    <row r="279" spans="1:1" x14ac:dyDescent="0.2">
      <c r="A279" s="5"/>
    </row>
    <row r="280" spans="1:1" x14ac:dyDescent="0.2">
      <c r="A280" s="5"/>
    </row>
    <row r="281" spans="1:1" x14ac:dyDescent="0.2">
      <c r="A281" s="5"/>
    </row>
    <row r="282" spans="1:1" x14ac:dyDescent="0.2">
      <c r="A282" s="5"/>
    </row>
    <row r="283" spans="1:1" x14ac:dyDescent="0.2">
      <c r="A283" s="5"/>
    </row>
    <row r="284" spans="1:1" x14ac:dyDescent="0.2">
      <c r="A284" s="5"/>
    </row>
    <row r="285" spans="1:1" x14ac:dyDescent="0.2">
      <c r="A285" s="5"/>
    </row>
    <row r="286" spans="1:1" x14ac:dyDescent="0.2">
      <c r="A286" s="5"/>
    </row>
    <row r="287" spans="1:1" x14ac:dyDescent="0.2">
      <c r="A287" s="5"/>
    </row>
    <row r="288" spans="1:1" x14ac:dyDescent="0.2">
      <c r="A288" s="5"/>
    </row>
    <row r="289" spans="1:1" x14ac:dyDescent="0.2">
      <c r="A289" s="5"/>
    </row>
    <row r="290" spans="1:1" x14ac:dyDescent="0.2">
      <c r="A290" s="5"/>
    </row>
    <row r="291" spans="1:1" x14ac:dyDescent="0.2">
      <c r="A291" s="5"/>
    </row>
    <row r="292" spans="1:1" x14ac:dyDescent="0.2">
      <c r="A292" s="5"/>
    </row>
    <row r="293" spans="1:1" x14ac:dyDescent="0.2">
      <c r="A293" s="5"/>
    </row>
    <row r="294" spans="1:1" x14ac:dyDescent="0.2">
      <c r="A294" s="5"/>
    </row>
    <row r="295" spans="1:1" x14ac:dyDescent="0.2">
      <c r="A295" s="5"/>
    </row>
    <row r="296" spans="1:1" x14ac:dyDescent="0.2">
      <c r="A296" s="5"/>
    </row>
    <row r="297" spans="1:1" x14ac:dyDescent="0.2">
      <c r="A297" s="5"/>
    </row>
    <row r="298" spans="1:1" x14ac:dyDescent="0.2">
      <c r="A298" s="5"/>
    </row>
    <row r="299" spans="1:1" x14ac:dyDescent="0.2">
      <c r="A299" s="5"/>
    </row>
    <row r="300" spans="1:1" x14ac:dyDescent="0.2">
      <c r="A300" s="5"/>
    </row>
    <row r="301" spans="1:1" x14ac:dyDescent="0.2">
      <c r="A301" s="5"/>
    </row>
    <row r="302" spans="1:1" x14ac:dyDescent="0.2">
      <c r="A302" s="5"/>
    </row>
    <row r="303" spans="1:1" x14ac:dyDescent="0.2">
      <c r="A303" s="5"/>
    </row>
    <row r="304" spans="1:1" x14ac:dyDescent="0.2">
      <c r="A304" s="5"/>
    </row>
    <row r="305" spans="1:1" x14ac:dyDescent="0.2">
      <c r="A305" s="5"/>
    </row>
    <row r="306" spans="1:1" x14ac:dyDescent="0.2">
      <c r="A306" s="5"/>
    </row>
    <row r="307" spans="1:1" x14ac:dyDescent="0.2">
      <c r="A307" s="5"/>
    </row>
    <row r="308" spans="1:1" x14ac:dyDescent="0.2">
      <c r="A308" s="5"/>
    </row>
    <row r="309" spans="1:1" x14ac:dyDescent="0.2">
      <c r="A309" s="5"/>
    </row>
    <row r="310" spans="1:1" x14ac:dyDescent="0.2">
      <c r="A310" s="5"/>
    </row>
    <row r="311" spans="1:1" x14ac:dyDescent="0.2">
      <c r="A311" s="5"/>
    </row>
    <row r="312" spans="1:1" x14ac:dyDescent="0.2">
      <c r="A312" s="5"/>
    </row>
    <row r="313" spans="1:1" x14ac:dyDescent="0.2">
      <c r="A313" s="5"/>
    </row>
    <row r="314" spans="1:1" x14ac:dyDescent="0.2">
      <c r="A314" s="5"/>
    </row>
    <row r="315" spans="1:1" x14ac:dyDescent="0.2">
      <c r="A315" s="5"/>
    </row>
    <row r="316" spans="1:1" x14ac:dyDescent="0.2">
      <c r="A316" s="5"/>
    </row>
    <row r="317" spans="1:1" x14ac:dyDescent="0.2">
      <c r="A317" s="5"/>
    </row>
    <row r="318" spans="1:1" x14ac:dyDescent="0.2">
      <c r="A318" s="5"/>
    </row>
    <row r="319" spans="1:1" x14ac:dyDescent="0.2">
      <c r="A319" s="5"/>
    </row>
    <row r="320" spans="1:1" x14ac:dyDescent="0.2">
      <c r="A320" s="5"/>
    </row>
    <row r="321" spans="1:1" x14ac:dyDescent="0.2">
      <c r="A321" s="5"/>
    </row>
    <row r="322" spans="1:1" x14ac:dyDescent="0.2">
      <c r="A322" s="5"/>
    </row>
    <row r="323" spans="1:1" x14ac:dyDescent="0.2">
      <c r="A323" s="5"/>
    </row>
    <row r="324" spans="1:1" x14ac:dyDescent="0.2">
      <c r="A324" s="5"/>
    </row>
    <row r="325" spans="1:1" x14ac:dyDescent="0.2">
      <c r="A325" s="5"/>
    </row>
    <row r="326" spans="1:1" x14ac:dyDescent="0.2">
      <c r="A326" s="5"/>
    </row>
    <row r="327" spans="1:1" x14ac:dyDescent="0.2">
      <c r="A327" s="5"/>
    </row>
    <row r="328" spans="1:1" x14ac:dyDescent="0.2">
      <c r="A328" s="5"/>
    </row>
    <row r="329" spans="1:1" x14ac:dyDescent="0.2">
      <c r="A329" s="5"/>
    </row>
    <row r="330" spans="1:1" x14ac:dyDescent="0.2">
      <c r="A330" s="5"/>
    </row>
    <row r="331" spans="1:1" x14ac:dyDescent="0.2">
      <c r="A331" s="5"/>
    </row>
    <row r="332" spans="1:1" x14ac:dyDescent="0.2">
      <c r="A332" s="5"/>
    </row>
    <row r="333" spans="1:1" x14ac:dyDescent="0.2">
      <c r="A333" s="5"/>
    </row>
    <row r="334" spans="1:1" x14ac:dyDescent="0.2">
      <c r="A334" s="5"/>
    </row>
    <row r="335" spans="1:1" x14ac:dyDescent="0.2">
      <c r="A335" s="5"/>
    </row>
    <row r="336" spans="1:1" x14ac:dyDescent="0.2">
      <c r="A336" s="5"/>
    </row>
    <row r="337" spans="1:1" x14ac:dyDescent="0.2">
      <c r="A337" s="5"/>
    </row>
    <row r="338" spans="1:1" x14ac:dyDescent="0.2">
      <c r="A338" s="5"/>
    </row>
    <row r="339" spans="1:1" x14ac:dyDescent="0.2">
      <c r="A339" s="5"/>
    </row>
    <row r="340" spans="1:1" x14ac:dyDescent="0.2">
      <c r="A340" s="5"/>
    </row>
    <row r="341" spans="1:1" x14ac:dyDescent="0.2">
      <c r="A341" s="5"/>
    </row>
    <row r="342" spans="1:1" x14ac:dyDescent="0.2">
      <c r="A342" s="5"/>
    </row>
    <row r="343" spans="1:1" x14ac:dyDescent="0.2">
      <c r="A343" s="5"/>
    </row>
    <row r="344" spans="1:1" x14ac:dyDescent="0.2">
      <c r="A344" s="5"/>
    </row>
    <row r="345" spans="1:1" x14ac:dyDescent="0.2">
      <c r="A345" s="5"/>
    </row>
    <row r="346" spans="1:1" x14ac:dyDescent="0.2">
      <c r="A346" s="5"/>
    </row>
    <row r="347" spans="1:1" x14ac:dyDescent="0.2">
      <c r="A347" s="5"/>
    </row>
    <row r="348" spans="1:1" x14ac:dyDescent="0.2">
      <c r="A348" s="5"/>
    </row>
    <row r="349" spans="1:1" x14ac:dyDescent="0.2">
      <c r="A349" s="5"/>
    </row>
    <row r="350" spans="1:1" x14ac:dyDescent="0.2">
      <c r="A350" s="5"/>
    </row>
    <row r="351" spans="1:1" x14ac:dyDescent="0.2">
      <c r="A351" s="5"/>
    </row>
    <row r="352" spans="1:1" x14ac:dyDescent="0.2">
      <c r="A352" s="5"/>
    </row>
    <row r="353" spans="1:1" x14ac:dyDescent="0.2">
      <c r="A353" s="5"/>
    </row>
    <row r="354" spans="1:1" x14ac:dyDescent="0.2">
      <c r="A354" s="5"/>
    </row>
    <row r="355" spans="1:1" x14ac:dyDescent="0.2">
      <c r="A355" s="5"/>
    </row>
    <row r="356" spans="1:1" x14ac:dyDescent="0.2">
      <c r="A356" s="5"/>
    </row>
    <row r="357" spans="1:1" x14ac:dyDescent="0.2">
      <c r="A357" s="5"/>
    </row>
    <row r="358" spans="1:1" x14ac:dyDescent="0.2">
      <c r="A358" s="5"/>
    </row>
    <row r="359" spans="1:1" x14ac:dyDescent="0.2">
      <c r="A359" s="5"/>
    </row>
    <row r="360" spans="1:1" x14ac:dyDescent="0.2">
      <c r="A360" s="5"/>
    </row>
    <row r="361" spans="1:1" x14ac:dyDescent="0.2">
      <c r="A361" s="5"/>
    </row>
    <row r="362" spans="1:1" x14ac:dyDescent="0.2">
      <c r="A362" s="5"/>
    </row>
    <row r="363" spans="1:1" x14ac:dyDescent="0.2">
      <c r="A363" s="5"/>
    </row>
    <row r="364" spans="1:1" x14ac:dyDescent="0.2">
      <c r="A364" s="5"/>
    </row>
    <row r="365" spans="1:1" x14ac:dyDescent="0.2">
      <c r="A365" s="5"/>
    </row>
    <row r="366" spans="1:1" x14ac:dyDescent="0.2">
      <c r="A366" s="5"/>
    </row>
    <row r="367" spans="1:1" x14ac:dyDescent="0.2">
      <c r="A367" s="5"/>
    </row>
    <row r="368" spans="1:1" x14ac:dyDescent="0.2">
      <c r="A368" s="5"/>
    </row>
    <row r="369" spans="1:1" x14ac:dyDescent="0.2">
      <c r="A369" s="5"/>
    </row>
    <row r="370" spans="1:1" x14ac:dyDescent="0.2">
      <c r="A370" s="5"/>
    </row>
    <row r="371" spans="1:1" x14ac:dyDescent="0.2">
      <c r="A371" s="5"/>
    </row>
    <row r="372" spans="1:1" x14ac:dyDescent="0.2">
      <c r="A372" s="5"/>
    </row>
    <row r="373" spans="1:1" x14ac:dyDescent="0.2">
      <c r="A373" s="5"/>
    </row>
    <row r="374" spans="1:1" x14ac:dyDescent="0.2">
      <c r="A374" s="5"/>
    </row>
    <row r="375" spans="1:1" x14ac:dyDescent="0.2">
      <c r="A375" s="5"/>
    </row>
    <row r="376" spans="1:1" x14ac:dyDescent="0.2">
      <c r="A376" s="5"/>
    </row>
    <row r="377" spans="1:1" x14ac:dyDescent="0.2">
      <c r="A377" s="5"/>
    </row>
    <row r="378" spans="1:1" x14ac:dyDescent="0.2">
      <c r="A378" s="5"/>
    </row>
    <row r="379" spans="1:1" x14ac:dyDescent="0.2">
      <c r="A379" s="5"/>
    </row>
    <row r="380" spans="1:1" x14ac:dyDescent="0.2">
      <c r="A380" s="5"/>
    </row>
    <row r="381" spans="1:1" x14ac:dyDescent="0.2">
      <c r="A381" s="5"/>
    </row>
    <row r="382" spans="1:1" x14ac:dyDescent="0.2">
      <c r="A382" s="5"/>
    </row>
    <row r="383" spans="1:1" x14ac:dyDescent="0.2">
      <c r="A383" s="5"/>
    </row>
    <row r="384" spans="1:1" x14ac:dyDescent="0.2">
      <c r="A384" s="5"/>
    </row>
    <row r="385" spans="1:1" x14ac:dyDescent="0.2">
      <c r="A385" s="5"/>
    </row>
    <row r="386" spans="1:1" x14ac:dyDescent="0.2">
      <c r="A386" s="5"/>
    </row>
    <row r="387" spans="1:1" x14ac:dyDescent="0.2">
      <c r="A387" s="5"/>
    </row>
    <row r="388" spans="1:1" x14ac:dyDescent="0.2">
      <c r="A388" s="5"/>
    </row>
    <row r="389" spans="1:1" x14ac:dyDescent="0.2">
      <c r="A389" s="5"/>
    </row>
    <row r="390" spans="1:1" x14ac:dyDescent="0.2">
      <c r="A390" s="5"/>
    </row>
    <row r="391" spans="1:1" x14ac:dyDescent="0.2">
      <c r="A391" s="5"/>
    </row>
    <row r="392" spans="1:1" x14ac:dyDescent="0.2">
      <c r="A392" s="5"/>
    </row>
    <row r="393" spans="1:1" x14ac:dyDescent="0.2">
      <c r="A393" s="5"/>
    </row>
    <row r="394" spans="1:1" x14ac:dyDescent="0.2">
      <c r="A394" s="5"/>
    </row>
    <row r="395" spans="1:1" x14ac:dyDescent="0.2">
      <c r="A395" s="5"/>
    </row>
    <row r="396" spans="1:1" x14ac:dyDescent="0.2">
      <c r="A396" s="5"/>
    </row>
    <row r="397" spans="1:1" x14ac:dyDescent="0.2">
      <c r="A397" s="5"/>
    </row>
    <row r="398" spans="1:1" x14ac:dyDescent="0.2">
      <c r="A398" s="5"/>
    </row>
    <row r="399" spans="1:1" x14ac:dyDescent="0.2">
      <c r="A399" s="5"/>
    </row>
    <row r="400" spans="1:1" x14ac:dyDescent="0.2">
      <c r="A400" s="5"/>
    </row>
    <row r="401" spans="1:1" x14ac:dyDescent="0.2">
      <c r="A401" s="5"/>
    </row>
    <row r="402" spans="1:1" x14ac:dyDescent="0.2">
      <c r="A402" s="5"/>
    </row>
    <row r="403" spans="1:1" x14ac:dyDescent="0.2">
      <c r="A403" s="5"/>
    </row>
    <row r="404" spans="1:1" x14ac:dyDescent="0.2">
      <c r="A404" s="5"/>
    </row>
    <row r="405" spans="1:1" x14ac:dyDescent="0.2">
      <c r="A405" s="5"/>
    </row>
    <row r="406" spans="1:1" x14ac:dyDescent="0.2">
      <c r="A406" s="5"/>
    </row>
    <row r="407" spans="1:1" x14ac:dyDescent="0.2">
      <c r="A407" s="5"/>
    </row>
    <row r="408" spans="1:1" x14ac:dyDescent="0.2">
      <c r="A408" s="5"/>
    </row>
    <row r="409" spans="1:1" x14ac:dyDescent="0.2">
      <c r="A409" s="5"/>
    </row>
    <row r="410" spans="1:1" x14ac:dyDescent="0.2">
      <c r="A410" s="5"/>
    </row>
    <row r="411" spans="1:1" x14ac:dyDescent="0.2">
      <c r="A411" s="5"/>
    </row>
    <row r="412" spans="1:1" x14ac:dyDescent="0.2">
      <c r="A412" s="5"/>
    </row>
    <row r="413" spans="1:1" x14ac:dyDescent="0.2">
      <c r="A413" s="5"/>
    </row>
    <row r="414" spans="1:1" x14ac:dyDescent="0.2">
      <c r="A414" s="5"/>
    </row>
    <row r="415" spans="1:1" x14ac:dyDescent="0.2">
      <c r="A415" s="5"/>
    </row>
    <row r="416" spans="1:1" x14ac:dyDescent="0.2">
      <c r="A416" s="5"/>
    </row>
    <row r="417" spans="1:1" x14ac:dyDescent="0.2">
      <c r="A417" s="5"/>
    </row>
    <row r="418" spans="1:1" x14ac:dyDescent="0.2">
      <c r="A418" s="5"/>
    </row>
    <row r="419" spans="1:1" x14ac:dyDescent="0.2">
      <c r="A419" s="5"/>
    </row>
    <row r="420" spans="1:1" x14ac:dyDescent="0.2">
      <c r="A420" s="5"/>
    </row>
    <row r="421" spans="1:1" x14ac:dyDescent="0.2">
      <c r="A421" s="5"/>
    </row>
    <row r="422" spans="1:1" x14ac:dyDescent="0.2">
      <c r="A422" s="5"/>
    </row>
    <row r="423" spans="1:1" x14ac:dyDescent="0.2">
      <c r="A423" s="5"/>
    </row>
    <row r="424" spans="1:1" x14ac:dyDescent="0.2">
      <c r="A424" s="5"/>
    </row>
    <row r="425" spans="1:1" x14ac:dyDescent="0.2">
      <c r="A425" s="5"/>
    </row>
    <row r="426" spans="1:1" x14ac:dyDescent="0.2">
      <c r="A426" s="5"/>
    </row>
    <row r="427" spans="1:1" x14ac:dyDescent="0.2">
      <c r="A427" s="5"/>
    </row>
    <row r="428" spans="1:1" x14ac:dyDescent="0.2">
      <c r="A428" s="5"/>
    </row>
    <row r="429" spans="1:1" x14ac:dyDescent="0.2">
      <c r="A429" s="5"/>
    </row>
    <row r="430" spans="1:1" x14ac:dyDescent="0.2">
      <c r="A430" s="5"/>
    </row>
    <row r="431" spans="1:1" x14ac:dyDescent="0.2">
      <c r="A431" s="5"/>
    </row>
    <row r="432" spans="1:1" x14ac:dyDescent="0.2">
      <c r="A432" s="5"/>
    </row>
    <row r="433" spans="1:1" x14ac:dyDescent="0.2">
      <c r="A433" s="5"/>
    </row>
    <row r="434" spans="1:1" x14ac:dyDescent="0.2">
      <c r="A434" s="5"/>
    </row>
    <row r="435" spans="1:1" x14ac:dyDescent="0.2">
      <c r="A435" s="5"/>
    </row>
    <row r="436" spans="1:1" x14ac:dyDescent="0.2">
      <c r="A436" s="5"/>
    </row>
    <row r="437" spans="1:1" x14ac:dyDescent="0.2">
      <c r="A437" s="5"/>
    </row>
    <row r="438" spans="1:1" x14ac:dyDescent="0.2">
      <c r="A438" s="5"/>
    </row>
    <row r="439" spans="1:1" x14ac:dyDescent="0.2">
      <c r="A439" s="5"/>
    </row>
    <row r="440" spans="1:1" x14ac:dyDescent="0.2">
      <c r="A440" s="5"/>
    </row>
    <row r="441" spans="1:1" x14ac:dyDescent="0.2">
      <c r="A441" s="5"/>
    </row>
    <row r="442" spans="1:1" x14ac:dyDescent="0.2">
      <c r="A442" s="5"/>
    </row>
    <row r="443" spans="1:1" x14ac:dyDescent="0.2">
      <c r="A443" s="5"/>
    </row>
    <row r="444" spans="1:1" x14ac:dyDescent="0.2">
      <c r="A444" s="5"/>
    </row>
    <row r="445" spans="1:1" x14ac:dyDescent="0.2">
      <c r="A445" s="5"/>
    </row>
    <row r="446" spans="1:1" x14ac:dyDescent="0.2">
      <c r="A446" s="5"/>
    </row>
    <row r="447" spans="1:1" x14ac:dyDescent="0.2">
      <c r="A447" s="5"/>
    </row>
    <row r="448" spans="1:1" x14ac:dyDescent="0.2">
      <c r="A448" s="5"/>
    </row>
    <row r="449" spans="1:1" x14ac:dyDescent="0.2">
      <c r="A449" s="5"/>
    </row>
    <row r="450" spans="1:1" x14ac:dyDescent="0.2">
      <c r="A450" s="5"/>
    </row>
    <row r="451" spans="1:1" x14ac:dyDescent="0.2">
      <c r="A451" s="5"/>
    </row>
    <row r="452" spans="1:1" x14ac:dyDescent="0.2">
      <c r="A452" s="5"/>
    </row>
    <row r="453" spans="1:1" x14ac:dyDescent="0.2">
      <c r="A453" s="5"/>
    </row>
    <row r="454" spans="1:1" x14ac:dyDescent="0.2">
      <c r="A454" s="5"/>
    </row>
    <row r="455" spans="1:1" x14ac:dyDescent="0.2">
      <c r="A455" s="5"/>
    </row>
    <row r="456" spans="1:1" x14ac:dyDescent="0.2">
      <c r="A456" s="5"/>
    </row>
    <row r="457" spans="1:1" x14ac:dyDescent="0.2">
      <c r="A457" s="5"/>
    </row>
    <row r="458" spans="1:1" x14ac:dyDescent="0.2">
      <c r="A458" s="5"/>
    </row>
    <row r="459" spans="1:1" x14ac:dyDescent="0.2">
      <c r="A459" s="5"/>
    </row>
    <row r="460" spans="1:1" x14ac:dyDescent="0.2">
      <c r="A460" s="5"/>
    </row>
    <row r="461" spans="1:1" x14ac:dyDescent="0.2">
      <c r="A461" s="5"/>
    </row>
    <row r="462" spans="1:1" x14ac:dyDescent="0.2">
      <c r="A462" s="5"/>
    </row>
    <row r="463" spans="1:1" x14ac:dyDescent="0.2">
      <c r="A463" s="5"/>
    </row>
    <row r="464" spans="1:1" x14ac:dyDescent="0.2">
      <c r="A464" s="5"/>
    </row>
    <row r="465" spans="1:1" x14ac:dyDescent="0.2">
      <c r="A465" s="5"/>
    </row>
    <row r="466" spans="1:1" x14ac:dyDescent="0.2">
      <c r="A466" s="5"/>
    </row>
    <row r="467" spans="1:1" x14ac:dyDescent="0.2">
      <c r="A467" s="5"/>
    </row>
    <row r="468" spans="1:1" x14ac:dyDescent="0.2">
      <c r="A468" s="5"/>
    </row>
    <row r="469" spans="1:1" x14ac:dyDescent="0.2">
      <c r="A469" s="5"/>
    </row>
    <row r="470" spans="1:1" x14ac:dyDescent="0.2">
      <c r="A470" s="5"/>
    </row>
    <row r="471" spans="1:1" x14ac:dyDescent="0.2">
      <c r="A471" s="5"/>
    </row>
    <row r="472" spans="1:1" x14ac:dyDescent="0.2">
      <c r="A472" s="5"/>
    </row>
    <row r="473" spans="1:1" x14ac:dyDescent="0.2">
      <c r="A473" s="5"/>
    </row>
    <row r="474" spans="1:1" x14ac:dyDescent="0.2">
      <c r="A474" s="5"/>
    </row>
    <row r="475" spans="1:1" x14ac:dyDescent="0.2">
      <c r="A475" s="5"/>
    </row>
    <row r="476" spans="1:1" x14ac:dyDescent="0.2">
      <c r="A476" s="5"/>
    </row>
    <row r="477" spans="1:1" x14ac:dyDescent="0.2">
      <c r="A477" s="5"/>
    </row>
    <row r="478" spans="1:1" x14ac:dyDescent="0.2">
      <c r="A478" s="5"/>
    </row>
    <row r="479" spans="1:1" x14ac:dyDescent="0.2">
      <c r="A479" s="5"/>
    </row>
    <row r="480" spans="1:1" x14ac:dyDescent="0.2">
      <c r="A480" s="5"/>
    </row>
    <row r="481" spans="1:1" x14ac:dyDescent="0.2">
      <c r="A481" s="5"/>
    </row>
    <row r="482" spans="1:1" x14ac:dyDescent="0.2">
      <c r="A482" s="5"/>
    </row>
    <row r="483" spans="1:1" x14ac:dyDescent="0.2">
      <c r="A483" s="5"/>
    </row>
    <row r="484" spans="1:1" x14ac:dyDescent="0.2">
      <c r="A484" s="5"/>
    </row>
    <row r="485" spans="1:1" x14ac:dyDescent="0.2">
      <c r="A485" s="5"/>
    </row>
    <row r="486" spans="1:1" x14ac:dyDescent="0.2">
      <c r="A486" s="5"/>
    </row>
    <row r="487" spans="1:1" x14ac:dyDescent="0.2">
      <c r="A487" s="5"/>
    </row>
    <row r="488" spans="1:1" x14ac:dyDescent="0.2">
      <c r="A488" s="5"/>
    </row>
    <row r="489" spans="1:1" x14ac:dyDescent="0.2">
      <c r="A489" s="5"/>
    </row>
    <row r="490" spans="1:1" x14ac:dyDescent="0.2">
      <c r="A490" s="5"/>
    </row>
    <row r="491" spans="1:1" x14ac:dyDescent="0.2">
      <c r="A491" s="5"/>
    </row>
    <row r="492" spans="1:1" x14ac:dyDescent="0.2">
      <c r="A492" s="5"/>
    </row>
    <row r="493" spans="1:1" x14ac:dyDescent="0.2">
      <c r="A493" s="5"/>
    </row>
    <row r="494" spans="1:1" x14ac:dyDescent="0.2">
      <c r="A494" s="5"/>
    </row>
    <row r="495" spans="1:1" x14ac:dyDescent="0.2">
      <c r="A495" s="5"/>
    </row>
    <row r="496" spans="1:1" x14ac:dyDescent="0.2">
      <c r="A496" s="5"/>
    </row>
    <row r="497" spans="1:1" x14ac:dyDescent="0.2">
      <c r="A497" s="5"/>
    </row>
    <row r="498" spans="1:1" x14ac:dyDescent="0.2">
      <c r="A498" s="5"/>
    </row>
    <row r="499" spans="1:1" x14ac:dyDescent="0.2">
      <c r="A499" s="5"/>
    </row>
    <row r="500" spans="1:1" x14ac:dyDescent="0.2">
      <c r="A500" s="5"/>
    </row>
    <row r="501" spans="1:1" x14ac:dyDescent="0.2">
      <c r="A501" s="5"/>
    </row>
    <row r="502" spans="1:1" x14ac:dyDescent="0.2">
      <c r="A502" s="5"/>
    </row>
    <row r="503" spans="1:1" x14ac:dyDescent="0.2">
      <c r="A503" s="5"/>
    </row>
    <row r="504" spans="1:1" x14ac:dyDescent="0.2">
      <c r="A504" s="5"/>
    </row>
    <row r="505" spans="1:1" x14ac:dyDescent="0.2">
      <c r="A505" s="5"/>
    </row>
    <row r="506" spans="1:1" x14ac:dyDescent="0.2">
      <c r="A506" s="5"/>
    </row>
    <row r="507" spans="1:1" x14ac:dyDescent="0.2">
      <c r="A507" s="5"/>
    </row>
    <row r="508" spans="1:1" x14ac:dyDescent="0.2">
      <c r="A508" s="5"/>
    </row>
    <row r="509" spans="1:1" x14ac:dyDescent="0.2">
      <c r="A509" s="5"/>
    </row>
    <row r="510" spans="1:1" x14ac:dyDescent="0.2">
      <c r="A510" s="5"/>
    </row>
    <row r="511" spans="1:1" x14ac:dyDescent="0.2">
      <c r="A511" s="5"/>
    </row>
    <row r="512" spans="1:1" x14ac:dyDescent="0.2">
      <c r="A512" s="5"/>
    </row>
    <row r="513" spans="1:5" x14ac:dyDescent="0.2">
      <c r="A513" s="5"/>
    </row>
    <row r="514" spans="1:5" x14ac:dyDescent="0.2">
      <c r="A514" s="5"/>
    </row>
    <row r="515" spans="1:5" x14ac:dyDescent="0.2">
      <c r="A515" s="5"/>
    </row>
    <row r="516" spans="1:5" x14ac:dyDescent="0.2">
      <c r="A516" s="5"/>
    </row>
    <row r="517" spans="1:5" x14ac:dyDescent="0.2">
      <c r="A517" s="5"/>
    </row>
    <row r="518" spans="1:5" x14ac:dyDescent="0.2">
      <c r="A518" s="5"/>
    </row>
    <row r="519" spans="1:5" x14ac:dyDescent="0.2">
      <c r="A519" s="5"/>
    </row>
    <row r="520" spans="1:5" x14ac:dyDescent="0.2">
      <c r="A520" s="5"/>
    </row>
    <row r="521" spans="1:5" x14ac:dyDescent="0.2">
      <c r="A521" s="5"/>
    </row>
    <row r="522" spans="1:5" x14ac:dyDescent="0.2">
      <c r="A522" s="5"/>
      <c r="B522" s="6"/>
      <c r="C522" s="6"/>
      <c r="D522" s="6"/>
      <c r="E522" s="6"/>
    </row>
    <row r="523" spans="1:5" x14ac:dyDescent="0.2">
      <c r="A523" s="5"/>
    </row>
    <row r="524" spans="1:5" x14ac:dyDescent="0.2">
      <c r="A524" s="5"/>
    </row>
    <row r="525" spans="1:5" x14ac:dyDescent="0.2">
      <c r="A525" s="5"/>
    </row>
    <row r="526" spans="1:5" x14ac:dyDescent="0.2">
      <c r="A526" s="5"/>
    </row>
    <row r="527" spans="1:5" x14ac:dyDescent="0.2">
      <c r="A527" s="5"/>
    </row>
    <row r="528" spans="1:5" x14ac:dyDescent="0.2">
      <c r="A528" s="5"/>
    </row>
    <row r="529" spans="1:1" x14ac:dyDescent="0.2">
      <c r="A529" s="5"/>
    </row>
    <row r="530" spans="1:1" x14ac:dyDescent="0.2">
      <c r="A530" s="5"/>
    </row>
    <row r="531" spans="1:1" x14ac:dyDescent="0.2">
      <c r="A531" s="5"/>
    </row>
    <row r="532" spans="1:1" x14ac:dyDescent="0.2">
      <c r="A532" s="5"/>
    </row>
    <row r="533" spans="1:1" x14ac:dyDescent="0.2">
      <c r="A533" s="5"/>
    </row>
    <row r="534" spans="1:1" x14ac:dyDescent="0.2">
      <c r="A534" s="5"/>
    </row>
    <row r="535" spans="1:1" x14ac:dyDescent="0.2">
      <c r="A535" s="5"/>
    </row>
    <row r="536" spans="1:1" x14ac:dyDescent="0.2">
      <c r="A536" s="5"/>
    </row>
    <row r="537" spans="1:1" x14ac:dyDescent="0.2">
      <c r="A537" s="5"/>
    </row>
    <row r="538" spans="1:1" x14ac:dyDescent="0.2">
      <c r="A538" s="5"/>
    </row>
    <row r="539" spans="1:1" x14ac:dyDescent="0.2">
      <c r="A539" s="5"/>
    </row>
    <row r="540" spans="1:1" x14ac:dyDescent="0.2">
      <c r="A540" s="5"/>
    </row>
    <row r="541" spans="1:1" x14ac:dyDescent="0.2">
      <c r="A541" s="5"/>
    </row>
    <row r="542" spans="1:1" x14ac:dyDescent="0.2">
      <c r="A542" s="5"/>
    </row>
    <row r="543" spans="1:1" x14ac:dyDescent="0.2">
      <c r="A543" s="5"/>
    </row>
    <row r="544" spans="1:1" x14ac:dyDescent="0.2">
      <c r="A544" s="5"/>
    </row>
    <row r="545" spans="1:1" x14ac:dyDescent="0.2">
      <c r="A545" s="5"/>
    </row>
    <row r="546" spans="1:1" x14ac:dyDescent="0.2">
      <c r="A546" s="5"/>
    </row>
    <row r="547" spans="1:1" x14ac:dyDescent="0.2">
      <c r="A547" s="5"/>
    </row>
    <row r="548" spans="1:1" x14ac:dyDescent="0.2">
      <c r="A548" s="5"/>
    </row>
    <row r="549" spans="1:1" x14ac:dyDescent="0.2">
      <c r="A549" s="5"/>
    </row>
    <row r="550" spans="1:1" x14ac:dyDescent="0.2">
      <c r="A550" s="5"/>
    </row>
    <row r="551" spans="1:1" x14ac:dyDescent="0.2">
      <c r="A551" s="5"/>
    </row>
    <row r="552" spans="1:1" x14ac:dyDescent="0.2">
      <c r="A552" s="5"/>
    </row>
    <row r="553" spans="1:1" x14ac:dyDescent="0.2">
      <c r="A553" s="5"/>
    </row>
    <row r="554" spans="1:1" x14ac:dyDescent="0.2">
      <c r="A554" s="5"/>
    </row>
    <row r="555" spans="1:1" x14ac:dyDescent="0.2">
      <c r="A555" s="5"/>
    </row>
    <row r="556" spans="1:1" x14ac:dyDescent="0.2">
      <c r="A556" s="5"/>
    </row>
    <row r="557" spans="1:1" x14ac:dyDescent="0.2">
      <c r="A557" s="5"/>
    </row>
    <row r="558" spans="1:1" x14ac:dyDescent="0.2">
      <c r="A558" s="5"/>
    </row>
    <row r="559" spans="1:1" x14ac:dyDescent="0.2">
      <c r="A559" s="5"/>
    </row>
    <row r="560" spans="1:1" x14ac:dyDescent="0.2">
      <c r="A560" s="5"/>
    </row>
    <row r="561" spans="1:1" x14ac:dyDescent="0.2">
      <c r="A561" s="5"/>
    </row>
    <row r="562" spans="1:1" x14ac:dyDescent="0.2">
      <c r="A562" s="5"/>
    </row>
    <row r="563" spans="1:1" x14ac:dyDescent="0.2">
      <c r="A563" s="5"/>
    </row>
    <row r="564" spans="1:1" x14ac:dyDescent="0.2">
      <c r="A564" s="5"/>
    </row>
    <row r="565" spans="1:1" x14ac:dyDescent="0.2">
      <c r="A565" s="5"/>
    </row>
    <row r="566" spans="1:1" x14ac:dyDescent="0.2">
      <c r="A566" s="5"/>
    </row>
    <row r="567" spans="1:1" x14ac:dyDescent="0.2">
      <c r="A567" s="5"/>
    </row>
    <row r="568" spans="1:1" x14ac:dyDescent="0.2">
      <c r="A568" s="5"/>
    </row>
    <row r="569" spans="1:1" x14ac:dyDescent="0.2">
      <c r="A569" s="5"/>
    </row>
    <row r="570" spans="1:1" x14ac:dyDescent="0.2">
      <c r="A570" s="5"/>
    </row>
    <row r="571" spans="1:1" x14ac:dyDescent="0.2">
      <c r="A571" s="5"/>
    </row>
    <row r="572" spans="1:1" x14ac:dyDescent="0.2">
      <c r="A572" s="5"/>
    </row>
    <row r="573" spans="1:1" x14ac:dyDescent="0.2">
      <c r="A573" s="5"/>
    </row>
    <row r="574" spans="1:1" x14ac:dyDescent="0.2">
      <c r="A574" s="5"/>
    </row>
    <row r="575" spans="1:1" x14ac:dyDescent="0.2">
      <c r="A575" s="5"/>
    </row>
    <row r="576" spans="1:1" x14ac:dyDescent="0.2">
      <c r="A576" s="5"/>
    </row>
    <row r="577" spans="1:1" x14ac:dyDescent="0.2">
      <c r="A577" s="5"/>
    </row>
    <row r="578" spans="1:1" x14ac:dyDescent="0.2">
      <c r="A578" s="5"/>
    </row>
    <row r="579" spans="1:1" x14ac:dyDescent="0.2">
      <c r="A579" s="5"/>
    </row>
    <row r="580" spans="1:1" x14ac:dyDescent="0.2">
      <c r="A580" s="5"/>
    </row>
    <row r="581" spans="1:1" x14ac:dyDescent="0.2">
      <c r="A581" s="5"/>
    </row>
    <row r="582" spans="1:1" x14ac:dyDescent="0.2">
      <c r="A582" s="5"/>
    </row>
    <row r="583" spans="1:1" x14ac:dyDescent="0.2">
      <c r="A583" s="5"/>
    </row>
    <row r="584" spans="1:1" x14ac:dyDescent="0.2">
      <c r="A584" s="5"/>
    </row>
    <row r="585" spans="1:1" x14ac:dyDescent="0.2">
      <c r="A585" s="5"/>
    </row>
    <row r="586" spans="1:1" x14ac:dyDescent="0.2">
      <c r="A586" s="5"/>
    </row>
    <row r="587" spans="1:1" x14ac:dyDescent="0.2">
      <c r="A587" s="5"/>
    </row>
    <row r="588" spans="1:1" x14ac:dyDescent="0.2">
      <c r="A588" s="5"/>
    </row>
    <row r="589" spans="1:1" x14ac:dyDescent="0.2">
      <c r="A589" s="5"/>
    </row>
    <row r="590" spans="1:1" x14ac:dyDescent="0.2">
      <c r="A590" s="5"/>
    </row>
    <row r="591" spans="1:1" x14ac:dyDescent="0.2">
      <c r="A591" s="5"/>
    </row>
    <row r="592" spans="1:1" x14ac:dyDescent="0.2">
      <c r="A592" s="5"/>
    </row>
    <row r="593" spans="1:1" x14ac:dyDescent="0.2">
      <c r="A593" s="5"/>
    </row>
    <row r="594" spans="1:1" x14ac:dyDescent="0.2">
      <c r="A594" s="5"/>
    </row>
    <row r="595" spans="1:1" x14ac:dyDescent="0.2">
      <c r="A595" s="5"/>
    </row>
    <row r="596" spans="1:1" x14ac:dyDescent="0.2">
      <c r="A596" s="5"/>
    </row>
    <row r="597" spans="1:1" x14ac:dyDescent="0.2">
      <c r="A597" s="5"/>
    </row>
    <row r="598" spans="1:1" x14ac:dyDescent="0.2">
      <c r="A598" s="5"/>
    </row>
    <row r="599" spans="1:1" x14ac:dyDescent="0.2">
      <c r="A599" s="5"/>
    </row>
    <row r="600" spans="1:1" x14ac:dyDescent="0.2">
      <c r="A600" s="5"/>
    </row>
    <row r="601" spans="1:1" x14ac:dyDescent="0.2">
      <c r="A601" s="5"/>
    </row>
    <row r="602" spans="1:1" x14ac:dyDescent="0.2">
      <c r="A602" s="5"/>
    </row>
    <row r="603" spans="1:1" x14ac:dyDescent="0.2">
      <c r="A603" s="5"/>
    </row>
    <row r="604" spans="1:1" x14ac:dyDescent="0.2">
      <c r="A604" s="5"/>
    </row>
    <row r="605" spans="1:1" x14ac:dyDescent="0.2">
      <c r="A605" s="5"/>
    </row>
    <row r="606" spans="1:1" x14ac:dyDescent="0.2">
      <c r="A606" s="5"/>
    </row>
    <row r="607" spans="1:1" x14ac:dyDescent="0.2">
      <c r="A607" s="5"/>
    </row>
    <row r="608" spans="1:1" x14ac:dyDescent="0.2">
      <c r="A608" s="5"/>
    </row>
    <row r="609" spans="1:1" x14ac:dyDescent="0.2">
      <c r="A609" s="5"/>
    </row>
    <row r="610" spans="1:1" x14ac:dyDescent="0.2">
      <c r="A610" s="5"/>
    </row>
    <row r="611" spans="1:1" x14ac:dyDescent="0.2">
      <c r="A611" s="5"/>
    </row>
    <row r="612" spans="1:1" x14ac:dyDescent="0.2">
      <c r="A612" s="5"/>
    </row>
    <row r="613" spans="1:1" x14ac:dyDescent="0.2">
      <c r="A613" s="5"/>
    </row>
    <row r="614" spans="1:1" x14ac:dyDescent="0.2">
      <c r="A614" s="5"/>
    </row>
    <row r="615" spans="1:1" x14ac:dyDescent="0.2">
      <c r="A615" s="5"/>
    </row>
    <row r="616" spans="1:1" x14ac:dyDescent="0.2">
      <c r="A616" s="5"/>
    </row>
    <row r="617" spans="1:1" x14ac:dyDescent="0.2">
      <c r="A617" s="5"/>
    </row>
    <row r="618" spans="1:1" x14ac:dyDescent="0.2">
      <c r="A618" s="5"/>
    </row>
    <row r="619" spans="1:1" x14ac:dyDescent="0.2">
      <c r="A619" s="5"/>
    </row>
    <row r="620" spans="1:1" x14ac:dyDescent="0.2">
      <c r="A620" s="5"/>
    </row>
    <row r="621" spans="1:1" x14ac:dyDescent="0.2">
      <c r="A621" s="5"/>
    </row>
    <row r="622" spans="1:1" x14ac:dyDescent="0.2">
      <c r="A622" s="5"/>
    </row>
    <row r="623" spans="1:1" x14ac:dyDescent="0.2">
      <c r="A623" s="5"/>
    </row>
    <row r="624" spans="1:1" x14ac:dyDescent="0.2">
      <c r="A624" s="5"/>
    </row>
    <row r="625" spans="1:1" x14ac:dyDescent="0.2">
      <c r="A625" s="5"/>
    </row>
    <row r="626" spans="1:1" x14ac:dyDescent="0.2">
      <c r="A626" s="5"/>
    </row>
    <row r="627" spans="1:1" x14ac:dyDescent="0.2">
      <c r="A627" s="5"/>
    </row>
    <row r="628" spans="1:1" x14ac:dyDescent="0.2">
      <c r="A628" s="5"/>
    </row>
    <row r="629" spans="1:1" x14ac:dyDescent="0.2">
      <c r="A629" s="5"/>
    </row>
    <row r="630" spans="1:1" x14ac:dyDescent="0.2">
      <c r="A630" s="5"/>
    </row>
    <row r="631" spans="1:1" x14ac:dyDescent="0.2">
      <c r="A631" s="5"/>
    </row>
    <row r="632" spans="1:1" x14ac:dyDescent="0.2">
      <c r="A632" s="5"/>
    </row>
    <row r="633" spans="1:1" x14ac:dyDescent="0.2">
      <c r="A633" s="5"/>
    </row>
    <row r="634" spans="1:1" x14ac:dyDescent="0.2">
      <c r="A634" s="5"/>
    </row>
    <row r="635" spans="1:1" x14ac:dyDescent="0.2">
      <c r="A635" s="5"/>
    </row>
    <row r="636" spans="1:1" x14ac:dyDescent="0.2">
      <c r="A636" s="5"/>
    </row>
    <row r="637" spans="1:1" x14ac:dyDescent="0.2">
      <c r="A637" s="5"/>
    </row>
    <row r="638" spans="1:1" x14ac:dyDescent="0.2">
      <c r="A638" s="5"/>
    </row>
    <row r="639" spans="1:1" x14ac:dyDescent="0.2">
      <c r="A639" s="5"/>
    </row>
    <row r="640" spans="1:1" x14ac:dyDescent="0.2">
      <c r="A640" s="5"/>
    </row>
    <row r="641" spans="1:1" x14ac:dyDescent="0.2">
      <c r="A641" s="5"/>
    </row>
    <row r="642" spans="1:1" x14ac:dyDescent="0.2">
      <c r="A642" s="5"/>
    </row>
    <row r="643" spans="1:1" x14ac:dyDescent="0.2">
      <c r="A643" s="5"/>
    </row>
    <row r="644" spans="1:1" x14ac:dyDescent="0.2">
      <c r="A644" s="5"/>
    </row>
    <row r="645" spans="1:1" x14ac:dyDescent="0.2">
      <c r="A645" s="5"/>
    </row>
    <row r="646" spans="1:1" x14ac:dyDescent="0.2">
      <c r="A646" s="5"/>
    </row>
    <row r="647" spans="1:1" x14ac:dyDescent="0.2">
      <c r="A647" s="5"/>
    </row>
    <row r="648" spans="1:1" x14ac:dyDescent="0.2">
      <c r="A648" s="5"/>
    </row>
    <row r="649" spans="1:1" x14ac:dyDescent="0.2">
      <c r="A649" s="5"/>
    </row>
    <row r="650" spans="1:1" x14ac:dyDescent="0.2">
      <c r="A650" s="5"/>
    </row>
    <row r="651" spans="1:1" x14ac:dyDescent="0.2">
      <c r="A651" s="5"/>
    </row>
    <row r="652" spans="1:1" x14ac:dyDescent="0.2">
      <c r="A652" s="5"/>
    </row>
    <row r="653" spans="1:1" x14ac:dyDescent="0.2">
      <c r="A653" s="5"/>
    </row>
    <row r="654" spans="1:1" x14ac:dyDescent="0.2">
      <c r="A654" s="5"/>
    </row>
    <row r="655" spans="1:1" x14ac:dyDescent="0.2">
      <c r="A655" s="5"/>
    </row>
    <row r="656" spans="1:1" x14ac:dyDescent="0.2">
      <c r="A656" s="5"/>
    </row>
    <row r="657" spans="1:1" x14ac:dyDescent="0.2">
      <c r="A657" s="5"/>
    </row>
    <row r="658" spans="1:1" x14ac:dyDescent="0.2">
      <c r="A658" s="5"/>
    </row>
    <row r="659" spans="1:1" x14ac:dyDescent="0.2">
      <c r="A659" s="5"/>
    </row>
    <row r="660" spans="1:1" x14ac:dyDescent="0.2">
      <c r="A660" s="5"/>
    </row>
    <row r="661" spans="1:1" x14ac:dyDescent="0.2">
      <c r="A661" s="5"/>
    </row>
    <row r="662" spans="1:1" x14ac:dyDescent="0.2">
      <c r="A662" s="5"/>
    </row>
    <row r="663" spans="1:1" x14ac:dyDescent="0.2">
      <c r="A663" s="5"/>
    </row>
    <row r="664" spans="1:1" x14ac:dyDescent="0.2">
      <c r="A664" s="5"/>
    </row>
    <row r="665" spans="1:1" x14ac:dyDescent="0.2">
      <c r="A665" s="5"/>
    </row>
    <row r="666" spans="1:1" x14ac:dyDescent="0.2">
      <c r="A666" s="5"/>
    </row>
    <row r="667" spans="1:1" x14ac:dyDescent="0.2">
      <c r="A667" s="5"/>
    </row>
    <row r="668" spans="1:1" x14ac:dyDescent="0.2">
      <c r="A668" s="5"/>
    </row>
    <row r="669" spans="1:1" x14ac:dyDescent="0.2">
      <c r="A669" s="5"/>
    </row>
    <row r="670" spans="1:1" x14ac:dyDescent="0.2">
      <c r="A670" s="5"/>
    </row>
    <row r="671" spans="1:1" x14ac:dyDescent="0.2">
      <c r="A671" s="5"/>
    </row>
    <row r="672" spans="1:1" x14ac:dyDescent="0.2">
      <c r="A672" s="5"/>
    </row>
    <row r="673" spans="1:1" x14ac:dyDescent="0.2">
      <c r="A673" s="5"/>
    </row>
    <row r="674" spans="1:1" x14ac:dyDescent="0.2">
      <c r="A674" s="5"/>
    </row>
    <row r="675" spans="1:1" x14ac:dyDescent="0.2">
      <c r="A675" s="5"/>
    </row>
    <row r="676" spans="1:1" x14ac:dyDescent="0.2">
      <c r="A676" s="5"/>
    </row>
    <row r="677" spans="1:1" x14ac:dyDescent="0.2">
      <c r="A677" s="5"/>
    </row>
    <row r="678" spans="1:1" x14ac:dyDescent="0.2">
      <c r="A678" s="5"/>
    </row>
    <row r="679" spans="1:1" x14ac:dyDescent="0.2">
      <c r="A679" s="5"/>
    </row>
    <row r="680" spans="1:1" x14ac:dyDescent="0.2">
      <c r="A680" s="5"/>
    </row>
    <row r="681" spans="1:1" x14ac:dyDescent="0.2">
      <c r="A681" s="5"/>
    </row>
    <row r="682" spans="1:1" x14ac:dyDescent="0.2">
      <c r="A682" s="5"/>
    </row>
    <row r="683" spans="1:1" x14ac:dyDescent="0.2">
      <c r="A683" s="5"/>
    </row>
    <row r="684" spans="1:1" x14ac:dyDescent="0.2">
      <c r="A684" s="5"/>
    </row>
    <row r="685" spans="1:1" x14ac:dyDescent="0.2">
      <c r="A685" s="5"/>
    </row>
    <row r="686" spans="1:1" x14ac:dyDescent="0.2">
      <c r="A686" s="5"/>
    </row>
    <row r="687" spans="1:1" x14ac:dyDescent="0.2">
      <c r="A687" s="5"/>
    </row>
    <row r="688" spans="1:1" x14ac:dyDescent="0.2">
      <c r="A688" s="5"/>
    </row>
    <row r="689" spans="1:1" x14ac:dyDescent="0.2">
      <c r="A689" s="5"/>
    </row>
    <row r="690" spans="1:1" x14ac:dyDescent="0.2">
      <c r="A690" s="5"/>
    </row>
    <row r="691" spans="1:1" x14ac:dyDescent="0.2">
      <c r="A691" s="5"/>
    </row>
    <row r="692" spans="1:1" x14ac:dyDescent="0.2">
      <c r="A692" s="5"/>
    </row>
    <row r="693" spans="1:1" x14ac:dyDescent="0.2">
      <c r="A693" s="5"/>
    </row>
    <row r="694" spans="1:1" x14ac:dyDescent="0.2">
      <c r="A694" s="5"/>
    </row>
    <row r="695" spans="1:1" x14ac:dyDescent="0.2">
      <c r="A695" s="5"/>
    </row>
    <row r="696" spans="1:1" x14ac:dyDescent="0.2">
      <c r="A696" s="5"/>
    </row>
    <row r="697" spans="1:1" x14ac:dyDescent="0.2">
      <c r="A697" s="5"/>
    </row>
    <row r="698" spans="1:1" x14ac:dyDescent="0.2">
      <c r="A698" s="5"/>
    </row>
    <row r="699" spans="1:1" x14ac:dyDescent="0.2">
      <c r="A699" s="5"/>
    </row>
    <row r="700" spans="1:1" x14ac:dyDescent="0.2">
      <c r="A700" s="5"/>
    </row>
    <row r="701" spans="1:1" x14ac:dyDescent="0.2">
      <c r="A701" s="5"/>
    </row>
    <row r="702" spans="1:1" x14ac:dyDescent="0.2">
      <c r="A702" s="5"/>
    </row>
    <row r="703" spans="1:1" x14ac:dyDescent="0.2">
      <c r="A703" s="5"/>
    </row>
    <row r="704" spans="1:1" x14ac:dyDescent="0.2">
      <c r="A704" s="5"/>
    </row>
    <row r="705" spans="1:1" x14ac:dyDescent="0.2">
      <c r="A705" s="5"/>
    </row>
    <row r="706" spans="1:1" x14ac:dyDescent="0.2">
      <c r="A706" s="5"/>
    </row>
    <row r="707" spans="1:1" x14ac:dyDescent="0.2">
      <c r="A707" s="5"/>
    </row>
    <row r="708" spans="1:1" x14ac:dyDescent="0.2">
      <c r="A708" s="5"/>
    </row>
    <row r="709" spans="1:1" x14ac:dyDescent="0.2">
      <c r="A709" s="5"/>
    </row>
    <row r="710" spans="1:1" x14ac:dyDescent="0.2">
      <c r="A710" s="5"/>
    </row>
    <row r="711" spans="1:1" x14ac:dyDescent="0.2">
      <c r="A711" s="5"/>
    </row>
    <row r="712" spans="1:1" x14ac:dyDescent="0.2">
      <c r="A712" s="5"/>
    </row>
    <row r="713" spans="1:1" x14ac:dyDescent="0.2">
      <c r="A713" s="5"/>
    </row>
    <row r="714" spans="1:1" x14ac:dyDescent="0.2">
      <c r="A714" s="5"/>
    </row>
    <row r="715" spans="1:1" x14ac:dyDescent="0.2">
      <c r="A715" s="5"/>
    </row>
    <row r="716" spans="1:1" x14ac:dyDescent="0.2">
      <c r="A716" s="5"/>
    </row>
    <row r="717" spans="1:1" x14ac:dyDescent="0.2">
      <c r="A717" s="5"/>
    </row>
    <row r="718" spans="1:1" x14ac:dyDescent="0.2">
      <c r="A718" s="5"/>
    </row>
    <row r="719" spans="1:1" x14ac:dyDescent="0.2">
      <c r="A719" s="5"/>
    </row>
    <row r="720" spans="1:1" x14ac:dyDescent="0.2">
      <c r="A720" s="5"/>
    </row>
    <row r="721" spans="1:1" x14ac:dyDescent="0.2">
      <c r="A721" s="5"/>
    </row>
    <row r="722" spans="1:1" x14ac:dyDescent="0.2">
      <c r="A722" s="5"/>
    </row>
    <row r="723" spans="1:1" x14ac:dyDescent="0.2">
      <c r="A723" s="5"/>
    </row>
    <row r="724" spans="1:1" x14ac:dyDescent="0.2">
      <c r="A724" s="5"/>
    </row>
    <row r="725" spans="1:1" x14ac:dyDescent="0.2">
      <c r="A725" s="5"/>
    </row>
    <row r="726" spans="1:1" x14ac:dyDescent="0.2">
      <c r="A726" s="5"/>
    </row>
    <row r="727" spans="1:1" x14ac:dyDescent="0.2">
      <c r="A727" s="5"/>
    </row>
    <row r="728" spans="1:1" x14ac:dyDescent="0.2">
      <c r="A728" s="5"/>
    </row>
    <row r="729" spans="1:1" x14ac:dyDescent="0.2">
      <c r="A729" s="5"/>
    </row>
    <row r="730" spans="1:1" x14ac:dyDescent="0.2">
      <c r="A730" s="5"/>
    </row>
    <row r="731" spans="1:1" x14ac:dyDescent="0.2">
      <c r="A731" s="5"/>
    </row>
    <row r="732" spans="1:1" x14ac:dyDescent="0.2">
      <c r="A732" s="5"/>
    </row>
    <row r="733" spans="1:1" x14ac:dyDescent="0.2">
      <c r="A733" s="5"/>
    </row>
    <row r="734" spans="1:1" x14ac:dyDescent="0.2">
      <c r="A734" s="5"/>
    </row>
    <row r="735" spans="1:1" x14ac:dyDescent="0.2">
      <c r="A735" s="5"/>
    </row>
    <row r="736" spans="1:1" x14ac:dyDescent="0.2">
      <c r="A736" s="5"/>
    </row>
    <row r="737" spans="1:1" x14ac:dyDescent="0.2">
      <c r="A737" s="5"/>
    </row>
    <row r="738" spans="1:1" x14ac:dyDescent="0.2">
      <c r="A738" s="5"/>
    </row>
    <row r="739" spans="1:1" x14ac:dyDescent="0.2">
      <c r="A739" s="5"/>
    </row>
    <row r="740" spans="1:1" x14ac:dyDescent="0.2">
      <c r="A740" s="5"/>
    </row>
    <row r="741" spans="1:1" x14ac:dyDescent="0.2">
      <c r="A741" s="5"/>
    </row>
    <row r="742" spans="1:1" x14ac:dyDescent="0.2">
      <c r="A742" s="5"/>
    </row>
    <row r="743" spans="1:1" x14ac:dyDescent="0.2">
      <c r="A743" s="5"/>
    </row>
    <row r="744" spans="1:1" x14ac:dyDescent="0.2">
      <c r="A744" s="5"/>
    </row>
    <row r="745" spans="1:1" x14ac:dyDescent="0.2">
      <c r="A745" s="5"/>
    </row>
    <row r="746" spans="1:1" x14ac:dyDescent="0.2">
      <c r="A746" s="5"/>
    </row>
    <row r="747" spans="1:1" x14ac:dyDescent="0.2">
      <c r="A747" s="5"/>
    </row>
    <row r="748" spans="1:1" x14ac:dyDescent="0.2">
      <c r="A748" s="5"/>
    </row>
    <row r="749" spans="1:1" x14ac:dyDescent="0.2">
      <c r="A749" s="5"/>
    </row>
    <row r="750" spans="1:1" x14ac:dyDescent="0.2">
      <c r="A750" s="5"/>
    </row>
    <row r="751" spans="1:1" x14ac:dyDescent="0.2">
      <c r="A751" s="5"/>
    </row>
    <row r="752" spans="1:1" x14ac:dyDescent="0.2">
      <c r="A752" s="5"/>
    </row>
    <row r="753" spans="1:1" x14ac:dyDescent="0.2">
      <c r="A753" s="5"/>
    </row>
    <row r="754" spans="1:1" x14ac:dyDescent="0.2">
      <c r="A754" s="5"/>
    </row>
    <row r="755" spans="1:1" x14ac:dyDescent="0.2">
      <c r="A755" s="5"/>
    </row>
    <row r="756" spans="1:1" x14ac:dyDescent="0.2">
      <c r="A756" s="5"/>
    </row>
    <row r="757" spans="1:1" x14ac:dyDescent="0.2">
      <c r="A757" s="5"/>
    </row>
    <row r="758" spans="1:1" x14ac:dyDescent="0.2">
      <c r="A758" s="5"/>
    </row>
    <row r="759" spans="1:1" x14ac:dyDescent="0.2">
      <c r="A759" s="5"/>
    </row>
    <row r="760" spans="1:1" x14ac:dyDescent="0.2">
      <c r="A760" s="5"/>
    </row>
    <row r="761" spans="1:1" x14ac:dyDescent="0.2">
      <c r="A761" s="5"/>
    </row>
    <row r="762" spans="1:1" x14ac:dyDescent="0.2">
      <c r="A762" s="5"/>
    </row>
    <row r="763" spans="1:1" x14ac:dyDescent="0.2">
      <c r="A763" s="5"/>
    </row>
    <row r="764" spans="1:1" x14ac:dyDescent="0.2">
      <c r="A764" s="5"/>
    </row>
    <row r="765" spans="1:1" x14ac:dyDescent="0.2">
      <c r="A765" s="5"/>
    </row>
    <row r="766" spans="1:1" x14ac:dyDescent="0.2">
      <c r="A766" s="5"/>
    </row>
    <row r="767" spans="1:1" x14ac:dyDescent="0.2">
      <c r="A767" s="5"/>
    </row>
    <row r="768" spans="1:1" x14ac:dyDescent="0.2">
      <c r="A768" s="5"/>
    </row>
    <row r="769" spans="1:1" x14ac:dyDescent="0.2">
      <c r="A769" s="5"/>
    </row>
    <row r="770" spans="1:1" x14ac:dyDescent="0.2">
      <c r="A770" s="5"/>
    </row>
    <row r="771" spans="1:1" x14ac:dyDescent="0.2">
      <c r="A771" s="5"/>
    </row>
    <row r="772" spans="1:1" x14ac:dyDescent="0.2">
      <c r="A772" s="5"/>
    </row>
    <row r="773" spans="1:1" x14ac:dyDescent="0.2">
      <c r="A773" s="5"/>
    </row>
    <row r="774" spans="1:1" x14ac:dyDescent="0.2">
      <c r="A774" s="5"/>
    </row>
    <row r="775" spans="1:1" x14ac:dyDescent="0.2">
      <c r="A775" s="5"/>
    </row>
    <row r="776" spans="1:1" x14ac:dyDescent="0.2">
      <c r="A776" s="5"/>
    </row>
    <row r="777" spans="1:1" x14ac:dyDescent="0.2">
      <c r="A777" s="5"/>
    </row>
    <row r="778" spans="1:1" x14ac:dyDescent="0.2">
      <c r="A778" s="5"/>
    </row>
    <row r="779" spans="1:1" x14ac:dyDescent="0.2">
      <c r="A779" s="5"/>
    </row>
    <row r="780" spans="1:1" x14ac:dyDescent="0.2">
      <c r="A780" s="5"/>
    </row>
    <row r="781" spans="1:1" x14ac:dyDescent="0.2">
      <c r="A781" s="5"/>
    </row>
    <row r="782" spans="1:1" x14ac:dyDescent="0.2">
      <c r="A782" s="5"/>
    </row>
    <row r="783" spans="1:1" x14ac:dyDescent="0.2">
      <c r="A783" s="5"/>
    </row>
    <row r="784" spans="1:1" x14ac:dyDescent="0.2">
      <c r="A784" s="5"/>
    </row>
    <row r="785" spans="1:1" x14ac:dyDescent="0.2">
      <c r="A785" s="5"/>
    </row>
    <row r="786" spans="1:1" x14ac:dyDescent="0.2">
      <c r="A786" s="5"/>
    </row>
    <row r="787" spans="1:1" x14ac:dyDescent="0.2">
      <c r="A787" s="5"/>
    </row>
    <row r="788" spans="1:1" x14ac:dyDescent="0.2">
      <c r="A788" s="5"/>
    </row>
    <row r="789" spans="1:1" x14ac:dyDescent="0.2">
      <c r="A789" s="5"/>
    </row>
    <row r="790" spans="1:1" x14ac:dyDescent="0.2">
      <c r="A790" s="5"/>
    </row>
    <row r="791" spans="1:1" x14ac:dyDescent="0.2">
      <c r="A791" s="5"/>
    </row>
    <row r="792" spans="1:1" x14ac:dyDescent="0.2">
      <c r="A792" s="5"/>
    </row>
    <row r="793" spans="1:1" x14ac:dyDescent="0.2">
      <c r="A793" s="5"/>
    </row>
    <row r="794" spans="1:1" x14ac:dyDescent="0.2">
      <c r="A794" s="5"/>
    </row>
    <row r="795" spans="1:1" x14ac:dyDescent="0.2">
      <c r="A795" s="5"/>
    </row>
    <row r="796" spans="1:1" x14ac:dyDescent="0.2">
      <c r="A796" s="5"/>
    </row>
    <row r="797" spans="1:1" x14ac:dyDescent="0.2">
      <c r="A797" s="5"/>
    </row>
    <row r="798" spans="1:1" x14ac:dyDescent="0.2">
      <c r="A798" s="5"/>
    </row>
    <row r="799" spans="1:1" x14ac:dyDescent="0.2">
      <c r="A799" s="5"/>
    </row>
    <row r="800" spans="1:1" x14ac:dyDescent="0.2">
      <c r="A800" s="5"/>
    </row>
    <row r="801" spans="1:1" x14ac:dyDescent="0.2">
      <c r="A801" s="5"/>
    </row>
    <row r="802" spans="1:1" x14ac:dyDescent="0.2">
      <c r="A802" s="5"/>
    </row>
    <row r="803" spans="1:1" x14ac:dyDescent="0.2">
      <c r="A803" s="5"/>
    </row>
    <row r="804" spans="1:1" x14ac:dyDescent="0.2">
      <c r="A804" s="5"/>
    </row>
    <row r="805" spans="1:1" x14ac:dyDescent="0.2">
      <c r="A805" s="5"/>
    </row>
    <row r="806" spans="1:1" x14ac:dyDescent="0.2">
      <c r="A806" s="5"/>
    </row>
    <row r="807" spans="1:1" x14ac:dyDescent="0.2">
      <c r="A807" s="5"/>
    </row>
    <row r="808" spans="1:1" x14ac:dyDescent="0.2">
      <c r="A808" s="5"/>
    </row>
    <row r="809" spans="1:1" x14ac:dyDescent="0.2">
      <c r="A809" s="5"/>
    </row>
    <row r="810" spans="1:1" x14ac:dyDescent="0.2">
      <c r="A810" s="5"/>
    </row>
    <row r="811" spans="1:1" x14ac:dyDescent="0.2">
      <c r="A811" s="5"/>
    </row>
    <row r="812" spans="1:1" x14ac:dyDescent="0.2">
      <c r="A812" s="5"/>
    </row>
    <row r="813" spans="1:1" x14ac:dyDescent="0.2">
      <c r="A813" s="5"/>
    </row>
    <row r="814" spans="1:1" x14ac:dyDescent="0.2">
      <c r="A814" s="5"/>
    </row>
    <row r="815" spans="1:1" x14ac:dyDescent="0.2">
      <c r="A815" s="5"/>
    </row>
    <row r="816" spans="1:1" x14ac:dyDescent="0.2">
      <c r="A816" s="5"/>
    </row>
    <row r="817" spans="1:1" x14ac:dyDescent="0.2">
      <c r="A817" s="5"/>
    </row>
    <row r="818" spans="1:1" x14ac:dyDescent="0.2">
      <c r="A818" s="5"/>
    </row>
    <row r="819" spans="1:1" x14ac:dyDescent="0.2">
      <c r="A819" s="5"/>
    </row>
    <row r="820" spans="1:1" x14ac:dyDescent="0.2">
      <c r="A820" s="5"/>
    </row>
    <row r="821" spans="1:1" x14ac:dyDescent="0.2">
      <c r="A821" s="5"/>
    </row>
    <row r="822" spans="1:1" x14ac:dyDescent="0.2">
      <c r="A822" s="5"/>
    </row>
    <row r="823" spans="1:1" x14ac:dyDescent="0.2">
      <c r="A823" s="5"/>
    </row>
    <row r="824" spans="1:1" x14ac:dyDescent="0.2">
      <c r="A824" s="5"/>
    </row>
    <row r="825" spans="1:1" x14ac:dyDescent="0.2">
      <c r="A825" s="5"/>
    </row>
    <row r="826" spans="1:1" x14ac:dyDescent="0.2">
      <c r="A826" s="5"/>
    </row>
    <row r="827" spans="1:1" x14ac:dyDescent="0.2">
      <c r="A827" s="5"/>
    </row>
    <row r="828" spans="1:1" x14ac:dyDescent="0.2">
      <c r="A828" s="5"/>
    </row>
    <row r="829" spans="1:1" x14ac:dyDescent="0.2">
      <c r="A829" s="5"/>
    </row>
    <row r="830" spans="1:1" x14ac:dyDescent="0.2">
      <c r="A830" s="5"/>
    </row>
    <row r="831" spans="1:1" x14ac:dyDescent="0.2">
      <c r="A831" s="5"/>
    </row>
    <row r="832" spans="1:1" x14ac:dyDescent="0.2">
      <c r="A832" s="5"/>
    </row>
    <row r="833" spans="1:1" x14ac:dyDescent="0.2">
      <c r="A833" s="5"/>
    </row>
    <row r="834" spans="1:1" x14ac:dyDescent="0.2">
      <c r="A834" s="5"/>
    </row>
    <row r="835" spans="1:1" x14ac:dyDescent="0.2">
      <c r="A835" s="5"/>
    </row>
    <row r="836" spans="1:1" x14ac:dyDescent="0.2">
      <c r="A836" s="5"/>
    </row>
    <row r="837" spans="1:1" x14ac:dyDescent="0.2">
      <c r="A837" s="5"/>
    </row>
    <row r="838" spans="1:1" x14ac:dyDescent="0.2">
      <c r="A838" s="5"/>
    </row>
    <row r="839" spans="1:1" x14ac:dyDescent="0.2">
      <c r="A839" s="5"/>
    </row>
    <row r="840" spans="1:1" x14ac:dyDescent="0.2">
      <c r="A840" s="5"/>
    </row>
    <row r="841" spans="1:1" x14ac:dyDescent="0.2">
      <c r="A841" s="5"/>
    </row>
    <row r="842" spans="1:1" x14ac:dyDescent="0.2">
      <c r="A842" s="5"/>
    </row>
    <row r="843" spans="1:1" x14ac:dyDescent="0.2">
      <c r="A843" s="5"/>
    </row>
    <row r="844" spans="1:1" x14ac:dyDescent="0.2">
      <c r="A844" s="5"/>
    </row>
    <row r="845" spans="1:1" x14ac:dyDescent="0.2">
      <c r="A845" s="5"/>
    </row>
    <row r="846" spans="1:1" x14ac:dyDescent="0.2">
      <c r="A846" s="5"/>
    </row>
    <row r="847" spans="1:1" x14ac:dyDescent="0.2">
      <c r="A847" s="5"/>
    </row>
    <row r="848" spans="1:1" x14ac:dyDescent="0.2">
      <c r="A848" s="5"/>
    </row>
    <row r="849" spans="1:1" x14ac:dyDescent="0.2">
      <c r="A849" s="5"/>
    </row>
    <row r="850" spans="1:1" x14ac:dyDescent="0.2">
      <c r="A850" s="5"/>
    </row>
    <row r="851" spans="1:1" x14ac:dyDescent="0.2">
      <c r="A851" s="5"/>
    </row>
    <row r="852" spans="1:1" x14ac:dyDescent="0.2">
      <c r="A852" s="5"/>
    </row>
    <row r="853" spans="1:1" x14ac:dyDescent="0.2">
      <c r="A853" s="5"/>
    </row>
    <row r="854" spans="1:1" x14ac:dyDescent="0.2">
      <c r="A854" s="5"/>
    </row>
    <row r="855" spans="1:1" x14ac:dyDescent="0.2">
      <c r="A855" s="5"/>
    </row>
    <row r="856" spans="1:1" x14ac:dyDescent="0.2">
      <c r="A856" s="5"/>
    </row>
    <row r="857" spans="1:1" x14ac:dyDescent="0.2">
      <c r="A857" s="5"/>
    </row>
    <row r="858" spans="1:1" x14ac:dyDescent="0.2">
      <c r="A858" s="5"/>
    </row>
    <row r="859" spans="1:1" x14ac:dyDescent="0.2">
      <c r="A859" s="5"/>
    </row>
    <row r="860" spans="1:1" x14ac:dyDescent="0.2">
      <c r="A860" s="5"/>
    </row>
    <row r="861" spans="1:1" x14ac:dyDescent="0.2">
      <c r="A861" s="5"/>
    </row>
    <row r="862" spans="1:1" x14ac:dyDescent="0.2">
      <c r="A862" s="5"/>
    </row>
    <row r="863" spans="1:1" x14ac:dyDescent="0.2">
      <c r="A863" s="5"/>
    </row>
    <row r="864" spans="1:1" x14ac:dyDescent="0.2">
      <c r="A864" s="5"/>
    </row>
    <row r="865" spans="1:1" x14ac:dyDescent="0.2">
      <c r="A865" s="5"/>
    </row>
    <row r="866" spans="1:1" x14ac:dyDescent="0.2">
      <c r="A866" s="5"/>
    </row>
    <row r="867" spans="1:1" x14ac:dyDescent="0.2">
      <c r="A867" s="5"/>
    </row>
    <row r="868" spans="1:1" x14ac:dyDescent="0.2">
      <c r="A868" s="5"/>
    </row>
    <row r="869" spans="1:1" x14ac:dyDescent="0.2">
      <c r="A869" s="5"/>
    </row>
    <row r="870" spans="1:1" x14ac:dyDescent="0.2">
      <c r="A870" s="5"/>
    </row>
    <row r="871" spans="1:1" x14ac:dyDescent="0.2">
      <c r="A871" s="5"/>
    </row>
    <row r="872" spans="1:1" x14ac:dyDescent="0.2">
      <c r="A872" s="5"/>
    </row>
    <row r="873" spans="1:1" x14ac:dyDescent="0.2">
      <c r="A873" s="5"/>
    </row>
    <row r="874" spans="1:1" x14ac:dyDescent="0.2">
      <c r="A874" s="5"/>
    </row>
    <row r="875" spans="1:1" x14ac:dyDescent="0.2">
      <c r="A875" s="5"/>
    </row>
    <row r="876" spans="1:1" x14ac:dyDescent="0.2">
      <c r="A876" s="5"/>
    </row>
    <row r="877" spans="1:1" x14ac:dyDescent="0.2">
      <c r="A877" s="5"/>
    </row>
    <row r="878" spans="1:1" x14ac:dyDescent="0.2">
      <c r="A878" s="5"/>
    </row>
    <row r="879" spans="1:1" x14ac:dyDescent="0.2">
      <c r="A879" s="5"/>
    </row>
    <row r="880" spans="1:1" x14ac:dyDescent="0.2">
      <c r="A880" s="5"/>
    </row>
    <row r="881" spans="1:1" x14ac:dyDescent="0.2">
      <c r="A881" s="5"/>
    </row>
    <row r="882" spans="1:1" x14ac:dyDescent="0.2">
      <c r="A882" s="5"/>
    </row>
    <row r="883" spans="1:1" x14ac:dyDescent="0.2">
      <c r="A883" s="5"/>
    </row>
    <row r="884" spans="1:1" x14ac:dyDescent="0.2">
      <c r="A884" s="5"/>
    </row>
    <row r="885" spans="1:1" x14ac:dyDescent="0.2">
      <c r="A885" s="5"/>
    </row>
    <row r="886" spans="1:1" x14ac:dyDescent="0.2">
      <c r="A886" s="5"/>
    </row>
    <row r="887" spans="1:1" x14ac:dyDescent="0.2">
      <c r="A887" s="5"/>
    </row>
    <row r="888" spans="1:1" x14ac:dyDescent="0.2">
      <c r="A888" s="5"/>
    </row>
    <row r="889" spans="1:1" x14ac:dyDescent="0.2">
      <c r="A889" s="5"/>
    </row>
    <row r="890" spans="1:1" x14ac:dyDescent="0.2">
      <c r="A890" s="5"/>
    </row>
    <row r="891" spans="1:1" x14ac:dyDescent="0.2">
      <c r="A891" s="5"/>
    </row>
    <row r="892" spans="1:1" x14ac:dyDescent="0.2">
      <c r="A892" s="5"/>
    </row>
    <row r="893" spans="1:1" x14ac:dyDescent="0.2">
      <c r="A893" s="5"/>
    </row>
    <row r="894" spans="1:1" x14ac:dyDescent="0.2">
      <c r="A894" s="5"/>
    </row>
    <row r="895" spans="1:1" x14ac:dyDescent="0.2">
      <c r="A895" s="5"/>
    </row>
    <row r="896" spans="1:1" x14ac:dyDescent="0.2">
      <c r="A896" s="5"/>
    </row>
    <row r="897" spans="1:1" x14ac:dyDescent="0.2">
      <c r="A897" s="5"/>
    </row>
    <row r="898" spans="1:1" x14ac:dyDescent="0.2">
      <c r="A898" s="5"/>
    </row>
    <row r="899" spans="1:1" x14ac:dyDescent="0.2">
      <c r="A899" s="5"/>
    </row>
    <row r="900" spans="1:1" x14ac:dyDescent="0.2">
      <c r="A900" s="5"/>
    </row>
    <row r="901" spans="1:1" x14ac:dyDescent="0.2">
      <c r="A901" s="5"/>
    </row>
    <row r="902" spans="1:1" x14ac:dyDescent="0.2">
      <c r="A902" s="5"/>
    </row>
    <row r="903" spans="1:1" x14ac:dyDescent="0.2">
      <c r="A903" s="5"/>
    </row>
    <row r="904" spans="1:1" x14ac:dyDescent="0.2">
      <c r="A904" s="5"/>
    </row>
    <row r="905" spans="1:1" x14ac:dyDescent="0.2">
      <c r="A905" s="5"/>
    </row>
    <row r="906" spans="1:1" x14ac:dyDescent="0.2">
      <c r="A906" s="5"/>
    </row>
    <row r="907" spans="1:1" x14ac:dyDescent="0.2">
      <c r="A907" s="5"/>
    </row>
    <row r="908" spans="1:1" x14ac:dyDescent="0.2">
      <c r="A908" s="5"/>
    </row>
    <row r="909" spans="1:1" x14ac:dyDescent="0.2">
      <c r="A909" s="5"/>
    </row>
    <row r="910" spans="1:1" x14ac:dyDescent="0.2">
      <c r="A910" s="5"/>
    </row>
    <row r="911" spans="1:1" x14ac:dyDescent="0.2">
      <c r="A911" s="5"/>
    </row>
    <row r="912" spans="1:1" x14ac:dyDescent="0.2">
      <c r="A912" s="5"/>
    </row>
    <row r="913" spans="1:1" x14ac:dyDescent="0.2">
      <c r="A913" s="5"/>
    </row>
    <row r="914" spans="1:1" x14ac:dyDescent="0.2">
      <c r="A914" s="5"/>
    </row>
    <row r="915" spans="1:1" x14ac:dyDescent="0.2">
      <c r="A915" s="5"/>
    </row>
    <row r="916" spans="1:1" x14ac:dyDescent="0.2">
      <c r="A916" s="5"/>
    </row>
    <row r="917" spans="1:1" x14ac:dyDescent="0.2">
      <c r="A917" s="5"/>
    </row>
    <row r="918" spans="1:1" x14ac:dyDescent="0.2">
      <c r="A918" s="5"/>
    </row>
    <row r="919" spans="1:1" x14ac:dyDescent="0.2">
      <c r="A919" s="5"/>
    </row>
    <row r="920" spans="1:1" x14ac:dyDescent="0.2">
      <c r="A920" s="5"/>
    </row>
    <row r="921" spans="1:1" x14ac:dyDescent="0.2">
      <c r="A921" s="5"/>
    </row>
    <row r="922" spans="1:1" x14ac:dyDescent="0.2">
      <c r="A922" s="5"/>
    </row>
    <row r="923" spans="1:1" x14ac:dyDescent="0.2">
      <c r="A923" s="5"/>
    </row>
    <row r="924" spans="1:1" x14ac:dyDescent="0.2">
      <c r="A924" s="5"/>
    </row>
    <row r="925" spans="1:1" x14ac:dyDescent="0.2">
      <c r="A925" s="5"/>
    </row>
    <row r="926" spans="1:1" x14ac:dyDescent="0.2">
      <c r="A926" s="5"/>
    </row>
    <row r="927" spans="1:1" x14ac:dyDescent="0.2">
      <c r="A927" s="5"/>
    </row>
    <row r="928" spans="1:1" x14ac:dyDescent="0.2">
      <c r="A928" s="5"/>
    </row>
    <row r="929" spans="1:1" x14ac:dyDescent="0.2">
      <c r="A929" s="5"/>
    </row>
    <row r="930" spans="1:1" x14ac:dyDescent="0.2">
      <c r="A930" s="5"/>
    </row>
    <row r="931" spans="1:1" x14ac:dyDescent="0.2">
      <c r="A931" s="5"/>
    </row>
    <row r="932" spans="1:1" x14ac:dyDescent="0.2">
      <c r="A932" s="5"/>
    </row>
    <row r="933" spans="1:1" x14ac:dyDescent="0.2">
      <c r="A933" s="5"/>
    </row>
    <row r="934" spans="1:1" x14ac:dyDescent="0.2">
      <c r="A934" s="5"/>
    </row>
    <row r="935" spans="1:1" x14ac:dyDescent="0.2">
      <c r="A935" s="5"/>
    </row>
    <row r="936" spans="1:1" x14ac:dyDescent="0.2">
      <c r="A936" s="5"/>
    </row>
    <row r="937" spans="1:1" x14ac:dyDescent="0.2">
      <c r="A937" s="5"/>
    </row>
    <row r="938" spans="1:1" x14ac:dyDescent="0.2">
      <c r="A938" s="5"/>
    </row>
    <row r="939" spans="1:1" x14ac:dyDescent="0.2">
      <c r="A939" s="5"/>
    </row>
    <row r="940" spans="1:1" x14ac:dyDescent="0.2">
      <c r="A940" s="5"/>
    </row>
    <row r="941" spans="1:1" x14ac:dyDescent="0.2">
      <c r="A941" s="5"/>
    </row>
    <row r="942" spans="1:1" x14ac:dyDescent="0.2">
      <c r="A942" s="5"/>
    </row>
    <row r="943" spans="1:1" x14ac:dyDescent="0.2">
      <c r="A943" s="5"/>
    </row>
    <row r="944" spans="1:1" x14ac:dyDescent="0.2">
      <c r="A944" s="5"/>
    </row>
    <row r="945" spans="1:1" x14ac:dyDescent="0.2">
      <c r="A945" s="5"/>
    </row>
    <row r="946" spans="1:1" x14ac:dyDescent="0.2">
      <c r="A946" s="5"/>
    </row>
    <row r="947" spans="1:1" x14ac:dyDescent="0.2">
      <c r="A947" s="5"/>
    </row>
    <row r="948" spans="1:1" x14ac:dyDescent="0.2">
      <c r="A948" s="5"/>
    </row>
    <row r="949" spans="1:1" x14ac:dyDescent="0.2">
      <c r="A949" s="5"/>
    </row>
    <row r="950" spans="1:1" x14ac:dyDescent="0.2">
      <c r="A950" s="5"/>
    </row>
    <row r="951" spans="1:1" x14ac:dyDescent="0.2">
      <c r="A951" s="5"/>
    </row>
    <row r="952" spans="1:1" x14ac:dyDescent="0.2">
      <c r="A952" s="5"/>
    </row>
    <row r="953" spans="1:1" x14ac:dyDescent="0.2">
      <c r="A953" s="5"/>
    </row>
    <row r="954" spans="1:1" x14ac:dyDescent="0.2">
      <c r="A954" s="5"/>
    </row>
    <row r="955" spans="1:1" x14ac:dyDescent="0.2">
      <c r="A955" s="5"/>
    </row>
    <row r="956" spans="1:1" x14ac:dyDescent="0.2">
      <c r="A956" s="5"/>
    </row>
    <row r="957" spans="1:1" x14ac:dyDescent="0.2">
      <c r="A957" s="5"/>
    </row>
    <row r="958" spans="1:1" x14ac:dyDescent="0.2">
      <c r="A958" s="5"/>
    </row>
    <row r="959" spans="1:1" x14ac:dyDescent="0.2">
      <c r="A959" s="5"/>
    </row>
    <row r="960" spans="1:1" x14ac:dyDescent="0.2">
      <c r="A960" s="5"/>
    </row>
    <row r="961" spans="1:1" x14ac:dyDescent="0.2">
      <c r="A961" s="5"/>
    </row>
    <row r="962" spans="1:1" x14ac:dyDescent="0.2">
      <c r="A962" s="5"/>
    </row>
    <row r="963" spans="1:1" x14ac:dyDescent="0.2">
      <c r="A963" s="5"/>
    </row>
    <row r="964" spans="1:1" x14ac:dyDescent="0.2">
      <c r="A964" s="5"/>
    </row>
    <row r="965" spans="1:1" x14ac:dyDescent="0.2">
      <c r="A965" s="5"/>
    </row>
    <row r="966" spans="1:1" x14ac:dyDescent="0.2">
      <c r="A966" s="5"/>
    </row>
    <row r="967" spans="1:1" x14ac:dyDescent="0.2">
      <c r="A967" s="5"/>
    </row>
    <row r="968" spans="1:1" x14ac:dyDescent="0.2">
      <c r="A968" s="5"/>
    </row>
    <row r="969" spans="1:1" x14ac:dyDescent="0.2">
      <c r="A969" s="5"/>
    </row>
    <row r="970" spans="1:1" x14ac:dyDescent="0.2">
      <c r="A970" s="5"/>
    </row>
    <row r="971" spans="1:1" x14ac:dyDescent="0.2">
      <c r="A971" s="5"/>
    </row>
    <row r="972" spans="1:1" x14ac:dyDescent="0.2">
      <c r="A972" s="5"/>
    </row>
    <row r="973" spans="1:1" x14ac:dyDescent="0.2">
      <c r="A973" s="5"/>
    </row>
    <row r="974" spans="1:1" x14ac:dyDescent="0.2">
      <c r="A974" s="5"/>
    </row>
    <row r="975" spans="1:1" x14ac:dyDescent="0.2">
      <c r="A975" s="5"/>
    </row>
    <row r="976" spans="1:1" x14ac:dyDescent="0.2">
      <c r="A976" s="5"/>
    </row>
    <row r="977" spans="1:1" x14ac:dyDescent="0.2">
      <c r="A977" s="5"/>
    </row>
    <row r="978" spans="1:1" x14ac:dyDescent="0.2">
      <c r="A978" s="5"/>
    </row>
    <row r="979" spans="1:1" x14ac:dyDescent="0.2">
      <c r="A979" s="5"/>
    </row>
    <row r="980" spans="1:1" x14ac:dyDescent="0.2">
      <c r="A980" s="5"/>
    </row>
    <row r="981" spans="1:1" x14ac:dyDescent="0.2">
      <c r="A981" s="5"/>
    </row>
    <row r="982" spans="1:1" x14ac:dyDescent="0.2">
      <c r="A982" s="5"/>
    </row>
    <row r="983" spans="1:1" x14ac:dyDescent="0.2">
      <c r="A983" s="5"/>
    </row>
    <row r="984" spans="1:1" x14ac:dyDescent="0.2">
      <c r="A984" s="5"/>
    </row>
    <row r="985" spans="1:1" x14ac:dyDescent="0.2">
      <c r="A985" s="5"/>
    </row>
    <row r="986" spans="1:1" x14ac:dyDescent="0.2">
      <c r="A986" s="5"/>
    </row>
    <row r="987" spans="1:1" x14ac:dyDescent="0.2">
      <c r="A987" s="5"/>
    </row>
    <row r="988" spans="1:1" x14ac:dyDescent="0.2">
      <c r="A988" s="5"/>
    </row>
    <row r="989" spans="1:1" x14ac:dyDescent="0.2">
      <c r="A989" s="5"/>
    </row>
    <row r="990" spans="1:1" x14ac:dyDescent="0.2">
      <c r="A990" s="5"/>
    </row>
    <row r="991" spans="1:1" x14ac:dyDescent="0.2">
      <c r="A991" s="5"/>
    </row>
    <row r="992" spans="1:1" x14ac:dyDescent="0.2">
      <c r="A992" s="5"/>
    </row>
    <row r="993" spans="1:1" x14ac:dyDescent="0.2">
      <c r="A993" s="5"/>
    </row>
    <row r="994" spans="1:1" x14ac:dyDescent="0.2">
      <c r="A994" s="5"/>
    </row>
    <row r="995" spans="1:1" x14ac:dyDescent="0.2">
      <c r="A995" s="5"/>
    </row>
    <row r="996" spans="1:1" x14ac:dyDescent="0.2">
      <c r="A996" s="5"/>
    </row>
    <row r="997" spans="1:1" x14ac:dyDescent="0.2">
      <c r="A997" s="5"/>
    </row>
    <row r="998" spans="1:1" x14ac:dyDescent="0.2">
      <c r="A998" s="5"/>
    </row>
    <row r="999" spans="1:1" x14ac:dyDescent="0.2">
      <c r="A999" s="5"/>
    </row>
    <row r="1000" spans="1:1" x14ac:dyDescent="0.2">
      <c r="A1000" s="5"/>
    </row>
    <row r="1001" spans="1:1" x14ac:dyDescent="0.2">
      <c r="A1001" s="5"/>
    </row>
    <row r="1002" spans="1:1" x14ac:dyDescent="0.2">
      <c r="A1002" s="5"/>
    </row>
    <row r="1003" spans="1:1" x14ac:dyDescent="0.2">
      <c r="A1003" s="5"/>
    </row>
    <row r="1004" spans="1:1" x14ac:dyDescent="0.2">
      <c r="A1004" s="5"/>
    </row>
    <row r="1005" spans="1:1" x14ac:dyDescent="0.2">
      <c r="A1005" s="5"/>
    </row>
    <row r="1006" spans="1:1" x14ac:dyDescent="0.2">
      <c r="A1006" s="5"/>
    </row>
    <row r="1007" spans="1:1" x14ac:dyDescent="0.2">
      <c r="A1007" s="5"/>
    </row>
    <row r="1008" spans="1:1" x14ac:dyDescent="0.2">
      <c r="A1008" s="5"/>
    </row>
    <row r="1009" spans="1:1" x14ac:dyDescent="0.2">
      <c r="A1009" s="5"/>
    </row>
    <row r="1010" spans="1:1" x14ac:dyDescent="0.2">
      <c r="A1010" s="5"/>
    </row>
    <row r="1011" spans="1:1" x14ac:dyDescent="0.2">
      <c r="A1011" s="5"/>
    </row>
    <row r="1012" spans="1:1" x14ac:dyDescent="0.2">
      <c r="A1012" s="5"/>
    </row>
    <row r="1013" spans="1:1" x14ac:dyDescent="0.2">
      <c r="A1013" s="5"/>
    </row>
    <row r="1014" spans="1:1" x14ac:dyDescent="0.2">
      <c r="A1014" s="5"/>
    </row>
    <row r="1015" spans="1:1" x14ac:dyDescent="0.2">
      <c r="A1015" s="5"/>
    </row>
    <row r="1016" spans="1:1" x14ac:dyDescent="0.2">
      <c r="A1016" s="5"/>
    </row>
    <row r="1017" spans="1:1" x14ac:dyDescent="0.2">
      <c r="A1017" s="5"/>
    </row>
    <row r="1018" spans="1:1" x14ac:dyDescent="0.2">
      <c r="A1018" s="5"/>
    </row>
    <row r="1019" spans="1:1" x14ac:dyDescent="0.2">
      <c r="A1019" s="5"/>
    </row>
    <row r="1020" spans="1:1" x14ac:dyDescent="0.2">
      <c r="A1020" s="5"/>
    </row>
    <row r="1021" spans="1:1" x14ac:dyDescent="0.2">
      <c r="A1021" s="5"/>
    </row>
    <row r="1022" spans="1:1" x14ac:dyDescent="0.2">
      <c r="A1022" s="5"/>
    </row>
    <row r="1023" spans="1:1" x14ac:dyDescent="0.2">
      <c r="A1023" s="5"/>
    </row>
    <row r="1024" spans="1:1" x14ac:dyDescent="0.2">
      <c r="A1024" s="5"/>
    </row>
    <row r="1025" spans="1:1" x14ac:dyDescent="0.2">
      <c r="A1025" s="5"/>
    </row>
  </sheetData>
  <phoneticPr fontId="0" type="noConversion"/>
  <conditionalFormatting sqref="F52:F181">
    <cfRule type="expression" dxfId="0" priority="1" stopIfTrue="1">
      <formula>OR(F52&lt;$J$69,F52&gt;$J$70)</formula>
    </cfRule>
  </conditionalFormatting>
  <printOptions headings="1" gridLines="1"/>
  <pageMargins left="0.75" right="0.75" top="1" bottom="1" header="0.5" footer="0.5"/>
  <pageSetup scale="37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3FCE4-E993-4C6B-A540-D092E52ABE37}">
  <sheetPr codeName="Sheet4"/>
  <dimension ref="C5:S87"/>
  <sheetViews>
    <sheetView topLeftCell="H18" workbookViewId="0">
      <selection activeCell="I26" sqref="I26"/>
    </sheetView>
  </sheetViews>
  <sheetFormatPr defaultRowHeight="15" x14ac:dyDescent="0.25"/>
  <cols>
    <col min="1" max="16384" width="9.33203125" style="14"/>
  </cols>
  <sheetData>
    <row r="5" spans="3:6" x14ac:dyDescent="0.25">
      <c r="C5" s="14" t="s">
        <v>13</v>
      </c>
      <c r="D5" s="14" t="s">
        <v>14</v>
      </c>
      <c r="E5" s="14" t="s">
        <v>15</v>
      </c>
      <c r="F5" s="14" t="s">
        <v>16</v>
      </c>
    </row>
    <row r="6" spans="3:6" x14ac:dyDescent="0.25">
      <c r="C6" s="14">
        <v>1928</v>
      </c>
      <c r="D6" s="15">
        <v>0.43809999999999999</v>
      </c>
      <c r="E6" s="15">
        <v>3.0800000000000001E-2</v>
      </c>
      <c r="F6" s="15">
        <v>8.3999999999999995E-3</v>
      </c>
    </row>
    <row r="7" spans="3:6" x14ac:dyDescent="0.25">
      <c r="C7" s="14">
        <v>1929</v>
      </c>
      <c r="D7" s="15">
        <v>-8.3000000000000004E-2</v>
      </c>
      <c r="E7" s="15">
        <v>3.1600000000000003E-2</v>
      </c>
      <c r="F7" s="15">
        <v>4.2000000000000003E-2</v>
      </c>
    </row>
    <row r="8" spans="3:6" x14ac:dyDescent="0.25">
      <c r="C8" s="14">
        <v>1930</v>
      </c>
      <c r="D8" s="15">
        <v>-0.25119999999999998</v>
      </c>
      <c r="E8" s="15">
        <v>4.5499999999999999E-2</v>
      </c>
      <c r="F8" s="15">
        <v>4.5400000000000003E-2</v>
      </c>
    </row>
    <row r="9" spans="3:6" x14ac:dyDescent="0.25">
      <c r="C9" s="14">
        <v>1931</v>
      </c>
      <c r="D9" s="15">
        <v>-0.43840000000000001</v>
      </c>
      <c r="E9" s="15">
        <v>2.3099999999999999E-2</v>
      </c>
      <c r="F9" s="15">
        <v>-2.5600000000000001E-2</v>
      </c>
    </row>
    <row r="10" spans="3:6" x14ac:dyDescent="0.25">
      <c r="C10" s="14">
        <v>1932</v>
      </c>
      <c r="D10" s="15">
        <v>-8.6400000000000005E-2</v>
      </c>
      <c r="E10" s="15">
        <v>1.0699999999999999E-2</v>
      </c>
      <c r="F10" s="15">
        <v>8.7900000000000006E-2</v>
      </c>
    </row>
    <row r="11" spans="3:6" x14ac:dyDescent="0.25">
      <c r="C11" s="14">
        <v>1933</v>
      </c>
      <c r="D11" s="15">
        <v>0.49980000000000002</v>
      </c>
      <c r="E11" s="15">
        <v>9.5999999999999992E-3</v>
      </c>
      <c r="F11" s="15">
        <v>1.8599999999999998E-2</v>
      </c>
    </row>
    <row r="12" spans="3:6" x14ac:dyDescent="0.25">
      <c r="C12" s="14">
        <v>1934</v>
      </c>
      <c r="D12" s="15">
        <v>-1.1900000000000001E-2</v>
      </c>
      <c r="E12" s="15">
        <v>3.0000000000000001E-3</v>
      </c>
      <c r="F12" s="15">
        <v>7.9600000000000004E-2</v>
      </c>
    </row>
    <row r="13" spans="3:6" x14ac:dyDescent="0.25">
      <c r="C13" s="14">
        <v>1935</v>
      </c>
      <c r="D13" s="15">
        <v>0.46739999999999998</v>
      </c>
      <c r="E13" s="15">
        <v>2.3E-3</v>
      </c>
      <c r="F13" s="15">
        <v>4.4699999999999997E-2</v>
      </c>
    </row>
    <row r="14" spans="3:6" x14ac:dyDescent="0.25">
      <c r="C14" s="14">
        <v>1936</v>
      </c>
      <c r="D14" s="15">
        <v>0.31940000000000002</v>
      </c>
      <c r="E14" s="15">
        <v>1.5E-3</v>
      </c>
      <c r="F14" s="15">
        <v>5.0200000000000002E-2</v>
      </c>
    </row>
    <row r="15" spans="3:6" x14ac:dyDescent="0.25">
      <c r="C15" s="14">
        <v>1937</v>
      </c>
      <c r="D15" s="15">
        <v>-0.35339999999999999</v>
      </c>
      <c r="E15" s="15">
        <v>1.1999999999999999E-3</v>
      </c>
      <c r="F15" s="15">
        <v>1.38E-2</v>
      </c>
    </row>
    <row r="16" spans="3:6" x14ac:dyDescent="0.25">
      <c r="C16" s="14">
        <v>1938</v>
      </c>
      <c r="D16" s="15">
        <v>0.2928</v>
      </c>
      <c r="E16" s="15">
        <v>1.1000000000000001E-3</v>
      </c>
      <c r="F16" s="15">
        <v>4.2099999999999999E-2</v>
      </c>
    </row>
    <row r="17" spans="3:19" x14ac:dyDescent="0.25">
      <c r="C17" s="14">
        <v>1939</v>
      </c>
      <c r="D17" s="15">
        <v>-1.0999999999999999E-2</v>
      </c>
      <c r="E17" s="15">
        <v>2.9999999999999997E-4</v>
      </c>
      <c r="F17" s="15">
        <v>4.41E-2</v>
      </c>
    </row>
    <row r="18" spans="3:19" x14ac:dyDescent="0.25">
      <c r="C18" s="14">
        <v>1940</v>
      </c>
      <c r="D18" s="15">
        <v>-0.1067</v>
      </c>
      <c r="E18" s="15">
        <v>4.0000000000000002E-4</v>
      </c>
      <c r="F18" s="15">
        <v>5.3999999999999999E-2</v>
      </c>
    </row>
    <row r="19" spans="3:19" x14ac:dyDescent="0.25">
      <c r="C19" s="14">
        <v>1941</v>
      </c>
      <c r="D19" s="15">
        <v>-0.12770000000000001</v>
      </c>
      <c r="E19" s="15">
        <v>2.0000000000000001E-4</v>
      </c>
      <c r="F19" s="15">
        <v>-2.0199999999999999E-2</v>
      </c>
    </row>
    <row r="20" spans="3:19" x14ac:dyDescent="0.25">
      <c r="C20" s="14">
        <v>1942</v>
      </c>
      <c r="D20" s="15">
        <v>0.19170000000000001</v>
      </c>
      <c r="E20" s="15">
        <v>3.3E-3</v>
      </c>
      <c r="F20" s="15">
        <v>2.29E-2</v>
      </c>
    </row>
    <row r="21" spans="3:19" x14ac:dyDescent="0.25">
      <c r="C21" s="14">
        <v>1943</v>
      </c>
      <c r="D21" s="15">
        <v>0.25059999999999999</v>
      </c>
      <c r="E21" s="15">
        <v>3.8E-3</v>
      </c>
      <c r="F21" s="15">
        <v>2.4899999999999999E-2</v>
      </c>
    </row>
    <row r="22" spans="3:19" x14ac:dyDescent="0.25">
      <c r="C22" s="14">
        <v>1944</v>
      </c>
      <c r="D22" s="15">
        <v>0.1903</v>
      </c>
      <c r="E22" s="15">
        <v>3.8E-3</v>
      </c>
      <c r="F22" s="15">
        <v>2.58E-2</v>
      </c>
      <c r="I22" s="16" t="s">
        <v>17</v>
      </c>
    </row>
    <row r="23" spans="3:19" x14ac:dyDescent="0.25">
      <c r="C23" s="14">
        <v>1945</v>
      </c>
      <c r="D23" s="15">
        <v>0.35820000000000002</v>
      </c>
      <c r="E23" s="15">
        <v>3.8E-3</v>
      </c>
      <c r="F23" s="15">
        <v>3.7999999999999999E-2</v>
      </c>
      <c r="I23" s="14" t="s">
        <v>18</v>
      </c>
    </row>
    <row r="24" spans="3:19" x14ac:dyDescent="0.25">
      <c r="C24" s="14">
        <v>1946</v>
      </c>
      <c r="D24" s="15">
        <v>-8.43E-2</v>
      </c>
      <c r="E24" s="15">
        <v>3.8E-3</v>
      </c>
      <c r="F24" s="15">
        <v>3.1300000000000001E-2</v>
      </c>
      <c r="I24" s="14" t="s">
        <v>19</v>
      </c>
    </row>
    <row r="25" spans="3:19" ht="15.75" thickBot="1" x14ac:dyDescent="0.3">
      <c r="C25" s="14">
        <v>1947</v>
      </c>
      <c r="D25" s="15">
        <v>5.1999999999999998E-2</v>
      </c>
      <c r="E25" s="15">
        <v>3.8E-3</v>
      </c>
      <c r="F25" s="15">
        <v>9.1999999999999998E-3</v>
      </c>
    </row>
    <row r="26" spans="3:19" x14ac:dyDescent="0.25">
      <c r="C26" s="14">
        <v>1948</v>
      </c>
      <c r="D26" s="15">
        <v>5.7000000000000002E-2</v>
      </c>
      <c r="E26" s="15">
        <v>9.4999999999999998E-3</v>
      </c>
      <c r="F26" s="15">
        <v>1.95E-2</v>
      </c>
      <c r="R26" s="17" t="s">
        <v>20</v>
      </c>
      <c r="S26" s="17" t="s">
        <v>11</v>
      </c>
    </row>
    <row r="27" spans="3:19" x14ac:dyDescent="0.25">
      <c r="C27" s="14">
        <v>1949</v>
      </c>
      <c r="D27" s="15">
        <v>0.183</v>
      </c>
      <c r="E27" s="15">
        <v>1.1599999999999999E-2</v>
      </c>
      <c r="F27" s="15">
        <v>4.6600000000000003E-2</v>
      </c>
      <c r="R27" s="15">
        <v>-0.3</v>
      </c>
      <c r="S27" s="14">
        <v>3</v>
      </c>
    </row>
    <row r="28" spans="3:19" x14ac:dyDescent="0.25">
      <c r="C28" s="14">
        <v>1950</v>
      </c>
      <c r="D28" s="15">
        <v>0.30809999999999998</v>
      </c>
      <c r="E28" s="15">
        <v>1.0999999999999999E-2</v>
      </c>
      <c r="F28" s="15">
        <v>4.3E-3</v>
      </c>
      <c r="R28" s="15">
        <v>-0.25</v>
      </c>
      <c r="S28" s="14">
        <v>2</v>
      </c>
    </row>
    <row r="29" spans="3:19" ht="15.75" thickBot="1" x14ac:dyDescent="0.3">
      <c r="C29" s="14">
        <v>1951</v>
      </c>
      <c r="D29" s="15">
        <v>0.23680000000000001</v>
      </c>
      <c r="E29" s="15">
        <v>1.34E-2</v>
      </c>
      <c r="F29" s="15">
        <v>-3.0000000000000001E-3</v>
      </c>
      <c r="H29" s="14" t="s">
        <v>21</v>
      </c>
      <c r="K29" s="14" t="s">
        <v>14</v>
      </c>
      <c r="R29" s="15">
        <v>-0.2</v>
      </c>
      <c r="S29" s="14">
        <v>1</v>
      </c>
    </row>
    <row r="30" spans="3:19" x14ac:dyDescent="0.25">
      <c r="C30" s="14">
        <v>1952</v>
      </c>
      <c r="D30" s="15">
        <v>0.18149999999999999</v>
      </c>
      <c r="E30" s="15">
        <v>1.7299999999999999E-2</v>
      </c>
      <c r="F30" s="15">
        <v>2.2700000000000001E-2</v>
      </c>
      <c r="H30" s="17" t="s">
        <v>20</v>
      </c>
      <c r="I30" s="17" t="s">
        <v>11</v>
      </c>
      <c r="K30" s="17" t="s">
        <v>22</v>
      </c>
      <c r="L30" s="17" t="s">
        <v>11</v>
      </c>
      <c r="R30" s="15">
        <v>-0.15</v>
      </c>
      <c r="S30" s="14">
        <v>0</v>
      </c>
    </row>
    <row r="31" spans="3:19" x14ac:dyDescent="0.25">
      <c r="C31" s="14">
        <v>1953</v>
      </c>
      <c r="D31" s="15">
        <v>-1.21E-2</v>
      </c>
      <c r="E31" s="15">
        <v>2.0899999999999998E-2</v>
      </c>
      <c r="F31" s="15">
        <v>4.1399999999999999E-2</v>
      </c>
      <c r="H31" s="15">
        <v>-0.3</v>
      </c>
      <c r="I31" s="14">
        <v>3</v>
      </c>
      <c r="K31" s="15">
        <v>-0.25</v>
      </c>
      <c r="L31" s="14">
        <v>5</v>
      </c>
      <c r="R31" s="15">
        <v>-0.1</v>
      </c>
      <c r="S31" s="14">
        <v>6</v>
      </c>
    </row>
    <row r="32" spans="3:19" x14ac:dyDescent="0.25">
      <c r="C32" s="14">
        <v>1954</v>
      </c>
      <c r="D32" s="15">
        <v>0.52559999999999996</v>
      </c>
      <c r="E32" s="15">
        <v>1.6E-2</v>
      </c>
      <c r="F32" s="15">
        <v>3.2899999999999999E-2</v>
      </c>
      <c r="H32" s="15">
        <v>-0.25</v>
      </c>
      <c r="I32" s="14">
        <v>2</v>
      </c>
      <c r="K32" s="15">
        <v>-0.2</v>
      </c>
      <c r="L32" s="14">
        <v>1</v>
      </c>
      <c r="R32" s="15">
        <v>-0.05</v>
      </c>
      <c r="S32" s="14">
        <v>11</v>
      </c>
    </row>
    <row r="33" spans="3:19" x14ac:dyDescent="0.25">
      <c r="C33" s="14">
        <v>1955</v>
      </c>
      <c r="D33" s="15">
        <v>0.32600000000000001</v>
      </c>
      <c r="E33" s="15">
        <v>1.15E-2</v>
      </c>
      <c r="F33" s="15">
        <v>-1.34E-2</v>
      </c>
      <c r="H33" s="15">
        <v>-0.2</v>
      </c>
      <c r="I33" s="14">
        <v>1</v>
      </c>
      <c r="K33" s="15">
        <v>-0.15</v>
      </c>
      <c r="L33" s="14">
        <v>0</v>
      </c>
      <c r="R33" s="15">
        <v>0</v>
      </c>
      <c r="S33" s="14">
        <v>16</v>
      </c>
    </row>
    <row r="34" spans="3:19" x14ac:dyDescent="0.25">
      <c r="C34" s="14">
        <v>1956</v>
      </c>
      <c r="D34" s="15">
        <v>7.4399999999999994E-2</v>
      </c>
      <c r="E34" s="15">
        <v>2.5399999999999999E-2</v>
      </c>
      <c r="F34" s="15">
        <v>-2.2599999999999999E-2</v>
      </c>
      <c r="H34" s="15">
        <v>-0.15</v>
      </c>
      <c r="I34" s="14">
        <v>0</v>
      </c>
      <c r="K34" s="15">
        <v>-0.1</v>
      </c>
      <c r="L34" s="14">
        <v>5</v>
      </c>
      <c r="R34" s="15">
        <v>0.05</v>
      </c>
      <c r="S34" s="14">
        <v>97</v>
      </c>
    </row>
    <row r="35" spans="3:19" x14ac:dyDescent="0.25">
      <c r="C35" s="14">
        <v>1957</v>
      </c>
      <c r="D35" s="15">
        <v>-0.1046</v>
      </c>
      <c r="E35" s="15">
        <v>3.2099999999999997E-2</v>
      </c>
      <c r="F35" s="15">
        <v>6.8000000000000005E-2</v>
      </c>
      <c r="H35" s="15">
        <v>-0.1</v>
      </c>
      <c r="I35" s="14">
        <v>6</v>
      </c>
      <c r="K35" s="15">
        <v>-0.05</v>
      </c>
      <c r="L35" s="14">
        <v>8</v>
      </c>
      <c r="R35" s="15">
        <v>0.1</v>
      </c>
      <c r="S35" s="14">
        <v>47</v>
      </c>
    </row>
    <row r="36" spans="3:19" x14ac:dyDescent="0.25">
      <c r="C36" s="14">
        <v>1958</v>
      </c>
      <c r="D36" s="15">
        <v>0.43719999999999998</v>
      </c>
      <c r="E36" s="15">
        <v>3.04E-2</v>
      </c>
      <c r="F36" s="15">
        <v>-2.1000000000000001E-2</v>
      </c>
      <c r="H36" s="15">
        <v>-0.05</v>
      </c>
      <c r="I36" s="14">
        <v>11</v>
      </c>
      <c r="K36" s="15">
        <v>0</v>
      </c>
      <c r="L36" s="14">
        <v>5</v>
      </c>
      <c r="R36" s="15">
        <v>0.15</v>
      </c>
      <c r="S36" s="14">
        <v>12</v>
      </c>
    </row>
    <row r="37" spans="3:19" x14ac:dyDescent="0.25">
      <c r="C37" s="14">
        <v>1959</v>
      </c>
      <c r="D37" s="15">
        <v>0.1206</v>
      </c>
      <c r="E37" s="15">
        <v>2.7699999999999999E-2</v>
      </c>
      <c r="F37" s="15">
        <v>-2.6499999999999999E-2</v>
      </c>
      <c r="H37" s="15">
        <v>0</v>
      </c>
      <c r="I37" s="14">
        <v>16</v>
      </c>
      <c r="K37" s="15">
        <v>0.05</v>
      </c>
      <c r="L37" s="14">
        <v>4</v>
      </c>
      <c r="R37" s="15">
        <v>0.2</v>
      </c>
      <c r="S37" s="14">
        <v>16</v>
      </c>
    </row>
    <row r="38" spans="3:19" x14ac:dyDescent="0.25">
      <c r="C38" s="14">
        <v>1960</v>
      </c>
      <c r="D38" s="15">
        <v>3.3999999999999998E-3</v>
      </c>
      <c r="E38" s="15">
        <v>4.4900000000000002E-2</v>
      </c>
      <c r="F38" s="15">
        <v>0.1164</v>
      </c>
      <c r="H38" s="15">
        <v>0.05</v>
      </c>
      <c r="I38" s="14">
        <v>97</v>
      </c>
      <c r="K38" s="15">
        <v>0.1</v>
      </c>
      <c r="L38" s="14">
        <v>9</v>
      </c>
      <c r="R38" s="15">
        <v>0.25</v>
      </c>
      <c r="S38" s="14">
        <v>10</v>
      </c>
    </row>
    <row r="39" spans="3:19" x14ac:dyDescent="0.25">
      <c r="C39" s="14">
        <v>1961</v>
      </c>
      <c r="D39" s="15">
        <v>0.26640000000000003</v>
      </c>
      <c r="E39" s="15">
        <v>2.2499999999999999E-2</v>
      </c>
      <c r="F39" s="15">
        <v>2.06E-2</v>
      </c>
      <c r="H39" s="15">
        <v>0.1</v>
      </c>
      <c r="I39" s="14">
        <v>47</v>
      </c>
      <c r="K39" s="15">
        <v>0.15</v>
      </c>
      <c r="L39" s="14">
        <v>5</v>
      </c>
      <c r="R39" s="15">
        <v>0.3</v>
      </c>
      <c r="S39" s="14">
        <v>8</v>
      </c>
    </row>
    <row r="40" spans="3:19" ht="15.75" thickBot="1" x14ac:dyDescent="0.3">
      <c r="C40" s="14">
        <v>1962</v>
      </c>
      <c r="D40" s="15">
        <v>-8.8099999999999998E-2</v>
      </c>
      <c r="E40" s="15">
        <v>2.5999999999999999E-2</v>
      </c>
      <c r="F40" s="15">
        <v>5.6899999999999999E-2</v>
      </c>
      <c r="H40" s="15">
        <v>0.15</v>
      </c>
      <c r="I40" s="14">
        <v>12</v>
      </c>
      <c r="K40" s="15">
        <v>0.2</v>
      </c>
      <c r="L40" s="14">
        <v>10</v>
      </c>
      <c r="R40" s="18" t="s">
        <v>10</v>
      </c>
      <c r="S40" s="18">
        <v>17</v>
      </c>
    </row>
    <row r="41" spans="3:19" x14ac:dyDescent="0.25">
      <c r="C41" s="14">
        <v>1963</v>
      </c>
      <c r="D41" s="15">
        <v>0.2261</v>
      </c>
      <c r="E41" s="15">
        <v>2.87E-2</v>
      </c>
      <c r="F41" s="15">
        <v>1.6799999999999999E-2</v>
      </c>
      <c r="H41" s="15">
        <v>0.2</v>
      </c>
      <c r="I41" s="14">
        <v>16</v>
      </c>
      <c r="K41" s="15">
        <v>0.25</v>
      </c>
      <c r="L41" s="14">
        <v>8</v>
      </c>
    </row>
    <row r="42" spans="3:19" x14ac:dyDescent="0.25">
      <c r="C42" s="14">
        <v>1964</v>
      </c>
      <c r="D42" s="15">
        <v>0.16420000000000001</v>
      </c>
      <c r="E42" s="15">
        <v>3.5200000000000002E-2</v>
      </c>
      <c r="F42" s="15">
        <v>3.73E-2</v>
      </c>
      <c r="H42" s="15">
        <v>0.25</v>
      </c>
      <c r="I42" s="14">
        <v>10</v>
      </c>
      <c r="K42" s="15">
        <v>0.3</v>
      </c>
      <c r="L42" s="14">
        <v>6</v>
      </c>
    </row>
    <row r="43" spans="3:19" ht="15.75" thickBot="1" x14ac:dyDescent="0.3">
      <c r="C43" s="14">
        <v>1965</v>
      </c>
      <c r="D43" s="15">
        <v>0.124</v>
      </c>
      <c r="E43" s="15">
        <v>3.8399999999999997E-2</v>
      </c>
      <c r="F43" s="15">
        <v>7.1999999999999998E-3</v>
      </c>
      <c r="H43" s="15">
        <v>0.3</v>
      </c>
      <c r="I43" s="14">
        <v>8</v>
      </c>
      <c r="K43" s="18" t="s">
        <v>10</v>
      </c>
      <c r="L43" s="18">
        <v>15</v>
      </c>
    </row>
    <row r="44" spans="3:19" ht="15.75" thickBot="1" x14ac:dyDescent="0.3">
      <c r="C44" s="14">
        <v>1966</v>
      </c>
      <c r="D44" s="15">
        <v>-9.9699999999999997E-2</v>
      </c>
      <c r="E44" s="15">
        <v>4.3799999999999999E-2</v>
      </c>
      <c r="F44" s="15">
        <v>2.9100000000000001E-2</v>
      </c>
      <c r="H44" s="18" t="s">
        <v>10</v>
      </c>
      <c r="I44" s="18">
        <v>17</v>
      </c>
    </row>
    <row r="45" spans="3:19" x14ac:dyDescent="0.25">
      <c r="C45" s="14">
        <v>1967</v>
      </c>
      <c r="D45" s="15">
        <v>0.23799999999999999</v>
      </c>
      <c r="E45" s="15">
        <v>4.9599999999999998E-2</v>
      </c>
      <c r="F45" s="15">
        <v>-1.5800000000000002E-2</v>
      </c>
    </row>
    <row r="46" spans="3:19" x14ac:dyDescent="0.25">
      <c r="C46" s="14">
        <v>1968</v>
      </c>
      <c r="D46" s="15">
        <v>0.1081</v>
      </c>
      <c r="E46" s="15">
        <v>4.9700000000000001E-2</v>
      </c>
      <c r="F46" s="15">
        <v>3.27E-2</v>
      </c>
    </row>
    <row r="47" spans="3:19" x14ac:dyDescent="0.25">
      <c r="C47" s="14">
        <v>1969</v>
      </c>
      <c r="D47" s="15">
        <v>-8.2400000000000001E-2</v>
      </c>
      <c r="E47" s="15">
        <v>5.96E-2</v>
      </c>
      <c r="F47" s="15">
        <v>-5.0099999999999999E-2</v>
      </c>
    </row>
    <row r="48" spans="3:19" x14ac:dyDescent="0.25">
      <c r="C48" s="14">
        <v>1970</v>
      </c>
      <c r="D48" s="15">
        <v>3.56E-2</v>
      </c>
      <c r="E48" s="15">
        <v>7.8200000000000006E-2</v>
      </c>
      <c r="F48" s="15">
        <v>0.16750000000000001</v>
      </c>
    </row>
    <row r="49" spans="3:6" x14ac:dyDescent="0.25">
      <c r="C49" s="14">
        <v>1971</v>
      </c>
      <c r="D49" s="15">
        <v>0.14219999999999999</v>
      </c>
      <c r="E49" s="15">
        <v>4.87E-2</v>
      </c>
      <c r="F49" s="15">
        <v>9.7900000000000001E-2</v>
      </c>
    </row>
    <row r="50" spans="3:6" x14ac:dyDescent="0.25">
      <c r="C50" s="14">
        <v>1972</v>
      </c>
      <c r="D50" s="15">
        <v>0.18759999999999999</v>
      </c>
      <c r="E50" s="15">
        <v>4.0099999999999997E-2</v>
      </c>
      <c r="F50" s="15">
        <v>2.8199999999999999E-2</v>
      </c>
    </row>
    <row r="51" spans="3:6" x14ac:dyDescent="0.25">
      <c r="C51" s="14">
        <v>1973</v>
      </c>
      <c r="D51" s="15">
        <v>-0.1431</v>
      </c>
      <c r="E51" s="15">
        <v>5.0700000000000002E-2</v>
      </c>
      <c r="F51" s="15">
        <v>3.6600000000000001E-2</v>
      </c>
    </row>
    <row r="52" spans="3:6" x14ac:dyDescent="0.25">
      <c r="C52" s="14">
        <v>1974</v>
      </c>
      <c r="D52" s="15">
        <v>-0.25900000000000001</v>
      </c>
      <c r="E52" s="15">
        <v>7.4499999999999997E-2</v>
      </c>
      <c r="F52" s="15">
        <v>1.9900000000000001E-2</v>
      </c>
    </row>
    <row r="53" spans="3:6" x14ac:dyDescent="0.25">
      <c r="C53" s="14">
        <v>1975</v>
      </c>
      <c r="D53" s="15">
        <v>0.37</v>
      </c>
      <c r="E53" s="15">
        <v>7.1499999999999994E-2</v>
      </c>
      <c r="F53" s="15">
        <v>3.61E-2</v>
      </c>
    </row>
    <row r="54" spans="3:6" x14ac:dyDescent="0.25">
      <c r="C54" s="14">
        <v>1976</v>
      </c>
      <c r="D54" s="15">
        <v>0.23830000000000001</v>
      </c>
      <c r="E54" s="15">
        <v>5.4399999999999997E-2</v>
      </c>
      <c r="F54" s="15">
        <v>0.1598</v>
      </c>
    </row>
    <row r="55" spans="3:6" x14ac:dyDescent="0.25">
      <c r="C55" s="14">
        <v>1977</v>
      </c>
      <c r="D55" s="15">
        <v>-6.9800000000000001E-2</v>
      </c>
      <c r="E55" s="15">
        <v>4.3499999999999997E-2</v>
      </c>
      <c r="F55" s="15">
        <v>1.29E-2</v>
      </c>
    </row>
    <row r="56" spans="3:6" x14ac:dyDescent="0.25">
      <c r="C56" s="14">
        <v>1978</v>
      </c>
      <c r="D56" s="15">
        <v>6.5100000000000005E-2</v>
      </c>
      <c r="E56" s="15">
        <v>6.0699999999999997E-2</v>
      </c>
      <c r="F56" s="15">
        <v>-7.7999999999999996E-3</v>
      </c>
    </row>
    <row r="57" spans="3:6" x14ac:dyDescent="0.25">
      <c r="C57" s="14">
        <v>1979</v>
      </c>
      <c r="D57" s="15">
        <v>0.1852</v>
      </c>
      <c r="E57" s="15">
        <v>9.0800000000000006E-2</v>
      </c>
      <c r="F57" s="15">
        <v>6.7000000000000002E-3</v>
      </c>
    </row>
    <row r="58" spans="3:6" x14ac:dyDescent="0.25">
      <c r="C58" s="14">
        <v>1980</v>
      </c>
      <c r="D58" s="15">
        <v>0.31740000000000002</v>
      </c>
      <c r="E58" s="15">
        <v>0.12039999999999999</v>
      </c>
      <c r="F58" s="15">
        <v>-2.9899999999999999E-2</v>
      </c>
    </row>
    <row r="59" spans="3:6" x14ac:dyDescent="0.25">
      <c r="C59" s="14">
        <v>1981</v>
      </c>
      <c r="D59" s="15">
        <v>-4.7E-2</v>
      </c>
      <c r="E59" s="15">
        <v>0.15490000000000001</v>
      </c>
      <c r="F59" s="15">
        <v>8.2000000000000003E-2</v>
      </c>
    </row>
    <row r="60" spans="3:6" x14ac:dyDescent="0.25">
      <c r="C60" s="14">
        <v>1982</v>
      </c>
      <c r="D60" s="15">
        <v>0.20419999999999999</v>
      </c>
      <c r="E60" s="15">
        <v>0.1085</v>
      </c>
      <c r="F60" s="15">
        <v>0.3281</v>
      </c>
    </row>
    <row r="61" spans="3:6" x14ac:dyDescent="0.25">
      <c r="C61" s="14">
        <v>1983</v>
      </c>
      <c r="D61" s="15">
        <v>0.22339999999999999</v>
      </c>
      <c r="E61" s="15">
        <v>7.9399999999999998E-2</v>
      </c>
      <c r="F61" s="15">
        <v>3.2000000000000001E-2</v>
      </c>
    </row>
    <row r="62" spans="3:6" x14ac:dyDescent="0.25">
      <c r="C62" s="14">
        <v>1984</v>
      </c>
      <c r="D62" s="15">
        <v>6.1499999999999999E-2</v>
      </c>
      <c r="E62" s="15">
        <v>0.09</v>
      </c>
      <c r="F62" s="15">
        <v>0.13730000000000001</v>
      </c>
    </row>
    <row r="63" spans="3:6" x14ac:dyDescent="0.25">
      <c r="C63" s="14">
        <v>1985</v>
      </c>
      <c r="D63" s="15">
        <v>0.31240000000000001</v>
      </c>
      <c r="E63" s="15">
        <v>8.0600000000000005E-2</v>
      </c>
      <c r="F63" s="15">
        <v>0.2571</v>
      </c>
    </row>
    <row r="64" spans="3:6" x14ac:dyDescent="0.25">
      <c r="C64" s="14">
        <v>1986</v>
      </c>
      <c r="D64" s="15">
        <v>0.18490000000000001</v>
      </c>
      <c r="E64" s="15">
        <v>7.0999999999999994E-2</v>
      </c>
      <c r="F64" s="15">
        <v>0.24279999999999999</v>
      </c>
    </row>
    <row r="65" spans="3:8" x14ac:dyDescent="0.25">
      <c r="C65" s="14">
        <v>1987</v>
      </c>
      <c r="D65" s="15">
        <v>5.8099999999999999E-2</v>
      </c>
      <c r="E65" s="15">
        <v>5.5300000000000002E-2</v>
      </c>
      <c r="F65" s="15">
        <v>-4.9599999999999998E-2</v>
      </c>
    </row>
    <row r="66" spans="3:8" x14ac:dyDescent="0.25">
      <c r="C66" s="14">
        <v>1988</v>
      </c>
      <c r="D66" s="15">
        <v>0.16539999999999999</v>
      </c>
      <c r="E66" s="15">
        <v>5.7700000000000001E-2</v>
      </c>
      <c r="F66" s="15">
        <v>8.2199999999999995E-2</v>
      </c>
    </row>
    <row r="67" spans="3:8" x14ac:dyDescent="0.25">
      <c r="C67" s="14">
        <v>1989</v>
      </c>
      <c r="D67" s="15">
        <v>0.31480000000000002</v>
      </c>
      <c r="E67" s="15">
        <v>8.0699999999999994E-2</v>
      </c>
      <c r="F67" s="15">
        <v>0.1769</v>
      </c>
    </row>
    <row r="68" spans="3:8" x14ac:dyDescent="0.25">
      <c r="C68" s="14">
        <v>1990</v>
      </c>
      <c r="D68" s="15">
        <v>-3.0599999999999999E-2</v>
      </c>
      <c r="E68" s="15">
        <v>7.6300000000000007E-2</v>
      </c>
      <c r="F68" s="15">
        <v>6.2399999999999997E-2</v>
      </c>
    </row>
    <row r="69" spans="3:8" x14ac:dyDescent="0.25">
      <c r="C69" s="14">
        <v>1991</v>
      </c>
      <c r="D69" s="15">
        <v>0.30230000000000001</v>
      </c>
      <c r="E69" s="15">
        <v>6.7400000000000002E-2</v>
      </c>
      <c r="F69" s="15">
        <v>0.15</v>
      </c>
    </row>
    <row r="70" spans="3:8" x14ac:dyDescent="0.25">
      <c r="C70" s="14">
        <v>1992</v>
      </c>
      <c r="D70" s="15">
        <v>7.4899999999999994E-2</v>
      </c>
      <c r="E70" s="15">
        <v>4.07E-2</v>
      </c>
      <c r="F70" s="15">
        <v>9.3600000000000003E-2</v>
      </c>
      <c r="H70" s="15">
        <v>-0.3</v>
      </c>
    </row>
    <row r="71" spans="3:8" x14ac:dyDescent="0.25">
      <c r="C71" s="14">
        <v>1993</v>
      </c>
      <c r="D71" s="15">
        <v>9.9699999999999997E-2</v>
      </c>
      <c r="E71" s="15">
        <v>3.2199999999999999E-2</v>
      </c>
      <c r="F71" s="15">
        <v>0.1421</v>
      </c>
      <c r="H71" s="15">
        <v>-0.25</v>
      </c>
    </row>
    <row r="72" spans="3:8" x14ac:dyDescent="0.25">
      <c r="C72" s="14">
        <v>1994</v>
      </c>
      <c r="D72" s="15">
        <v>1.3299999999999999E-2</v>
      </c>
      <c r="E72" s="15">
        <v>3.0599999999999999E-2</v>
      </c>
      <c r="F72" s="15">
        <v>-8.0399999999999999E-2</v>
      </c>
      <c r="H72" s="15">
        <v>-0.2</v>
      </c>
    </row>
    <row r="73" spans="3:8" x14ac:dyDescent="0.25">
      <c r="C73" s="14">
        <v>1995</v>
      </c>
      <c r="D73" s="15">
        <v>0.372</v>
      </c>
      <c r="E73" s="15">
        <v>5.6000000000000001E-2</v>
      </c>
      <c r="F73" s="15">
        <v>0.23480000000000001</v>
      </c>
      <c r="H73" s="15">
        <v>-0.15</v>
      </c>
    </row>
    <row r="74" spans="3:8" x14ac:dyDescent="0.25">
      <c r="C74" s="14">
        <v>1996</v>
      </c>
      <c r="D74" s="15">
        <v>0.2382</v>
      </c>
      <c r="E74" s="15">
        <v>5.1400000000000001E-2</v>
      </c>
      <c r="F74" s="15">
        <v>1.43E-2</v>
      </c>
      <c r="H74" s="15">
        <v>-0.1</v>
      </c>
    </row>
    <row r="75" spans="3:8" x14ac:dyDescent="0.25">
      <c r="C75" s="14">
        <v>1997</v>
      </c>
      <c r="D75" s="15">
        <v>0.31859999999999999</v>
      </c>
      <c r="E75" s="15">
        <v>4.9099999999999998E-2</v>
      </c>
      <c r="F75" s="15">
        <v>9.9400000000000002E-2</v>
      </c>
      <c r="H75" s="15">
        <v>-0.05</v>
      </c>
    </row>
    <row r="76" spans="3:8" x14ac:dyDescent="0.25">
      <c r="C76" s="14">
        <v>1998</v>
      </c>
      <c r="D76" s="15">
        <v>0.28339999999999999</v>
      </c>
      <c r="E76" s="15">
        <v>5.16E-2</v>
      </c>
      <c r="F76" s="15">
        <v>0.1492</v>
      </c>
      <c r="H76" s="15">
        <v>0</v>
      </c>
    </row>
    <row r="77" spans="3:8" x14ac:dyDescent="0.25">
      <c r="C77" s="14">
        <v>1999</v>
      </c>
      <c r="D77" s="15">
        <v>0.2089</v>
      </c>
      <c r="E77" s="15">
        <v>4.3900000000000002E-2</v>
      </c>
      <c r="F77" s="15">
        <v>-8.2500000000000004E-2</v>
      </c>
      <c r="H77" s="15">
        <v>0.05</v>
      </c>
    </row>
    <row r="78" spans="3:8" x14ac:dyDescent="0.25">
      <c r="C78" s="14">
        <v>2000</v>
      </c>
      <c r="D78" s="15">
        <v>-9.0300000000000005E-2</v>
      </c>
      <c r="E78" s="15">
        <v>5.3699999999999998E-2</v>
      </c>
      <c r="F78" s="15">
        <v>0.1666</v>
      </c>
      <c r="H78" s="15">
        <v>0.1</v>
      </c>
    </row>
    <row r="79" spans="3:8" x14ac:dyDescent="0.25">
      <c r="C79" s="14">
        <v>2001</v>
      </c>
      <c r="D79" s="15">
        <v>-0.11849999999999999</v>
      </c>
      <c r="E79" s="15">
        <v>5.7299999999999997E-2</v>
      </c>
      <c r="F79" s="15">
        <v>5.57E-2</v>
      </c>
      <c r="H79" s="15">
        <v>0.15</v>
      </c>
    </row>
    <row r="80" spans="3:8" x14ac:dyDescent="0.25">
      <c r="C80" s="14">
        <v>2002</v>
      </c>
      <c r="D80" s="15">
        <v>-0.221</v>
      </c>
      <c r="E80" s="15">
        <v>0.1784</v>
      </c>
      <c r="F80" s="15">
        <v>3.8300000000000001E-2</v>
      </c>
      <c r="H80" s="15">
        <v>0.2</v>
      </c>
    </row>
    <row r="81" spans="3:8" x14ac:dyDescent="0.25">
      <c r="C81" s="14">
        <v>2003</v>
      </c>
      <c r="D81" s="15">
        <v>0.2868</v>
      </c>
      <c r="E81" s="15">
        <v>1.4500000000000001E-2</v>
      </c>
      <c r="F81" s="15">
        <v>1.6500000000000001E-2</v>
      </c>
      <c r="H81" s="15">
        <v>0.25</v>
      </c>
    </row>
    <row r="82" spans="3:8" x14ac:dyDescent="0.25">
      <c r="C82" s="14">
        <v>2004</v>
      </c>
      <c r="D82" s="15">
        <v>0.10879999999999999</v>
      </c>
      <c r="E82" s="15">
        <v>8.5099999999999995E-2</v>
      </c>
      <c r="F82" s="15">
        <v>1.0200000000000001E-2</v>
      </c>
      <c r="H82" s="15">
        <v>0.3</v>
      </c>
    </row>
    <row r="83" spans="3:8" x14ac:dyDescent="0.25">
      <c r="C83" s="14">
        <v>2005</v>
      </c>
      <c r="D83" s="15">
        <v>4.9099999999999998E-2</v>
      </c>
      <c r="E83" s="15">
        <v>7.8100000000000003E-2</v>
      </c>
      <c r="F83" s="15">
        <v>1.2E-2</v>
      </c>
    </row>
    <row r="84" spans="3:8" x14ac:dyDescent="0.25">
      <c r="C84" s="14">
        <v>2006</v>
      </c>
      <c r="D84" s="15">
        <v>0.15790000000000001</v>
      </c>
      <c r="E84" s="15">
        <v>1.1900000000000001E-2</v>
      </c>
      <c r="F84" s="15">
        <v>2.98E-2</v>
      </c>
    </row>
    <row r="85" spans="3:8" x14ac:dyDescent="0.25">
      <c r="C85" s="14">
        <v>2007</v>
      </c>
      <c r="D85" s="15">
        <v>5.4899999999999997E-2</v>
      </c>
      <c r="E85" s="15">
        <v>9.8799999999999999E-2</v>
      </c>
      <c r="F85" s="15">
        <v>4.6600000000000003E-2</v>
      </c>
    </row>
    <row r="86" spans="3:8" x14ac:dyDescent="0.25">
      <c r="C86" s="14">
        <v>2008</v>
      </c>
      <c r="D86" s="15">
        <v>-0.37</v>
      </c>
      <c r="E86" s="15">
        <v>0.25869999999999999</v>
      </c>
      <c r="F86" s="15">
        <v>1.6E-2</v>
      </c>
    </row>
    <row r="87" spans="3:8" x14ac:dyDescent="0.25">
      <c r="C87" s="14">
        <v>2009</v>
      </c>
      <c r="D87" s="15">
        <v>0.2646</v>
      </c>
      <c r="E87" s="15">
        <v>-0.14899999999999999</v>
      </c>
      <c r="F87" s="15">
        <v>1E-3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5C455-AF7C-477F-BC19-63AA1B40C85A}">
  <sheetPr codeName="Sheet5"/>
  <dimension ref="A1:N501"/>
  <sheetViews>
    <sheetView topLeftCell="H3" workbookViewId="0">
      <selection activeCell="N25" sqref="N25"/>
    </sheetView>
  </sheetViews>
  <sheetFormatPr defaultRowHeight="12.75" x14ac:dyDescent="0.2"/>
  <cols>
    <col min="1" max="16384" width="9.33203125" style="19"/>
  </cols>
  <sheetData>
    <row r="1" spans="1:11" x14ac:dyDescent="0.2">
      <c r="A1" s="19" t="s">
        <v>23</v>
      </c>
    </row>
    <row r="2" spans="1:11" x14ac:dyDescent="0.2">
      <c r="A2" s="19">
        <v>1.005872417</v>
      </c>
      <c r="E2" s="19">
        <f>MAX(A2:A501)</f>
        <v>1.0363284159999999</v>
      </c>
    </row>
    <row r="3" spans="1:11" ht="13.5" thickBot="1" x14ac:dyDescent="0.25">
      <c r="A3" s="19">
        <v>1.004460927</v>
      </c>
      <c r="E3" s="19">
        <f>MIN(A2:A501)</f>
        <v>0.98168270099999999</v>
      </c>
    </row>
    <row r="4" spans="1:11" x14ac:dyDescent="0.2">
      <c r="A4" s="19">
        <v>1.0111276819999999</v>
      </c>
      <c r="J4" s="20" t="s">
        <v>20</v>
      </c>
      <c r="K4" s="20" t="s">
        <v>11</v>
      </c>
    </row>
    <row r="5" spans="1:11" x14ac:dyDescent="0.2">
      <c r="A5" s="19">
        <v>1.012668082</v>
      </c>
      <c r="J5" s="19">
        <v>0.98</v>
      </c>
      <c r="K5" s="19">
        <v>0</v>
      </c>
    </row>
    <row r="6" spans="1:11" x14ac:dyDescent="0.2">
      <c r="A6" s="19">
        <v>1.018355801</v>
      </c>
      <c r="J6" s="19">
        <v>0.98399999999999999</v>
      </c>
      <c r="K6" s="19">
        <v>2</v>
      </c>
    </row>
    <row r="7" spans="1:11" x14ac:dyDescent="0.2">
      <c r="A7" s="19">
        <v>1.006361635</v>
      </c>
      <c r="E7" s="19">
        <v>0.98</v>
      </c>
      <c r="J7" s="19">
        <v>0.98799999999999999</v>
      </c>
      <c r="K7" s="19">
        <v>6</v>
      </c>
    </row>
    <row r="8" spans="1:11" x14ac:dyDescent="0.2">
      <c r="A8" s="19">
        <v>1.00111025</v>
      </c>
      <c r="E8" s="19">
        <v>0.98399999999999999</v>
      </c>
      <c r="J8" s="19">
        <v>0.99199999999999999</v>
      </c>
      <c r="K8" s="19">
        <v>5</v>
      </c>
    </row>
    <row r="9" spans="1:11" x14ac:dyDescent="0.2">
      <c r="A9" s="19">
        <v>1.007893849</v>
      </c>
      <c r="E9" s="19">
        <v>0.98799999999999999</v>
      </c>
      <c r="J9" s="19">
        <v>0.996</v>
      </c>
      <c r="K9" s="19">
        <v>0</v>
      </c>
    </row>
    <row r="10" spans="1:11" x14ac:dyDescent="0.2">
      <c r="A10" s="19">
        <v>1.011998478</v>
      </c>
      <c r="E10" s="19">
        <v>0.99199999999999999</v>
      </c>
      <c r="J10" s="19">
        <v>1</v>
      </c>
      <c r="K10" s="19">
        <v>0</v>
      </c>
    </row>
    <row r="11" spans="1:11" x14ac:dyDescent="0.2">
      <c r="A11" s="19">
        <v>1.0109759110000001</v>
      </c>
      <c r="E11" s="19">
        <v>0.996</v>
      </c>
      <c r="J11" s="19">
        <v>1.004</v>
      </c>
      <c r="K11" s="19">
        <v>77</v>
      </c>
    </row>
    <row r="12" spans="1:11" x14ac:dyDescent="0.2">
      <c r="A12" s="19">
        <v>1.009271324</v>
      </c>
      <c r="E12" s="19">
        <v>1</v>
      </c>
      <c r="J12" s="19">
        <v>1.008</v>
      </c>
      <c r="K12" s="19">
        <v>93</v>
      </c>
    </row>
    <row r="13" spans="1:11" x14ac:dyDescent="0.2">
      <c r="A13" s="19">
        <v>1.0091481099999999</v>
      </c>
      <c r="E13" s="19">
        <v>1.004</v>
      </c>
      <c r="J13" s="19">
        <v>1.012</v>
      </c>
      <c r="K13" s="19">
        <v>106</v>
      </c>
    </row>
    <row r="14" spans="1:11" x14ac:dyDescent="0.2">
      <c r="A14" s="19">
        <v>1.005979113</v>
      </c>
      <c r="E14" s="19">
        <v>1.008</v>
      </c>
      <c r="J14" s="19">
        <v>1.016</v>
      </c>
      <c r="K14" s="19">
        <v>73</v>
      </c>
    </row>
    <row r="15" spans="1:11" x14ac:dyDescent="0.2">
      <c r="A15" s="19">
        <v>1.0171964</v>
      </c>
      <c r="E15" s="19">
        <v>1.012</v>
      </c>
      <c r="J15" s="19">
        <v>1.02</v>
      </c>
      <c r="K15" s="19">
        <v>53</v>
      </c>
    </row>
    <row r="16" spans="1:11" x14ac:dyDescent="0.2">
      <c r="A16" s="19">
        <v>1.0151867910000001</v>
      </c>
      <c r="E16" s="19">
        <v>1.016</v>
      </c>
      <c r="J16" s="19">
        <v>1.024</v>
      </c>
      <c r="K16" s="19">
        <v>38</v>
      </c>
    </row>
    <row r="17" spans="1:14" x14ac:dyDescent="0.2">
      <c r="A17" s="19">
        <v>1.0060013839999999</v>
      </c>
      <c r="E17" s="19">
        <v>1.02</v>
      </c>
      <c r="J17" s="19">
        <v>1.028</v>
      </c>
      <c r="K17" s="19">
        <v>35</v>
      </c>
    </row>
    <row r="18" spans="1:14" x14ac:dyDescent="0.2">
      <c r="A18" s="19">
        <v>1.019004475</v>
      </c>
      <c r="E18" s="19">
        <v>1.024</v>
      </c>
      <c r="J18" s="19">
        <v>1.032</v>
      </c>
      <c r="K18" s="19">
        <v>9</v>
      </c>
      <c r="N18" s="19" t="s">
        <v>24</v>
      </c>
    </row>
    <row r="19" spans="1:14" x14ac:dyDescent="0.2">
      <c r="A19" s="19">
        <v>1.0160839399999999</v>
      </c>
      <c r="E19" s="19">
        <v>1.028</v>
      </c>
      <c r="J19" s="19">
        <v>1.036</v>
      </c>
      <c r="K19" s="19">
        <v>2</v>
      </c>
      <c r="N19" s="19" t="s">
        <v>25</v>
      </c>
    </row>
    <row r="20" spans="1:14" ht="13.5" thickBot="1" x14ac:dyDescent="0.25">
      <c r="A20" s="19">
        <v>1.000553874</v>
      </c>
      <c r="E20" s="19">
        <v>1.032</v>
      </c>
      <c r="J20" s="21" t="s">
        <v>10</v>
      </c>
      <c r="K20" s="21">
        <v>1</v>
      </c>
      <c r="N20" s="19" t="s">
        <v>26</v>
      </c>
    </row>
    <row r="21" spans="1:14" x14ac:dyDescent="0.2">
      <c r="A21" s="19">
        <v>1.0132923250000001</v>
      </c>
      <c r="E21" s="19">
        <v>1.036</v>
      </c>
      <c r="N21" s="19" t="s">
        <v>27</v>
      </c>
    </row>
    <row r="22" spans="1:14" x14ac:dyDescent="0.2">
      <c r="A22" s="19">
        <v>1.015748007</v>
      </c>
      <c r="N22" s="19" t="s">
        <v>28</v>
      </c>
    </row>
    <row r="23" spans="1:14" x14ac:dyDescent="0.2">
      <c r="A23" s="19">
        <v>1.014794674</v>
      </c>
      <c r="N23" s="19" t="s">
        <v>29</v>
      </c>
    </row>
    <row r="24" spans="1:14" x14ac:dyDescent="0.2">
      <c r="A24" s="19">
        <v>1.0154610610000001</v>
      </c>
      <c r="N24" s="19" t="s">
        <v>30</v>
      </c>
    </row>
    <row r="25" spans="1:14" x14ac:dyDescent="0.2">
      <c r="A25" s="19">
        <v>1.0126476529999999</v>
      </c>
      <c r="N25" s="19" t="s">
        <v>31</v>
      </c>
    </row>
    <row r="26" spans="1:14" x14ac:dyDescent="0.2">
      <c r="A26" s="19">
        <v>1.0055052920000001</v>
      </c>
    </row>
    <row r="27" spans="1:14" x14ac:dyDescent="0.2">
      <c r="A27" s="19">
        <v>1.0051861049999999</v>
      </c>
    </row>
    <row r="28" spans="1:14" x14ac:dyDescent="0.2">
      <c r="A28" s="19">
        <v>1.005570874</v>
      </c>
    </row>
    <row r="29" spans="1:14" x14ac:dyDescent="0.2">
      <c r="A29" s="19">
        <v>1.0095859869999999</v>
      </c>
    </row>
    <row r="30" spans="1:14" x14ac:dyDescent="0.2">
      <c r="A30" s="19">
        <v>1.011195622</v>
      </c>
    </row>
    <row r="31" spans="1:14" x14ac:dyDescent="0.2">
      <c r="A31" s="19">
        <v>1.0030954949999999</v>
      </c>
    </row>
    <row r="32" spans="1:14" x14ac:dyDescent="0.2">
      <c r="A32" s="19">
        <v>1.0177267940000001</v>
      </c>
    </row>
    <row r="33" spans="1:1" x14ac:dyDescent="0.2">
      <c r="A33" s="19">
        <v>0.98409613600000001</v>
      </c>
    </row>
    <row r="34" spans="1:1" x14ac:dyDescent="0.2">
      <c r="A34" s="19">
        <v>1.0044863020000001</v>
      </c>
    </row>
    <row r="35" spans="1:1" x14ac:dyDescent="0.2">
      <c r="A35" s="19">
        <v>1.0058480350000001</v>
      </c>
    </row>
    <row r="36" spans="1:1" x14ac:dyDescent="0.2">
      <c r="A36" s="19">
        <v>1.002079495</v>
      </c>
    </row>
    <row r="37" spans="1:1" x14ac:dyDescent="0.2">
      <c r="A37" s="19">
        <v>1.010778323</v>
      </c>
    </row>
    <row r="38" spans="1:1" x14ac:dyDescent="0.2">
      <c r="A38" s="19">
        <v>1.0062696280000001</v>
      </c>
    </row>
    <row r="39" spans="1:1" x14ac:dyDescent="0.2">
      <c r="A39" s="19">
        <v>1.006147119</v>
      </c>
    </row>
    <row r="40" spans="1:1" x14ac:dyDescent="0.2">
      <c r="A40" s="19">
        <v>1.014682431</v>
      </c>
    </row>
    <row r="41" spans="1:1" x14ac:dyDescent="0.2">
      <c r="A41" s="19">
        <v>1.0075382930000001</v>
      </c>
    </row>
    <row r="42" spans="1:1" x14ac:dyDescent="0.2">
      <c r="A42" s="19">
        <v>1.020941517</v>
      </c>
    </row>
    <row r="43" spans="1:1" x14ac:dyDescent="0.2">
      <c r="A43" s="19">
        <v>1.004208679</v>
      </c>
    </row>
    <row r="44" spans="1:1" x14ac:dyDescent="0.2">
      <c r="A44" s="19">
        <v>1.00666436</v>
      </c>
    </row>
    <row r="45" spans="1:1" x14ac:dyDescent="0.2">
      <c r="A45" s="19">
        <v>1.013587024</v>
      </c>
    </row>
    <row r="46" spans="1:1" x14ac:dyDescent="0.2">
      <c r="A46" s="19">
        <v>1.0111264090000001</v>
      </c>
    </row>
    <row r="47" spans="1:1" x14ac:dyDescent="0.2">
      <c r="A47" s="19">
        <v>1.0077393290000001</v>
      </c>
    </row>
    <row r="48" spans="1:1" x14ac:dyDescent="0.2">
      <c r="A48" s="19">
        <v>1.0067638130000001</v>
      </c>
    </row>
    <row r="49" spans="1:1" x14ac:dyDescent="0.2">
      <c r="A49" s="19">
        <v>1.01152603</v>
      </c>
    </row>
    <row r="50" spans="1:1" x14ac:dyDescent="0.2">
      <c r="A50" s="19">
        <v>1.004708071</v>
      </c>
    </row>
    <row r="51" spans="1:1" x14ac:dyDescent="0.2">
      <c r="A51" s="19">
        <v>1.0003338450000001</v>
      </c>
    </row>
    <row r="52" spans="1:1" x14ac:dyDescent="0.2">
      <c r="A52" s="19">
        <v>1.000063785</v>
      </c>
    </row>
    <row r="53" spans="1:1" x14ac:dyDescent="0.2">
      <c r="A53" s="19">
        <v>1.002951522</v>
      </c>
    </row>
    <row r="54" spans="1:1" x14ac:dyDescent="0.2">
      <c r="A54" s="19">
        <v>1.0082196189999999</v>
      </c>
    </row>
    <row r="55" spans="1:1" x14ac:dyDescent="0.2">
      <c r="A55" s="19">
        <v>1.0193602690000001</v>
      </c>
    </row>
    <row r="56" spans="1:1" x14ac:dyDescent="0.2">
      <c r="A56" s="19">
        <v>1.0006871150000001</v>
      </c>
    </row>
    <row r="57" spans="1:1" x14ac:dyDescent="0.2">
      <c r="A57" s="19">
        <v>1.00347192</v>
      </c>
    </row>
    <row r="58" spans="1:1" x14ac:dyDescent="0.2">
      <c r="A58" s="19">
        <v>1.012989543</v>
      </c>
    </row>
    <row r="59" spans="1:1" x14ac:dyDescent="0.2">
      <c r="A59" s="19">
        <v>1.0184937030000001</v>
      </c>
    </row>
    <row r="60" spans="1:1" x14ac:dyDescent="0.2">
      <c r="A60" s="19">
        <v>1.0032053240000001</v>
      </c>
    </row>
    <row r="61" spans="1:1" x14ac:dyDescent="0.2">
      <c r="A61" s="19">
        <v>1.026548574</v>
      </c>
    </row>
    <row r="62" spans="1:1" x14ac:dyDescent="0.2">
      <c r="A62" s="19">
        <v>1.002014068</v>
      </c>
    </row>
    <row r="63" spans="1:1" x14ac:dyDescent="0.2">
      <c r="A63" s="19">
        <v>1.020295253</v>
      </c>
    </row>
    <row r="64" spans="1:1" x14ac:dyDescent="0.2">
      <c r="A64" s="19">
        <v>1.0010641689999999</v>
      </c>
    </row>
    <row r="65" spans="1:1" x14ac:dyDescent="0.2">
      <c r="A65" s="19">
        <v>1.014762001</v>
      </c>
    </row>
    <row r="66" spans="1:1" x14ac:dyDescent="0.2">
      <c r="A66" s="19">
        <v>1.004466759</v>
      </c>
    </row>
    <row r="67" spans="1:1" x14ac:dyDescent="0.2">
      <c r="A67" s="19">
        <v>1.0101203599999999</v>
      </c>
    </row>
    <row r="68" spans="1:1" x14ac:dyDescent="0.2">
      <c r="A68" s="19">
        <v>1.0210951530000001</v>
      </c>
    </row>
    <row r="69" spans="1:1" x14ac:dyDescent="0.2">
      <c r="A69" s="19">
        <v>1.006344983</v>
      </c>
    </row>
    <row r="70" spans="1:1" x14ac:dyDescent="0.2">
      <c r="A70" s="19">
        <v>1.0043768900000001</v>
      </c>
    </row>
    <row r="71" spans="1:1" x14ac:dyDescent="0.2">
      <c r="A71" s="19">
        <v>1.006565202</v>
      </c>
    </row>
    <row r="72" spans="1:1" x14ac:dyDescent="0.2">
      <c r="A72" s="19">
        <v>1.027076718</v>
      </c>
    </row>
    <row r="73" spans="1:1" x14ac:dyDescent="0.2">
      <c r="A73" s="19">
        <v>1.011874605</v>
      </c>
    </row>
    <row r="74" spans="1:1" x14ac:dyDescent="0.2">
      <c r="A74" s="19">
        <v>1.022995315</v>
      </c>
    </row>
    <row r="75" spans="1:1" x14ac:dyDescent="0.2">
      <c r="A75" s="19">
        <v>1.016588834</v>
      </c>
    </row>
    <row r="76" spans="1:1" x14ac:dyDescent="0.2">
      <c r="A76" s="19">
        <v>0.98306222200000004</v>
      </c>
    </row>
    <row r="77" spans="1:1" x14ac:dyDescent="0.2">
      <c r="A77" s="19">
        <v>1.023127965</v>
      </c>
    </row>
    <row r="78" spans="1:1" x14ac:dyDescent="0.2">
      <c r="A78" s="19">
        <v>1.022172541</v>
      </c>
    </row>
    <row r="79" spans="1:1" x14ac:dyDescent="0.2">
      <c r="A79" s="19">
        <v>1.014636297</v>
      </c>
    </row>
    <row r="80" spans="1:1" x14ac:dyDescent="0.2">
      <c r="A80" s="19">
        <v>1.0011122130000001</v>
      </c>
    </row>
    <row r="81" spans="1:1" x14ac:dyDescent="0.2">
      <c r="A81" s="19">
        <v>1.005744645</v>
      </c>
    </row>
    <row r="82" spans="1:1" x14ac:dyDescent="0.2">
      <c r="A82" s="19">
        <v>1.008465159</v>
      </c>
    </row>
    <row r="83" spans="1:1" x14ac:dyDescent="0.2">
      <c r="A83" s="19">
        <v>1.015564482</v>
      </c>
    </row>
    <row r="84" spans="1:1" x14ac:dyDescent="0.2">
      <c r="A84" s="19">
        <v>1.0077458290000001</v>
      </c>
    </row>
    <row r="85" spans="1:1" x14ac:dyDescent="0.2">
      <c r="A85" s="19">
        <v>1.0261359370000001</v>
      </c>
    </row>
    <row r="86" spans="1:1" x14ac:dyDescent="0.2">
      <c r="A86" s="19">
        <v>1.014511969</v>
      </c>
    </row>
    <row r="87" spans="1:1" x14ac:dyDescent="0.2">
      <c r="A87" s="19">
        <v>1.005127814</v>
      </c>
    </row>
    <row r="88" spans="1:1" x14ac:dyDescent="0.2">
      <c r="A88" s="19">
        <v>1.0150833930000001</v>
      </c>
    </row>
    <row r="89" spans="1:1" x14ac:dyDescent="0.2">
      <c r="A89" s="19">
        <v>1.019912787</v>
      </c>
    </row>
    <row r="90" spans="1:1" x14ac:dyDescent="0.2">
      <c r="A90" s="19">
        <v>1.003005326</v>
      </c>
    </row>
    <row r="91" spans="1:1" x14ac:dyDescent="0.2">
      <c r="A91" s="19">
        <v>1.0004045349999999</v>
      </c>
    </row>
    <row r="92" spans="1:1" x14ac:dyDescent="0.2">
      <c r="A92" s="19">
        <v>1.008475641</v>
      </c>
    </row>
    <row r="93" spans="1:1" x14ac:dyDescent="0.2">
      <c r="A93" s="19">
        <v>1.017500375</v>
      </c>
    </row>
    <row r="94" spans="1:1" x14ac:dyDescent="0.2">
      <c r="A94" s="19">
        <v>1.0129355760000001</v>
      </c>
    </row>
    <row r="95" spans="1:1" x14ac:dyDescent="0.2">
      <c r="A95" s="19">
        <v>1.0116268470000001</v>
      </c>
    </row>
    <row r="96" spans="1:1" x14ac:dyDescent="0.2">
      <c r="A96" s="19">
        <v>1.005075586</v>
      </c>
    </row>
    <row r="97" spans="1:1" x14ac:dyDescent="0.2">
      <c r="A97" s="19">
        <v>1.011022522</v>
      </c>
    </row>
    <row r="98" spans="1:1" x14ac:dyDescent="0.2">
      <c r="A98" s="19">
        <v>1.0136390930000001</v>
      </c>
    </row>
    <row r="99" spans="1:1" x14ac:dyDescent="0.2">
      <c r="A99" s="19">
        <v>1.014045273</v>
      </c>
    </row>
    <row r="100" spans="1:1" x14ac:dyDescent="0.2">
      <c r="A100" s="19">
        <v>1.0092388210000001</v>
      </c>
    </row>
    <row r="101" spans="1:1" x14ac:dyDescent="0.2">
      <c r="A101" s="19">
        <v>1.0172824490000001</v>
      </c>
    </row>
    <row r="102" spans="1:1" x14ac:dyDescent="0.2">
      <c r="A102" s="19">
        <v>1.013643925</v>
      </c>
    </row>
    <row r="103" spans="1:1" x14ac:dyDescent="0.2">
      <c r="A103" s="19">
        <v>1.0082395710000001</v>
      </c>
    </row>
    <row r="104" spans="1:1" x14ac:dyDescent="0.2">
      <c r="A104" s="19">
        <v>1.0104918430000001</v>
      </c>
    </row>
    <row r="105" spans="1:1" x14ac:dyDescent="0.2">
      <c r="A105" s="19">
        <v>1.0058234180000001</v>
      </c>
    </row>
    <row r="106" spans="1:1" x14ac:dyDescent="0.2">
      <c r="A106" s="19">
        <v>1.0145912880000001</v>
      </c>
    </row>
    <row r="107" spans="1:1" x14ac:dyDescent="0.2">
      <c r="A107" s="19">
        <v>1.0056097209999999</v>
      </c>
    </row>
    <row r="108" spans="1:1" x14ac:dyDescent="0.2">
      <c r="A108" s="19">
        <v>1.004500081</v>
      </c>
    </row>
    <row r="109" spans="1:1" x14ac:dyDescent="0.2">
      <c r="A109" s="19">
        <v>1.0158050320000001</v>
      </c>
    </row>
    <row r="110" spans="1:1" x14ac:dyDescent="0.2">
      <c r="A110" s="19">
        <v>1.0124164819999999</v>
      </c>
    </row>
    <row r="111" spans="1:1" x14ac:dyDescent="0.2">
      <c r="A111" s="19">
        <v>1.006351153</v>
      </c>
    </row>
    <row r="112" spans="1:1" x14ac:dyDescent="0.2">
      <c r="A112" s="19">
        <v>1.001260574</v>
      </c>
    </row>
    <row r="113" spans="1:1" x14ac:dyDescent="0.2">
      <c r="A113" s="19">
        <v>1.0170067700000001</v>
      </c>
    </row>
    <row r="114" spans="1:1" x14ac:dyDescent="0.2">
      <c r="A114" s="19">
        <v>1.0276265529999999</v>
      </c>
    </row>
    <row r="115" spans="1:1" x14ac:dyDescent="0.2">
      <c r="A115" s="19">
        <v>1.007282794</v>
      </c>
    </row>
    <row r="116" spans="1:1" x14ac:dyDescent="0.2">
      <c r="A116" s="19">
        <v>1.0049236699999999</v>
      </c>
    </row>
    <row r="117" spans="1:1" x14ac:dyDescent="0.2">
      <c r="A117" s="19">
        <v>1.014413539</v>
      </c>
    </row>
    <row r="118" spans="1:1" x14ac:dyDescent="0.2">
      <c r="A118" s="19">
        <v>1.0075799599999999</v>
      </c>
    </row>
    <row r="119" spans="1:1" x14ac:dyDescent="0.2">
      <c r="A119" s="19">
        <v>1.0155810009999999</v>
      </c>
    </row>
    <row r="120" spans="1:1" x14ac:dyDescent="0.2">
      <c r="A120" s="19">
        <v>1.026489867</v>
      </c>
    </row>
    <row r="121" spans="1:1" x14ac:dyDescent="0.2">
      <c r="A121" s="19">
        <v>1.005739449</v>
      </c>
    </row>
    <row r="122" spans="1:1" x14ac:dyDescent="0.2">
      <c r="A122" s="19">
        <v>1.0119627920000001</v>
      </c>
    </row>
    <row r="123" spans="1:1" x14ac:dyDescent="0.2">
      <c r="A123" s="19">
        <v>1.0193585190000001</v>
      </c>
    </row>
    <row r="124" spans="1:1" x14ac:dyDescent="0.2">
      <c r="A124" s="19">
        <v>1.016116011</v>
      </c>
    </row>
    <row r="125" spans="1:1" x14ac:dyDescent="0.2">
      <c r="A125" s="19">
        <v>1.0127156939999999</v>
      </c>
    </row>
    <row r="126" spans="1:1" x14ac:dyDescent="0.2">
      <c r="A126" s="19">
        <v>1.017981976</v>
      </c>
    </row>
    <row r="127" spans="1:1" x14ac:dyDescent="0.2">
      <c r="A127" s="19">
        <v>1.008679527</v>
      </c>
    </row>
    <row r="128" spans="1:1" x14ac:dyDescent="0.2">
      <c r="A128" s="19">
        <v>1.0202902730000001</v>
      </c>
    </row>
    <row r="129" spans="1:1" x14ac:dyDescent="0.2">
      <c r="A129" s="19">
        <v>1.002267354</v>
      </c>
    </row>
    <row r="130" spans="1:1" x14ac:dyDescent="0.2">
      <c r="A130" s="19">
        <v>1.0052310529999999</v>
      </c>
    </row>
    <row r="131" spans="1:1" x14ac:dyDescent="0.2">
      <c r="A131" s="19">
        <v>1.0153608569999999</v>
      </c>
    </row>
    <row r="132" spans="1:1" x14ac:dyDescent="0.2">
      <c r="A132" s="19">
        <v>1.0149260170000001</v>
      </c>
    </row>
    <row r="133" spans="1:1" x14ac:dyDescent="0.2">
      <c r="A133" s="19">
        <v>1.008416934</v>
      </c>
    </row>
    <row r="134" spans="1:1" x14ac:dyDescent="0.2">
      <c r="A134" s="19">
        <v>1.0030750770000001</v>
      </c>
    </row>
    <row r="135" spans="1:1" x14ac:dyDescent="0.2">
      <c r="A135" s="19">
        <v>1.0210843300000001</v>
      </c>
    </row>
    <row r="136" spans="1:1" x14ac:dyDescent="0.2">
      <c r="A136" s="19">
        <v>1.018121083</v>
      </c>
    </row>
    <row r="137" spans="1:1" x14ac:dyDescent="0.2">
      <c r="A137" s="19">
        <v>1.020887425</v>
      </c>
    </row>
    <row r="138" spans="1:1" x14ac:dyDescent="0.2">
      <c r="A138" s="19">
        <v>1.01248034</v>
      </c>
    </row>
    <row r="139" spans="1:1" x14ac:dyDescent="0.2">
      <c r="A139" s="19">
        <v>1.013493551</v>
      </c>
    </row>
    <row r="140" spans="1:1" x14ac:dyDescent="0.2">
      <c r="A140" s="19">
        <v>1.0096494730000001</v>
      </c>
    </row>
    <row r="141" spans="1:1" x14ac:dyDescent="0.2">
      <c r="A141" s="19">
        <v>1.010590012</v>
      </c>
    </row>
    <row r="142" spans="1:1" x14ac:dyDescent="0.2">
      <c r="A142" s="19">
        <v>1.016635196</v>
      </c>
    </row>
    <row r="143" spans="1:1" x14ac:dyDescent="0.2">
      <c r="A143" s="19">
        <v>1.012520028</v>
      </c>
    </row>
    <row r="144" spans="1:1" x14ac:dyDescent="0.2">
      <c r="A144" s="19">
        <v>1.0155543069999999</v>
      </c>
    </row>
    <row r="145" spans="1:1" x14ac:dyDescent="0.2">
      <c r="A145" s="19">
        <v>1.034975816</v>
      </c>
    </row>
    <row r="146" spans="1:1" x14ac:dyDescent="0.2">
      <c r="A146" s="19">
        <v>1.0188060459999999</v>
      </c>
    </row>
    <row r="147" spans="1:1" x14ac:dyDescent="0.2">
      <c r="A147" s="19">
        <v>1.008197359</v>
      </c>
    </row>
    <row r="148" spans="1:1" x14ac:dyDescent="0.2">
      <c r="A148" s="19">
        <v>1.0030100099999999</v>
      </c>
    </row>
    <row r="149" spans="1:1" x14ac:dyDescent="0.2">
      <c r="A149" s="19">
        <v>1.0127264039999999</v>
      </c>
    </row>
    <row r="150" spans="1:1" x14ac:dyDescent="0.2">
      <c r="A150" s="19">
        <v>1.0195752739999999</v>
      </c>
    </row>
    <row r="151" spans="1:1" x14ac:dyDescent="0.2">
      <c r="A151" s="19">
        <v>1.031985215</v>
      </c>
    </row>
    <row r="152" spans="1:1" x14ac:dyDescent="0.2">
      <c r="A152" s="19">
        <v>1.0095433119999999</v>
      </c>
    </row>
    <row r="153" spans="1:1" x14ac:dyDescent="0.2">
      <c r="A153" s="19">
        <v>1.0051330439999999</v>
      </c>
    </row>
    <row r="154" spans="1:1" x14ac:dyDescent="0.2">
      <c r="A154" s="19">
        <v>1.010263844</v>
      </c>
    </row>
    <row r="155" spans="1:1" x14ac:dyDescent="0.2">
      <c r="A155" s="19">
        <v>1.005717204</v>
      </c>
    </row>
    <row r="156" spans="1:1" x14ac:dyDescent="0.2">
      <c r="A156" s="19">
        <v>1.0114588520000001</v>
      </c>
    </row>
    <row r="157" spans="1:1" x14ac:dyDescent="0.2">
      <c r="A157" s="19">
        <v>1.003865617</v>
      </c>
    </row>
    <row r="158" spans="1:1" x14ac:dyDescent="0.2">
      <c r="A158" s="19">
        <v>1.0204894069999999</v>
      </c>
    </row>
    <row r="159" spans="1:1" x14ac:dyDescent="0.2">
      <c r="A159" s="19">
        <v>1.0104101480000001</v>
      </c>
    </row>
    <row r="160" spans="1:1" x14ac:dyDescent="0.2">
      <c r="A160" s="19">
        <v>1.006529789</v>
      </c>
    </row>
    <row r="161" spans="1:1" x14ac:dyDescent="0.2">
      <c r="A161" s="19">
        <v>1.021840871</v>
      </c>
    </row>
    <row r="162" spans="1:1" x14ac:dyDescent="0.2">
      <c r="A162" s="19">
        <v>1.0093603069999999</v>
      </c>
    </row>
    <row r="163" spans="1:1" x14ac:dyDescent="0.2">
      <c r="A163" s="19">
        <v>1.003283927</v>
      </c>
    </row>
    <row r="164" spans="1:1" x14ac:dyDescent="0.2">
      <c r="A164" s="19">
        <v>1.009104386</v>
      </c>
    </row>
    <row r="165" spans="1:1" x14ac:dyDescent="0.2">
      <c r="A165" s="19">
        <v>1.0040818039999999</v>
      </c>
    </row>
    <row r="166" spans="1:1" x14ac:dyDescent="0.2">
      <c r="A166" s="19">
        <v>1.009648492</v>
      </c>
    </row>
    <row r="167" spans="1:1" x14ac:dyDescent="0.2">
      <c r="A167" s="19">
        <v>0.98921286200000003</v>
      </c>
    </row>
    <row r="168" spans="1:1" x14ac:dyDescent="0.2">
      <c r="A168" s="19">
        <v>1.0044292690000001</v>
      </c>
    </row>
    <row r="169" spans="1:1" x14ac:dyDescent="0.2">
      <c r="A169" s="19">
        <v>1.01789737</v>
      </c>
    </row>
    <row r="170" spans="1:1" x14ac:dyDescent="0.2">
      <c r="A170" s="19">
        <v>1.003533402</v>
      </c>
    </row>
    <row r="171" spans="1:1" x14ac:dyDescent="0.2">
      <c r="A171" s="19">
        <v>1.0085057150000001</v>
      </c>
    </row>
    <row r="172" spans="1:1" x14ac:dyDescent="0.2">
      <c r="A172" s="19">
        <v>1.015204663</v>
      </c>
    </row>
    <row r="173" spans="1:1" x14ac:dyDescent="0.2">
      <c r="A173" s="19">
        <v>1.009075521</v>
      </c>
    </row>
    <row r="174" spans="1:1" x14ac:dyDescent="0.2">
      <c r="A174" s="19">
        <v>0.98824816100000001</v>
      </c>
    </row>
    <row r="175" spans="1:1" x14ac:dyDescent="0.2">
      <c r="A175" s="19">
        <v>1.01356622</v>
      </c>
    </row>
    <row r="176" spans="1:1" x14ac:dyDescent="0.2">
      <c r="A176" s="19">
        <v>1.0226667149999999</v>
      </c>
    </row>
    <row r="177" spans="1:1" x14ac:dyDescent="0.2">
      <c r="A177" s="19">
        <v>1.0021434890000001</v>
      </c>
    </row>
    <row r="178" spans="1:1" x14ac:dyDescent="0.2">
      <c r="A178" s="19">
        <v>1.022868441</v>
      </c>
    </row>
    <row r="179" spans="1:1" x14ac:dyDescent="0.2">
      <c r="A179" s="19">
        <v>1.001631444</v>
      </c>
    </row>
    <row r="180" spans="1:1" x14ac:dyDescent="0.2">
      <c r="A180" s="19">
        <v>1.011071066</v>
      </c>
    </row>
    <row r="181" spans="1:1" x14ac:dyDescent="0.2">
      <c r="A181" s="19">
        <v>1.011369631</v>
      </c>
    </row>
    <row r="182" spans="1:1" x14ac:dyDescent="0.2">
      <c r="A182" s="19">
        <v>1.0141600630000001</v>
      </c>
    </row>
    <row r="183" spans="1:1" x14ac:dyDescent="0.2">
      <c r="A183" s="19">
        <v>1.01884379</v>
      </c>
    </row>
    <row r="184" spans="1:1" x14ac:dyDescent="0.2">
      <c r="A184" s="19">
        <v>1.008685007</v>
      </c>
    </row>
    <row r="185" spans="1:1" x14ac:dyDescent="0.2">
      <c r="A185" s="19">
        <v>1.029466097</v>
      </c>
    </row>
    <row r="186" spans="1:1" x14ac:dyDescent="0.2">
      <c r="A186" s="19">
        <v>1.0241514190000001</v>
      </c>
    </row>
    <row r="187" spans="1:1" x14ac:dyDescent="0.2">
      <c r="A187" s="19">
        <v>1.0086563049999999</v>
      </c>
    </row>
    <row r="188" spans="1:1" x14ac:dyDescent="0.2">
      <c r="A188" s="19">
        <v>1.008513601</v>
      </c>
    </row>
    <row r="189" spans="1:1" x14ac:dyDescent="0.2">
      <c r="A189" s="19">
        <v>1.0094258469999999</v>
      </c>
    </row>
    <row r="190" spans="1:1" x14ac:dyDescent="0.2">
      <c r="A190" s="19">
        <v>1.021753446</v>
      </c>
    </row>
    <row r="191" spans="1:1" x14ac:dyDescent="0.2">
      <c r="A191" s="19">
        <v>1.0073599980000001</v>
      </c>
    </row>
    <row r="192" spans="1:1" x14ac:dyDescent="0.2">
      <c r="A192" s="19">
        <v>1.0031515499999999</v>
      </c>
    </row>
    <row r="193" spans="1:1" x14ac:dyDescent="0.2">
      <c r="A193" s="19">
        <v>1.003454571</v>
      </c>
    </row>
    <row r="194" spans="1:1" x14ac:dyDescent="0.2">
      <c r="A194" s="19">
        <v>1.0086020760000001</v>
      </c>
    </row>
    <row r="195" spans="1:1" x14ac:dyDescent="0.2">
      <c r="A195" s="19">
        <v>1.0049654240000001</v>
      </c>
    </row>
    <row r="196" spans="1:1" x14ac:dyDescent="0.2">
      <c r="A196" s="19">
        <v>1.007749751</v>
      </c>
    </row>
    <row r="197" spans="1:1" x14ac:dyDescent="0.2">
      <c r="A197" s="19">
        <v>1.0086072230000001</v>
      </c>
    </row>
    <row r="198" spans="1:1" x14ac:dyDescent="0.2">
      <c r="A198" s="19">
        <v>1.01762584</v>
      </c>
    </row>
    <row r="199" spans="1:1" x14ac:dyDescent="0.2">
      <c r="A199" s="19">
        <v>1.011165222</v>
      </c>
    </row>
    <row r="200" spans="1:1" x14ac:dyDescent="0.2">
      <c r="A200" s="19">
        <v>1.0022140429999999</v>
      </c>
    </row>
    <row r="201" spans="1:1" x14ac:dyDescent="0.2">
      <c r="A201" s="19">
        <v>1.0035890629999999</v>
      </c>
    </row>
    <row r="202" spans="1:1" x14ac:dyDescent="0.2">
      <c r="A202" s="19">
        <v>1.020345093</v>
      </c>
    </row>
    <row r="203" spans="1:1" x14ac:dyDescent="0.2">
      <c r="A203" s="19">
        <v>1.0139056660000001</v>
      </c>
    </row>
    <row r="204" spans="1:1" x14ac:dyDescent="0.2">
      <c r="A204" s="19">
        <v>1.0242632869999999</v>
      </c>
    </row>
    <row r="205" spans="1:1" x14ac:dyDescent="0.2">
      <c r="A205" s="19">
        <v>1.0075175940000001</v>
      </c>
    </row>
    <row r="206" spans="1:1" x14ac:dyDescent="0.2">
      <c r="A206" s="19">
        <v>1.0273702570000001</v>
      </c>
    </row>
    <row r="207" spans="1:1" x14ac:dyDescent="0.2">
      <c r="A207" s="19">
        <v>1.0143858560000001</v>
      </c>
    </row>
    <row r="208" spans="1:1" x14ac:dyDescent="0.2">
      <c r="A208" s="19">
        <v>1.011459262</v>
      </c>
    </row>
    <row r="209" spans="1:1" x14ac:dyDescent="0.2">
      <c r="A209" s="19">
        <v>1.008158364</v>
      </c>
    </row>
    <row r="210" spans="1:1" x14ac:dyDescent="0.2">
      <c r="A210" s="19">
        <v>1.0021719339999999</v>
      </c>
    </row>
    <row r="211" spans="1:1" x14ac:dyDescent="0.2">
      <c r="A211" s="19">
        <v>1.0068275149999999</v>
      </c>
    </row>
    <row r="212" spans="1:1" x14ac:dyDescent="0.2">
      <c r="A212" s="19">
        <v>1.0009434559999999</v>
      </c>
    </row>
    <row r="213" spans="1:1" x14ac:dyDescent="0.2">
      <c r="A213" s="19">
        <v>1.008620675</v>
      </c>
    </row>
    <row r="214" spans="1:1" x14ac:dyDescent="0.2">
      <c r="A214" s="19">
        <v>1.0081559229999999</v>
      </c>
    </row>
    <row r="215" spans="1:1" x14ac:dyDescent="0.2">
      <c r="A215" s="19">
        <v>1.0054975239999999</v>
      </c>
    </row>
    <row r="216" spans="1:1" x14ac:dyDescent="0.2">
      <c r="A216" s="19">
        <v>1.0092744849999999</v>
      </c>
    </row>
    <row r="217" spans="1:1" x14ac:dyDescent="0.2">
      <c r="A217" s="19">
        <v>1.015275865</v>
      </c>
    </row>
    <row r="218" spans="1:1" x14ac:dyDescent="0.2">
      <c r="A218" s="19">
        <v>1.0177511910000001</v>
      </c>
    </row>
    <row r="219" spans="1:1" x14ac:dyDescent="0.2">
      <c r="A219" s="19">
        <v>1.006674788</v>
      </c>
    </row>
    <row r="220" spans="1:1" x14ac:dyDescent="0.2">
      <c r="A220" s="19">
        <v>1.004926338</v>
      </c>
    </row>
    <row r="221" spans="1:1" x14ac:dyDescent="0.2">
      <c r="A221" s="19">
        <v>1.025381329</v>
      </c>
    </row>
    <row r="222" spans="1:1" x14ac:dyDescent="0.2">
      <c r="A222" s="19">
        <v>1.002548078</v>
      </c>
    </row>
    <row r="223" spans="1:1" x14ac:dyDescent="0.2">
      <c r="A223" s="19">
        <v>1.0001632920000001</v>
      </c>
    </row>
    <row r="224" spans="1:1" x14ac:dyDescent="0.2">
      <c r="A224" s="19">
        <v>1.009590591</v>
      </c>
    </row>
    <row r="225" spans="1:1" x14ac:dyDescent="0.2">
      <c r="A225" s="19">
        <v>1.0061010420000001</v>
      </c>
    </row>
    <row r="226" spans="1:1" x14ac:dyDescent="0.2">
      <c r="A226" s="19">
        <v>1.0248312669999999</v>
      </c>
    </row>
    <row r="227" spans="1:1" x14ac:dyDescent="0.2">
      <c r="A227" s="19">
        <v>1.006449105</v>
      </c>
    </row>
    <row r="228" spans="1:1" x14ac:dyDescent="0.2">
      <c r="A228" s="19">
        <v>1.0098981060000001</v>
      </c>
    </row>
    <row r="229" spans="1:1" x14ac:dyDescent="0.2">
      <c r="A229" s="19">
        <v>1.0039670489999999</v>
      </c>
    </row>
    <row r="230" spans="1:1" x14ac:dyDescent="0.2">
      <c r="A230" s="19">
        <v>1.021504449</v>
      </c>
    </row>
    <row r="231" spans="1:1" x14ac:dyDescent="0.2">
      <c r="A231" s="19">
        <v>1.0176879590000001</v>
      </c>
    </row>
    <row r="232" spans="1:1" x14ac:dyDescent="0.2">
      <c r="A232" s="19">
        <v>1.0152746260000001</v>
      </c>
    </row>
    <row r="233" spans="1:1" x14ac:dyDescent="0.2">
      <c r="A233" s="19">
        <v>1.0063935580000001</v>
      </c>
    </row>
    <row r="234" spans="1:1" x14ac:dyDescent="0.2">
      <c r="A234" s="19">
        <v>1.0165486800000001</v>
      </c>
    </row>
    <row r="235" spans="1:1" x14ac:dyDescent="0.2">
      <c r="A235" s="19">
        <v>1.0054404530000001</v>
      </c>
    </row>
    <row r="236" spans="1:1" x14ac:dyDescent="0.2">
      <c r="A236" s="19">
        <v>1.004562677</v>
      </c>
    </row>
    <row r="237" spans="1:1" x14ac:dyDescent="0.2">
      <c r="A237" s="19">
        <v>1.019907831</v>
      </c>
    </row>
    <row r="238" spans="1:1" x14ac:dyDescent="0.2">
      <c r="A238" s="19">
        <v>1.0039840259999999</v>
      </c>
    </row>
    <row r="239" spans="1:1" x14ac:dyDescent="0.2">
      <c r="A239" s="19">
        <v>1.014083131</v>
      </c>
    </row>
    <row r="240" spans="1:1" x14ac:dyDescent="0.2">
      <c r="A240" s="19">
        <v>1.0085847960000001</v>
      </c>
    </row>
    <row r="241" spans="1:1" x14ac:dyDescent="0.2">
      <c r="A241" s="19">
        <v>1.0176969629999999</v>
      </c>
    </row>
    <row r="242" spans="1:1" x14ac:dyDescent="0.2">
      <c r="A242" s="19">
        <v>1.0054835740000001</v>
      </c>
    </row>
    <row r="243" spans="1:1" x14ac:dyDescent="0.2">
      <c r="A243" s="19">
        <v>1.0108145209999999</v>
      </c>
    </row>
    <row r="244" spans="1:1" x14ac:dyDescent="0.2">
      <c r="A244" s="19">
        <v>1.0096999689999999</v>
      </c>
    </row>
    <row r="245" spans="1:1" x14ac:dyDescent="0.2">
      <c r="A245" s="19">
        <v>1.0007439810000001</v>
      </c>
    </row>
    <row r="246" spans="1:1" x14ac:dyDescent="0.2">
      <c r="A246" s="19">
        <v>1.016245375</v>
      </c>
    </row>
    <row r="247" spans="1:1" x14ac:dyDescent="0.2">
      <c r="A247" s="19">
        <v>1.009429565</v>
      </c>
    </row>
    <row r="248" spans="1:1" x14ac:dyDescent="0.2">
      <c r="A248" s="19">
        <v>1.005720782</v>
      </c>
    </row>
    <row r="249" spans="1:1" x14ac:dyDescent="0.2">
      <c r="A249" s="19">
        <v>1.023018553</v>
      </c>
    </row>
    <row r="250" spans="1:1" x14ac:dyDescent="0.2">
      <c r="A250" s="19">
        <v>1.0138927740000001</v>
      </c>
    </row>
    <row r="251" spans="1:1" x14ac:dyDescent="0.2">
      <c r="A251" s="19">
        <v>1.002968128</v>
      </c>
    </row>
    <row r="252" spans="1:1" x14ac:dyDescent="0.2">
      <c r="A252" s="19">
        <v>1.0175116989999999</v>
      </c>
    </row>
    <row r="253" spans="1:1" x14ac:dyDescent="0.2">
      <c r="A253" s="19">
        <v>1.027838056</v>
      </c>
    </row>
    <row r="254" spans="1:1" x14ac:dyDescent="0.2">
      <c r="A254" s="19">
        <v>1.0125102850000001</v>
      </c>
    </row>
    <row r="255" spans="1:1" x14ac:dyDescent="0.2">
      <c r="A255" s="19">
        <v>0.98738195799999995</v>
      </c>
    </row>
    <row r="256" spans="1:1" x14ac:dyDescent="0.2">
      <c r="A256" s="19">
        <v>1.013414311</v>
      </c>
    </row>
    <row r="257" spans="1:1" x14ac:dyDescent="0.2">
      <c r="A257" s="19">
        <v>1.0226667149999999</v>
      </c>
    </row>
    <row r="258" spans="1:1" x14ac:dyDescent="0.2">
      <c r="A258" s="19">
        <v>1.0022984100000001</v>
      </c>
    </row>
    <row r="259" spans="1:1" x14ac:dyDescent="0.2">
      <c r="A259" s="19">
        <v>1.0167612290000001</v>
      </c>
    </row>
    <row r="260" spans="1:1" x14ac:dyDescent="0.2">
      <c r="A260" s="19">
        <v>1.0040968480000001</v>
      </c>
    </row>
    <row r="261" spans="1:1" x14ac:dyDescent="0.2">
      <c r="A261" s="19">
        <v>1.0004515940000001</v>
      </c>
    </row>
    <row r="262" spans="1:1" x14ac:dyDescent="0.2">
      <c r="A262" s="19">
        <v>1.0149668869999999</v>
      </c>
    </row>
    <row r="263" spans="1:1" x14ac:dyDescent="0.2">
      <c r="A263" s="19">
        <v>1.0126955950000001</v>
      </c>
    </row>
    <row r="264" spans="1:1" x14ac:dyDescent="0.2">
      <c r="A264" s="19">
        <v>1.001420668</v>
      </c>
    </row>
    <row r="265" spans="1:1" x14ac:dyDescent="0.2">
      <c r="A265" s="19">
        <v>1.0213202530000001</v>
      </c>
    </row>
    <row r="266" spans="1:1" x14ac:dyDescent="0.2">
      <c r="A266" s="19">
        <v>1.009663024</v>
      </c>
    </row>
    <row r="267" spans="1:1" x14ac:dyDescent="0.2">
      <c r="A267" s="19">
        <v>1.0135104340000001</v>
      </c>
    </row>
    <row r="268" spans="1:1" x14ac:dyDescent="0.2">
      <c r="A268" s="19">
        <v>1.006676218</v>
      </c>
    </row>
    <row r="269" spans="1:1" x14ac:dyDescent="0.2">
      <c r="A269" s="19">
        <v>1.0020252009999999</v>
      </c>
    </row>
    <row r="270" spans="1:1" x14ac:dyDescent="0.2">
      <c r="A270" s="19">
        <v>1.002641611</v>
      </c>
    </row>
    <row r="271" spans="1:1" x14ac:dyDescent="0.2">
      <c r="A271" s="19">
        <v>1.0177342629999999</v>
      </c>
    </row>
    <row r="272" spans="1:1" x14ac:dyDescent="0.2">
      <c r="A272" s="19">
        <v>1.000689776</v>
      </c>
    </row>
    <row r="273" spans="1:1" x14ac:dyDescent="0.2">
      <c r="A273" s="19">
        <v>1.0247392259999999</v>
      </c>
    </row>
    <row r="274" spans="1:1" x14ac:dyDescent="0.2">
      <c r="A274" s="19">
        <v>1.0039043510000001</v>
      </c>
    </row>
    <row r="275" spans="1:1" x14ac:dyDescent="0.2">
      <c r="A275" s="19">
        <v>1.008457065</v>
      </c>
    </row>
    <row r="276" spans="1:1" x14ac:dyDescent="0.2">
      <c r="A276" s="19">
        <v>1.0120221359999999</v>
      </c>
    </row>
    <row r="277" spans="1:1" x14ac:dyDescent="0.2">
      <c r="A277" s="19">
        <v>1.01305198</v>
      </c>
    </row>
    <row r="278" spans="1:1" x14ac:dyDescent="0.2">
      <c r="A278" s="19">
        <v>1.0005690860000001</v>
      </c>
    </row>
    <row r="279" spans="1:1" x14ac:dyDescent="0.2">
      <c r="A279" s="19">
        <v>1.008608519</v>
      </c>
    </row>
    <row r="280" spans="1:1" x14ac:dyDescent="0.2">
      <c r="A280" s="19">
        <v>1.00427007</v>
      </c>
    </row>
    <row r="281" spans="1:1" x14ac:dyDescent="0.2">
      <c r="A281" s="19">
        <v>1.0165852989999999</v>
      </c>
    </row>
    <row r="282" spans="1:1" x14ac:dyDescent="0.2">
      <c r="A282" s="19">
        <v>1.022091823</v>
      </c>
    </row>
    <row r="283" spans="1:1" x14ac:dyDescent="0.2">
      <c r="A283" s="19">
        <v>1.0106316209999999</v>
      </c>
    </row>
    <row r="284" spans="1:1" x14ac:dyDescent="0.2">
      <c r="A284" s="19">
        <v>0.98885352100000001</v>
      </c>
    </row>
    <row r="285" spans="1:1" x14ac:dyDescent="0.2">
      <c r="A285" s="19">
        <v>1.0081661399999999</v>
      </c>
    </row>
    <row r="286" spans="1:1" x14ac:dyDescent="0.2">
      <c r="A286" s="19">
        <v>1.0019642390000001</v>
      </c>
    </row>
    <row r="287" spans="1:1" x14ac:dyDescent="0.2">
      <c r="A287" s="19">
        <v>1.014755998</v>
      </c>
    </row>
    <row r="288" spans="1:1" x14ac:dyDescent="0.2">
      <c r="A288" s="19">
        <v>1.0012850630000001</v>
      </c>
    </row>
    <row r="289" spans="1:1" x14ac:dyDescent="0.2">
      <c r="A289" s="19">
        <v>1.0051019160000001</v>
      </c>
    </row>
    <row r="290" spans="1:1" x14ac:dyDescent="0.2">
      <c r="A290" s="19">
        <v>1.0149216619999999</v>
      </c>
    </row>
    <row r="291" spans="1:1" x14ac:dyDescent="0.2">
      <c r="A291" s="19">
        <v>1.024440866</v>
      </c>
    </row>
    <row r="292" spans="1:1" x14ac:dyDescent="0.2">
      <c r="A292" s="19">
        <v>1.026253944</v>
      </c>
    </row>
    <row r="293" spans="1:1" x14ac:dyDescent="0.2">
      <c r="A293" s="19">
        <v>1.00889582</v>
      </c>
    </row>
    <row r="294" spans="1:1" x14ac:dyDescent="0.2">
      <c r="A294" s="19">
        <v>1.0081436530000001</v>
      </c>
    </row>
    <row r="295" spans="1:1" x14ac:dyDescent="0.2">
      <c r="A295" s="19">
        <v>1.011234696</v>
      </c>
    </row>
    <row r="296" spans="1:1" x14ac:dyDescent="0.2">
      <c r="A296" s="19">
        <v>1.0029166730000001</v>
      </c>
    </row>
    <row r="297" spans="1:1" x14ac:dyDescent="0.2">
      <c r="A297" s="19">
        <v>1.0043676050000001</v>
      </c>
    </row>
    <row r="298" spans="1:1" x14ac:dyDescent="0.2">
      <c r="A298" s="19">
        <v>1.0134102869999999</v>
      </c>
    </row>
    <row r="299" spans="1:1" x14ac:dyDescent="0.2">
      <c r="A299" s="19">
        <v>1.007737063</v>
      </c>
    </row>
    <row r="300" spans="1:1" x14ac:dyDescent="0.2">
      <c r="A300" s="19">
        <v>1.012578258</v>
      </c>
    </row>
    <row r="301" spans="1:1" x14ac:dyDescent="0.2">
      <c r="A301" s="19">
        <v>1.0181476060000001</v>
      </c>
    </row>
    <row r="302" spans="1:1" x14ac:dyDescent="0.2">
      <c r="A302" s="19">
        <v>1.0054938739999999</v>
      </c>
    </row>
    <row r="303" spans="1:1" x14ac:dyDescent="0.2">
      <c r="A303" s="19">
        <v>1.0007725620000001</v>
      </c>
    </row>
    <row r="304" spans="1:1" x14ac:dyDescent="0.2">
      <c r="A304" s="19">
        <v>1.0026679409999999</v>
      </c>
    </row>
    <row r="305" spans="1:1" x14ac:dyDescent="0.2">
      <c r="A305" s="19">
        <v>1.0055058379999999</v>
      </c>
    </row>
    <row r="306" spans="1:1" x14ac:dyDescent="0.2">
      <c r="A306" s="19">
        <v>1.009320236</v>
      </c>
    </row>
    <row r="307" spans="1:1" x14ac:dyDescent="0.2">
      <c r="A307" s="19">
        <v>1.0051315999999999</v>
      </c>
    </row>
    <row r="308" spans="1:1" x14ac:dyDescent="0.2">
      <c r="A308" s="19">
        <v>0.98660197599999999</v>
      </c>
    </row>
    <row r="309" spans="1:1" x14ac:dyDescent="0.2">
      <c r="A309" s="19">
        <v>1.0270065500000001</v>
      </c>
    </row>
    <row r="310" spans="1:1" x14ac:dyDescent="0.2">
      <c r="A310" s="19">
        <v>1.009212029</v>
      </c>
    </row>
    <row r="311" spans="1:1" x14ac:dyDescent="0.2">
      <c r="A311" s="19">
        <v>1.009611373</v>
      </c>
    </row>
    <row r="312" spans="1:1" x14ac:dyDescent="0.2">
      <c r="A312" s="19">
        <v>1.009583838</v>
      </c>
    </row>
    <row r="313" spans="1:1" x14ac:dyDescent="0.2">
      <c r="A313" s="19">
        <v>1.015329468</v>
      </c>
    </row>
    <row r="314" spans="1:1" x14ac:dyDescent="0.2">
      <c r="A314" s="19">
        <v>1.000918255</v>
      </c>
    </row>
    <row r="315" spans="1:1" x14ac:dyDescent="0.2">
      <c r="A315" s="19">
        <v>0.98545091900000004</v>
      </c>
    </row>
    <row r="316" spans="1:1" x14ac:dyDescent="0.2">
      <c r="A316" s="19">
        <v>1.007794885</v>
      </c>
    </row>
    <row r="317" spans="1:1" x14ac:dyDescent="0.2">
      <c r="A317" s="19">
        <v>1.015058837</v>
      </c>
    </row>
    <row r="318" spans="1:1" x14ac:dyDescent="0.2">
      <c r="A318" s="19">
        <v>1.006828353</v>
      </c>
    </row>
    <row r="319" spans="1:1" x14ac:dyDescent="0.2">
      <c r="A319" s="19">
        <v>1.012001116</v>
      </c>
    </row>
    <row r="320" spans="1:1" x14ac:dyDescent="0.2">
      <c r="A320" s="19">
        <v>1.011222668</v>
      </c>
    </row>
    <row r="321" spans="1:1" x14ac:dyDescent="0.2">
      <c r="A321" s="19">
        <v>1.0115702879999999</v>
      </c>
    </row>
    <row r="322" spans="1:1" x14ac:dyDescent="0.2">
      <c r="A322" s="19">
        <v>1.0083029059999999</v>
      </c>
    </row>
    <row r="323" spans="1:1" x14ac:dyDescent="0.2">
      <c r="A323" s="19">
        <v>1.0278551549999999</v>
      </c>
    </row>
    <row r="324" spans="1:1" x14ac:dyDescent="0.2">
      <c r="A324" s="19">
        <v>1.0277181849999999</v>
      </c>
    </row>
    <row r="325" spans="1:1" x14ac:dyDescent="0.2">
      <c r="A325" s="19">
        <v>1.0246395450000001</v>
      </c>
    </row>
    <row r="326" spans="1:1" x14ac:dyDescent="0.2">
      <c r="A326" s="19">
        <v>1.0363284159999999</v>
      </c>
    </row>
    <row r="327" spans="1:1" x14ac:dyDescent="0.2">
      <c r="A327" s="19">
        <v>1.013380546</v>
      </c>
    </row>
    <row r="328" spans="1:1" x14ac:dyDescent="0.2">
      <c r="A328" s="19">
        <v>1.007792952</v>
      </c>
    </row>
    <row r="329" spans="1:1" x14ac:dyDescent="0.2">
      <c r="A329" s="19">
        <v>1.027146976</v>
      </c>
    </row>
    <row r="330" spans="1:1" x14ac:dyDescent="0.2">
      <c r="A330" s="19">
        <v>1.025642127</v>
      </c>
    </row>
    <row r="331" spans="1:1" x14ac:dyDescent="0.2">
      <c r="A331" s="19">
        <v>1.0237884850000001</v>
      </c>
    </row>
    <row r="332" spans="1:1" x14ac:dyDescent="0.2">
      <c r="A332" s="19">
        <v>1.0108068809999999</v>
      </c>
    </row>
    <row r="333" spans="1:1" x14ac:dyDescent="0.2">
      <c r="A333" s="19">
        <v>1.010146156</v>
      </c>
    </row>
    <row r="334" spans="1:1" x14ac:dyDescent="0.2">
      <c r="A334" s="19">
        <v>1.02891749</v>
      </c>
    </row>
    <row r="335" spans="1:1" x14ac:dyDescent="0.2">
      <c r="A335" s="19">
        <v>1.0195413040000001</v>
      </c>
    </row>
    <row r="336" spans="1:1" x14ac:dyDescent="0.2">
      <c r="A336" s="19">
        <v>1.011362673</v>
      </c>
    </row>
    <row r="337" spans="1:1" x14ac:dyDescent="0.2">
      <c r="A337" s="19">
        <v>1.027504226</v>
      </c>
    </row>
    <row r="338" spans="1:1" x14ac:dyDescent="0.2">
      <c r="A338" s="19">
        <v>1.009679918</v>
      </c>
    </row>
    <row r="339" spans="1:1" x14ac:dyDescent="0.2">
      <c r="A339" s="19">
        <v>1.0104581349999999</v>
      </c>
    </row>
    <row r="340" spans="1:1" x14ac:dyDescent="0.2">
      <c r="A340" s="19">
        <v>1.0093949959999999</v>
      </c>
    </row>
    <row r="341" spans="1:1" x14ac:dyDescent="0.2">
      <c r="A341" s="19">
        <v>1.0254082950000001</v>
      </c>
    </row>
    <row r="342" spans="1:1" x14ac:dyDescent="0.2">
      <c r="A342" s="19">
        <v>1.0090203040000001</v>
      </c>
    </row>
    <row r="343" spans="1:1" x14ac:dyDescent="0.2">
      <c r="A343" s="19">
        <v>1.0094766989999999</v>
      </c>
    </row>
    <row r="344" spans="1:1" x14ac:dyDescent="0.2">
      <c r="A344" s="19">
        <v>1.017452172</v>
      </c>
    </row>
    <row r="345" spans="1:1" x14ac:dyDescent="0.2">
      <c r="A345" s="19">
        <v>1.0057571839999999</v>
      </c>
    </row>
    <row r="346" spans="1:1" x14ac:dyDescent="0.2">
      <c r="A346" s="19">
        <v>1.024650686</v>
      </c>
    </row>
    <row r="347" spans="1:1" x14ac:dyDescent="0.2">
      <c r="A347" s="19">
        <v>1.0097447960000001</v>
      </c>
    </row>
    <row r="348" spans="1:1" x14ac:dyDescent="0.2">
      <c r="A348" s="19">
        <v>1.016259279</v>
      </c>
    </row>
    <row r="349" spans="1:1" x14ac:dyDescent="0.2">
      <c r="A349" s="19">
        <v>1.0273577060000001</v>
      </c>
    </row>
    <row r="350" spans="1:1" x14ac:dyDescent="0.2">
      <c r="A350" s="19">
        <v>1.012030845</v>
      </c>
    </row>
    <row r="351" spans="1:1" x14ac:dyDescent="0.2">
      <c r="A351" s="19">
        <v>1.027917137</v>
      </c>
    </row>
    <row r="352" spans="1:1" x14ac:dyDescent="0.2">
      <c r="A352" s="19">
        <v>1.0212149109999999</v>
      </c>
    </row>
    <row r="353" spans="1:1" x14ac:dyDescent="0.2">
      <c r="A353" s="19">
        <v>1.0038942209999999</v>
      </c>
    </row>
    <row r="354" spans="1:1" x14ac:dyDescent="0.2">
      <c r="A354" s="19">
        <v>1.0092545930000001</v>
      </c>
    </row>
    <row r="355" spans="1:1" x14ac:dyDescent="0.2">
      <c r="A355" s="19">
        <v>1.019359269</v>
      </c>
    </row>
    <row r="356" spans="1:1" x14ac:dyDescent="0.2">
      <c r="A356" s="19">
        <v>1.024191482</v>
      </c>
    </row>
    <row r="357" spans="1:1" x14ac:dyDescent="0.2">
      <c r="A357" s="19">
        <v>1.0217153830000001</v>
      </c>
    </row>
    <row r="358" spans="1:1" x14ac:dyDescent="0.2">
      <c r="A358" s="19">
        <v>1.0230635729999999</v>
      </c>
    </row>
    <row r="359" spans="1:1" x14ac:dyDescent="0.2">
      <c r="A359" s="19">
        <v>1.001131108</v>
      </c>
    </row>
    <row r="360" spans="1:1" x14ac:dyDescent="0.2">
      <c r="A360" s="19">
        <v>1.005567055</v>
      </c>
    </row>
    <row r="361" spans="1:1" x14ac:dyDescent="0.2">
      <c r="A361" s="19">
        <v>1.0085162649999999</v>
      </c>
    </row>
    <row r="362" spans="1:1" x14ac:dyDescent="0.2">
      <c r="A362" s="19">
        <v>1.0196686109999999</v>
      </c>
    </row>
    <row r="363" spans="1:1" x14ac:dyDescent="0.2">
      <c r="A363" s="19">
        <v>0.98168270099999999</v>
      </c>
    </row>
    <row r="364" spans="1:1" x14ac:dyDescent="0.2">
      <c r="A364" s="19">
        <v>1.0259444879999999</v>
      </c>
    </row>
    <row r="365" spans="1:1" x14ac:dyDescent="0.2">
      <c r="A365" s="19">
        <v>1.0268437509999999</v>
      </c>
    </row>
    <row r="366" spans="1:1" x14ac:dyDescent="0.2">
      <c r="A366" s="19">
        <v>1.0232866940000001</v>
      </c>
    </row>
    <row r="367" spans="1:1" x14ac:dyDescent="0.2">
      <c r="A367" s="19">
        <v>1.0222487339999999</v>
      </c>
    </row>
    <row r="368" spans="1:1" x14ac:dyDescent="0.2">
      <c r="A368" s="19">
        <v>1.020052395</v>
      </c>
    </row>
    <row r="369" spans="1:1" x14ac:dyDescent="0.2">
      <c r="A369" s="19">
        <v>1.0094370109999999</v>
      </c>
    </row>
    <row r="370" spans="1:1" x14ac:dyDescent="0.2">
      <c r="A370" s="19">
        <v>1.003157917</v>
      </c>
    </row>
    <row r="371" spans="1:1" x14ac:dyDescent="0.2">
      <c r="A371" s="19">
        <v>1.0026575579999999</v>
      </c>
    </row>
    <row r="372" spans="1:1" x14ac:dyDescent="0.2">
      <c r="A372" s="19">
        <v>1.0181121470000001</v>
      </c>
    </row>
    <row r="373" spans="1:1" x14ac:dyDescent="0.2">
      <c r="A373" s="19">
        <v>1.005982887</v>
      </c>
    </row>
    <row r="374" spans="1:1" x14ac:dyDescent="0.2">
      <c r="A374" s="19">
        <v>1.008568538</v>
      </c>
    </row>
    <row r="375" spans="1:1" x14ac:dyDescent="0.2">
      <c r="A375" s="19">
        <v>1.0089525800000001</v>
      </c>
    </row>
    <row r="376" spans="1:1" x14ac:dyDescent="0.2">
      <c r="A376" s="19">
        <v>1.0058438510000001</v>
      </c>
    </row>
    <row r="377" spans="1:1" x14ac:dyDescent="0.2">
      <c r="A377" s="19">
        <v>1.012909735</v>
      </c>
    </row>
    <row r="378" spans="1:1" x14ac:dyDescent="0.2">
      <c r="A378" s="19">
        <v>1.020956092</v>
      </c>
    </row>
    <row r="379" spans="1:1" x14ac:dyDescent="0.2">
      <c r="A379" s="19">
        <v>1.0079223500000001</v>
      </c>
    </row>
    <row r="380" spans="1:1" x14ac:dyDescent="0.2">
      <c r="A380" s="19">
        <v>1.010173191</v>
      </c>
    </row>
    <row r="381" spans="1:1" x14ac:dyDescent="0.2">
      <c r="A381" s="19">
        <v>1.0116054969999999</v>
      </c>
    </row>
    <row r="382" spans="1:1" x14ac:dyDescent="0.2">
      <c r="A382" s="19">
        <v>1.004064061</v>
      </c>
    </row>
    <row r="383" spans="1:1" x14ac:dyDescent="0.2">
      <c r="A383" s="19">
        <v>1.0076755479999999</v>
      </c>
    </row>
    <row r="384" spans="1:1" x14ac:dyDescent="0.2">
      <c r="A384" s="19">
        <v>1.008380432</v>
      </c>
    </row>
    <row r="385" spans="1:1" x14ac:dyDescent="0.2">
      <c r="A385" s="19">
        <v>1.0107290959999999</v>
      </c>
    </row>
    <row r="386" spans="1:1" x14ac:dyDescent="0.2">
      <c r="A386" s="19">
        <v>1.0083625380000001</v>
      </c>
    </row>
    <row r="387" spans="1:1" x14ac:dyDescent="0.2">
      <c r="A387" s="19">
        <v>1.0278043589999999</v>
      </c>
    </row>
    <row r="388" spans="1:1" x14ac:dyDescent="0.2">
      <c r="A388" s="19">
        <v>1.0228059810000001</v>
      </c>
    </row>
    <row r="389" spans="1:1" x14ac:dyDescent="0.2">
      <c r="A389" s="19">
        <v>1.009131751</v>
      </c>
    </row>
    <row r="390" spans="1:1" x14ac:dyDescent="0.2">
      <c r="A390" s="19">
        <v>1.026929789</v>
      </c>
    </row>
    <row r="391" spans="1:1" x14ac:dyDescent="0.2">
      <c r="A391" s="19">
        <v>0.986480103</v>
      </c>
    </row>
    <row r="392" spans="1:1" x14ac:dyDescent="0.2">
      <c r="A392" s="19">
        <v>1.0231623439999999</v>
      </c>
    </row>
    <row r="393" spans="1:1" x14ac:dyDescent="0.2">
      <c r="A393" s="19">
        <v>1.0117709909999999</v>
      </c>
    </row>
    <row r="394" spans="1:1" x14ac:dyDescent="0.2">
      <c r="A394" s="19">
        <v>1.0296058859999999</v>
      </c>
    </row>
    <row r="395" spans="1:1" x14ac:dyDescent="0.2">
      <c r="A395" s="19">
        <v>1.0032180040000001</v>
      </c>
    </row>
    <row r="396" spans="1:1" x14ac:dyDescent="0.2">
      <c r="A396" s="19">
        <v>1.007524128</v>
      </c>
    </row>
    <row r="397" spans="1:1" x14ac:dyDescent="0.2">
      <c r="A397" s="19">
        <v>1.009552631</v>
      </c>
    </row>
    <row r="398" spans="1:1" x14ac:dyDescent="0.2">
      <c r="A398" s="19">
        <v>1.009707575</v>
      </c>
    </row>
    <row r="399" spans="1:1" x14ac:dyDescent="0.2">
      <c r="A399" s="19">
        <v>1.0097591349999999</v>
      </c>
    </row>
    <row r="400" spans="1:1" x14ac:dyDescent="0.2">
      <c r="A400" s="19">
        <v>1.01904397</v>
      </c>
    </row>
    <row r="401" spans="1:1" x14ac:dyDescent="0.2">
      <c r="A401" s="19">
        <v>1.0005228070000001</v>
      </c>
    </row>
    <row r="402" spans="1:1" x14ac:dyDescent="0.2">
      <c r="A402" s="19">
        <v>1.020418171</v>
      </c>
    </row>
    <row r="403" spans="1:1" x14ac:dyDescent="0.2">
      <c r="A403" s="19">
        <v>1.0063311210000001</v>
      </c>
    </row>
    <row r="404" spans="1:1" x14ac:dyDescent="0.2">
      <c r="A404" s="19">
        <v>1.020379154</v>
      </c>
    </row>
    <row r="405" spans="1:1" x14ac:dyDescent="0.2">
      <c r="A405" s="19">
        <v>1.0087597559999999</v>
      </c>
    </row>
    <row r="406" spans="1:1" x14ac:dyDescent="0.2">
      <c r="A406" s="19">
        <v>1.000368557</v>
      </c>
    </row>
    <row r="407" spans="1:1" x14ac:dyDescent="0.2">
      <c r="A407" s="19">
        <v>1.0236175000000001</v>
      </c>
    </row>
    <row r="408" spans="1:1" x14ac:dyDescent="0.2">
      <c r="A408" s="19">
        <v>1.0057162120000001</v>
      </c>
    </row>
    <row r="409" spans="1:1" x14ac:dyDescent="0.2">
      <c r="A409" s="19">
        <v>1.0038529979999999</v>
      </c>
    </row>
    <row r="410" spans="1:1" x14ac:dyDescent="0.2">
      <c r="A410" s="19">
        <v>1.017012807</v>
      </c>
    </row>
    <row r="411" spans="1:1" x14ac:dyDescent="0.2">
      <c r="A411" s="19">
        <v>1.018871643</v>
      </c>
    </row>
    <row r="412" spans="1:1" x14ac:dyDescent="0.2">
      <c r="A412" s="19">
        <v>1.019268933</v>
      </c>
    </row>
    <row r="413" spans="1:1" x14ac:dyDescent="0.2">
      <c r="A413" s="19">
        <v>1.0307841369999999</v>
      </c>
    </row>
    <row r="414" spans="1:1" x14ac:dyDescent="0.2">
      <c r="A414" s="19">
        <v>1.0025477819999999</v>
      </c>
    </row>
    <row r="415" spans="1:1" x14ac:dyDescent="0.2">
      <c r="A415" s="19">
        <v>1.0054727320000001</v>
      </c>
    </row>
    <row r="416" spans="1:1" x14ac:dyDescent="0.2">
      <c r="A416" s="19">
        <v>1.0129270500000001</v>
      </c>
    </row>
    <row r="417" spans="1:1" x14ac:dyDescent="0.2">
      <c r="A417" s="19">
        <v>1.0064828020000001</v>
      </c>
    </row>
    <row r="418" spans="1:1" x14ac:dyDescent="0.2">
      <c r="A418" s="19">
        <v>1.0116105449999999</v>
      </c>
    </row>
    <row r="419" spans="1:1" x14ac:dyDescent="0.2">
      <c r="A419" s="19">
        <v>0.98486520399999999</v>
      </c>
    </row>
    <row r="420" spans="1:1" x14ac:dyDescent="0.2">
      <c r="A420" s="19">
        <v>1.0237728420000001</v>
      </c>
    </row>
    <row r="421" spans="1:1" x14ac:dyDescent="0.2">
      <c r="A421" s="19">
        <v>1.0002081979999999</v>
      </c>
    </row>
    <row r="422" spans="1:1" x14ac:dyDescent="0.2">
      <c r="A422" s="19">
        <v>1.0063702750000001</v>
      </c>
    </row>
    <row r="423" spans="1:1" x14ac:dyDescent="0.2">
      <c r="A423" s="19">
        <v>1.001673099</v>
      </c>
    </row>
    <row r="424" spans="1:1" x14ac:dyDescent="0.2">
      <c r="A424" s="19">
        <v>1.0041776120000001</v>
      </c>
    </row>
    <row r="425" spans="1:1" x14ac:dyDescent="0.2">
      <c r="A425" s="19">
        <v>0.98983386500000003</v>
      </c>
    </row>
    <row r="426" spans="1:1" x14ac:dyDescent="0.2">
      <c r="A426" s="19">
        <v>1.0297755070000001</v>
      </c>
    </row>
    <row r="427" spans="1:1" x14ac:dyDescent="0.2">
      <c r="A427" s="19">
        <v>1.0127990149999999</v>
      </c>
    </row>
    <row r="428" spans="1:1" x14ac:dyDescent="0.2">
      <c r="A428" s="19">
        <v>1.0020556549999999</v>
      </c>
    </row>
    <row r="429" spans="1:1" x14ac:dyDescent="0.2">
      <c r="A429" s="19">
        <v>1.015601282</v>
      </c>
    </row>
    <row r="430" spans="1:1" x14ac:dyDescent="0.2">
      <c r="A430" s="19">
        <v>1.0167507469999999</v>
      </c>
    </row>
    <row r="431" spans="1:1" x14ac:dyDescent="0.2">
      <c r="A431" s="19">
        <v>1.0179653550000001</v>
      </c>
    </row>
    <row r="432" spans="1:1" x14ac:dyDescent="0.2">
      <c r="A432" s="19">
        <v>1.0154965540000001</v>
      </c>
    </row>
    <row r="433" spans="1:1" x14ac:dyDescent="0.2">
      <c r="A433" s="19">
        <v>1.0118254470000001</v>
      </c>
    </row>
    <row r="434" spans="1:1" x14ac:dyDescent="0.2">
      <c r="A434" s="19">
        <v>1.0294044330000001</v>
      </c>
    </row>
    <row r="435" spans="1:1" x14ac:dyDescent="0.2">
      <c r="A435" s="19">
        <v>1.003823371</v>
      </c>
    </row>
    <row r="436" spans="1:1" x14ac:dyDescent="0.2">
      <c r="A436" s="19">
        <v>1.0098488109999999</v>
      </c>
    </row>
    <row r="437" spans="1:1" x14ac:dyDescent="0.2">
      <c r="A437" s="19">
        <v>1.015514585</v>
      </c>
    </row>
    <row r="438" spans="1:1" x14ac:dyDescent="0.2">
      <c r="A438" s="19">
        <v>1.013604089</v>
      </c>
    </row>
    <row r="439" spans="1:1" x14ac:dyDescent="0.2">
      <c r="A439" s="19">
        <v>1.0188616619999999</v>
      </c>
    </row>
    <row r="440" spans="1:1" x14ac:dyDescent="0.2">
      <c r="A440" s="19">
        <v>1.000909123</v>
      </c>
    </row>
    <row r="441" spans="1:1" x14ac:dyDescent="0.2">
      <c r="A441" s="19">
        <v>1.0021509470000001</v>
      </c>
    </row>
    <row r="442" spans="1:1" x14ac:dyDescent="0.2">
      <c r="A442" s="19">
        <v>1.0034305530000001</v>
      </c>
    </row>
    <row r="443" spans="1:1" x14ac:dyDescent="0.2">
      <c r="A443" s="19">
        <v>1.0090368830000001</v>
      </c>
    </row>
    <row r="444" spans="1:1" x14ac:dyDescent="0.2">
      <c r="A444" s="19">
        <v>1.0099204310000001</v>
      </c>
    </row>
    <row r="445" spans="1:1" x14ac:dyDescent="0.2">
      <c r="A445" s="19">
        <v>1.0108950560000001</v>
      </c>
    </row>
    <row r="446" spans="1:1" x14ac:dyDescent="0.2">
      <c r="A446" s="19">
        <v>1.0245135350000001</v>
      </c>
    </row>
    <row r="447" spans="1:1" x14ac:dyDescent="0.2">
      <c r="A447" s="19">
        <v>1.025050091</v>
      </c>
    </row>
    <row r="448" spans="1:1" x14ac:dyDescent="0.2">
      <c r="A448" s="19">
        <v>1.0086448189999999</v>
      </c>
    </row>
    <row r="449" spans="1:1" x14ac:dyDescent="0.2">
      <c r="A449" s="19">
        <v>1.00671021</v>
      </c>
    </row>
    <row r="450" spans="1:1" x14ac:dyDescent="0.2">
      <c r="A450" s="19">
        <v>1.0137137279999999</v>
      </c>
    </row>
    <row r="451" spans="1:1" x14ac:dyDescent="0.2">
      <c r="A451" s="19">
        <v>1.0332243109999999</v>
      </c>
    </row>
    <row r="452" spans="1:1" x14ac:dyDescent="0.2">
      <c r="A452" s="19">
        <v>1.029090112</v>
      </c>
    </row>
    <row r="453" spans="1:1" x14ac:dyDescent="0.2">
      <c r="A453" s="19">
        <v>1.0259212049999999</v>
      </c>
    </row>
    <row r="454" spans="1:1" x14ac:dyDescent="0.2">
      <c r="A454" s="19">
        <v>1.0071953229999999</v>
      </c>
    </row>
    <row r="455" spans="1:1" x14ac:dyDescent="0.2">
      <c r="A455" s="19">
        <v>1.0056835529999999</v>
      </c>
    </row>
    <row r="456" spans="1:1" x14ac:dyDescent="0.2">
      <c r="A456" s="19">
        <v>1.018877555</v>
      </c>
    </row>
    <row r="457" spans="1:1" x14ac:dyDescent="0.2">
      <c r="A457" s="19">
        <v>1.007051304</v>
      </c>
    </row>
    <row r="458" spans="1:1" x14ac:dyDescent="0.2">
      <c r="A458" s="19">
        <v>1.024935631</v>
      </c>
    </row>
    <row r="459" spans="1:1" x14ac:dyDescent="0.2">
      <c r="A459" s="19">
        <v>1.0213875100000001</v>
      </c>
    </row>
    <row r="460" spans="1:1" x14ac:dyDescent="0.2">
      <c r="A460" s="19">
        <v>1.031172127</v>
      </c>
    </row>
    <row r="461" spans="1:1" x14ac:dyDescent="0.2">
      <c r="A461" s="19">
        <v>1.0048868360000001</v>
      </c>
    </row>
    <row r="462" spans="1:1" x14ac:dyDescent="0.2">
      <c r="A462" s="19">
        <v>1.0037897579999999</v>
      </c>
    </row>
    <row r="463" spans="1:1" x14ac:dyDescent="0.2">
      <c r="A463" s="19">
        <v>1.021436896</v>
      </c>
    </row>
    <row r="464" spans="1:1" x14ac:dyDescent="0.2">
      <c r="A464" s="19">
        <v>1.005189879</v>
      </c>
    </row>
    <row r="465" spans="1:1" x14ac:dyDescent="0.2">
      <c r="A465" s="19">
        <v>1.019328937</v>
      </c>
    </row>
    <row r="466" spans="1:1" x14ac:dyDescent="0.2">
      <c r="A466" s="19">
        <v>1.002963023</v>
      </c>
    </row>
    <row r="467" spans="1:1" x14ac:dyDescent="0.2">
      <c r="A467" s="19">
        <v>1.001965228</v>
      </c>
    </row>
    <row r="468" spans="1:1" x14ac:dyDescent="0.2">
      <c r="A468" s="19">
        <v>1.027653656</v>
      </c>
    </row>
    <row r="469" spans="1:1" x14ac:dyDescent="0.2">
      <c r="A469" s="19">
        <v>1.013512832</v>
      </c>
    </row>
    <row r="470" spans="1:1" x14ac:dyDescent="0.2">
      <c r="A470" s="19">
        <v>1.003371421</v>
      </c>
    </row>
    <row r="471" spans="1:1" x14ac:dyDescent="0.2">
      <c r="A471" s="19">
        <v>1.0229594129999999</v>
      </c>
    </row>
    <row r="472" spans="1:1" x14ac:dyDescent="0.2">
      <c r="A472" s="19">
        <v>1.014798949</v>
      </c>
    </row>
    <row r="473" spans="1:1" x14ac:dyDescent="0.2">
      <c r="A473" s="19">
        <v>1.001723712</v>
      </c>
    </row>
    <row r="474" spans="1:1" x14ac:dyDescent="0.2">
      <c r="A474" s="19">
        <v>1.007822389</v>
      </c>
    </row>
    <row r="475" spans="1:1" x14ac:dyDescent="0.2">
      <c r="A475" s="19">
        <v>1.018381403</v>
      </c>
    </row>
    <row r="476" spans="1:1" x14ac:dyDescent="0.2">
      <c r="A476" s="19">
        <v>1.0081177210000001</v>
      </c>
    </row>
    <row r="477" spans="1:1" x14ac:dyDescent="0.2">
      <c r="A477" s="19">
        <v>1.011630542</v>
      </c>
    </row>
    <row r="478" spans="1:1" x14ac:dyDescent="0.2">
      <c r="A478" s="19">
        <v>1.016415939</v>
      </c>
    </row>
    <row r="479" spans="1:1" x14ac:dyDescent="0.2">
      <c r="A479" s="19">
        <v>1.0004781359999999</v>
      </c>
    </row>
    <row r="480" spans="1:1" x14ac:dyDescent="0.2">
      <c r="A480" s="19">
        <v>1.015322659</v>
      </c>
    </row>
    <row r="481" spans="1:1" x14ac:dyDescent="0.2">
      <c r="A481" s="19">
        <v>1.0157150829999999</v>
      </c>
    </row>
    <row r="482" spans="1:1" x14ac:dyDescent="0.2">
      <c r="A482" s="19">
        <v>1.0165167799999999</v>
      </c>
    </row>
    <row r="483" spans="1:1" x14ac:dyDescent="0.2">
      <c r="A483" s="19">
        <v>1.0025104929999999</v>
      </c>
    </row>
    <row r="484" spans="1:1" x14ac:dyDescent="0.2">
      <c r="A484" s="19">
        <v>0.989974837</v>
      </c>
    </row>
    <row r="485" spans="1:1" x14ac:dyDescent="0.2">
      <c r="A485" s="19">
        <v>1.005058295</v>
      </c>
    </row>
    <row r="486" spans="1:1" x14ac:dyDescent="0.2">
      <c r="A486" s="19">
        <v>1.0111239990000001</v>
      </c>
    </row>
    <row r="487" spans="1:1" x14ac:dyDescent="0.2">
      <c r="A487" s="19">
        <v>1.0005556019999999</v>
      </c>
    </row>
    <row r="488" spans="1:1" x14ac:dyDescent="0.2">
      <c r="A488" s="19">
        <v>1.0046133049999999</v>
      </c>
    </row>
    <row r="489" spans="1:1" x14ac:dyDescent="0.2">
      <c r="A489" s="19">
        <v>1.011251385</v>
      </c>
    </row>
    <row r="490" spans="1:1" x14ac:dyDescent="0.2">
      <c r="A490" s="19">
        <v>1.016100663</v>
      </c>
    </row>
    <row r="491" spans="1:1" x14ac:dyDescent="0.2">
      <c r="A491" s="19">
        <v>1.012889487</v>
      </c>
    </row>
    <row r="492" spans="1:1" x14ac:dyDescent="0.2">
      <c r="A492" s="19">
        <v>1.0035337200000001</v>
      </c>
    </row>
    <row r="493" spans="1:1" x14ac:dyDescent="0.2">
      <c r="A493" s="19">
        <v>1.0025307859999999</v>
      </c>
    </row>
    <row r="494" spans="1:1" x14ac:dyDescent="0.2">
      <c r="A494" s="19">
        <v>1.001594374</v>
      </c>
    </row>
    <row r="495" spans="1:1" x14ac:dyDescent="0.2">
      <c r="A495" s="19">
        <v>1.017018684</v>
      </c>
    </row>
    <row r="496" spans="1:1" x14ac:dyDescent="0.2">
      <c r="A496" s="19">
        <v>1.0128166709999999</v>
      </c>
    </row>
    <row r="497" spans="1:1" x14ac:dyDescent="0.2">
      <c r="A497" s="19">
        <v>1.02103158</v>
      </c>
    </row>
    <row r="498" spans="1:1" x14ac:dyDescent="0.2">
      <c r="A498" s="19">
        <v>1.012061324</v>
      </c>
    </row>
    <row r="499" spans="1:1" x14ac:dyDescent="0.2">
      <c r="A499" s="19">
        <v>1.0139923070000001</v>
      </c>
    </row>
    <row r="500" spans="1:1" x14ac:dyDescent="0.2">
      <c r="A500" s="19">
        <v>1.005463327</v>
      </c>
    </row>
    <row r="501" spans="1:1" x14ac:dyDescent="0.2">
      <c r="A501" s="19">
        <v>1.0066691350000001</v>
      </c>
    </row>
  </sheetData>
  <pageMargins left="0.75" right="0.75" top="1" bottom="1" header="0.5" footer="0.5"/>
  <pageSetup orientation="portrait" horizontalDpi="300" verticalDpi="30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295E7-BD70-4483-A7FB-16EC25CEE9E4}">
  <sheetPr codeName="Sheet6"/>
  <dimension ref="C4:M740"/>
  <sheetViews>
    <sheetView topLeftCell="D4" workbookViewId="0">
      <selection activeCell="M14" sqref="M14"/>
    </sheetView>
  </sheetViews>
  <sheetFormatPr defaultRowHeight="15" x14ac:dyDescent="0.25"/>
  <cols>
    <col min="1" max="16384" width="9.33203125" style="14"/>
  </cols>
  <sheetData>
    <row r="4" spans="3:13" x14ac:dyDescent="0.25">
      <c r="C4" s="14" t="s">
        <v>13</v>
      </c>
      <c r="D4" s="14" t="s">
        <v>32</v>
      </c>
      <c r="E4" s="14" t="s">
        <v>33</v>
      </c>
    </row>
    <row r="5" spans="3:13" x14ac:dyDescent="0.25">
      <c r="C5" s="14">
        <v>1948</v>
      </c>
      <c r="D5" s="14">
        <v>1</v>
      </c>
      <c r="E5" s="14">
        <v>3.4</v>
      </c>
      <c r="F5" s="14">
        <f>SKEW(E5:E740)</f>
        <v>0.58662219073132993</v>
      </c>
    </row>
    <row r="6" spans="3:13" x14ac:dyDescent="0.25">
      <c r="C6" s="14">
        <v>1948</v>
      </c>
      <c r="D6" s="14">
        <v>2</v>
      </c>
      <c r="E6" s="14">
        <v>3.8</v>
      </c>
      <c r="H6" s="14">
        <v>2</v>
      </c>
    </row>
    <row r="7" spans="3:13" x14ac:dyDescent="0.25">
      <c r="C7" s="14">
        <v>1948</v>
      </c>
      <c r="D7" s="14">
        <v>3</v>
      </c>
      <c r="E7" s="14">
        <v>4</v>
      </c>
      <c r="H7" s="14">
        <v>3</v>
      </c>
    </row>
    <row r="8" spans="3:13" x14ac:dyDescent="0.25">
      <c r="C8" s="14">
        <v>1948</v>
      </c>
      <c r="D8" s="14">
        <v>4</v>
      </c>
      <c r="E8" s="14">
        <v>3.9</v>
      </c>
      <c r="H8" s="14">
        <v>4</v>
      </c>
    </row>
    <row r="9" spans="3:13" x14ac:dyDescent="0.25">
      <c r="C9" s="14">
        <v>1948</v>
      </c>
      <c r="D9" s="14">
        <v>5</v>
      </c>
      <c r="E9" s="14">
        <v>3.5</v>
      </c>
      <c r="H9" s="14">
        <v>5</v>
      </c>
    </row>
    <row r="10" spans="3:13" x14ac:dyDescent="0.25">
      <c r="C10" s="14">
        <v>1948</v>
      </c>
      <c r="D10" s="14">
        <v>6</v>
      </c>
      <c r="E10" s="14">
        <v>3.6</v>
      </c>
      <c r="H10" s="14">
        <v>6</v>
      </c>
    </row>
    <row r="11" spans="3:13" x14ac:dyDescent="0.25">
      <c r="C11" s="14">
        <v>1948</v>
      </c>
      <c r="D11" s="14">
        <v>7</v>
      </c>
      <c r="E11" s="14">
        <v>3.6</v>
      </c>
      <c r="H11" s="14">
        <v>7</v>
      </c>
    </row>
    <row r="12" spans="3:13" x14ac:dyDescent="0.25">
      <c r="C12" s="14">
        <v>1948</v>
      </c>
      <c r="D12" s="14">
        <v>8</v>
      </c>
      <c r="E12" s="14">
        <v>3.9</v>
      </c>
      <c r="H12" s="14">
        <v>8</v>
      </c>
    </row>
    <row r="13" spans="3:13" x14ac:dyDescent="0.25">
      <c r="C13" s="14">
        <v>1948</v>
      </c>
      <c r="D13" s="14">
        <v>9</v>
      </c>
      <c r="E13" s="14">
        <v>3.8</v>
      </c>
      <c r="H13" s="14">
        <v>9</v>
      </c>
      <c r="M13" s="16" t="s">
        <v>34</v>
      </c>
    </row>
    <row r="14" spans="3:13" x14ac:dyDescent="0.25">
      <c r="C14" s="14">
        <v>1948</v>
      </c>
      <c r="D14" s="14">
        <v>10</v>
      </c>
      <c r="E14" s="14">
        <v>3.7</v>
      </c>
      <c r="H14" s="14">
        <v>10</v>
      </c>
    </row>
    <row r="15" spans="3:13" x14ac:dyDescent="0.25">
      <c r="C15" s="14">
        <v>1948</v>
      </c>
      <c r="D15" s="14">
        <v>11</v>
      </c>
      <c r="E15" s="14">
        <v>3.8</v>
      </c>
    </row>
    <row r="16" spans="3:13" ht="15.75" thickBot="1" x14ac:dyDescent="0.3">
      <c r="C16" s="14">
        <v>1948</v>
      </c>
      <c r="D16" s="14">
        <v>12</v>
      </c>
      <c r="E16" s="14">
        <v>4</v>
      </c>
    </row>
    <row r="17" spans="3:11" x14ac:dyDescent="0.25">
      <c r="C17" s="14">
        <v>1949</v>
      </c>
      <c r="D17" s="14">
        <v>1</v>
      </c>
      <c r="E17" s="14">
        <v>4.3</v>
      </c>
      <c r="J17" s="17" t="s">
        <v>35</v>
      </c>
      <c r="K17" s="17" t="s">
        <v>11</v>
      </c>
    </row>
    <row r="18" spans="3:11" x14ac:dyDescent="0.25">
      <c r="C18" s="14">
        <v>1949</v>
      </c>
      <c r="D18" s="14">
        <v>2</v>
      </c>
      <c r="E18" s="14">
        <v>4.7</v>
      </c>
      <c r="J18" s="14">
        <v>3</v>
      </c>
      <c r="K18" s="14">
        <v>17</v>
      </c>
    </row>
    <row r="19" spans="3:11" x14ac:dyDescent="0.25">
      <c r="C19" s="14">
        <v>1949</v>
      </c>
      <c r="D19" s="14">
        <v>3</v>
      </c>
      <c r="E19" s="14">
        <v>5</v>
      </c>
      <c r="J19" s="14">
        <v>4</v>
      </c>
      <c r="K19" s="14">
        <v>100</v>
      </c>
    </row>
    <row r="20" spans="3:11" x14ac:dyDescent="0.25">
      <c r="C20" s="14">
        <v>1949</v>
      </c>
      <c r="D20" s="14">
        <v>4</v>
      </c>
      <c r="E20" s="14">
        <v>5.3</v>
      </c>
      <c r="J20" s="14">
        <v>5</v>
      </c>
      <c r="K20" s="14">
        <v>147</v>
      </c>
    </row>
    <row r="21" spans="3:11" x14ac:dyDescent="0.25">
      <c r="C21" s="14">
        <v>1949</v>
      </c>
      <c r="D21" s="14">
        <v>5</v>
      </c>
      <c r="E21" s="14">
        <v>6.1</v>
      </c>
      <c r="J21" s="14">
        <v>6</v>
      </c>
      <c r="K21" s="14">
        <v>240</v>
      </c>
    </row>
    <row r="22" spans="3:11" x14ac:dyDescent="0.25">
      <c r="C22" s="14">
        <v>1949</v>
      </c>
      <c r="D22" s="14">
        <v>6</v>
      </c>
      <c r="E22" s="14">
        <v>6.2</v>
      </c>
      <c r="J22" s="14">
        <v>7</v>
      </c>
      <c r="K22" s="14">
        <v>101</v>
      </c>
    </row>
    <row r="23" spans="3:11" x14ac:dyDescent="0.25">
      <c r="C23" s="14">
        <v>1949</v>
      </c>
      <c r="D23" s="14">
        <v>7</v>
      </c>
      <c r="E23" s="14">
        <v>6.7</v>
      </c>
      <c r="J23" s="14">
        <v>8</v>
      </c>
      <c r="K23" s="14">
        <v>90</v>
      </c>
    </row>
    <row r="24" spans="3:11" x14ac:dyDescent="0.25">
      <c r="C24" s="14">
        <v>1949</v>
      </c>
      <c r="D24" s="14">
        <v>8</v>
      </c>
      <c r="E24" s="14">
        <v>6.8</v>
      </c>
      <c r="J24" s="14">
        <v>9</v>
      </c>
      <c r="K24" s="14">
        <v>23</v>
      </c>
    </row>
    <row r="25" spans="3:11" x14ac:dyDescent="0.25">
      <c r="C25" s="14">
        <v>1949</v>
      </c>
      <c r="D25" s="14">
        <v>9</v>
      </c>
      <c r="E25" s="14">
        <v>6.6</v>
      </c>
      <c r="J25" s="14">
        <v>10</v>
      </c>
      <c r="K25" s="14">
        <v>8</v>
      </c>
    </row>
    <row r="26" spans="3:11" ht="15.75" thickBot="1" x14ac:dyDescent="0.3">
      <c r="C26" s="14">
        <v>1949</v>
      </c>
      <c r="D26" s="14">
        <v>10</v>
      </c>
      <c r="E26" s="14">
        <v>7.9</v>
      </c>
      <c r="J26" s="18" t="s">
        <v>10</v>
      </c>
      <c r="K26" s="18">
        <v>10</v>
      </c>
    </row>
    <row r="27" spans="3:11" x14ac:dyDescent="0.25">
      <c r="C27" s="14">
        <v>1949</v>
      </c>
      <c r="D27" s="14">
        <v>11</v>
      </c>
      <c r="E27" s="14">
        <v>6.4</v>
      </c>
    </row>
    <row r="28" spans="3:11" x14ac:dyDescent="0.25">
      <c r="C28" s="14">
        <v>1949</v>
      </c>
      <c r="D28" s="14">
        <v>12</v>
      </c>
      <c r="E28" s="14">
        <v>6.6</v>
      </c>
    </row>
    <row r="29" spans="3:11" x14ac:dyDescent="0.25">
      <c r="C29" s="14">
        <v>1950</v>
      </c>
      <c r="D29" s="14">
        <v>1</v>
      </c>
      <c r="E29" s="14">
        <v>6.5</v>
      </c>
    </row>
    <row r="30" spans="3:11" x14ac:dyDescent="0.25">
      <c r="C30" s="14">
        <v>1950</v>
      </c>
      <c r="D30" s="14">
        <v>2</v>
      </c>
      <c r="E30" s="14">
        <v>6.4</v>
      </c>
    </row>
    <row r="31" spans="3:11" x14ac:dyDescent="0.25">
      <c r="C31" s="14">
        <v>1950</v>
      </c>
      <c r="D31" s="14">
        <v>3</v>
      </c>
      <c r="E31" s="14">
        <v>6.3</v>
      </c>
    </row>
    <row r="32" spans="3:11" x14ac:dyDescent="0.25">
      <c r="C32" s="14">
        <v>1950</v>
      </c>
      <c r="D32" s="14">
        <v>4</v>
      </c>
      <c r="E32" s="14">
        <v>5.8</v>
      </c>
    </row>
    <row r="33" spans="3:5" x14ac:dyDescent="0.25">
      <c r="C33" s="14">
        <v>1950</v>
      </c>
      <c r="D33" s="14">
        <v>5</v>
      </c>
      <c r="E33" s="14">
        <v>5.5</v>
      </c>
    </row>
    <row r="34" spans="3:5" x14ac:dyDescent="0.25">
      <c r="C34" s="14">
        <v>1950</v>
      </c>
      <c r="D34" s="14">
        <v>6</v>
      </c>
      <c r="E34" s="14">
        <v>5.4</v>
      </c>
    </row>
    <row r="35" spans="3:5" x14ac:dyDescent="0.25">
      <c r="C35" s="14">
        <v>1950</v>
      </c>
      <c r="D35" s="14">
        <v>7</v>
      </c>
      <c r="E35" s="14">
        <v>5</v>
      </c>
    </row>
    <row r="36" spans="3:5" x14ac:dyDescent="0.25">
      <c r="C36" s="14">
        <v>1950</v>
      </c>
      <c r="D36" s="14">
        <v>8</v>
      </c>
      <c r="E36" s="14">
        <v>4.5</v>
      </c>
    </row>
    <row r="37" spans="3:5" x14ac:dyDescent="0.25">
      <c r="C37" s="14">
        <v>1950</v>
      </c>
      <c r="D37" s="14">
        <v>9</v>
      </c>
      <c r="E37" s="14">
        <v>4.4000000000000004</v>
      </c>
    </row>
    <row r="38" spans="3:5" x14ac:dyDescent="0.25">
      <c r="C38" s="14">
        <v>1950</v>
      </c>
      <c r="D38" s="14">
        <v>10</v>
      </c>
      <c r="E38" s="14">
        <v>4.2</v>
      </c>
    </row>
    <row r="39" spans="3:5" x14ac:dyDescent="0.25">
      <c r="C39" s="14">
        <v>1950</v>
      </c>
      <c r="D39" s="14">
        <v>11</v>
      </c>
      <c r="E39" s="14">
        <v>4.2</v>
      </c>
    </row>
    <row r="40" spans="3:5" x14ac:dyDescent="0.25">
      <c r="C40" s="14">
        <v>1950</v>
      </c>
      <c r="D40" s="14">
        <v>12</v>
      </c>
      <c r="E40" s="14">
        <v>4.3</v>
      </c>
    </row>
    <row r="41" spans="3:5" x14ac:dyDescent="0.25">
      <c r="C41" s="14">
        <v>1951</v>
      </c>
      <c r="D41" s="14">
        <v>1</v>
      </c>
      <c r="E41" s="14">
        <v>3.7</v>
      </c>
    </row>
    <row r="42" spans="3:5" x14ac:dyDescent="0.25">
      <c r="C42" s="14">
        <v>1951</v>
      </c>
      <c r="D42" s="14">
        <v>2</v>
      </c>
      <c r="E42" s="14">
        <v>3.4</v>
      </c>
    </row>
    <row r="43" spans="3:5" x14ac:dyDescent="0.25">
      <c r="C43" s="14">
        <v>1951</v>
      </c>
      <c r="D43" s="14">
        <v>3</v>
      </c>
      <c r="E43" s="14">
        <v>3.4</v>
      </c>
    </row>
    <row r="44" spans="3:5" x14ac:dyDescent="0.25">
      <c r="C44" s="14">
        <v>1951</v>
      </c>
      <c r="D44" s="14">
        <v>4</v>
      </c>
      <c r="E44" s="14">
        <v>3.1</v>
      </c>
    </row>
    <row r="45" spans="3:5" x14ac:dyDescent="0.25">
      <c r="C45" s="14">
        <v>1951</v>
      </c>
      <c r="D45" s="14">
        <v>5</v>
      </c>
      <c r="E45" s="14">
        <v>3</v>
      </c>
    </row>
    <row r="46" spans="3:5" x14ac:dyDescent="0.25">
      <c r="C46" s="14">
        <v>1951</v>
      </c>
      <c r="D46" s="14">
        <v>6</v>
      </c>
      <c r="E46" s="14">
        <v>3.2</v>
      </c>
    </row>
    <row r="47" spans="3:5" x14ac:dyDescent="0.25">
      <c r="C47" s="14">
        <v>1951</v>
      </c>
      <c r="D47" s="14">
        <v>7</v>
      </c>
      <c r="E47" s="14">
        <v>3.1</v>
      </c>
    </row>
    <row r="48" spans="3:5" x14ac:dyDescent="0.25">
      <c r="C48" s="14">
        <v>1951</v>
      </c>
      <c r="D48" s="14">
        <v>8</v>
      </c>
      <c r="E48" s="14">
        <v>3.1</v>
      </c>
    </row>
    <row r="49" spans="3:5" x14ac:dyDescent="0.25">
      <c r="C49" s="14">
        <v>1951</v>
      </c>
      <c r="D49" s="14">
        <v>9</v>
      </c>
      <c r="E49" s="14">
        <v>3.3</v>
      </c>
    </row>
    <row r="50" spans="3:5" x14ac:dyDescent="0.25">
      <c r="C50" s="14">
        <v>1951</v>
      </c>
      <c r="D50" s="14">
        <v>10</v>
      </c>
      <c r="E50" s="14">
        <v>3.5</v>
      </c>
    </row>
    <row r="51" spans="3:5" x14ac:dyDescent="0.25">
      <c r="C51" s="14">
        <v>1951</v>
      </c>
      <c r="D51" s="14">
        <v>11</v>
      </c>
      <c r="E51" s="14">
        <v>3.5</v>
      </c>
    </row>
    <row r="52" spans="3:5" x14ac:dyDescent="0.25">
      <c r="C52" s="14">
        <v>1951</v>
      </c>
      <c r="D52" s="14">
        <v>12</v>
      </c>
      <c r="E52" s="14">
        <v>3.1</v>
      </c>
    </row>
    <row r="53" spans="3:5" x14ac:dyDescent="0.25">
      <c r="C53" s="14">
        <v>1952</v>
      </c>
      <c r="D53" s="14">
        <v>1</v>
      </c>
      <c r="E53" s="14">
        <v>3.2</v>
      </c>
    </row>
    <row r="54" spans="3:5" x14ac:dyDescent="0.25">
      <c r="C54" s="14">
        <v>1952</v>
      </c>
      <c r="D54" s="14">
        <v>2</v>
      </c>
      <c r="E54" s="14">
        <v>3.1</v>
      </c>
    </row>
    <row r="55" spans="3:5" x14ac:dyDescent="0.25">
      <c r="C55" s="14">
        <v>1952</v>
      </c>
      <c r="D55" s="14">
        <v>3</v>
      </c>
      <c r="E55" s="14">
        <v>2.9</v>
      </c>
    </row>
    <row r="56" spans="3:5" x14ac:dyDescent="0.25">
      <c r="C56" s="14">
        <v>1952</v>
      </c>
      <c r="D56" s="14">
        <v>4</v>
      </c>
      <c r="E56" s="14">
        <v>2.9</v>
      </c>
    </row>
    <row r="57" spans="3:5" x14ac:dyDescent="0.25">
      <c r="C57" s="14">
        <v>1952</v>
      </c>
      <c r="D57" s="14">
        <v>5</v>
      </c>
      <c r="E57" s="14">
        <v>3</v>
      </c>
    </row>
    <row r="58" spans="3:5" x14ac:dyDescent="0.25">
      <c r="C58" s="14">
        <v>1952</v>
      </c>
      <c r="D58" s="14">
        <v>6</v>
      </c>
      <c r="E58" s="14">
        <v>3</v>
      </c>
    </row>
    <row r="59" spans="3:5" x14ac:dyDescent="0.25">
      <c r="C59" s="14">
        <v>1952</v>
      </c>
      <c r="D59" s="14">
        <v>7</v>
      </c>
      <c r="E59" s="14">
        <v>3.2</v>
      </c>
    </row>
    <row r="60" spans="3:5" x14ac:dyDescent="0.25">
      <c r="C60" s="14">
        <v>1952</v>
      </c>
      <c r="D60" s="14">
        <v>8</v>
      </c>
      <c r="E60" s="14">
        <v>3.4</v>
      </c>
    </row>
    <row r="61" spans="3:5" x14ac:dyDescent="0.25">
      <c r="C61" s="14">
        <v>1952</v>
      </c>
      <c r="D61" s="14">
        <v>9</v>
      </c>
      <c r="E61" s="14">
        <v>3.1</v>
      </c>
    </row>
    <row r="62" spans="3:5" x14ac:dyDescent="0.25">
      <c r="C62" s="14">
        <v>1952</v>
      </c>
      <c r="D62" s="14">
        <v>10</v>
      </c>
      <c r="E62" s="14">
        <v>3</v>
      </c>
    </row>
    <row r="63" spans="3:5" x14ac:dyDescent="0.25">
      <c r="C63" s="14">
        <v>1952</v>
      </c>
      <c r="D63" s="14">
        <v>11</v>
      </c>
      <c r="E63" s="14">
        <v>2.8</v>
      </c>
    </row>
    <row r="64" spans="3:5" x14ac:dyDescent="0.25">
      <c r="C64" s="14">
        <v>1952</v>
      </c>
      <c r="D64" s="14">
        <v>12</v>
      </c>
      <c r="E64" s="14">
        <v>2.7</v>
      </c>
    </row>
    <row r="65" spans="3:5" x14ac:dyDescent="0.25">
      <c r="C65" s="14">
        <v>1953</v>
      </c>
      <c r="D65" s="14">
        <v>1</v>
      </c>
      <c r="E65" s="14">
        <v>2.9</v>
      </c>
    </row>
    <row r="66" spans="3:5" x14ac:dyDescent="0.25">
      <c r="C66" s="14">
        <v>1953</v>
      </c>
      <c r="D66" s="14">
        <v>2</v>
      </c>
      <c r="E66" s="14">
        <v>2.6</v>
      </c>
    </row>
    <row r="67" spans="3:5" x14ac:dyDescent="0.25">
      <c r="C67" s="14">
        <v>1953</v>
      </c>
      <c r="D67" s="14">
        <v>3</v>
      </c>
      <c r="E67" s="14">
        <v>2.6</v>
      </c>
    </row>
    <row r="68" spans="3:5" x14ac:dyDescent="0.25">
      <c r="C68" s="14">
        <v>1953</v>
      </c>
      <c r="D68" s="14">
        <v>4</v>
      </c>
      <c r="E68" s="14">
        <v>2.7</v>
      </c>
    </row>
    <row r="69" spans="3:5" x14ac:dyDescent="0.25">
      <c r="C69" s="14">
        <v>1953</v>
      </c>
      <c r="D69" s="14">
        <v>5</v>
      </c>
      <c r="E69" s="14">
        <v>2.5</v>
      </c>
    </row>
    <row r="70" spans="3:5" x14ac:dyDescent="0.25">
      <c r="C70" s="14">
        <v>1953</v>
      </c>
      <c r="D70" s="14">
        <v>6</v>
      </c>
      <c r="E70" s="14">
        <v>2.5</v>
      </c>
    </row>
    <row r="71" spans="3:5" x14ac:dyDescent="0.25">
      <c r="C71" s="14">
        <v>1953</v>
      </c>
      <c r="D71" s="14">
        <v>7</v>
      </c>
      <c r="E71" s="14">
        <v>2.6</v>
      </c>
    </row>
    <row r="72" spans="3:5" x14ac:dyDescent="0.25">
      <c r="C72" s="14">
        <v>1953</v>
      </c>
      <c r="D72" s="14">
        <v>8</v>
      </c>
      <c r="E72" s="14">
        <v>2.7</v>
      </c>
    </row>
    <row r="73" spans="3:5" x14ac:dyDescent="0.25">
      <c r="C73" s="14">
        <v>1953</v>
      </c>
      <c r="D73" s="14">
        <v>9</v>
      </c>
      <c r="E73" s="14">
        <v>2.9</v>
      </c>
    </row>
    <row r="74" spans="3:5" x14ac:dyDescent="0.25">
      <c r="C74" s="14">
        <v>1953</v>
      </c>
      <c r="D74" s="14">
        <v>10</v>
      </c>
      <c r="E74" s="14">
        <v>3.1</v>
      </c>
    </row>
    <row r="75" spans="3:5" x14ac:dyDescent="0.25">
      <c r="C75" s="14">
        <v>1953</v>
      </c>
      <c r="D75" s="14">
        <v>11</v>
      </c>
      <c r="E75" s="14">
        <v>3.5</v>
      </c>
    </row>
    <row r="76" spans="3:5" x14ac:dyDescent="0.25">
      <c r="C76" s="14">
        <v>1953</v>
      </c>
      <c r="D76" s="14">
        <v>12</v>
      </c>
      <c r="E76" s="14">
        <v>4.5</v>
      </c>
    </row>
    <row r="77" spans="3:5" x14ac:dyDescent="0.25">
      <c r="C77" s="14">
        <v>1954</v>
      </c>
      <c r="D77" s="14">
        <v>1</v>
      </c>
      <c r="E77" s="14">
        <v>4.9000000000000004</v>
      </c>
    </row>
    <row r="78" spans="3:5" x14ac:dyDescent="0.25">
      <c r="C78" s="14">
        <v>1954</v>
      </c>
      <c r="D78" s="14">
        <v>2</v>
      </c>
      <c r="E78" s="14">
        <v>5.2</v>
      </c>
    </row>
    <row r="79" spans="3:5" x14ac:dyDescent="0.25">
      <c r="C79" s="14">
        <v>1954</v>
      </c>
      <c r="D79" s="14">
        <v>3</v>
      </c>
      <c r="E79" s="14">
        <v>5.7</v>
      </c>
    </row>
    <row r="80" spans="3:5" x14ac:dyDescent="0.25">
      <c r="C80" s="14">
        <v>1954</v>
      </c>
      <c r="D80" s="14">
        <v>4</v>
      </c>
      <c r="E80" s="14">
        <v>5.9</v>
      </c>
    </row>
    <row r="81" spans="3:5" x14ac:dyDescent="0.25">
      <c r="C81" s="14">
        <v>1954</v>
      </c>
      <c r="D81" s="14">
        <v>5</v>
      </c>
      <c r="E81" s="14">
        <v>5.9</v>
      </c>
    </row>
    <row r="82" spans="3:5" x14ac:dyDescent="0.25">
      <c r="C82" s="14">
        <v>1954</v>
      </c>
      <c r="D82" s="14">
        <v>6</v>
      </c>
      <c r="E82" s="14">
        <v>5.6</v>
      </c>
    </row>
    <row r="83" spans="3:5" x14ac:dyDescent="0.25">
      <c r="C83" s="14">
        <v>1954</v>
      </c>
      <c r="D83" s="14">
        <v>7</v>
      </c>
      <c r="E83" s="14">
        <v>5.8</v>
      </c>
    </row>
    <row r="84" spans="3:5" x14ac:dyDescent="0.25">
      <c r="C84" s="14">
        <v>1954</v>
      </c>
      <c r="D84" s="14">
        <v>8</v>
      </c>
      <c r="E84" s="14">
        <v>6</v>
      </c>
    </row>
    <row r="85" spans="3:5" x14ac:dyDescent="0.25">
      <c r="C85" s="14">
        <v>1954</v>
      </c>
      <c r="D85" s="14">
        <v>9</v>
      </c>
      <c r="E85" s="14">
        <v>6.1</v>
      </c>
    </row>
    <row r="86" spans="3:5" x14ac:dyDescent="0.25">
      <c r="C86" s="14">
        <v>1954</v>
      </c>
      <c r="D86" s="14">
        <v>10</v>
      </c>
      <c r="E86" s="14">
        <v>5.7</v>
      </c>
    </row>
    <row r="87" spans="3:5" x14ac:dyDescent="0.25">
      <c r="C87" s="14">
        <v>1954</v>
      </c>
      <c r="D87" s="14">
        <v>11</v>
      </c>
      <c r="E87" s="14">
        <v>5.3</v>
      </c>
    </row>
    <row r="88" spans="3:5" x14ac:dyDescent="0.25">
      <c r="C88" s="14">
        <v>1954</v>
      </c>
      <c r="D88" s="14">
        <v>12</v>
      </c>
      <c r="E88" s="14">
        <v>5</v>
      </c>
    </row>
    <row r="89" spans="3:5" x14ac:dyDescent="0.25">
      <c r="C89" s="14">
        <v>1955</v>
      </c>
      <c r="D89" s="14">
        <v>1</v>
      </c>
      <c r="E89" s="14">
        <v>4.9000000000000004</v>
      </c>
    </row>
    <row r="90" spans="3:5" x14ac:dyDescent="0.25">
      <c r="C90" s="14">
        <v>1955</v>
      </c>
      <c r="D90" s="14">
        <v>2</v>
      </c>
      <c r="E90" s="14">
        <v>4.7</v>
      </c>
    </row>
    <row r="91" spans="3:5" x14ac:dyDescent="0.25">
      <c r="C91" s="14">
        <v>1955</v>
      </c>
      <c r="D91" s="14">
        <v>3</v>
      </c>
      <c r="E91" s="14">
        <v>4.5999999999999996</v>
      </c>
    </row>
    <row r="92" spans="3:5" x14ac:dyDescent="0.25">
      <c r="C92" s="14">
        <v>1955</v>
      </c>
      <c r="D92" s="14">
        <v>4</v>
      </c>
      <c r="E92" s="14">
        <v>4.7</v>
      </c>
    </row>
    <row r="93" spans="3:5" x14ac:dyDescent="0.25">
      <c r="C93" s="14">
        <v>1955</v>
      </c>
      <c r="D93" s="14">
        <v>5</v>
      </c>
      <c r="E93" s="14">
        <v>4.3</v>
      </c>
    </row>
    <row r="94" spans="3:5" x14ac:dyDescent="0.25">
      <c r="C94" s="14">
        <v>1955</v>
      </c>
      <c r="D94" s="14">
        <v>6</v>
      </c>
      <c r="E94" s="14">
        <v>4.2</v>
      </c>
    </row>
    <row r="95" spans="3:5" x14ac:dyDescent="0.25">
      <c r="C95" s="14">
        <v>1955</v>
      </c>
      <c r="D95" s="14">
        <v>7</v>
      </c>
      <c r="E95" s="14">
        <v>4</v>
      </c>
    </row>
    <row r="96" spans="3:5" x14ac:dyDescent="0.25">
      <c r="C96" s="14">
        <v>1955</v>
      </c>
      <c r="D96" s="14">
        <v>8</v>
      </c>
      <c r="E96" s="14">
        <v>4.2</v>
      </c>
    </row>
    <row r="97" spans="3:5" x14ac:dyDescent="0.25">
      <c r="C97" s="14">
        <v>1955</v>
      </c>
      <c r="D97" s="14">
        <v>9</v>
      </c>
      <c r="E97" s="14">
        <v>4.0999999999999996</v>
      </c>
    </row>
    <row r="98" spans="3:5" x14ac:dyDescent="0.25">
      <c r="C98" s="14">
        <v>1955</v>
      </c>
      <c r="D98" s="14">
        <v>10</v>
      </c>
      <c r="E98" s="14">
        <v>4.3</v>
      </c>
    </row>
    <row r="99" spans="3:5" x14ac:dyDescent="0.25">
      <c r="C99" s="14">
        <v>1955</v>
      </c>
      <c r="D99" s="14">
        <v>11</v>
      </c>
      <c r="E99" s="14">
        <v>4.2</v>
      </c>
    </row>
    <row r="100" spans="3:5" x14ac:dyDescent="0.25">
      <c r="C100" s="14">
        <v>1955</v>
      </c>
      <c r="D100" s="14">
        <v>12</v>
      </c>
      <c r="E100" s="14">
        <v>4.2</v>
      </c>
    </row>
    <row r="101" spans="3:5" x14ac:dyDescent="0.25">
      <c r="C101" s="14">
        <v>1956</v>
      </c>
      <c r="D101" s="14">
        <v>1</v>
      </c>
      <c r="E101" s="14">
        <v>4</v>
      </c>
    </row>
    <row r="102" spans="3:5" x14ac:dyDescent="0.25">
      <c r="C102" s="14">
        <v>1956</v>
      </c>
      <c r="D102" s="14">
        <v>2</v>
      </c>
      <c r="E102" s="14">
        <v>3.9</v>
      </c>
    </row>
    <row r="103" spans="3:5" x14ac:dyDescent="0.25">
      <c r="C103" s="14">
        <v>1956</v>
      </c>
      <c r="D103" s="14">
        <v>3</v>
      </c>
      <c r="E103" s="14">
        <v>4.2</v>
      </c>
    </row>
    <row r="104" spans="3:5" x14ac:dyDescent="0.25">
      <c r="C104" s="14">
        <v>1956</v>
      </c>
      <c r="D104" s="14">
        <v>4</v>
      </c>
      <c r="E104" s="14">
        <v>4</v>
      </c>
    </row>
    <row r="105" spans="3:5" x14ac:dyDescent="0.25">
      <c r="C105" s="14">
        <v>1956</v>
      </c>
      <c r="D105" s="14">
        <v>5</v>
      </c>
      <c r="E105" s="14">
        <v>4.3</v>
      </c>
    </row>
    <row r="106" spans="3:5" x14ac:dyDescent="0.25">
      <c r="C106" s="14">
        <v>1956</v>
      </c>
      <c r="D106" s="14">
        <v>6</v>
      </c>
      <c r="E106" s="14">
        <v>4.3</v>
      </c>
    </row>
    <row r="107" spans="3:5" x14ac:dyDescent="0.25">
      <c r="C107" s="14">
        <v>1956</v>
      </c>
      <c r="D107" s="14">
        <v>7</v>
      </c>
      <c r="E107" s="14">
        <v>4.4000000000000004</v>
      </c>
    </row>
    <row r="108" spans="3:5" x14ac:dyDescent="0.25">
      <c r="C108" s="14">
        <v>1956</v>
      </c>
      <c r="D108" s="14">
        <v>8</v>
      </c>
      <c r="E108" s="14">
        <v>4.0999999999999996</v>
      </c>
    </row>
    <row r="109" spans="3:5" x14ac:dyDescent="0.25">
      <c r="C109" s="14">
        <v>1956</v>
      </c>
      <c r="D109" s="14">
        <v>9</v>
      </c>
      <c r="E109" s="14">
        <v>3.9</v>
      </c>
    </row>
    <row r="110" spans="3:5" x14ac:dyDescent="0.25">
      <c r="C110" s="14">
        <v>1956</v>
      </c>
      <c r="D110" s="14">
        <v>10</v>
      </c>
      <c r="E110" s="14">
        <v>3.9</v>
      </c>
    </row>
    <row r="111" spans="3:5" x14ac:dyDescent="0.25">
      <c r="C111" s="14">
        <v>1956</v>
      </c>
      <c r="D111" s="14">
        <v>11</v>
      </c>
      <c r="E111" s="14">
        <v>4.3</v>
      </c>
    </row>
    <row r="112" spans="3:5" x14ac:dyDescent="0.25">
      <c r="C112" s="14">
        <v>1956</v>
      </c>
      <c r="D112" s="14">
        <v>12</v>
      </c>
      <c r="E112" s="14">
        <v>4.2</v>
      </c>
    </row>
    <row r="113" spans="3:5" x14ac:dyDescent="0.25">
      <c r="C113" s="14">
        <v>1957</v>
      </c>
      <c r="D113" s="14">
        <v>1</v>
      </c>
      <c r="E113" s="14">
        <v>4.2</v>
      </c>
    </row>
    <row r="114" spans="3:5" x14ac:dyDescent="0.25">
      <c r="C114" s="14">
        <v>1957</v>
      </c>
      <c r="D114" s="14">
        <v>2</v>
      </c>
      <c r="E114" s="14">
        <v>3.9</v>
      </c>
    </row>
    <row r="115" spans="3:5" x14ac:dyDescent="0.25">
      <c r="C115" s="14">
        <v>1957</v>
      </c>
      <c r="D115" s="14">
        <v>3</v>
      </c>
      <c r="E115" s="14">
        <v>3.7</v>
      </c>
    </row>
    <row r="116" spans="3:5" x14ac:dyDescent="0.25">
      <c r="C116" s="14">
        <v>1957</v>
      </c>
      <c r="D116" s="14">
        <v>4</v>
      </c>
      <c r="E116" s="14">
        <v>3.9</v>
      </c>
    </row>
    <row r="117" spans="3:5" x14ac:dyDescent="0.25">
      <c r="C117" s="14">
        <v>1957</v>
      </c>
      <c r="D117" s="14">
        <v>5</v>
      </c>
      <c r="E117" s="14">
        <v>4.0999999999999996</v>
      </c>
    </row>
    <row r="118" spans="3:5" x14ac:dyDescent="0.25">
      <c r="C118" s="14">
        <v>1957</v>
      </c>
      <c r="D118" s="14">
        <v>6</v>
      </c>
      <c r="E118" s="14">
        <v>4.3</v>
      </c>
    </row>
    <row r="119" spans="3:5" x14ac:dyDescent="0.25">
      <c r="C119" s="14">
        <v>1957</v>
      </c>
      <c r="D119" s="14">
        <v>7</v>
      </c>
      <c r="E119" s="14">
        <v>4.2</v>
      </c>
    </row>
    <row r="120" spans="3:5" x14ac:dyDescent="0.25">
      <c r="C120" s="14">
        <v>1957</v>
      </c>
      <c r="D120" s="14">
        <v>8</v>
      </c>
      <c r="E120" s="14">
        <v>4.0999999999999996</v>
      </c>
    </row>
    <row r="121" spans="3:5" x14ac:dyDescent="0.25">
      <c r="C121" s="14">
        <v>1957</v>
      </c>
      <c r="D121" s="14">
        <v>9</v>
      </c>
      <c r="E121" s="14">
        <v>4.4000000000000004</v>
      </c>
    </row>
    <row r="122" spans="3:5" x14ac:dyDescent="0.25">
      <c r="C122" s="14">
        <v>1957</v>
      </c>
      <c r="D122" s="14">
        <v>10</v>
      </c>
      <c r="E122" s="14">
        <v>4.5</v>
      </c>
    </row>
    <row r="123" spans="3:5" x14ac:dyDescent="0.25">
      <c r="C123" s="14">
        <v>1957</v>
      </c>
      <c r="D123" s="14">
        <v>11</v>
      </c>
      <c r="E123" s="14">
        <v>5.0999999999999996</v>
      </c>
    </row>
    <row r="124" spans="3:5" x14ac:dyDescent="0.25">
      <c r="C124" s="14">
        <v>1957</v>
      </c>
      <c r="D124" s="14">
        <v>12</v>
      </c>
      <c r="E124" s="14">
        <v>5.2</v>
      </c>
    </row>
    <row r="125" spans="3:5" x14ac:dyDescent="0.25">
      <c r="C125" s="14">
        <v>1958</v>
      </c>
      <c r="D125" s="14">
        <v>1</v>
      </c>
      <c r="E125" s="14">
        <v>5.8</v>
      </c>
    </row>
    <row r="126" spans="3:5" x14ac:dyDescent="0.25">
      <c r="C126" s="14">
        <v>1958</v>
      </c>
      <c r="D126" s="14">
        <v>2</v>
      </c>
      <c r="E126" s="14">
        <v>6.4</v>
      </c>
    </row>
    <row r="127" spans="3:5" x14ac:dyDescent="0.25">
      <c r="C127" s="14">
        <v>1958</v>
      </c>
      <c r="D127" s="14">
        <v>3</v>
      </c>
      <c r="E127" s="14">
        <v>6.7</v>
      </c>
    </row>
    <row r="128" spans="3:5" x14ac:dyDescent="0.25">
      <c r="C128" s="14">
        <v>1958</v>
      </c>
      <c r="D128" s="14">
        <v>4</v>
      </c>
      <c r="E128" s="14">
        <v>7.4</v>
      </c>
    </row>
    <row r="129" spans="3:5" x14ac:dyDescent="0.25">
      <c r="C129" s="14">
        <v>1958</v>
      </c>
      <c r="D129" s="14">
        <v>5</v>
      </c>
      <c r="E129" s="14">
        <v>7.4</v>
      </c>
    </row>
    <row r="130" spans="3:5" x14ac:dyDescent="0.25">
      <c r="C130" s="14">
        <v>1958</v>
      </c>
      <c r="D130" s="14">
        <v>6</v>
      </c>
      <c r="E130" s="14">
        <v>7.3</v>
      </c>
    </row>
    <row r="131" spans="3:5" x14ac:dyDescent="0.25">
      <c r="C131" s="14">
        <v>1958</v>
      </c>
      <c r="D131" s="14">
        <v>7</v>
      </c>
      <c r="E131" s="14">
        <v>7.5</v>
      </c>
    </row>
    <row r="132" spans="3:5" x14ac:dyDescent="0.25">
      <c r="C132" s="14">
        <v>1958</v>
      </c>
      <c r="D132" s="14">
        <v>8</v>
      </c>
      <c r="E132" s="14">
        <v>7.4</v>
      </c>
    </row>
    <row r="133" spans="3:5" x14ac:dyDescent="0.25">
      <c r="C133" s="14">
        <v>1958</v>
      </c>
      <c r="D133" s="14">
        <v>9</v>
      </c>
      <c r="E133" s="14">
        <v>7.1</v>
      </c>
    </row>
    <row r="134" spans="3:5" x14ac:dyDescent="0.25">
      <c r="C134" s="14">
        <v>1958</v>
      </c>
      <c r="D134" s="14">
        <v>10</v>
      </c>
      <c r="E134" s="14">
        <v>6.7</v>
      </c>
    </row>
    <row r="135" spans="3:5" x14ac:dyDescent="0.25">
      <c r="C135" s="14">
        <v>1958</v>
      </c>
      <c r="D135" s="14">
        <v>11</v>
      </c>
      <c r="E135" s="14">
        <v>6.2</v>
      </c>
    </row>
    <row r="136" spans="3:5" x14ac:dyDescent="0.25">
      <c r="C136" s="14">
        <v>1958</v>
      </c>
      <c r="D136" s="14">
        <v>12</v>
      </c>
      <c r="E136" s="14">
        <v>6.2</v>
      </c>
    </row>
    <row r="137" spans="3:5" x14ac:dyDescent="0.25">
      <c r="C137" s="14">
        <v>1959</v>
      </c>
      <c r="D137" s="14">
        <v>1</v>
      </c>
      <c r="E137" s="14">
        <v>6</v>
      </c>
    </row>
    <row r="138" spans="3:5" x14ac:dyDescent="0.25">
      <c r="C138" s="14">
        <v>1959</v>
      </c>
      <c r="D138" s="14">
        <v>2</v>
      </c>
      <c r="E138" s="14">
        <v>5.9</v>
      </c>
    </row>
    <row r="139" spans="3:5" x14ac:dyDescent="0.25">
      <c r="C139" s="14">
        <v>1959</v>
      </c>
      <c r="D139" s="14">
        <v>3</v>
      </c>
      <c r="E139" s="14">
        <v>5.6</v>
      </c>
    </row>
    <row r="140" spans="3:5" x14ac:dyDescent="0.25">
      <c r="C140" s="14">
        <v>1959</v>
      </c>
      <c r="D140" s="14">
        <v>4</v>
      </c>
      <c r="E140" s="14">
        <v>5.2</v>
      </c>
    </row>
    <row r="141" spans="3:5" x14ac:dyDescent="0.25">
      <c r="C141" s="14">
        <v>1959</v>
      </c>
      <c r="D141" s="14">
        <v>5</v>
      </c>
      <c r="E141" s="14">
        <v>5.0999999999999996</v>
      </c>
    </row>
    <row r="142" spans="3:5" x14ac:dyDescent="0.25">
      <c r="C142" s="14">
        <v>1959</v>
      </c>
      <c r="D142" s="14">
        <v>6</v>
      </c>
      <c r="E142" s="14">
        <v>5</v>
      </c>
    </row>
    <row r="143" spans="3:5" x14ac:dyDescent="0.25">
      <c r="C143" s="14">
        <v>1959</v>
      </c>
      <c r="D143" s="14">
        <v>7</v>
      </c>
      <c r="E143" s="14">
        <v>5.0999999999999996</v>
      </c>
    </row>
    <row r="144" spans="3:5" x14ac:dyDescent="0.25">
      <c r="C144" s="14">
        <v>1959</v>
      </c>
      <c r="D144" s="14">
        <v>8</v>
      </c>
      <c r="E144" s="14">
        <v>5.2</v>
      </c>
    </row>
    <row r="145" spans="3:5" x14ac:dyDescent="0.25">
      <c r="C145" s="14">
        <v>1959</v>
      </c>
      <c r="D145" s="14">
        <v>9</v>
      </c>
      <c r="E145" s="14">
        <v>5.5</v>
      </c>
    </row>
    <row r="146" spans="3:5" x14ac:dyDescent="0.25">
      <c r="C146" s="14">
        <v>1959</v>
      </c>
      <c r="D146" s="14">
        <v>10</v>
      </c>
      <c r="E146" s="14">
        <v>5.7</v>
      </c>
    </row>
    <row r="147" spans="3:5" x14ac:dyDescent="0.25">
      <c r="C147" s="14">
        <v>1959</v>
      </c>
      <c r="D147" s="14">
        <v>11</v>
      </c>
      <c r="E147" s="14">
        <v>5.8</v>
      </c>
    </row>
    <row r="148" spans="3:5" x14ac:dyDescent="0.25">
      <c r="C148" s="14">
        <v>1959</v>
      </c>
      <c r="D148" s="14">
        <v>12</v>
      </c>
      <c r="E148" s="14">
        <v>5.3</v>
      </c>
    </row>
    <row r="149" spans="3:5" x14ac:dyDescent="0.25">
      <c r="C149" s="14">
        <v>1960</v>
      </c>
      <c r="D149" s="14">
        <v>1</v>
      </c>
      <c r="E149" s="14">
        <v>5.2</v>
      </c>
    </row>
    <row r="150" spans="3:5" x14ac:dyDescent="0.25">
      <c r="C150" s="14">
        <v>1960</v>
      </c>
      <c r="D150" s="14">
        <v>2</v>
      </c>
      <c r="E150" s="14">
        <v>4.8</v>
      </c>
    </row>
    <row r="151" spans="3:5" x14ac:dyDescent="0.25">
      <c r="C151" s="14">
        <v>1960</v>
      </c>
      <c r="D151" s="14">
        <v>3</v>
      </c>
      <c r="E151" s="14">
        <v>5.4</v>
      </c>
    </row>
    <row r="152" spans="3:5" x14ac:dyDescent="0.25">
      <c r="C152" s="14">
        <v>1960</v>
      </c>
      <c r="D152" s="14">
        <v>4</v>
      </c>
      <c r="E152" s="14">
        <v>5.2</v>
      </c>
    </row>
    <row r="153" spans="3:5" x14ac:dyDescent="0.25">
      <c r="C153" s="14">
        <v>1960</v>
      </c>
      <c r="D153" s="14">
        <v>5</v>
      </c>
      <c r="E153" s="14">
        <v>5.0999999999999996</v>
      </c>
    </row>
    <row r="154" spans="3:5" x14ac:dyDescent="0.25">
      <c r="C154" s="14">
        <v>1960</v>
      </c>
      <c r="D154" s="14">
        <v>6</v>
      </c>
      <c r="E154" s="14">
        <v>5.4</v>
      </c>
    </row>
    <row r="155" spans="3:5" x14ac:dyDescent="0.25">
      <c r="C155" s="14">
        <v>1960</v>
      </c>
      <c r="D155" s="14">
        <v>7</v>
      </c>
      <c r="E155" s="14">
        <v>5.5</v>
      </c>
    </row>
    <row r="156" spans="3:5" x14ac:dyDescent="0.25">
      <c r="C156" s="14">
        <v>1960</v>
      </c>
      <c r="D156" s="14">
        <v>8</v>
      </c>
      <c r="E156" s="14">
        <v>5.6</v>
      </c>
    </row>
    <row r="157" spans="3:5" x14ac:dyDescent="0.25">
      <c r="C157" s="14">
        <v>1960</v>
      </c>
      <c r="D157" s="14">
        <v>9</v>
      </c>
      <c r="E157" s="14">
        <v>5.5</v>
      </c>
    </row>
    <row r="158" spans="3:5" x14ac:dyDescent="0.25">
      <c r="C158" s="14">
        <v>1960</v>
      </c>
      <c r="D158" s="14">
        <v>10</v>
      </c>
      <c r="E158" s="14">
        <v>6.1</v>
      </c>
    </row>
    <row r="159" spans="3:5" x14ac:dyDescent="0.25">
      <c r="C159" s="14">
        <v>1960</v>
      </c>
      <c r="D159" s="14">
        <v>11</v>
      </c>
      <c r="E159" s="14">
        <v>6.1</v>
      </c>
    </row>
    <row r="160" spans="3:5" x14ac:dyDescent="0.25">
      <c r="C160" s="14">
        <v>1960</v>
      </c>
      <c r="D160" s="14">
        <v>12</v>
      </c>
      <c r="E160" s="14">
        <v>6.6</v>
      </c>
    </row>
    <row r="161" spans="3:5" x14ac:dyDescent="0.25">
      <c r="C161" s="14">
        <v>1961</v>
      </c>
      <c r="D161" s="14">
        <v>1</v>
      </c>
      <c r="E161" s="14">
        <v>6.6</v>
      </c>
    </row>
    <row r="162" spans="3:5" x14ac:dyDescent="0.25">
      <c r="C162" s="14">
        <v>1961</v>
      </c>
      <c r="D162" s="14">
        <v>2</v>
      </c>
      <c r="E162" s="14">
        <v>6.9</v>
      </c>
    </row>
    <row r="163" spans="3:5" x14ac:dyDescent="0.25">
      <c r="C163" s="14">
        <v>1961</v>
      </c>
      <c r="D163" s="14">
        <v>3</v>
      </c>
      <c r="E163" s="14">
        <v>6.9</v>
      </c>
    </row>
    <row r="164" spans="3:5" x14ac:dyDescent="0.25">
      <c r="C164" s="14">
        <v>1961</v>
      </c>
      <c r="D164" s="14">
        <v>4</v>
      </c>
      <c r="E164" s="14">
        <v>7</v>
      </c>
    </row>
    <row r="165" spans="3:5" x14ac:dyDescent="0.25">
      <c r="C165" s="14">
        <v>1961</v>
      </c>
      <c r="D165" s="14">
        <v>5</v>
      </c>
      <c r="E165" s="14">
        <v>7.1</v>
      </c>
    </row>
    <row r="166" spans="3:5" x14ac:dyDescent="0.25">
      <c r="C166" s="14">
        <v>1961</v>
      </c>
      <c r="D166" s="14">
        <v>6</v>
      </c>
      <c r="E166" s="14">
        <v>6.9</v>
      </c>
    </row>
    <row r="167" spans="3:5" x14ac:dyDescent="0.25">
      <c r="C167" s="14">
        <v>1961</v>
      </c>
      <c r="D167" s="14">
        <v>7</v>
      </c>
      <c r="E167" s="14">
        <v>7</v>
      </c>
    </row>
    <row r="168" spans="3:5" x14ac:dyDescent="0.25">
      <c r="C168" s="14">
        <v>1961</v>
      </c>
      <c r="D168" s="14">
        <v>8</v>
      </c>
      <c r="E168" s="14">
        <v>6.6</v>
      </c>
    </row>
    <row r="169" spans="3:5" x14ac:dyDescent="0.25">
      <c r="C169" s="14">
        <v>1961</v>
      </c>
      <c r="D169" s="14">
        <v>9</v>
      </c>
      <c r="E169" s="14">
        <v>6.7</v>
      </c>
    </row>
    <row r="170" spans="3:5" x14ac:dyDescent="0.25">
      <c r="C170" s="14">
        <v>1961</v>
      </c>
      <c r="D170" s="14">
        <v>10</v>
      </c>
      <c r="E170" s="14">
        <v>6.5</v>
      </c>
    </row>
    <row r="171" spans="3:5" x14ac:dyDescent="0.25">
      <c r="C171" s="14">
        <v>1961</v>
      </c>
      <c r="D171" s="14">
        <v>11</v>
      </c>
      <c r="E171" s="14">
        <v>6.1</v>
      </c>
    </row>
    <row r="172" spans="3:5" x14ac:dyDescent="0.25">
      <c r="C172" s="14">
        <v>1961</v>
      </c>
      <c r="D172" s="14">
        <v>12</v>
      </c>
      <c r="E172" s="14">
        <v>6</v>
      </c>
    </row>
    <row r="173" spans="3:5" x14ac:dyDescent="0.25">
      <c r="C173" s="14">
        <v>1962</v>
      </c>
      <c r="D173" s="14">
        <v>1</v>
      </c>
      <c r="E173" s="14">
        <v>5.8</v>
      </c>
    </row>
    <row r="174" spans="3:5" x14ac:dyDescent="0.25">
      <c r="C174" s="14">
        <v>1962</v>
      </c>
      <c r="D174" s="14">
        <v>2</v>
      </c>
      <c r="E174" s="14">
        <v>5.5</v>
      </c>
    </row>
    <row r="175" spans="3:5" x14ac:dyDescent="0.25">
      <c r="C175" s="14">
        <v>1962</v>
      </c>
      <c r="D175" s="14">
        <v>3</v>
      </c>
      <c r="E175" s="14">
        <v>5.6</v>
      </c>
    </row>
    <row r="176" spans="3:5" x14ac:dyDescent="0.25">
      <c r="C176" s="14">
        <v>1962</v>
      </c>
      <c r="D176" s="14">
        <v>4</v>
      </c>
      <c r="E176" s="14">
        <v>5.6</v>
      </c>
    </row>
    <row r="177" spans="3:5" x14ac:dyDescent="0.25">
      <c r="C177" s="14">
        <v>1962</v>
      </c>
      <c r="D177" s="14">
        <v>5</v>
      </c>
      <c r="E177" s="14">
        <v>5.5</v>
      </c>
    </row>
    <row r="178" spans="3:5" x14ac:dyDescent="0.25">
      <c r="C178" s="14">
        <v>1962</v>
      </c>
      <c r="D178" s="14">
        <v>6</v>
      </c>
      <c r="E178" s="14">
        <v>5.5</v>
      </c>
    </row>
    <row r="179" spans="3:5" x14ac:dyDescent="0.25">
      <c r="C179" s="14">
        <v>1962</v>
      </c>
      <c r="D179" s="14">
        <v>7</v>
      </c>
      <c r="E179" s="14">
        <v>5.4</v>
      </c>
    </row>
    <row r="180" spans="3:5" x14ac:dyDescent="0.25">
      <c r="C180" s="14">
        <v>1962</v>
      </c>
      <c r="D180" s="14">
        <v>8</v>
      </c>
      <c r="E180" s="14">
        <v>5.7</v>
      </c>
    </row>
    <row r="181" spans="3:5" x14ac:dyDescent="0.25">
      <c r="C181" s="14">
        <v>1962</v>
      </c>
      <c r="D181" s="14">
        <v>9</v>
      </c>
      <c r="E181" s="14">
        <v>5.6</v>
      </c>
    </row>
    <row r="182" spans="3:5" x14ac:dyDescent="0.25">
      <c r="C182" s="14">
        <v>1962</v>
      </c>
      <c r="D182" s="14">
        <v>10</v>
      </c>
      <c r="E182" s="14">
        <v>5.4</v>
      </c>
    </row>
    <row r="183" spans="3:5" x14ac:dyDescent="0.25">
      <c r="C183" s="14">
        <v>1962</v>
      </c>
      <c r="D183" s="14">
        <v>11</v>
      </c>
      <c r="E183" s="14">
        <v>5.7</v>
      </c>
    </row>
    <row r="184" spans="3:5" x14ac:dyDescent="0.25">
      <c r="C184" s="14">
        <v>1962</v>
      </c>
      <c r="D184" s="14">
        <v>12</v>
      </c>
      <c r="E184" s="14">
        <v>5.5</v>
      </c>
    </row>
    <row r="185" spans="3:5" x14ac:dyDescent="0.25">
      <c r="C185" s="14">
        <v>1963</v>
      </c>
      <c r="D185" s="14">
        <v>1</v>
      </c>
      <c r="E185" s="14">
        <v>5.7</v>
      </c>
    </row>
    <row r="186" spans="3:5" x14ac:dyDescent="0.25">
      <c r="C186" s="14">
        <v>1963</v>
      </c>
      <c r="D186" s="14">
        <v>2</v>
      </c>
      <c r="E186" s="14">
        <v>5.9</v>
      </c>
    </row>
    <row r="187" spans="3:5" x14ac:dyDescent="0.25">
      <c r="C187" s="14">
        <v>1963</v>
      </c>
      <c r="D187" s="14">
        <v>3</v>
      </c>
      <c r="E187" s="14">
        <v>5.7</v>
      </c>
    </row>
    <row r="188" spans="3:5" x14ac:dyDescent="0.25">
      <c r="C188" s="14">
        <v>1963</v>
      </c>
      <c r="D188" s="14">
        <v>4</v>
      </c>
      <c r="E188" s="14">
        <v>5.7</v>
      </c>
    </row>
    <row r="189" spans="3:5" x14ac:dyDescent="0.25">
      <c r="C189" s="14">
        <v>1963</v>
      </c>
      <c r="D189" s="14">
        <v>5</v>
      </c>
      <c r="E189" s="14">
        <v>5.9</v>
      </c>
    </row>
    <row r="190" spans="3:5" x14ac:dyDescent="0.25">
      <c r="C190" s="14">
        <v>1963</v>
      </c>
      <c r="D190" s="14">
        <v>6</v>
      </c>
      <c r="E190" s="14">
        <v>5.6</v>
      </c>
    </row>
    <row r="191" spans="3:5" x14ac:dyDescent="0.25">
      <c r="C191" s="14">
        <v>1963</v>
      </c>
      <c r="D191" s="14">
        <v>7</v>
      </c>
      <c r="E191" s="14">
        <v>5.6</v>
      </c>
    </row>
    <row r="192" spans="3:5" x14ac:dyDescent="0.25">
      <c r="C192" s="14">
        <v>1963</v>
      </c>
      <c r="D192" s="14">
        <v>8</v>
      </c>
      <c r="E192" s="14">
        <v>5.4</v>
      </c>
    </row>
    <row r="193" spans="3:5" x14ac:dyDescent="0.25">
      <c r="C193" s="14">
        <v>1963</v>
      </c>
      <c r="D193" s="14">
        <v>9</v>
      </c>
      <c r="E193" s="14">
        <v>5.5</v>
      </c>
    </row>
    <row r="194" spans="3:5" x14ac:dyDescent="0.25">
      <c r="C194" s="14">
        <v>1963</v>
      </c>
      <c r="D194" s="14">
        <v>10</v>
      </c>
      <c r="E194" s="14">
        <v>5.5</v>
      </c>
    </row>
    <row r="195" spans="3:5" x14ac:dyDescent="0.25">
      <c r="C195" s="14">
        <v>1963</v>
      </c>
      <c r="D195" s="14">
        <v>11</v>
      </c>
      <c r="E195" s="14">
        <v>5.7</v>
      </c>
    </row>
    <row r="196" spans="3:5" x14ac:dyDescent="0.25">
      <c r="C196" s="14">
        <v>1963</v>
      </c>
      <c r="D196" s="14">
        <v>12</v>
      </c>
      <c r="E196" s="14">
        <v>5.5</v>
      </c>
    </row>
    <row r="197" spans="3:5" x14ac:dyDescent="0.25">
      <c r="C197" s="14">
        <v>1964</v>
      </c>
      <c r="D197" s="14">
        <v>1</v>
      </c>
      <c r="E197" s="14">
        <v>5.6</v>
      </c>
    </row>
    <row r="198" spans="3:5" x14ac:dyDescent="0.25">
      <c r="C198" s="14">
        <v>1964</v>
      </c>
      <c r="D198" s="14">
        <v>2</v>
      </c>
      <c r="E198" s="14">
        <v>5.4</v>
      </c>
    </row>
    <row r="199" spans="3:5" x14ac:dyDescent="0.25">
      <c r="C199" s="14">
        <v>1964</v>
      </c>
      <c r="D199" s="14">
        <v>3</v>
      </c>
      <c r="E199" s="14">
        <v>5.4</v>
      </c>
    </row>
    <row r="200" spans="3:5" x14ac:dyDescent="0.25">
      <c r="C200" s="14">
        <v>1964</v>
      </c>
      <c r="D200" s="14">
        <v>4</v>
      </c>
      <c r="E200" s="14">
        <v>5.3</v>
      </c>
    </row>
    <row r="201" spans="3:5" x14ac:dyDescent="0.25">
      <c r="C201" s="14">
        <v>1964</v>
      </c>
      <c r="D201" s="14">
        <v>5</v>
      </c>
      <c r="E201" s="14">
        <v>5.0999999999999996</v>
      </c>
    </row>
    <row r="202" spans="3:5" x14ac:dyDescent="0.25">
      <c r="C202" s="14">
        <v>1964</v>
      </c>
      <c r="D202" s="14">
        <v>6</v>
      </c>
      <c r="E202" s="14">
        <v>5.2</v>
      </c>
    </row>
    <row r="203" spans="3:5" x14ac:dyDescent="0.25">
      <c r="C203" s="14">
        <v>1964</v>
      </c>
      <c r="D203" s="14">
        <v>7</v>
      </c>
      <c r="E203" s="14">
        <v>4.9000000000000004</v>
      </c>
    </row>
    <row r="204" spans="3:5" x14ac:dyDescent="0.25">
      <c r="C204" s="14">
        <v>1964</v>
      </c>
      <c r="D204" s="14">
        <v>8</v>
      </c>
      <c r="E204" s="14">
        <v>5</v>
      </c>
    </row>
    <row r="205" spans="3:5" x14ac:dyDescent="0.25">
      <c r="C205" s="14">
        <v>1964</v>
      </c>
      <c r="D205" s="14">
        <v>9</v>
      </c>
      <c r="E205" s="14">
        <v>5.0999999999999996</v>
      </c>
    </row>
    <row r="206" spans="3:5" x14ac:dyDescent="0.25">
      <c r="C206" s="14">
        <v>1964</v>
      </c>
      <c r="D206" s="14">
        <v>10</v>
      </c>
      <c r="E206" s="14">
        <v>5.0999999999999996</v>
      </c>
    </row>
    <row r="207" spans="3:5" x14ac:dyDescent="0.25">
      <c r="C207" s="14">
        <v>1964</v>
      </c>
      <c r="D207" s="14">
        <v>11</v>
      </c>
      <c r="E207" s="14">
        <v>4.8</v>
      </c>
    </row>
    <row r="208" spans="3:5" x14ac:dyDescent="0.25">
      <c r="C208" s="14">
        <v>1964</v>
      </c>
      <c r="D208" s="14">
        <v>12</v>
      </c>
      <c r="E208" s="14">
        <v>5</v>
      </c>
    </row>
    <row r="209" spans="3:5" x14ac:dyDescent="0.25">
      <c r="C209" s="14">
        <v>1965</v>
      </c>
      <c r="D209" s="14">
        <v>1</v>
      </c>
      <c r="E209" s="14">
        <v>4.9000000000000004</v>
      </c>
    </row>
    <row r="210" spans="3:5" x14ac:dyDescent="0.25">
      <c r="C210" s="14">
        <v>1965</v>
      </c>
      <c r="D210" s="14">
        <v>2</v>
      </c>
      <c r="E210" s="14">
        <v>5.0999999999999996</v>
      </c>
    </row>
    <row r="211" spans="3:5" x14ac:dyDescent="0.25">
      <c r="C211" s="14">
        <v>1965</v>
      </c>
      <c r="D211" s="14">
        <v>3</v>
      </c>
      <c r="E211" s="14">
        <v>4.7</v>
      </c>
    </row>
    <row r="212" spans="3:5" x14ac:dyDescent="0.25">
      <c r="C212" s="14">
        <v>1965</v>
      </c>
      <c r="D212" s="14">
        <v>4</v>
      </c>
      <c r="E212" s="14">
        <v>4.8</v>
      </c>
    </row>
    <row r="213" spans="3:5" x14ac:dyDescent="0.25">
      <c r="C213" s="14">
        <v>1965</v>
      </c>
      <c r="D213" s="14">
        <v>5</v>
      </c>
      <c r="E213" s="14">
        <v>4.5999999999999996</v>
      </c>
    </row>
    <row r="214" spans="3:5" x14ac:dyDescent="0.25">
      <c r="C214" s="14">
        <v>1965</v>
      </c>
      <c r="D214" s="14">
        <v>6</v>
      </c>
      <c r="E214" s="14">
        <v>4.5999999999999996</v>
      </c>
    </row>
    <row r="215" spans="3:5" x14ac:dyDescent="0.25">
      <c r="C215" s="14">
        <v>1965</v>
      </c>
      <c r="D215" s="14">
        <v>7</v>
      </c>
      <c r="E215" s="14">
        <v>4.4000000000000004</v>
      </c>
    </row>
    <row r="216" spans="3:5" x14ac:dyDescent="0.25">
      <c r="C216" s="14">
        <v>1965</v>
      </c>
      <c r="D216" s="14">
        <v>8</v>
      </c>
      <c r="E216" s="14">
        <v>4.4000000000000004</v>
      </c>
    </row>
    <row r="217" spans="3:5" x14ac:dyDescent="0.25">
      <c r="C217" s="14">
        <v>1965</v>
      </c>
      <c r="D217" s="14">
        <v>9</v>
      </c>
      <c r="E217" s="14">
        <v>4.3</v>
      </c>
    </row>
    <row r="218" spans="3:5" x14ac:dyDescent="0.25">
      <c r="C218" s="14">
        <v>1965</v>
      </c>
      <c r="D218" s="14">
        <v>10</v>
      </c>
      <c r="E218" s="14">
        <v>4.2</v>
      </c>
    </row>
    <row r="219" spans="3:5" x14ac:dyDescent="0.25">
      <c r="C219" s="14">
        <v>1965</v>
      </c>
      <c r="D219" s="14">
        <v>11</v>
      </c>
      <c r="E219" s="14">
        <v>4.0999999999999996</v>
      </c>
    </row>
    <row r="220" spans="3:5" x14ac:dyDescent="0.25">
      <c r="C220" s="14">
        <v>1965</v>
      </c>
      <c r="D220" s="14">
        <v>12</v>
      </c>
      <c r="E220" s="14">
        <v>4</v>
      </c>
    </row>
    <row r="221" spans="3:5" x14ac:dyDescent="0.25">
      <c r="C221" s="14">
        <v>1966</v>
      </c>
      <c r="D221" s="14">
        <v>1</v>
      </c>
      <c r="E221" s="14">
        <v>4</v>
      </c>
    </row>
    <row r="222" spans="3:5" x14ac:dyDescent="0.25">
      <c r="C222" s="14">
        <v>1966</v>
      </c>
      <c r="D222" s="14">
        <v>2</v>
      </c>
      <c r="E222" s="14">
        <v>3.8</v>
      </c>
    </row>
    <row r="223" spans="3:5" x14ac:dyDescent="0.25">
      <c r="C223" s="14">
        <v>1966</v>
      </c>
      <c r="D223" s="14">
        <v>3</v>
      </c>
      <c r="E223" s="14">
        <v>3.8</v>
      </c>
    </row>
    <row r="224" spans="3:5" x14ac:dyDescent="0.25">
      <c r="C224" s="14">
        <v>1966</v>
      </c>
      <c r="D224" s="14">
        <v>4</v>
      </c>
      <c r="E224" s="14">
        <v>3.8</v>
      </c>
    </row>
    <row r="225" spans="3:5" x14ac:dyDescent="0.25">
      <c r="C225" s="14">
        <v>1966</v>
      </c>
      <c r="D225" s="14">
        <v>5</v>
      </c>
      <c r="E225" s="14">
        <v>3.9</v>
      </c>
    </row>
    <row r="226" spans="3:5" x14ac:dyDescent="0.25">
      <c r="C226" s="14">
        <v>1966</v>
      </c>
      <c r="D226" s="14">
        <v>6</v>
      </c>
      <c r="E226" s="14">
        <v>3.8</v>
      </c>
    </row>
    <row r="227" spans="3:5" x14ac:dyDescent="0.25">
      <c r="C227" s="14">
        <v>1966</v>
      </c>
      <c r="D227" s="14">
        <v>7</v>
      </c>
      <c r="E227" s="14">
        <v>3.8</v>
      </c>
    </row>
    <row r="228" spans="3:5" x14ac:dyDescent="0.25">
      <c r="C228" s="14">
        <v>1966</v>
      </c>
      <c r="D228" s="14">
        <v>8</v>
      </c>
      <c r="E228" s="14">
        <v>3.8</v>
      </c>
    </row>
    <row r="229" spans="3:5" x14ac:dyDescent="0.25">
      <c r="C229" s="14">
        <v>1966</v>
      </c>
      <c r="D229" s="14">
        <v>9</v>
      </c>
      <c r="E229" s="14">
        <v>3.7</v>
      </c>
    </row>
    <row r="230" spans="3:5" x14ac:dyDescent="0.25">
      <c r="C230" s="14">
        <v>1966</v>
      </c>
      <c r="D230" s="14">
        <v>10</v>
      </c>
      <c r="E230" s="14">
        <v>3.7</v>
      </c>
    </row>
    <row r="231" spans="3:5" x14ac:dyDescent="0.25">
      <c r="C231" s="14">
        <v>1966</v>
      </c>
      <c r="D231" s="14">
        <v>11</v>
      </c>
      <c r="E231" s="14">
        <v>3.6</v>
      </c>
    </row>
    <row r="232" spans="3:5" x14ac:dyDescent="0.25">
      <c r="C232" s="14">
        <v>1966</v>
      </c>
      <c r="D232" s="14">
        <v>12</v>
      </c>
      <c r="E232" s="14">
        <v>3.8</v>
      </c>
    </row>
    <row r="233" spans="3:5" x14ac:dyDescent="0.25">
      <c r="C233" s="14">
        <v>1967</v>
      </c>
      <c r="D233" s="14">
        <v>1</v>
      </c>
      <c r="E233" s="14">
        <v>3.9</v>
      </c>
    </row>
    <row r="234" spans="3:5" x14ac:dyDescent="0.25">
      <c r="C234" s="14">
        <v>1967</v>
      </c>
      <c r="D234" s="14">
        <v>2</v>
      </c>
      <c r="E234" s="14">
        <v>3.8</v>
      </c>
    </row>
    <row r="235" spans="3:5" x14ac:dyDescent="0.25">
      <c r="C235" s="14">
        <v>1967</v>
      </c>
      <c r="D235" s="14">
        <v>3</v>
      </c>
      <c r="E235" s="14">
        <v>3.8</v>
      </c>
    </row>
    <row r="236" spans="3:5" x14ac:dyDescent="0.25">
      <c r="C236" s="14">
        <v>1967</v>
      </c>
      <c r="D236" s="14">
        <v>4</v>
      </c>
      <c r="E236" s="14">
        <v>3.8</v>
      </c>
    </row>
    <row r="237" spans="3:5" x14ac:dyDescent="0.25">
      <c r="C237" s="14">
        <v>1967</v>
      </c>
      <c r="D237" s="14">
        <v>5</v>
      </c>
      <c r="E237" s="14">
        <v>3.8</v>
      </c>
    </row>
    <row r="238" spans="3:5" x14ac:dyDescent="0.25">
      <c r="C238" s="14">
        <v>1967</v>
      </c>
      <c r="D238" s="14">
        <v>6</v>
      </c>
      <c r="E238" s="14">
        <v>3.9</v>
      </c>
    </row>
    <row r="239" spans="3:5" x14ac:dyDescent="0.25">
      <c r="C239" s="14">
        <v>1967</v>
      </c>
      <c r="D239" s="14">
        <v>7</v>
      </c>
      <c r="E239" s="14">
        <v>3.8</v>
      </c>
    </row>
    <row r="240" spans="3:5" x14ac:dyDescent="0.25">
      <c r="C240" s="14">
        <v>1967</v>
      </c>
      <c r="D240" s="14">
        <v>8</v>
      </c>
      <c r="E240" s="14">
        <v>3.8</v>
      </c>
    </row>
    <row r="241" spans="3:5" x14ac:dyDescent="0.25">
      <c r="C241" s="14">
        <v>1967</v>
      </c>
      <c r="D241" s="14">
        <v>9</v>
      </c>
      <c r="E241" s="14">
        <v>3.8</v>
      </c>
    </row>
    <row r="242" spans="3:5" x14ac:dyDescent="0.25">
      <c r="C242" s="14">
        <v>1967</v>
      </c>
      <c r="D242" s="14">
        <v>10</v>
      </c>
      <c r="E242" s="14">
        <v>4</v>
      </c>
    </row>
    <row r="243" spans="3:5" x14ac:dyDescent="0.25">
      <c r="C243" s="14">
        <v>1967</v>
      </c>
      <c r="D243" s="14">
        <v>11</v>
      </c>
      <c r="E243" s="14">
        <v>3.9</v>
      </c>
    </row>
    <row r="244" spans="3:5" x14ac:dyDescent="0.25">
      <c r="C244" s="14">
        <v>1967</v>
      </c>
      <c r="D244" s="14">
        <v>12</v>
      </c>
      <c r="E244" s="14">
        <v>3.8</v>
      </c>
    </row>
    <row r="245" spans="3:5" x14ac:dyDescent="0.25">
      <c r="C245" s="14">
        <v>1968</v>
      </c>
      <c r="D245" s="14">
        <v>1</v>
      </c>
      <c r="E245" s="14">
        <v>3.7</v>
      </c>
    </row>
    <row r="246" spans="3:5" x14ac:dyDescent="0.25">
      <c r="C246" s="14">
        <v>1968</v>
      </c>
      <c r="D246" s="14">
        <v>2</v>
      </c>
      <c r="E246" s="14">
        <v>3.8</v>
      </c>
    </row>
    <row r="247" spans="3:5" x14ac:dyDescent="0.25">
      <c r="C247" s="14">
        <v>1968</v>
      </c>
      <c r="D247" s="14">
        <v>3</v>
      </c>
      <c r="E247" s="14">
        <v>3.7</v>
      </c>
    </row>
    <row r="248" spans="3:5" x14ac:dyDescent="0.25">
      <c r="C248" s="14">
        <v>1968</v>
      </c>
      <c r="D248" s="14">
        <v>4</v>
      </c>
      <c r="E248" s="14">
        <v>3.5</v>
      </c>
    </row>
    <row r="249" spans="3:5" x14ac:dyDescent="0.25">
      <c r="C249" s="14">
        <v>1968</v>
      </c>
      <c r="D249" s="14">
        <v>5</v>
      </c>
      <c r="E249" s="14">
        <v>3.5</v>
      </c>
    </row>
    <row r="250" spans="3:5" x14ac:dyDescent="0.25">
      <c r="C250" s="14">
        <v>1968</v>
      </c>
      <c r="D250" s="14">
        <v>6</v>
      </c>
      <c r="E250" s="14">
        <v>3.7</v>
      </c>
    </row>
    <row r="251" spans="3:5" x14ac:dyDescent="0.25">
      <c r="C251" s="14">
        <v>1968</v>
      </c>
      <c r="D251" s="14">
        <v>7</v>
      </c>
      <c r="E251" s="14">
        <v>3.7</v>
      </c>
    </row>
    <row r="252" spans="3:5" x14ac:dyDescent="0.25">
      <c r="C252" s="14">
        <v>1968</v>
      </c>
      <c r="D252" s="14">
        <v>8</v>
      </c>
      <c r="E252" s="14">
        <v>3.5</v>
      </c>
    </row>
    <row r="253" spans="3:5" x14ac:dyDescent="0.25">
      <c r="C253" s="14">
        <v>1968</v>
      </c>
      <c r="D253" s="14">
        <v>9</v>
      </c>
      <c r="E253" s="14">
        <v>3.4</v>
      </c>
    </row>
    <row r="254" spans="3:5" x14ac:dyDescent="0.25">
      <c r="C254" s="14">
        <v>1968</v>
      </c>
      <c r="D254" s="14">
        <v>10</v>
      </c>
      <c r="E254" s="14">
        <v>3.4</v>
      </c>
    </row>
    <row r="255" spans="3:5" x14ac:dyDescent="0.25">
      <c r="C255" s="14">
        <v>1968</v>
      </c>
      <c r="D255" s="14">
        <v>11</v>
      </c>
      <c r="E255" s="14">
        <v>3.4</v>
      </c>
    </row>
    <row r="256" spans="3:5" x14ac:dyDescent="0.25">
      <c r="C256" s="14">
        <v>1968</v>
      </c>
      <c r="D256" s="14">
        <v>12</v>
      </c>
      <c r="E256" s="14">
        <v>3.4</v>
      </c>
    </row>
    <row r="257" spans="3:5" x14ac:dyDescent="0.25">
      <c r="C257" s="14">
        <v>1969</v>
      </c>
      <c r="D257" s="14">
        <v>1</v>
      </c>
      <c r="E257" s="14">
        <v>3.4</v>
      </c>
    </row>
    <row r="258" spans="3:5" x14ac:dyDescent="0.25">
      <c r="C258" s="14">
        <v>1969</v>
      </c>
      <c r="D258" s="14">
        <v>2</v>
      </c>
      <c r="E258" s="14">
        <v>3.4</v>
      </c>
    </row>
    <row r="259" spans="3:5" x14ac:dyDescent="0.25">
      <c r="C259" s="14">
        <v>1969</v>
      </c>
      <c r="D259" s="14">
        <v>3</v>
      </c>
      <c r="E259" s="14">
        <v>3.4</v>
      </c>
    </row>
    <row r="260" spans="3:5" x14ac:dyDescent="0.25">
      <c r="C260" s="14">
        <v>1969</v>
      </c>
      <c r="D260" s="14">
        <v>4</v>
      </c>
      <c r="E260" s="14">
        <v>3.4</v>
      </c>
    </row>
    <row r="261" spans="3:5" x14ac:dyDescent="0.25">
      <c r="C261" s="14">
        <v>1969</v>
      </c>
      <c r="D261" s="14">
        <v>5</v>
      </c>
      <c r="E261" s="14">
        <v>3.4</v>
      </c>
    </row>
    <row r="262" spans="3:5" x14ac:dyDescent="0.25">
      <c r="C262" s="14">
        <v>1969</v>
      </c>
      <c r="D262" s="14">
        <v>6</v>
      </c>
      <c r="E262" s="14">
        <v>3.5</v>
      </c>
    </row>
    <row r="263" spans="3:5" x14ac:dyDescent="0.25">
      <c r="C263" s="14">
        <v>1969</v>
      </c>
      <c r="D263" s="14">
        <v>7</v>
      </c>
      <c r="E263" s="14">
        <v>3.5</v>
      </c>
    </row>
    <row r="264" spans="3:5" x14ac:dyDescent="0.25">
      <c r="C264" s="14">
        <v>1969</v>
      </c>
      <c r="D264" s="14">
        <v>8</v>
      </c>
      <c r="E264" s="14">
        <v>3.5</v>
      </c>
    </row>
    <row r="265" spans="3:5" x14ac:dyDescent="0.25">
      <c r="C265" s="14">
        <v>1969</v>
      </c>
      <c r="D265" s="14">
        <v>9</v>
      </c>
      <c r="E265" s="14">
        <v>3.7</v>
      </c>
    </row>
    <row r="266" spans="3:5" x14ac:dyDescent="0.25">
      <c r="C266" s="14">
        <v>1969</v>
      </c>
      <c r="D266" s="14">
        <v>10</v>
      </c>
      <c r="E266" s="14">
        <v>3.7</v>
      </c>
    </row>
    <row r="267" spans="3:5" x14ac:dyDescent="0.25">
      <c r="C267" s="14">
        <v>1969</v>
      </c>
      <c r="D267" s="14">
        <v>11</v>
      </c>
      <c r="E267" s="14">
        <v>3.5</v>
      </c>
    </row>
    <row r="268" spans="3:5" x14ac:dyDescent="0.25">
      <c r="C268" s="14">
        <v>1969</v>
      </c>
      <c r="D268" s="14">
        <v>12</v>
      </c>
      <c r="E268" s="14">
        <v>3.5</v>
      </c>
    </row>
    <row r="269" spans="3:5" x14ac:dyDescent="0.25">
      <c r="C269" s="14">
        <v>1970</v>
      </c>
      <c r="D269" s="14">
        <v>1</v>
      </c>
      <c r="E269" s="14">
        <v>3.9</v>
      </c>
    </row>
    <row r="270" spans="3:5" x14ac:dyDescent="0.25">
      <c r="C270" s="14">
        <v>1970</v>
      </c>
      <c r="D270" s="14">
        <v>2</v>
      </c>
      <c r="E270" s="14">
        <v>4.2</v>
      </c>
    </row>
    <row r="271" spans="3:5" x14ac:dyDescent="0.25">
      <c r="C271" s="14">
        <v>1970</v>
      </c>
      <c r="D271" s="14">
        <v>3</v>
      </c>
      <c r="E271" s="14">
        <v>4.4000000000000004</v>
      </c>
    </row>
    <row r="272" spans="3:5" x14ac:dyDescent="0.25">
      <c r="C272" s="14">
        <v>1970</v>
      </c>
      <c r="D272" s="14">
        <v>4</v>
      </c>
      <c r="E272" s="14">
        <v>4.5999999999999996</v>
      </c>
    </row>
    <row r="273" spans="3:5" x14ac:dyDescent="0.25">
      <c r="C273" s="14">
        <v>1970</v>
      </c>
      <c r="D273" s="14">
        <v>5</v>
      </c>
      <c r="E273" s="14">
        <v>4.8</v>
      </c>
    </row>
    <row r="274" spans="3:5" x14ac:dyDescent="0.25">
      <c r="C274" s="14">
        <v>1970</v>
      </c>
      <c r="D274" s="14">
        <v>6</v>
      </c>
      <c r="E274" s="14">
        <v>4.9000000000000004</v>
      </c>
    </row>
    <row r="275" spans="3:5" x14ac:dyDescent="0.25">
      <c r="C275" s="14">
        <v>1970</v>
      </c>
      <c r="D275" s="14">
        <v>7</v>
      </c>
      <c r="E275" s="14">
        <v>5</v>
      </c>
    </row>
    <row r="276" spans="3:5" x14ac:dyDescent="0.25">
      <c r="C276" s="14">
        <v>1970</v>
      </c>
      <c r="D276" s="14">
        <v>8</v>
      </c>
      <c r="E276" s="14">
        <v>5.0999999999999996</v>
      </c>
    </row>
    <row r="277" spans="3:5" x14ac:dyDescent="0.25">
      <c r="C277" s="14">
        <v>1970</v>
      </c>
      <c r="D277" s="14">
        <v>9</v>
      </c>
      <c r="E277" s="14">
        <v>5.4</v>
      </c>
    </row>
    <row r="278" spans="3:5" x14ac:dyDescent="0.25">
      <c r="C278" s="14">
        <v>1970</v>
      </c>
      <c r="D278" s="14">
        <v>10</v>
      </c>
      <c r="E278" s="14">
        <v>5.5</v>
      </c>
    </row>
    <row r="279" spans="3:5" x14ac:dyDescent="0.25">
      <c r="C279" s="14">
        <v>1970</v>
      </c>
      <c r="D279" s="14">
        <v>11</v>
      </c>
      <c r="E279" s="14">
        <v>5.9</v>
      </c>
    </row>
    <row r="280" spans="3:5" x14ac:dyDescent="0.25">
      <c r="C280" s="14">
        <v>1970</v>
      </c>
      <c r="D280" s="14">
        <v>12</v>
      </c>
      <c r="E280" s="14">
        <v>6.1</v>
      </c>
    </row>
    <row r="281" spans="3:5" x14ac:dyDescent="0.25">
      <c r="C281" s="14">
        <v>1971</v>
      </c>
      <c r="D281" s="14">
        <v>1</v>
      </c>
      <c r="E281" s="14">
        <v>5.9</v>
      </c>
    </row>
    <row r="282" spans="3:5" x14ac:dyDescent="0.25">
      <c r="C282" s="14">
        <v>1971</v>
      </c>
      <c r="D282" s="14">
        <v>2</v>
      </c>
      <c r="E282" s="14">
        <v>5.9</v>
      </c>
    </row>
    <row r="283" spans="3:5" x14ac:dyDescent="0.25">
      <c r="C283" s="14">
        <v>1971</v>
      </c>
      <c r="D283" s="14">
        <v>3</v>
      </c>
      <c r="E283" s="14">
        <v>6</v>
      </c>
    </row>
    <row r="284" spans="3:5" x14ac:dyDescent="0.25">
      <c r="C284" s="14">
        <v>1971</v>
      </c>
      <c r="D284" s="14">
        <v>4</v>
      </c>
      <c r="E284" s="14">
        <v>5.9</v>
      </c>
    </row>
    <row r="285" spans="3:5" x14ac:dyDescent="0.25">
      <c r="C285" s="14">
        <v>1971</v>
      </c>
      <c r="D285" s="14">
        <v>5</v>
      </c>
      <c r="E285" s="14">
        <v>5.9</v>
      </c>
    </row>
    <row r="286" spans="3:5" x14ac:dyDescent="0.25">
      <c r="C286" s="14">
        <v>1971</v>
      </c>
      <c r="D286" s="14">
        <v>6</v>
      </c>
      <c r="E286" s="14">
        <v>5.9</v>
      </c>
    </row>
    <row r="287" spans="3:5" x14ac:dyDescent="0.25">
      <c r="C287" s="14">
        <v>1971</v>
      </c>
      <c r="D287" s="14">
        <v>7</v>
      </c>
      <c r="E287" s="14">
        <v>6</v>
      </c>
    </row>
    <row r="288" spans="3:5" x14ac:dyDescent="0.25">
      <c r="C288" s="14">
        <v>1971</v>
      </c>
      <c r="D288" s="14">
        <v>8</v>
      </c>
      <c r="E288" s="14">
        <v>6.1</v>
      </c>
    </row>
    <row r="289" spans="3:5" x14ac:dyDescent="0.25">
      <c r="C289" s="14">
        <v>1971</v>
      </c>
      <c r="D289" s="14">
        <v>9</v>
      </c>
      <c r="E289" s="14">
        <v>6</v>
      </c>
    </row>
    <row r="290" spans="3:5" x14ac:dyDescent="0.25">
      <c r="C290" s="14">
        <v>1971</v>
      </c>
      <c r="D290" s="14">
        <v>10</v>
      </c>
      <c r="E290" s="14">
        <v>5.8</v>
      </c>
    </row>
    <row r="291" spans="3:5" x14ac:dyDescent="0.25">
      <c r="C291" s="14">
        <v>1971</v>
      </c>
      <c r="D291" s="14">
        <v>11</v>
      </c>
      <c r="E291" s="14">
        <v>6</v>
      </c>
    </row>
    <row r="292" spans="3:5" x14ac:dyDescent="0.25">
      <c r="C292" s="14">
        <v>1971</v>
      </c>
      <c r="D292" s="14">
        <v>12</v>
      </c>
      <c r="E292" s="14">
        <v>6</v>
      </c>
    </row>
    <row r="293" spans="3:5" x14ac:dyDescent="0.25">
      <c r="C293" s="14">
        <v>1972</v>
      </c>
      <c r="D293" s="14">
        <v>1</v>
      </c>
      <c r="E293" s="14">
        <v>5.8</v>
      </c>
    </row>
    <row r="294" spans="3:5" x14ac:dyDescent="0.25">
      <c r="C294" s="14">
        <v>1972</v>
      </c>
      <c r="D294" s="14">
        <v>2</v>
      </c>
      <c r="E294" s="14">
        <v>5.7</v>
      </c>
    </row>
    <row r="295" spans="3:5" x14ac:dyDescent="0.25">
      <c r="C295" s="14">
        <v>1972</v>
      </c>
      <c r="D295" s="14">
        <v>3</v>
      </c>
      <c r="E295" s="14">
        <v>5.8</v>
      </c>
    </row>
    <row r="296" spans="3:5" x14ac:dyDescent="0.25">
      <c r="C296" s="14">
        <v>1972</v>
      </c>
      <c r="D296" s="14">
        <v>4</v>
      </c>
      <c r="E296" s="14">
        <v>5.7</v>
      </c>
    </row>
    <row r="297" spans="3:5" x14ac:dyDescent="0.25">
      <c r="C297" s="14">
        <v>1972</v>
      </c>
      <c r="D297" s="14">
        <v>5</v>
      </c>
      <c r="E297" s="14">
        <v>5.7</v>
      </c>
    </row>
    <row r="298" spans="3:5" x14ac:dyDescent="0.25">
      <c r="C298" s="14">
        <v>1972</v>
      </c>
      <c r="D298" s="14">
        <v>6</v>
      </c>
      <c r="E298" s="14">
        <v>5.7</v>
      </c>
    </row>
    <row r="299" spans="3:5" x14ac:dyDescent="0.25">
      <c r="C299" s="14">
        <v>1972</v>
      </c>
      <c r="D299" s="14">
        <v>7</v>
      </c>
      <c r="E299" s="14">
        <v>5.6</v>
      </c>
    </row>
    <row r="300" spans="3:5" x14ac:dyDescent="0.25">
      <c r="C300" s="14">
        <v>1972</v>
      </c>
      <c r="D300" s="14">
        <v>8</v>
      </c>
      <c r="E300" s="14">
        <v>5.6</v>
      </c>
    </row>
    <row r="301" spans="3:5" x14ac:dyDescent="0.25">
      <c r="C301" s="14">
        <v>1972</v>
      </c>
      <c r="D301" s="14">
        <v>9</v>
      </c>
      <c r="E301" s="14">
        <v>5.5</v>
      </c>
    </row>
    <row r="302" spans="3:5" x14ac:dyDescent="0.25">
      <c r="C302" s="14">
        <v>1972</v>
      </c>
      <c r="D302" s="14">
        <v>10</v>
      </c>
      <c r="E302" s="14">
        <v>5.6</v>
      </c>
    </row>
    <row r="303" spans="3:5" x14ac:dyDescent="0.25">
      <c r="C303" s="14">
        <v>1972</v>
      </c>
      <c r="D303" s="14">
        <v>11</v>
      </c>
      <c r="E303" s="14">
        <v>5.3</v>
      </c>
    </row>
    <row r="304" spans="3:5" x14ac:dyDescent="0.25">
      <c r="C304" s="14">
        <v>1972</v>
      </c>
      <c r="D304" s="14">
        <v>12</v>
      </c>
      <c r="E304" s="14">
        <v>5.2</v>
      </c>
    </row>
    <row r="305" spans="3:5" x14ac:dyDescent="0.25">
      <c r="C305" s="14">
        <v>1973</v>
      </c>
      <c r="D305" s="14">
        <v>1</v>
      </c>
      <c r="E305" s="14">
        <v>4.9000000000000004</v>
      </c>
    </row>
    <row r="306" spans="3:5" x14ac:dyDescent="0.25">
      <c r="C306" s="14">
        <v>1973</v>
      </c>
      <c r="D306" s="14">
        <v>2</v>
      </c>
      <c r="E306" s="14">
        <v>5</v>
      </c>
    </row>
    <row r="307" spans="3:5" x14ac:dyDescent="0.25">
      <c r="C307" s="14">
        <v>1973</v>
      </c>
      <c r="D307" s="14">
        <v>3</v>
      </c>
      <c r="E307" s="14">
        <v>4.9000000000000004</v>
      </c>
    </row>
    <row r="308" spans="3:5" x14ac:dyDescent="0.25">
      <c r="C308" s="14">
        <v>1973</v>
      </c>
      <c r="D308" s="14">
        <v>4</v>
      </c>
      <c r="E308" s="14">
        <v>5</v>
      </c>
    </row>
    <row r="309" spans="3:5" x14ac:dyDescent="0.25">
      <c r="C309" s="14">
        <v>1973</v>
      </c>
      <c r="D309" s="14">
        <v>5</v>
      </c>
      <c r="E309" s="14">
        <v>4.9000000000000004</v>
      </c>
    </row>
    <row r="310" spans="3:5" x14ac:dyDescent="0.25">
      <c r="C310" s="14">
        <v>1973</v>
      </c>
      <c r="D310" s="14">
        <v>6</v>
      </c>
      <c r="E310" s="14">
        <v>4.9000000000000004</v>
      </c>
    </row>
    <row r="311" spans="3:5" x14ac:dyDescent="0.25">
      <c r="C311" s="14">
        <v>1973</v>
      </c>
      <c r="D311" s="14">
        <v>7</v>
      </c>
      <c r="E311" s="14">
        <v>4.8</v>
      </c>
    </row>
    <row r="312" spans="3:5" x14ac:dyDescent="0.25">
      <c r="C312" s="14">
        <v>1973</v>
      </c>
      <c r="D312" s="14">
        <v>8</v>
      </c>
      <c r="E312" s="14">
        <v>4.8</v>
      </c>
    </row>
    <row r="313" spans="3:5" x14ac:dyDescent="0.25">
      <c r="C313" s="14">
        <v>1973</v>
      </c>
      <c r="D313" s="14">
        <v>9</v>
      </c>
      <c r="E313" s="14">
        <v>4.8</v>
      </c>
    </row>
    <row r="314" spans="3:5" x14ac:dyDescent="0.25">
      <c r="C314" s="14">
        <v>1973</v>
      </c>
      <c r="D314" s="14">
        <v>10</v>
      </c>
      <c r="E314" s="14">
        <v>4.5999999999999996</v>
      </c>
    </row>
    <row r="315" spans="3:5" x14ac:dyDescent="0.25">
      <c r="C315" s="14">
        <v>1973</v>
      </c>
      <c r="D315" s="14">
        <v>11</v>
      </c>
      <c r="E315" s="14">
        <v>4.8</v>
      </c>
    </row>
    <row r="316" spans="3:5" x14ac:dyDescent="0.25">
      <c r="C316" s="14">
        <v>1973</v>
      </c>
      <c r="D316" s="14">
        <v>12</v>
      </c>
      <c r="E316" s="14">
        <v>4.9000000000000004</v>
      </c>
    </row>
    <row r="317" spans="3:5" x14ac:dyDescent="0.25">
      <c r="C317" s="14">
        <v>1974</v>
      </c>
      <c r="D317" s="14">
        <v>1</v>
      </c>
      <c r="E317" s="14">
        <v>5.0999999999999996</v>
      </c>
    </row>
    <row r="318" spans="3:5" x14ac:dyDescent="0.25">
      <c r="C318" s="14">
        <v>1974</v>
      </c>
      <c r="D318" s="14">
        <v>2</v>
      </c>
      <c r="E318" s="14">
        <v>5.2</v>
      </c>
    </row>
    <row r="319" spans="3:5" x14ac:dyDescent="0.25">
      <c r="C319" s="14">
        <v>1974</v>
      </c>
      <c r="D319" s="14">
        <v>3</v>
      </c>
      <c r="E319" s="14">
        <v>5.0999999999999996</v>
      </c>
    </row>
    <row r="320" spans="3:5" x14ac:dyDescent="0.25">
      <c r="C320" s="14">
        <v>1974</v>
      </c>
      <c r="D320" s="14">
        <v>4</v>
      </c>
      <c r="E320" s="14">
        <v>5.0999999999999996</v>
      </c>
    </row>
    <row r="321" spans="3:5" x14ac:dyDescent="0.25">
      <c r="C321" s="14">
        <v>1974</v>
      </c>
      <c r="D321" s="14">
        <v>5</v>
      </c>
      <c r="E321" s="14">
        <v>5.0999999999999996</v>
      </c>
    </row>
    <row r="322" spans="3:5" x14ac:dyDescent="0.25">
      <c r="C322" s="14">
        <v>1974</v>
      </c>
      <c r="D322" s="14">
        <v>6</v>
      </c>
      <c r="E322" s="14">
        <v>5.4</v>
      </c>
    </row>
    <row r="323" spans="3:5" x14ac:dyDescent="0.25">
      <c r="C323" s="14">
        <v>1974</v>
      </c>
      <c r="D323" s="14">
        <v>7</v>
      </c>
      <c r="E323" s="14">
        <v>5.5</v>
      </c>
    </row>
    <row r="324" spans="3:5" x14ac:dyDescent="0.25">
      <c r="C324" s="14">
        <v>1974</v>
      </c>
      <c r="D324" s="14">
        <v>8</v>
      </c>
      <c r="E324" s="14">
        <v>5.5</v>
      </c>
    </row>
    <row r="325" spans="3:5" x14ac:dyDescent="0.25">
      <c r="C325" s="14">
        <v>1974</v>
      </c>
      <c r="D325" s="14">
        <v>9</v>
      </c>
      <c r="E325" s="14">
        <v>5.9</v>
      </c>
    </row>
    <row r="326" spans="3:5" x14ac:dyDescent="0.25">
      <c r="C326" s="14">
        <v>1974</v>
      </c>
      <c r="D326" s="14">
        <v>10</v>
      </c>
      <c r="E326" s="14">
        <v>6</v>
      </c>
    </row>
    <row r="327" spans="3:5" x14ac:dyDescent="0.25">
      <c r="C327" s="14">
        <v>1974</v>
      </c>
      <c r="D327" s="14">
        <v>11</v>
      </c>
      <c r="E327" s="14">
        <v>6.6</v>
      </c>
    </row>
    <row r="328" spans="3:5" x14ac:dyDescent="0.25">
      <c r="C328" s="14">
        <v>1974</v>
      </c>
      <c r="D328" s="14">
        <v>12</v>
      </c>
      <c r="E328" s="14">
        <v>7.2</v>
      </c>
    </row>
    <row r="329" spans="3:5" x14ac:dyDescent="0.25">
      <c r="C329" s="14">
        <v>1975</v>
      </c>
      <c r="D329" s="14">
        <v>1</v>
      </c>
      <c r="E329" s="14">
        <v>8.1</v>
      </c>
    </row>
    <row r="330" spans="3:5" x14ac:dyDescent="0.25">
      <c r="C330" s="14">
        <v>1975</v>
      </c>
      <c r="D330" s="14">
        <v>2</v>
      </c>
      <c r="E330" s="14">
        <v>8.1</v>
      </c>
    </row>
    <row r="331" spans="3:5" x14ac:dyDescent="0.25">
      <c r="C331" s="14">
        <v>1975</v>
      </c>
      <c r="D331" s="14">
        <v>3</v>
      </c>
      <c r="E331" s="14">
        <v>8.6</v>
      </c>
    </row>
    <row r="332" spans="3:5" x14ac:dyDescent="0.25">
      <c r="C332" s="14">
        <v>1975</v>
      </c>
      <c r="D332" s="14">
        <v>4</v>
      </c>
      <c r="E332" s="14">
        <v>8.8000000000000007</v>
      </c>
    </row>
    <row r="333" spans="3:5" x14ac:dyDescent="0.25">
      <c r="C333" s="14">
        <v>1975</v>
      </c>
      <c r="D333" s="14">
        <v>5</v>
      </c>
      <c r="E333" s="14">
        <v>9</v>
      </c>
    </row>
    <row r="334" spans="3:5" x14ac:dyDescent="0.25">
      <c r="C334" s="14">
        <v>1975</v>
      </c>
      <c r="D334" s="14">
        <v>6</v>
      </c>
      <c r="E334" s="14">
        <v>8.8000000000000007</v>
      </c>
    </row>
    <row r="335" spans="3:5" x14ac:dyDescent="0.25">
      <c r="C335" s="14">
        <v>1975</v>
      </c>
      <c r="D335" s="14">
        <v>7</v>
      </c>
      <c r="E335" s="14">
        <v>8.6</v>
      </c>
    </row>
    <row r="336" spans="3:5" x14ac:dyDescent="0.25">
      <c r="C336" s="14">
        <v>1975</v>
      </c>
      <c r="D336" s="14">
        <v>8</v>
      </c>
      <c r="E336" s="14">
        <v>8.4</v>
      </c>
    </row>
    <row r="337" spans="3:5" x14ac:dyDescent="0.25">
      <c r="C337" s="14">
        <v>1975</v>
      </c>
      <c r="D337" s="14">
        <v>9</v>
      </c>
      <c r="E337" s="14">
        <v>8.4</v>
      </c>
    </row>
    <row r="338" spans="3:5" x14ac:dyDescent="0.25">
      <c r="C338" s="14">
        <v>1975</v>
      </c>
      <c r="D338" s="14">
        <v>10</v>
      </c>
      <c r="E338" s="14">
        <v>8.4</v>
      </c>
    </row>
    <row r="339" spans="3:5" x14ac:dyDescent="0.25">
      <c r="C339" s="14">
        <v>1975</v>
      </c>
      <c r="D339" s="14">
        <v>11</v>
      </c>
      <c r="E339" s="14">
        <v>8.3000000000000007</v>
      </c>
    </row>
    <row r="340" spans="3:5" x14ac:dyDescent="0.25">
      <c r="C340" s="14">
        <v>1975</v>
      </c>
      <c r="D340" s="14">
        <v>12</v>
      </c>
      <c r="E340" s="14">
        <v>8.1999999999999993</v>
      </c>
    </row>
    <row r="341" spans="3:5" x14ac:dyDescent="0.25">
      <c r="C341" s="14">
        <v>1976</v>
      </c>
      <c r="D341" s="14">
        <v>1</v>
      </c>
      <c r="E341" s="14">
        <v>7.9</v>
      </c>
    </row>
    <row r="342" spans="3:5" x14ac:dyDescent="0.25">
      <c r="C342" s="14">
        <v>1976</v>
      </c>
      <c r="D342" s="14">
        <v>2</v>
      </c>
      <c r="E342" s="14">
        <v>7.7</v>
      </c>
    </row>
    <row r="343" spans="3:5" x14ac:dyDescent="0.25">
      <c r="C343" s="14">
        <v>1976</v>
      </c>
      <c r="D343" s="14">
        <v>3</v>
      </c>
      <c r="E343" s="14">
        <v>7.6</v>
      </c>
    </row>
    <row r="344" spans="3:5" x14ac:dyDescent="0.25">
      <c r="C344" s="14">
        <v>1976</v>
      </c>
      <c r="D344" s="14">
        <v>4</v>
      </c>
      <c r="E344" s="14">
        <v>7.7</v>
      </c>
    </row>
    <row r="345" spans="3:5" x14ac:dyDescent="0.25">
      <c r="C345" s="14">
        <v>1976</v>
      </c>
      <c r="D345" s="14">
        <v>5</v>
      </c>
      <c r="E345" s="14">
        <v>7.4</v>
      </c>
    </row>
    <row r="346" spans="3:5" x14ac:dyDescent="0.25">
      <c r="C346" s="14">
        <v>1976</v>
      </c>
      <c r="D346" s="14">
        <v>6</v>
      </c>
      <c r="E346" s="14">
        <v>7.6</v>
      </c>
    </row>
    <row r="347" spans="3:5" x14ac:dyDescent="0.25">
      <c r="C347" s="14">
        <v>1976</v>
      </c>
      <c r="D347" s="14">
        <v>7</v>
      </c>
      <c r="E347" s="14">
        <v>7.8</v>
      </c>
    </row>
    <row r="348" spans="3:5" x14ac:dyDescent="0.25">
      <c r="C348" s="14">
        <v>1976</v>
      </c>
      <c r="D348" s="14">
        <v>8</v>
      </c>
      <c r="E348" s="14">
        <v>7.8</v>
      </c>
    </row>
    <row r="349" spans="3:5" x14ac:dyDescent="0.25">
      <c r="C349" s="14">
        <v>1976</v>
      </c>
      <c r="D349" s="14">
        <v>9</v>
      </c>
      <c r="E349" s="14">
        <v>7.6</v>
      </c>
    </row>
    <row r="350" spans="3:5" x14ac:dyDescent="0.25">
      <c r="C350" s="14">
        <v>1976</v>
      </c>
      <c r="D350" s="14">
        <v>10</v>
      </c>
      <c r="E350" s="14">
        <v>7.7</v>
      </c>
    </row>
    <row r="351" spans="3:5" x14ac:dyDescent="0.25">
      <c r="C351" s="14">
        <v>1976</v>
      </c>
      <c r="D351" s="14">
        <v>11</v>
      </c>
      <c r="E351" s="14">
        <v>7.8</v>
      </c>
    </row>
    <row r="352" spans="3:5" x14ac:dyDescent="0.25">
      <c r="C352" s="14">
        <v>1976</v>
      </c>
      <c r="D352" s="14">
        <v>12</v>
      </c>
      <c r="E352" s="14">
        <v>7.8</v>
      </c>
    </row>
    <row r="353" spans="3:5" x14ac:dyDescent="0.25">
      <c r="C353" s="14">
        <v>1977</v>
      </c>
      <c r="D353" s="14">
        <v>1</v>
      </c>
      <c r="E353" s="14">
        <v>7.5</v>
      </c>
    </row>
    <row r="354" spans="3:5" x14ac:dyDescent="0.25">
      <c r="C354" s="14">
        <v>1977</v>
      </c>
      <c r="D354" s="14">
        <v>2</v>
      </c>
      <c r="E354" s="14">
        <v>7.6</v>
      </c>
    </row>
    <row r="355" spans="3:5" x14ac:dyDescent="0.25">
      <c r="C355" s="14">
        <v>1977</v>
      </c>
      <c r="D355" s="14">
        <v>3</v>
      </c>
      <c r="E355" s="14">
        <v>7.4</v>
      </c>
    </row>
    <row r="356" spans="3:5" x14ac:dyDescent="0.25">
      <c r="C356" s="14">
        <v>1977</v>
      </c>
      <c r="D356" s="14">
        <v>4</v>
      </c>
      <c r="E356" s="14">
        <v>7.2</v>
      </c>
    </row>
    <row r="357" spans="3:5" x14ac:dyDescent="0.25">
      <c r="C357" s="14">
        <v>1977</v>
      </c>
      <c r="D357" s="14">
        <v>5</v>
      </c>
      <c r="E357" s="14">
        <v>7</v>
      </c>
    </row>
    <row r="358" spans="3:5" x14ac:dyDescent="0.25">
      <c r="C358" s="14">
        <v>1977</v>
      </c>
      <c r="D358" s="14">
        <v>6</v>
      </c>
      <c r="E358" s="14">
        <v>7.2</v>
      </c>
    </row>
    <row r="359" spans="3:5" x14ac:dyDescent="0.25">
      <c r="C359" s="14">
        <v>1977</v>
      </c>
      <c r="D359" s="14">
        <v>7</v>
      </c>
      <c r="E359" s="14">
        <v>6.9</v>
      </c>
    </row>
    <row r="360" spans="3:5" x14ac:dyDescent="0.25">
      <c r="C360" s="14">
        <v>1977</v>
      </c>
      <c r="D360" s="14">
        <v>8</v>
      </c>
      <c r="E360" s="14">
        <v>7</v>
      </c>
    </row>
    <row r="361" spans="3:5" x14ac:dyDescent="0.25">
      <c r="C361" s="14">
        <v>1977</v>
      </c>
      <c r="D361" s="14">
        <v>9</v>
      </c>
      <c r="E361" s="14">
        <v>6.8</v>
      </c>
    </row>
    <row r="362" spans="3:5" x14ac:dyDescent="0.25">
      <c r="C362" s="14">
        <v>1977</v>
      </c>
      <c r="D362" s="14">
        <v>10</v>
      </c>
      <c r="E362" s="14">
        <v>6.8</v>
      </c>
    </row>
    <row r="363" spans="3:5" x14ac:dyDescent="0.25">
      <c r="C363" s="14">
        <v>1977</v>
      </c>
      <c r="D363" s="14">
        <v>11</v>
      </c>
      <c r="E363" s="14">
        <v>6.8</v>
      </c>
    </row>
    <row r="364" spans="3:5" x14ac:dyDescent="0.25">
      <c r="C364" s="14">
        <v>1977</v>
      </c>
      <c r="D364" s="14">
        <v>12</v>
      </c>
      <c r="E364" s="14">
        <v>6.4</v>
      </c>
    </row>
    <row r="365" spans="3:5" x14ac:dyDescent="0.25">
      <c r="C365" s="14">
        <v>1978</v>
      </c>
      <c r="D365" s="14">
        <v>1</v>
      </c>
      <c r="E365" s="14">
        <v>6.4</v>
      </c>
    </row>
    <row r="366" spans="3:5" x14ac:dyDescent="0.25">
      <c r="C366" s="14">
        <v>1978</v>
      </c>
      <c r="D366" s="14">
        <v>2</v>
      </c>
      <c r="E366" s="14">
        <v>6.3</v>
      </c>
    </row>
    <row r="367" spans="3:5" x14ac:dyDescent="0.25">
      <c r="C367" s="14">
        <v>1978</v>
      </c>
      <c r="D367" s="14">
        <v>3</v>
      </c>
      <c r="E367" s="14">
        <v>6.3</v>
      </c>
    </row>
    <row r="368" spans="3:5" x14ac:dyDescent="0.25">
      <c r="C368" s="14">
        <v>1978</v>
      </c>
      <c r="D368" s="14">
        <v>4</v>
      </c>
      <c r="E368" s="14">
        <v>6.1</v>
      </c>
    </row>
    <row r="369" spans="3:5" x14ac:dyDescent="0.25">
      <c r="C369" s="14">
        <v>1978</v>
      </c>
      <c r="D369" s="14">
        <v>5</v>
      </c>
      <c r="E369" s="14">
        <v>6</v>
      </c>
    </row>
    <row r="370" spans="3:5" x14ac:dyDescent="0.25">
      <c r="C370" s="14">
        <v>1978</v>
      </c>
      <c r="D370" s="14">
        <v>6</v>
      </c>
      <c r="E370" s="14">
        <v>5.9</v>
      </c>
    </row>
    <row r="371" spans="3:5" x14ac:dyDescent="0.25">
      <c r="C371" s="14">
        <v>1978</v>
      </c>
      <c r="D371" s="14">
        <v>7</v>
      </c>
      <c r="E371" s="14">
        <v>6.2</v>
      </c>
    </row>
    <row r="372" spans="3:5" x14ac:dyDescent="0.25">
      <c r="C372" s="14">
        <v>1978</v>
      </c>
      <c r="D372" s="14">
        <v>8</v>
      </c>
      <c r="E372" s="14">
        <v>5.9</v>
      </c>
    </row>
    <row r="373" spans="3:5" x14ac:dyDescent="0.25">
      <c r="C373" s="14">
        <v>1978</v>
      </c>
      <c r="D373" s="14">
        <v>9</v>
      </c>
      <c r="E373" s="14">
        <v>6</v>
      </c>
    </row>
    <row r="374" spans="3:5" x14ac:dyDescent="0.25">
      <c r="C374" s="14">
        <v>1978</v>
      </c>
      <c r="D374" s="14">
        <v>10</v>
      </c>
      <c r="E374" s="14">
        <v>5.8</v>
      </c>
    </row>
    <row r="375" spans="3:5" x14ac:dyDescent="0.25">
      <c r="C375" s="14">
        <v>1978</v>
      </c>
      <c r="D375" s="14">
        <v>11</v>
      </c>
      <c r="E375" s="14">
        <v>5.9</v>
      </c>
    </row>
    <row r="376" spans="3:5" x14ac:dyDescent="0.25">
      <c r="C376" s="14">
        <v>1978</v>
      </c>
      <c r="D376" s="14">
        <v>12</v>
      </c>
      <c r="E376" s="14">
        <v>6</v>
      </c>
    </row>
    <row r="377" spans="3:5" x14ac:dyDescent="0.25">
      <c r="C377" s="14">
        <v>1979</v>
      </c>
      <c r="D377" s="14">
        <v>1</v>
      </c>
      <c r="E377" s="14">
        <v>5.9</v>
      </c>
    </row>
    <row r="378" spans="3:5" x14ac:dyDescent="0.25">
      <c r="C378" s="14">
        <v>1979</v>
      </c>
      <c r="D378" s="14">
        <v>2</v>
      </c>
      <c r="E378" s="14">
        <v>5.9</v>
      </c>
    </row>
    <row r="379" spans="3:5" x14ac:dyDescent="0.25">
      <c r="C379" s="14">
        <v>1979</v>
      </c>
      <c r="D379" s="14">
        <v>3</v>
      </c>
      <c r="E379" s="14">
        <v>5.8</v>
      </c>
    </row>
    <row r="380" spans="3:5" x14ac:dyDescent="0.25">
      <c r="C380" s="14">
        <v>1979</v>
      </c>
      <c r="D380" s="14">
        <v>4</v>
      </c>
      <c r="E380" s="14">
        <v>5.8</v>
      </c>
    </row>
    <row r="381" spans="3:5" x14ac:dyDescent="0.25">
      <c r="C381" s="14">
        <v>1979</v>
      </c>
      <c r="D381" s="14">
        <v>5</v>
      </c>
      <c r="E381" s="14">
        <v>5.6</v>
      </c>
    </row>
    <row r="382" spans="3:5" x14ac:dyDescent="0.25">
      <c r="C382" s="14">
        <v>1979</v>
      </c>
      <c r="D382" s="14">
        <v>6</v>
      </c>
      <c r="E382" s="14">
        <v>5.7</v>
      </c>
    </row>
    <row r="383" spans="3:5" x14ac:dyDescent="0.25">
      <c r="C383" s="14">
        <v>1979</v>
      </c>
      <c r="D383" s="14">
        <v>7</v>
      </c>
      <c r="E383" s="14">
        <v>5.7</v>
      </c>
    </row>
    <row r="384" spans="3:5" x14ac:dyDescent="0.25">
      <c r="C384" s="14">
        <v>1979</v>
      </c>
      <c r="D384" s="14">
        <v>8</v>
      </c>
      <c r="E384" s="14">
        <v>6</v>
      </c>
    </row>
    <row r="385" spans="3:5" x14ac:dyDescent="0.25">
      <c r="C385" s="14">
        <v>1979</v>
      </c>
      <c r="D385" s="14">
        <v>9</v>
      </c>
      <c r="E385" s="14">
        <v>5.9</v>
      </c>
    </row>
    <row r="386" spans="3:5" x14ac:dyDescent="0.25">
      <c r="C386" s="14">
        <v>1979</v>
      </c>
      <c r="D386" s="14">
        <v>10</v>
      </c>
      <c r="E386" s="14">
        <v>6</v>
      </c>
    </row>
    <row r="387" spans="3:5" x14ac:dyDescent="0.25">
      <c r="C387" s="14">
        <v>1979</v>
      </c>
      <c r="D387" s="14">
        <v>11</v>
      </c>
      <c r="E387" s="14">
        <v>5.9</v>
      </c>
    </row>
    <row r="388" spans="3:5" x14ac:dyDescent="0.25">
      <c r="C388" s="14">
        <v>1979</v>
      </c>
      <c r="D388" s="14">
        <v>12</v>
      </c>
      <c r="E388" s="14">
        <v>6</v>
      </c>
    </row>
    <row r="389" spans="3:5" x14ac:dyDescent="0.25">
      <c r="C389" s="14">
        <v>1980</v>
      </c>
      <c r="D389" s="14">
        <v>1</v>
      </c>
      <c r="E389" s="14">
        <v>6.3</v>
      </c>
    </row>
    <row r="390" spans="3:5" x14ac:dyDescent="0.25">
      <c r="C390" s="14">
        <v>1980</v>
      </c>
      <c r="D390" s="14">
        <v>2</v>
      </c>
      <c r="E390" s="14">
        <v>6.3</v>
      </c>
    </row>
    <row r="391" spans="3:5" x14ac:dyDescent="0.25">
      <c r="C391" s="14">
        <v>1980</v>
      </c>
      <c r="D391" s="14">
        <v>3</v>
      </c>
      <c r="E391" s="14">
        <v>6.3</v>
      </c>
    </row>
    <row r="392" spans="3:5" x14ac:dyDescent="0.25">
      <c r="C392" s="14">
        <v>1980</v>
      </c>
      <c r="D392" s="14">
        <v>4</v>
      </c>
      <c r="E392" s="14">
        <v>6.9</v>
      </c>
    </row>
    <row r="393" spans="3:5" x14ac:dyDescent="0.25">
      <c r="C393" s="14">
        <v>1980</v>
      </c>
      <c r="D393" s="14">
        <v>5</v>
      </c>
      <c r="E393" s="14">
        <v>7.5</v>
      </c>
    </row>
    <row r="394" spans="3:5" x14ac:dyDescent="0.25">
      <c r="C394" s="14">
        <v>1980</v>
      </c>
      <c r="D394" s="14">
        <v>6</v>
      </c>
      <c r="E394" s="14">
        <v>7.6</v>
      </c>
    </row>
    <row r="395" spans="3:5" x14ac:dyDescent="0.25">
      <c r="C395" s="14">
        <v>1980</v>
      </c>
      <c r="D395" s="14">
        <v>7</v>
      </c>
      <c r="E395" s="14">
        <v>7.8</v>
      </c>
    </row>
    <row r="396" spans="3:5" x14ac:dyDescent="0.25">
      <c r="C396" s="14">
        <v>1980</v>
      </c>
      <c r="D396" s="14">
        <v>8</v>
      </c>
      <c r="E396" s="14">
        <v>7.7</v>
      </c>
    </row>
    <row r="397" spans="3:5" x14ac:dyDescent="0.25">
      <c r="C397" s="14">
        <v>1980</v>
      </c>
      <c r="D397" s="14">
        <v>9</v>
      </c>
      <c r="E397" s="14">
        <v>7.5</v>
      </c>
    </row>
    <row r="398" spans="3:5" x14ac:dyDescent="0.25">
      <c r="C398" s="14">
        <v>1980</v>
      </c>
      <c r="D398" s="14">
        <v>10</v>
      </c>
      <c r="E398" s="14">
        <v>7.5</v>
      </c>
    </row>
    <row r="399" spans="3:5" x14ac:dyDescent="0.25">
      <c r="C399" s="14">
        <v>1980</v>
      </c>
      <c r="D399" s="14">
        <v>11</v>
      </c>
      <c r="E399" s="14">
        <v>7.5</v>
      </c>
    </row>
    <row r="400" spans="3:5" x14ac:dyDescent="0.25">
      <c r="C400" s="14">
        <v>1980</v>
      </c>
      <c r="D400" s="14">
        <v>12</v>
      </c>
      <c r="E400" s="14">
        <v>7.2</v>
      </c>
    </row>
    <row r="401" spans="3:5" x14ac:dyDescent="0.25">
      <c r="C401" s="14">
        <v>1981</v>
      </c>
      <c r="D401" s="14">
        <v>1</v>
      </c>
      <c r="E401" s="14">
        <v>7.5</v>
      </c>
    </row>
    <row r="402" spans="3:5" x14ac:dyDescent="0.25">
      <c r="C402" s="14">
        <v>1981</v>
      </c>
      <c r="D402" s="14">
        <v>2</v>
      </c>
      <c r="E402" s="14">
        <v>7.4</v>
      </c>
    </row>
    <row r="403" spans="3:5" x14ac:dyDescent="0.25">
      <c r="C403" s="14">
        <v>1981</v>
      </c>
      <c r="D403" s="14">
        <v>3</v>
      </c>
      <c r="E403" s="14">
        <v>7.4</v>
      </c>
    </row>
    <row r="404" spans="3:5" x14ac:dyDescent="0.25">
      <c r="C404" s="14">
        <v>1981</v>
      </c>
      <c r="D404" s="14">
        <v>4</v>
      </c>
      <c r="E404" s="14">
        <v>7.2</v>
      </c>
    </row>
    <row r="405" spans="3:5" x14ac:dyDescent="0.25">
      <c r="C405" s="14">
        <v>1981</v>
      </c>
      <c r="D405" s="14">
        <v>5</v>
      </c>
      <c r="E405" s="14">
        <v>7.5</v>
      </c>
    </row>
    <row r="406" spans="3:5" x14ac:dyDescent="0.25">
      <c r="C406" s="14">
        <v>1981</v>
      </c>
      <c r="D406" s="14">
        <v>6</v>
      </c>
      <c r="E406" s="14">
        <v>7.5</v>
      </c>
    </row>
    <row r="407" spans="3:5" x14ac:dyDescent="0.25">
      <c r="C407" s="14">
        <v>1981</v>
      </c>
      <c r="D407" s="14">
        <v>7</v>
      </c>
      <c r="E407" s="14">
        <v>7.2</v>
      </c>
    </row>
    <row r="408" spans="3:5" x14ac:dyDescent="0.25">
      <c r="C408" s="14">
        <v>1981</v>
      </c>
      <c r="D408" s="14">
        <v>8</v>
      </c>
      <c r="E408" s="14">
        <v>7.4</v>
      </c>
    </row>
    <row r="409" spans="3:5" x14ac:dyDescent="0.25">
      <c r="C409" s="14">
        <v>1981</v>
      </c>
      <c r="D409" s="14">
        <v>9</v>
      </c>
      <c r="E409" s="14">
        <v>7.6</v>
      </c>
    </row>
    <row r="410" spans="3:5" x14ac:dyDescent="0.25">
      <c r="C410" s="14">
        <v>1981</v>
      </c>
      <c r="D410" s="14">
        <v>10</v>
      </c>
      <c r="E410" s="14">
        <v>7.9</v>
      </c>
    </row>
    <row r="411" spans="3:5" x14ac:dyDescent="0.25">
      <c r="C411" s="14">
        <v>1981</v>
      </c>
      <c r="D411" s="14">
        <v>11</v>
      </c>
      <c r="E411" s="14">
        <v>8.3000000000000007</v>
      </c>
    </row>
    <row r="412" spans="3:5" x14ac:dyDescent="0.25">
      <c r="C412" s="14">
        <v>1981</v>
      </c>
      <c r="D412" s="14">
        <v>12</v>
      </c>
      <c r="E412" s="14">
        <v>8.5</v>
      </c>
    </row>
    <row r="413" spans="3:5" x14ac:dyDescent="0.25">
      <c r="C413" s="14">
        <v>1982</v>
      </c>
      <c r="D413" s="14">
        <v>1</v>
      </c>
      <c r="E413" s="14">
        <v>8.6</v>
      </c>
    </row>
    <row r="414" spans="3:5" x14ac:dyDescent="0.25">
      <c r="C414" s="14">
        <v>1982</v>
      </c>
      <c r="D414" s="14">
        <v>2</v>
      </c>
      <c r="E414" s="14">
        <v>8.9</v>
      </c>
    </row>
    <row r="415" spans="3:5" x14ac:dyDescent="0.25">
      <c r="C415" s="14">
        <v>1982</v>
      </c>
      <c r="D415" s="14">
        <v>3</v>
      </c>
      <c r="E415" s="14">
        <v>9</v>
      </c>
    </row>
    <row r="416" spans="3:5" x14ac:dyDescent="0.25">
      <c r="C416" s="14">
        <v>1982</v>
      </c>
      <c r="D416" s="14">
        <v>4</v>
      </c>
      <c r="E416" s="14">
        <v>9.3000000000000007</v>
      </c>
    </row>
    <row r="417" spans="3:5" x14ac:dyDescent="0.25">
      <c r="C417" s="14">
        <v>1982</v>
      </c>
      <c r="D417" s="14">
        <v>5</v>
      </c>
      <c r="E417" s="14">
        <v>9.4</v>
      </c>
    </row>
    <row r="418" spans="3:5" x14ac:dyDescent="0.25">
      <c r="C418" s="14">
        <v>1982</v>
      </c>
      <c r="D418" s="14">
        <v>6</v>
      </c>
      <c r="E418" s="14">
        <v>9.6</v>
      </c>
    </row>
    <row r="419" spans="3:5" x14ac:dyDescent="0.25">
      <c r="C419" s="14">
        <v>1982</v>
      </c>
      <c r="D419" s="14">
        <v>7</v>
      </c>
      <c r="E419" s="14">
        <v>9.8000000000000007</v>
      </c>
    </row>
    <row r="420" spans="3:5" x14ac:dyDescent="0.25">
      <c r="C420" s="14">
        <v>1982</v>
      </c>
      <c r="D420" s="14">
        <v>8</v>
      </c>
      <c r="E420" s="14">
        <v>9.8000000000000007</v>
      </c>
    </row>
    <row r="421" spans="3:5" x14ac:dyDescent="0.25">
      <c r="C421" s="14">
        <v>1982</v>
      </c>
      <c r="D421" s="14">
        <v>9</v>
      </c>
      <c r="E421" s="14">
        <v>10.1</v>
      </c>
    </row>
    <row r="422" spans="3:5" x14ac:dyDescent="0.25">
      <c r="C422" s="14">
        <v>1982</v>
      </c>
      <c r="D422" s="14">
        <v>10</v>
      </c>
      <c r="E422" s="14">
        <v>10.4</v>
      </c>
    </row>
    <row r="423" spans="3:5" x14ac:dyDescent="0.25">
      <c r="C423" s="14">
        <v>1982</v>
      </c>
      <c r="D423" s="14">
        <v>11</v>
      </c>
      <c r="E423" s="14">
        <v>10.8</v>
      </c>
    </row>
    <row r="424" spans="3:5" x14ac:dyDescent="0.25">
      <c r="C424" s="14">
        <v>1982</v>
      </c>
      <c r="D424" s="14">
        <v>12</v>
      </c>
      <c r="E424" s="14">
        <v>10.8</v>
      </c>
    </row>
    <row r="425" spans="3:5" x14ac:dyDescent="0.25">
      <c r="C425" s="14">
        <v>1983</v>
      </c>
      <c r="D425" s="14">
        <v>1</v>
      </c>
      <c r="E425" s="14">
        <v>10.4</v>
      </c>
    </row>
    <row r="426" spans="3:5" x14ac:dyDescent="0.25">
      <c r="C426" s="14">
        <v>1983</v>
      </c>
      <c r="D426" s="14">
        <v>2</v>
      </c>
      <c r="E426" s="14">
        <v>10.4</v>
      </c>
    </row>
    <row r="427" spans="3:5" x14ac:dyDescent="0.25">
      <c r="C427" s="14">
        <v>1983</v>
      </c>
      <c r="D427" s="14">
        <v>3</v>
      </c>
      <c r="E427" s="14">
        <v>10.3</v>
      </c>
    </row>
    <row r="428" spans="3:5" x14ac:dyDescent="0.25">
      <c r="C428" s="14">
        <v>1983</v>
      </c>
      <c r="D428" s="14">
        <v>4</v>
      </c>
      <c r="E428" s="14">
        <v>10.199999999999999</v>
      </c>
    </row>
    <row r="429" spans="3:5" x14ac:dyDescent="0.25">
      <c r="C429" s="14">
        <v>1983</v>
      </c>
      <c r="D429" s="14">
        <v>5</v>
      </c>
      <c r="E429" s="14">
        <v>10.1</v>
      </c>
    </row>
    <row r="430" spans="3:5" x14ac:dyDescent="0.25">
      <c r="C430" s="14">
        <v>1983</v>
      </c>
      <c r="D430" s="14">
        <v>6</v>
      </c>
      <c r="E430" s="14">
        <v>10.1</v>
      </c>
    </row>
    <row r="431" spans="3:5" x14ac:dyDescent="0.25">
      <c r="C431" s="14">
        <v>1983</v>
      </c>
      <c r="D431" s="14">
        <v>7</v>
      </c>
      <c r="E431" s="14">
        <v>9.4</v>
      </c>
    </row>
    <row r="432" spans="3:5" x14ac:dyDescent="0.25">
      <c r="C432" s="14">
        <v>1983</v>
      </c>
      <c r="D432" s="14">
        <v>8</v>
      </c>
      <c r="E432" s="14">
        <v>9.5</v>
      </c>
    </row>
    <row r="433" spans="3:5" x14ac:dyDescent="0.25">
      <c r="C433" s="14">
        <v>1983</v>
      </c>
      <c r="D433" s="14">
        <v>9</v>
      </c>
      <c r="E433" s="14">
        <v>9.1999999999999993</v>
      </c>
    </row>
    <row r="434" spans="3:5" x14ac:dyDescent="0.25">
      <c r="C434" s="14">
        <v>1983</v>
      </c>
      <c r="D434" s="14">
        <v>10</v>
      </c>
      <c r="E434" s="14">
        <v>8.8000000000000007</v>
      </c>
    </row>
    <row r="435" spans="3:5" x14ac:dyDescent="0.25">
      <c r="C435" s="14">
        <v>1983</v>
      </c>
      <c r="D435" s="14">
        <v>11</v>
      </c>
      <c r="E435" s="14">
        <v>8.5</v>
      </c>
    </row>
    <row r="436" spans="3:5" x14ac:dyDescent="0.25">
      <c r="C436" s="14">
        <v>1983</v>
      </c>
      <c r="D436" s="14">
        <v>12</v>
      </c>
      <c r="E436" s="14">
        <v>8.3000000000000007</v>
      </c>
    </row>
    <row r="437" spans="3:5" x14ac:dyDescent="0.25">
      <c r="C437" s="14">
        <v>1984</v>
      </c>
      <c r="D437" s="14">
        <v>1</v>
      </c>
      <c r="E437" s="14">
        <v>8</v>
      </c>
    </row>
    <row r="438" spans="3:5" x14ac:dyDescent="0.25">
      <c r="C438" s="14">
        <v>1984</v>
      </c>
      <c r="D438" s="14">
        <v>2</v>
      </c>
      <c r="E438" s="14">
        <v>7.8</v>
      </c>
    </row>
    <row r="439" spans="3:5" x14ac:dyDescent="0.25">
      <c r="C439" s="14">
        <v>1984</v>
      </c>
      <c r="D439" s="14">
        <v>3</v>
      </c>
      <c r="E439" s="14">
        <v>7.8</v>
      </c>
    </row>
    <row r="440" spans="3:5" x14ac:dyDescent="0.25">
      <c r="C440" s="14">
        <v>1984</v>
      </c>
      <c r="D440" s="14">
        <v>4</v>
      </c>
      <c r="E440" s="14">
        <v>7.7</v>
      </c>
    </row>
    <row r="441" spans="3:5" x14ac:dyDescent="0.25">
      <c r="C441" s="14">
        <v>1984</v>
      </c>
      <c r="D441" s="14">
        <v>5</v>
      </c>
      <c r="E441" s="14">
        <v>7.4</v>
      </c>
    </row>
    <row r="442" spans="3:5" x14ac:dyDescent="0.25">
      <c r="C442" s="14">
        <v>1984</v>
      </c>
      <c r="D442" s="14">
        <v>6</v>
      </c>
      <c r="E442" s="14">
        <v>7.2</v>
      </c>
    </row>
    <row r="443" spans="3:5" x14ac:dyDescent="0.25">
      <c r="C443" s="14">
        <v>1984</v>
      </c>
      <c r="D443" s="14">
        <v>7</v>
      </c>
      <c r="E443" s="14">
        <v>7.5</v>
      </c>
    </row>
    <row r="444" spans="3:5" x14ac:dyDescent="0.25">
      <c r="C444" s="14">
        <v>1984</v>
      </c>
      <c r="D444" s="14">
        <v>8</v>
      </c>
      <c r="E444" s="14">
        <v>7.5</v>
      </c>
    </row>
    <row r="445" spans="3:5" x14ac:dyDescent="0.25">
      <c r="C445" s="14">
        <v>1984</v>
      </c>
      <c r="D445" s="14">
        <v>9</v>
      </c>
      <c r="E445" s="14">
        <v>7.3</v>
      </c>
    </row>
    <row r="446" spans="3:5" x14ac:dyDescent="0.25">
      <c r="C446" s="14">
        <v>1984</v>
      </c>
      <c r="D446" s="14">
        <v>10</v>
      </c>
      <c r="E446" s="14">
        <v>7.4</v>
      </c>
    </row>
    <row r="447" spans="3:5" x14ac:dyDescent="0.25">
      <c r="C447" s="14">
        <v>1984</v>
      </c>
      <c r="D447" s="14">
        <v>11</v>
      </c>
      <c r="E447" s="14">
        <v>7.2</v>
      </c>
    </row>
    <row r="448" spans="3:5" x14ac:dyDescent="0.25">
      <c r="C448" s="14">
        <v>1984</v>
      </c>
      <c r="D448" s="14">
        <v>12</v>
      </c>
      <c r="E448" s="14">
        <v>7.3</v>
      </c>
    </row>
    <row r="449" spans="3:5" x14ac:dyDescent="0.25">
      <c r="C449" s="14">
        <v>1985</v>
      </c>
      <c r="D449" s="14">
        <v>1</v>
      </c>
      <c r="E449" s="14">
        <v>7.3</v>
      </c>
    </row>
    <row r="450" spans="3:5" x14ac:dyDescent="0.25">
      <c r="C450" s="14">
        <v>1985</v>
      </c>
      <c r="D450" s="14">
        <v>2</v>
      </c>
      <c r="E450" s="14">
        <v>7.2</v>
      </c>
    </row>
    <row r="451" spans="3:5" x14ac:dyDescent="0.25">
      <c r="C451" s="14">
        <v>1985</v>
      </c>
      <c r="D451" s="14">
        <v>3</v>
      </c>
      <c r="E451" s="14">
        <v>7.2</v>
      </c>
    </row>
    <row r="452" spans="3:5" x14ac:dyDescent="0.25">
      <c r="C452" s="14">
        <v>1985</v>
      </c>
      <c r="D452" s="14">
        <v>4</v>
      </c>
      <c r="E452" s="14">
        <v>7.3</v>
      </c>
    </row>
    <row r="453" spans="3:5" x14ac:dyDescent="0.25">
      <c r="C453" s="14">
        <v>1985</v>
      </c>
      <c r="D453" s="14">
        <v>5</v>
      </c>
      <c r="E453" s="14">
        <v>7.2</v>
      </c>
    </row>
    <row r="454" spans="3:5" x14ac:dyDescent="0.25">
      <c r="C454" s="14">
        <v>1985</v>
      </c>
      <c r="D454" s="14">
        <v>6</v>
      </c>
      <c r="E454" s="14">
        <v>7.4</v>
      </c>
    </row>
    <row r="455" spans="3:5" x14ac:dyDescent="0.25">
      <c r="C455" s="14">
        <v>1985</v>
      </c>
      <c r="D455" s="14">
        <v>7</v>
      </c>
      <c r="E455" s="14">
        <v>7.4</v>
      </c>
    </row>
    <row r="456" spans="3:5" x14ac:dyDescent="0.25">
      <c r="C456" s="14">
        <v>1985</v>
      </c>
      <c r="D456" s="14">
        <v>8</v>
      </c>
      <c r="E456" s="14">
        <v>7.1</v>
      </c>
    </row>
    <row r="457" spans="3:5" x14ac:dyDescent="0.25">
      <c r="C457" s="14">
        <v>1985</v>
      </c>
      <c r="D457" s="14">
        <v>9</v>
      </c>
      <c r="E457" s="14">
        <v>7.1</v>
      </c>
    </row>
    <row r="458" spans="3:5" x14ac:dyDescent="0.25">
      <c r="C458" s="14">
        <v>1985</v>
      </c>
      <c r="D458" s="14">
        <v>10</v>
      </c>
      <c r="E458" s="14">
        <v>7.1</v>
      </c>
    </row>
    <row r="459" spans="3:5" x14ac:dyDescent="0.25">
      <c r="C459" s="14">
        <v>1985</v>
      </c>
      <c r="D459" s="14">
        <v>11</v>
      </c>
      <c r="E459" s="14">
        <v>7</v>
      </c>
    </row>
    <row r="460" spans="3:5" x14ac:dyDescent="0.25">
      <c r="C460" s="14">
        <v>1985</v>
      </c>
      <c r="D460" s="14">
        <v>12</v>
      </c>
      <c r="E460" s="14">
        <v>7</v>
      </c>
    </row>
    <row r="461" spans="3:5" x14ac:dyDescent="0.25">
      <c r="C461" s="14">
        <v>1986</v>
      </c>
      <c r="D461" s="14">
        <v>1</v>
      </c>
      <c r="E461" s="14">
        <v>6.7</v>
      </c>
    </row>
    <row r="462" spans="3:5" x14ac:dyDescent="0.25">
      <c r="C462" s="14">
        <v>1986</v>
      </c>
      <c r="D462" s="14">
        <v>2</v>
      </c>
      <c r="E462" s="14">
        <v>7.2</v>
      </c>
    </row>
    <row r="463" spans="3:5" x14ac:dyDescent="0.25">
      <c r="C463" s="14">
        <v>1986</v>
      </c>
      <c r="D463" s="14">
        <v>3</v>
      </c>
      <c r="E463" s="14">
        <v>7.2</v>
      </c>
    </row>
    <row r="464" spans="3:5" x14ac:dyDescent="0.25">
      <c r="C464" s="14">
        <v>1986</v>
      </c>
      <c r="D464" s="14">
        <v>4</v>
      </c>
      <c r="E464" s="14">
        <v>7.1</v>
      </c>
    </row>
    <row r="465" spans="3:5" x14ac:dyDescent="0.25">
      <c r="C465" s="14">
        <v>1986</v>
      </c>
      <c r="D465" s="14">
        <v>5</v>
      </c>
      <c r="E465" s="14">
        <v>7.2</v>
      </c>
    </row>
    <row r="466" spans="3:5" x14ac:dyDescent="0.25">
      <c r="C466" s="14">
        <v>1986</v>
      </c>
      <c r="D466" s="14">
        <v>6</v>
      </c>
      <c r="E466" s="14">
        <v>7.2</v>
      </c>
    </row>
    <row r="467" spans="3:5" x14ac:dyDescent="0.25">
      <c r="C467" s="14">
        <v>1986</v>
      </c>
      <c r="D467" s="14">
        <v>7</v>
      </c>
      <c r="E467" s="14">
        <v>7</v>
      </c>
    </row>
    <row r="468" spans="3:5" x14ac:dyDescent="0.25">
      <c r="C468" s="14">
        <v>1986</v>
      </c>
      <c r="D468" s="14">
        <v>8</v>
      </c>
      <c r="E468" s="14">
        <v>6.9</v>
      </c>
    </row>
    <row r="469" spans="3:5" x14ac:dyDescent="0.25">
      <c r="C469" s="14">
        <v>1986</v>
      </c>
      <c r="D469" s="14">
        <v>9</v>
      </c>
      <c r="E469" s="14">
        <v>7</v>
      </c>
    </row>
    <row r="470" spans="3:5" x14ac:dyDescent="0.25">
      <c r="C470" s="14">
        <v>1986</v>
      </c>
      <c r="D470" s="14">
        <v>10</v>
      </c>
      <c r="E470" s="14">
        <v>7</v>
      </c>
    </row>
    <row r="471" spans="3:5" x14ac:dyDescent="0.25">
      <c r="C471" s="14">
        <v>1986</v>
      </c>
      <c r="D471" s="14">
        <v>11</v>
      </c>
      <c r="E471" s="14">
        <v>6.9</v>
      </c>
    </row>
    <row r="472" spans="3:5" x14ac:dyDescent="0.25">
      <c r="C472" s="14">
        <v>1986</v>
      </c>
      <c r="D472" s="14">
        <v>12</v>
      </c>
      <c r="E472" s="14">
        <v>6.6</v>
      </c>
    </row>
    <row r="473" spans="3:5" x14ac:dyDescent="0.25">
      <c r="C473" s="14">
        <v>1987</v>
      </c>
      <c r="D473" s="14">
        <v>1</v>
      </c>
      <c r="E473" s="14">
        <v>6.6</v>
      </c>
    </row>
    <row r="474" spans="3:5" x14ac:dyDescent="0.25">
      <c r="C474" s="14">
        <v>1987</v>
      </c>
      <c r="D474" s="14">
        <v>2</v>
      </c>
      <c r="E474" s="14">
        <v>6.6</v>
      </c>
    </row>
    <row r="475" spans="3:5" x14ac:dyDescent="0.25">
      <c r="C475" s="14">
        <v>1987</v>
      </c>
      <c r="D475" s="14">
        <v>3</v>
      </c>
      <c r="E475" s="14">
        <v>6.6</v>
      </c>
    </row>
    <row r="476" spans="3:5" x14ac:dyDescent="0.25">
      <c r="C476" s="14">
        <v>1987</v>
      </c>
      <c r="D476" s="14">
        <v>4</v>
      </c>
      <c r="E476" s="14">
        <v>6.3</v>
      </c>
    </row>
    <row r="477" spans="3:5" x14ac:dyDescent="0.25">
      <c r="C477" s="14">
        <v>1987</v>
      </c>
      <c r="D477" s="14">
        <v>5</v>
      </c>
      <c r="E477" s="14">
        <v>6.3</v>
      </c>
    </row>
    <row r="478" spans="3:5" x14ac:dyDescent="0.25">
      <c r="C478" s="14">
        <v>1987</v>
      </c>
      <c r="D478" s="14">
        <v>6</v>
      </c>
      <c r="E478" s="14">
        <v>6.2</v>
      </c>
    </row>
    <row r="479" spans="3:5" x14ac:dyDescent="0.25">
      <c r="C479" s="14">
        <v>1987</v>
      </c>
      <c r="D479" s="14">
        <v>7</v>
      </c>
      <c r="E479" s="14">
        <v>6.1</v>
      </c>
    </row>
    <row r="480" spans="3:5" x14ac:dyDescent="0.25">
      <c r="C480" s="14">
        <v>1987</v>
      </c>
      <c r="D480" s="14">
        <v>8</v>
      </c>
      <c r="E480" s="14">
        <v>6</v>
      </c>
    </row>
    <row r="481" spans="3:5" x14ac:dyDescent="0.25">
      <c r="C481" s="14">
        <v>1987</v>
      </c>
      <c r="D481" s="14">
        <v>9</v>
      </c>
      <c r="E481" s="14">
        <v>5.9</v>
      </c>
    </row>
    <row r="482" spans="3:5" x14ac:dyDescent="0.25">
      <c r="C482" s="14">
        <v>1987</v>
      </c>
      <c r="D482" s="14">
        <v>10</v>
      </c>
      <c r="E482" s="14">
        <v>6</v>
      </c>
    </row>
    <row r="483" spans="3:5" x14ac:dyDescent="0.25">
      <c r="C483" s="14">
        <v>1987</v>
      </c>
      <c r="D483" s="14">
        <v>11</v>
      </c>
      <c r="E483" s="14">
        <v>5.8</v>
      </c>
    </row>
    <row r="484" spans="3:5" x14ac:dyDescent="0.25">
      <c r="C484" s="14">
        <v>1987</v>
      </c>
      <c r="D484" s="14">
        <v>12</v>
      </c>
      <c r="E484" s="14">
        <v>5.7</v>
      </c>
    </row>
    <row r="485" spans="3:5" x14ac:dyDescent="0.25">
      <c r="C485" s="14">
        <v>1988</v>
      </c>
      <c r="D485" s="14">
        <v>1</v>
      </c>
      <c r="E485" s="14">
        <v>5.7</v>
      </c>
    </row>
    <row r="486" spans="3:5" x14ac:dyDescent="0.25">
      <c r="C486" s="14">
        <v>1988</v>
      </c>
      <c r="D486" s="14">
        <v>2</v>
      </c>
      <c r="E486" s="14">
        <v>5.7</v>
      </c>
    </row>
    <row r="487" spans="3:5" x14ac:dyDescent="0.25">
      <c r="C487" s="14">
        <v>1988</v>
      </c>
      <c r="D487" s="14">
        <v>3</v>
      </c>
      <c r="E487" s="14">
        <v>5.7</v>
      </c>
    </row>
    <row r="488" spans="3:5" x14ac:dyDescent="0.25">
      <c r="C488" s="14">
        <v>1988</v>
      </c>
      <c r="D488" s="14">
        <v>4</v>
      </c>
      <c r="E488" s="14">
        <v>5.4</v>
      </c>
    </row>
    <row r="489" spans="3:5" x14ac:dyDescent="0.25">
      <c r="C489" s="14">
        <v>1988</v>
      </c>
      <c r="D489" s="14">
        <v>5</v>
      </c>
      <c r="E489" s="14">
        <v>5.6</v>
      </c>
    </row>
    <row r="490" spans="3:5" x14ac:dyDescent="0.25">
      <c r="C490" s="14">
        <v>1988</v>
      </c>
      <c r="D490" s="14">
        <v>6</v>
      </c>
      <c r="E490" s="14">
        <v>5.4</v>
      </c>
    </row>
    <row r="491" spans="3:5" x14ac:dyDescent="0.25">
      <c r="C491" s="14">
        <v>1988</v>
      </c>
      <c r="D491" s="14">
        <v>7</v>
      </c>
      <c r="E491" s="14">
        <v>5.4</v>
      </c>
    </row>
    <row r="492" spans="3:5" x14ac:dyDescent="0.25">
      <c r="C492" s="14">
        <v>1988</v>
      </c>
      <c r="D492" s="14">
        <v>8</v>
      </c>
      <c r="E492" s="14">
        <v>5.6</v>
      </c>
    </row>
    <row r="493" spans="3:5" x14ac:dyDescent="0.25">
      <c r="C493" s="14">
        <v>1988</v>
      </c>
      <c r="D493" s="14">
        <v>9</v>
      </c>
      <c r="E493" s="14">
        <v>5.4</v>
      </c>
    </row>
    <row r="494" spans="3:5" x14ac:dyDescent="0.25">
      <c r="C494" s="14">
        <v>1988</v>
      </c>
      <c r="D494" s="14">
        <v>10</v>
      </c>
      <c r="E494" s="14">
        <v>5.4</v>
      </c>
    </row>
    <row r="495" spans="3:5" x14ac:dyDescent="0.25">
      <c r="C495" s="14">
        <v>1988</v>
      </c>
      <c r="D495" s="14">
        <v>11</v>
      </c>
      <c r="E495" s="14">
        <v>5.3</v>
      </c>
    </row>
    <row r="496" spans="3:5" x14ac:dyDescent="0.25">
      <c r="C496" s="14">
        <v>1988</v>
      </c>
      <c r="D496" s="14">
        <v>12</v>
      </c>
      <c r="E496" s="14">
        <v>5.3</v>
      </c>
    </row>
    <row r="497" spans="3:5" x14ac:dyDescent="0.25">
      <c r="C497" s="14">
        <v>1989</v>
      </c>
      <c r="D497" s="14">
        <v>1</v>
      </c>
      <c r="E497" s="14">
        <v>5.4</v>
      </c>
    </row>
    <row r="498" spans="3:5" x14ac:dyDescent="0.25">
      <c r="C498" s="14">
        <v>1989</v>
      </c>
      <c r="D498" s="14">
        <v>2</v>
      </c>
      <c r="E498" s="14">
        <v>5.2</v>
      </c>
    </row>
    <row r="499" spans="3:5" x14ac:dyDescent="0.25">
      <c r="C499" s="14">
        <v>1989</v>
      </c>
      <c r="D499" s="14">
        <v>3</v>
      </c>
      <c r="E499" s="14">
        <v>5</v>
      </c>
    </row>
    <row r="500" spans="3:5" x14ac:dyDescent="0.25">
      <c r="C500" s="14">
        <v>1989</v>
      </c>
      <c r="D500" s="14">
        <v>4</v>
      </c>
      <c r="E500" s="14">
        <v>5.2</v>
      </c>
    </row>
    <row r="501" spans="3:5" x14ac:dyDescent="0.25">
      <c r="C501" s="14">
        <v>1989</v>
      </c>
      <c r="D501" s="14">
        <v>5</v>
      </c>
      <c r="E501" s="14">
        <v>5.2</v>
      </c>
    </row>
    <row r="502" spans="3:5" x14ac:dyDescent="0.25">
      <c r="C502" s="14">
        <v>1989</v>
      </c>
      <c r="D502" s="14">
        <v>6</v>
      </c>
      <c r="E502" s="14">
        <v>5.3</v>
      </c>
    </row>
    <row r="503" spans="3:5" x14ac:dyDescent="0.25">
      <c r="C503" s="14">
        <v>1989</v>
      </c>
      <c r="D503" s="14">
        <v>7</v>
      </c>
      <c r="E503" s="14">
        <v>5.2</v>
      </c>
    </row>
    <row r="504" spans="3:5" x14ac:dyDescent="0.25">
      <c r="C504" s="14">
        <v>1989</v>
      </c>
      <c r="D504" s="14">
        <v>8</v>
      </c>
      <c r="E504" s="14">
        <v>5.2</v>
      </c>
    </row>
    <row r="505" spans="3:5" x14ac:dyDescent="0.25">
      <c r="C505" s="14">
        <v>1989</v>
      </c>
      <c r="D505" s="14">
        <v>9</v>
      </c>
      <c r="E505" s="14">
        <v>5.3</v>
      </c>
    </row>
    <row r="506" spans="3:5" x14ac:dyDescent="0.25">
      <c r="C506" s="14">
        <v>1989</v>
      </c>
      <c r="D506" s="14">
        <v>10</v>
      </c>
      <c r="E506" s="14">
        <v>5.3</v>
      </c>
    </row>
    <row r="507" spans="3:5" x14ac:dyDescent="0.25">
      <c r="C507" s="14">
        <v>1989</v>
      </c>
      <c r="D507" s="14">
        <v>11</v>
      </c>
      <c r="E507" s="14">
        <v>5.4</v>
      </c>
    </row>
    <row r="508" spans="3:5" x14ac:dyDescent="0.25">
      <c r="C508" s="14">
        <v>1989</v>
      </c>
      <c r="D508" s="14">
        <v>12</v>
      </c>
      <c r="E508" s="14">
        <v>5.4</v>
      </c>
    </row>
    <row r="509" spans="3:5" x14ac:dyDescent="0.25">
      <c r="C509" s="14">
        <v>1990</v>
      </c>
      <c r="D509" s="14">
        <v>1</v>
      </c>
      <c r="E509" s="14">
        <v>5.4</v>
      </c>
    </row>
    <row r="510" spans="3:5" x14ac:dyDescent="0.25">
      <c r="C510" s="14">
        <v>1990</v>
      </c>
      <c r="D510" s="14">
        <v>2</v>
      </c>
      <c r="E510" s="14">
        <v>5.3</v>
      </c>
    </row>
    <row r="511" spans="3:5" x14ac:dyDescent="0.25">
      <c r="C511" s="14">
        <v>1990</v>
      </c>
      <c r="D511" s="14">
        <v>3</v>
      </c>
      <c r="E511" s="14">
        <v>5.2</v>
      </c>
    </row>
    <row r="512" spans="3:5" x14ac:dyDescent="0.25">
      <c r="C512" s="14">
        <v>1990</v>
      </c>
      <c r="D512" s="14">
        <v>4</v>
      </c>
      <c r="E512" s="14">
        <v>5.4</v>
      </c>
    </row>
    <row r="513" spans="3:5" x14ac:dyDescent="0.25">
      <c r="C513" s="14">
        <v>1990</v>
      </c>
      <c r="D513" s="14">
        <v>5</v>
      </c>
      <c r="E513" s="14">
        <v>5.4</v>
      </c>
    </row>
    <row r="514" spans="3:5" x14ac:dyDescent="0.25">
      <c r="C514" s="14">
        <v>1990</v>
      </c>
      <c r="D514" s="14">
        <v>6</v>
      </c>
      <c r="E514" s="14">
        <v>5.2</v>
      </c>
    </row>
    <row r="515" spans="3:5" x14ac:dyDescent="0.25">
      <c r="C515" s="14">
        <v>1990</v>
      </c>
      <c r="D515" s="14">
        <v>7</v>
      </c>
      <c r="E515" s="14">
        <v>5.5</v>
      </c>
    </row>
    <row r="516" spans="3:5" x14ac:dyDescent="0.25">
      <c r="C516" s="14">
        <v>1990</v>
      </c>
      <c r="D516" s="14">
        <v>8</v>
      </c>
      <c r="E516" s="14">
        <v>5.7</v>
      </c>
    </row>
    <row r="517" spans="3:5" x14ac:dyDescent="0.25">
      <c r="C517" s="14">
        <v>1990</v>
      </c>
      <c r="D517" s="14">
        <v>9</v>
      </c>
      <c r="E517" s="14">
        <v>5.9</v>
      </c>
    </row>
    <row r="518" spans="3:5" x14ac:dyDescent="0.25">
      <c r="C518" s="14">
        <v>1990</v>
      </c>
      <c r="D518" s="14">
        <v>10</v>
      </c>
      <c r="E518" s="14">
        <v>5.9</v>
      </c>
    </row>
    <row r="519" spans="3:5" x14ac:dyDescent="0.25">
      <c r="C519" s="14">
        <v>1990</v>
      </c>
      <c r="D519" s="14">
        <v>11</v>
      </c>
      <c r="E519" s="14">
        <v>6.2</v>
      </c>
    </row>
    <row r="520" spans="3:5" x14ac:dyDescent="0.25">
      <c r="C520" s="14">
        <v>1990</v>
      </c>
      <c r="D520" s="14">
        <v>12</v>
      </c>
      <c r="E520" s="14">
        <v>6.3</v>
      </c>
    </row>
    <row r="521" spans="3:5" x14ac:dyDescent="0.25">
      <c r="C521" s="14">
        <v>1991</v>
      </c>
      <c r="D521" s="14">
        <v>1</v>
      </c>
      <c r="E521" s="14">
        <v>6.4</v>
      </c>
    </row>
    <row r="522" spans="3:5" x14ac:dyDescent="0.25">
      <c r="C522" s="14">
        <v>1991</v>
      </c>
      <c r="D522" s="14">
        <v>2</v>
      </c>
      <c r="E522" s="14">
        <v>6.6</v>
      </c>
    </row>
    <row r="523" spans="3:5" x14ac:dyDescent="0.25">
      <c r="C523" s="14">
        <v>1991</v>
      </c>
      <c r="D523" s="14">
        <v>3</v>
      </c>
      <c r="E523" s="14">
        <v>6.8</v>
      </c>
    </row>
    <row r="524" spans="3:5" x14ac:dyDescent="0.25">
      <c r="C524" s="14">
        <v>1991</v>
      </c>
      <c r="D524" s="14">
        <v>4</v>
      </c>
      <c r="E524" s="14">
        <v>6.7</v>
      </c>
    </row>
    <row r="525" spans="3:5" x14ac:dyDescent="0.25">
      <c r="C525" s="14">
        <v>1991</v>
      </c>
      <c r="D525" s="14">
        <v>5</v>
      </c>
      <c r="E525" s="14">
        <v>6.9</v>
      </c>
    </row>
    <row r="526" spans="3:5" x14ac:dyDescent="0.25">
      <c r="C526" s="14">
        <v>1991</v>
      </c>
      <c r="D526" s="14">
        <v>6</v>
      </c>
      <c r="E526" s="14">
        <v>6.9</v>
      </c>
    </row>
    <row r="527" spans="3:5" x14ac:dyDescent="0.25">
      <c r="C527" s="14">
        <v>1991</v>
      </c>
      <c r="D527" s="14">
        <v>7</v>
      </c>
      <c r="E527" s="14">
        <v>6.8</v>
      </c>
    </row>
    <row r="528" spans="3:5" x14ac:dyDescent="0.25">
      <c r="C528" s="14">
        <v>1991</v>
      </c>
      <c r="D528" s="14">
        <v>8</v>
      </c>
      <c r="E528" s="14">
        <v>6.9</v>
      </c>
    </row>
    <row r="529" spans="3:5" x14ac:dyDescent="0.25">
      <c r="C529" s="14">
        <v>1991</v>
      </c>
      <c r="D529" s="14">
        <v>9</v>
      </c>
      <c r="E529" s="14">
        <v>6.9</v>
      </c>
    </row>
    <row r="530" spans="3:5" x14ac:dyDescent="0.25">
      <c r="C530" s="14">
        <v>1991</v>
      </c>
      <c r="D530" s="14">
        <v>10</v>
      </c>
      <c r="E530" s="14">
        <v>7</v>
      </c>
    </row>
    <row r="531" spans="3:5" x14ac:dyDescent="0.25">
      <c r="C531" s="14">
        <v>1991</v>
      </c>
      <c r="D531" s="14">
        <v>11</v>
      </c>
      <c r="E531" s="14">
        <v>7</v>
      </c>
    </row>
    <row r="532" spans="3:5" x14ac:dyDescent="0.25">
      <c r="C532" s="14">
        <v>1991</v>
      </c>
      <c r="D532" s="14">
        <v>12</v>
      </c>
      <c r="E532" s="14">
        <v>7.3</v>
      </c>
    </row>
    <row r="533" spans="3:5" x14ac:dyDescent="0.25">
      <c r="C533" s="14">
        <v>1992</v>
      </c>
      <c r="D533" s="14">
        <v>1</v>
      </c>
      <c r="E533" s="14">
        <v>7.3</v>
      </c>
    </row>
    <row r="534" spans="3:5" x14ac:dyDescent="0.25">
      <c r="C534" s="14">
        <v>1992</v>
      </c>
      <c r="D534" s="14">
        <v>2</v>
      </c>
      <c r="E534" s="14">
        <v>7.4</v>
      </c>
    </row>
    <row r="535" spans="3:5" x14ac:dyDescent="0.25">
      <c r="C535" s="14">
        <v>1992</v>
      </c>
      <c r="D535" s="14">
        <v>3</v>
      </c>
      <c r="E535" s="14">
        <v>7.4</v>
      </c>
    </row>
    <row r="536" spans="3:5" x14ac:dyDescent="0.25">
      <c r="C536" s="14">
        <v>1992</v>
      </c>
      <c r="D536" s="14">
        <v>4</v>
      </c>
      <c r="E536" s="14">
        <v>7.4</v>
      </c>
    </row>
    <row r="537" spans="3:5" x14ac:dyDescent="0.25">
      <c r="C537" s="14">
        <v>1992</v>
      </c>
      <c r="D537" s="14">
        <v>5</v>
      </c>
      <c r="E537" s="14">
        <v>7.6</v>
      </c>
    </row>
    <row r="538" spans="3:5" x14ac:dyDescent="0.25">
      <c r="C538" s="14">
        <v>1992</v>
      </c>
      <c r="D538" s="14">
        <v>6</v>
      </c>
      <c r="E538" s="14">
        <v>7.8</v>
      </c>
    </row>
    <row r="539" spans="3:5" x14ac:dyDescent="0.25">
      <c r="C539" s="14">
        <v>1992</v>
      </c>
      <c r="D539" s="14">
        <v>7</v>
      </c>
      <c r="E539" s="14">
        <v>7.7</v>
      </c>
    </row>
    <row r="540" spans="3:5" x14ac:dyDescent="0.25">
      <c r="C540" s="14">
        <v>1992</v>
      </c>
      <c r="D540" s="14">
        <v>8</v>
      </c>
      <c r="E540" s="14">
        <v>7.6</v>
      </c>
    </row>
    <row r="541" spans="3:5" x14ac:dyDescent="0.25">
      <c r="C541" s="14">
        <v>1992</v>
      </c>
      <c r="D541" s="14">
        <v>9</v>
      </c>
      <c r="E541" s="14">
        <v>7.6</v>
      </c>
    </row>
    <row r="542" spans="3:5" x14ac:dyDescent="0.25">
      <c r="C542" s="14">
        <v>1992</v>
      </c>
      <c r="D542" s="14">
        <v>10</v>
      </c>
      <c r="E542" s="14">
        <v>7.3</v>
      </c>
    </row>
    <row r="543" spans="3:5" x14ac:dyDescent="0.25">
      <c r="C543" s="14">
        <v>1992</v>
      </c>
      <c r="D543" s="14">
        <v>11</v>
      </c>
      <c r="E543" s="14">
        <v>7.4</v>
      </c>
    </row>
    <row r="544" spans="3:5" x14ac:dyDescent="0.25">
      <c r="C544" s="14">
        <v>1992</v>
      </c>
      <c r="D544" s="14">
        <v>12</v>
      </c>
      <c r="E544" s="14">
        <v>7.4</v>
      </c>
    </row>
    <row r="545" spans="3:5" x14ac:dyDescent="0.25">
      <c r="C545" s="14">
        <v>1993</v>
      </c>
      <c r="D545" s="14">
        <v>1</v>
      </c>
      <c r="E545" s="14">
        <v>7.3</v>
      </c>
    </row>
    <row r="546" spans="3:5" x14ac:dyDescent="0.25">
      <c r="C546" s="14">
        <v>1993</v>
      </c>
      <c r="D546" s="14">
        <v>2</v>
      </c>
      <c r="E546" s="14">
        <v>7.1</v>
      </c>
    </row>
    <row r="547" spans="3:5" x14ac:dyDescent="0.25">
      <c r="C547" s="14">
        <v>1993</v>
      </c>
      <c r="D547" s="14">
        <v>3</v>
      </c>
      <c r="E547" s="14">
        <v>7</v>
      </c>
    </row>
    <row r="548" spans="3:5" x14ac:dyDescent="0.25">
      <c r="C548" s="14">
        <v>1993</v>
      </c>
      <c r="D548" s="14">
        <v>4</v>
      </c>
      <c r="E548" s="14">
        <v>7.1</v>
      </c>
    </row>
    <row r="549" spans="3:5" x14ac:dyDescent="0.25">
      <c r="C549" s="14">
        <v>1993</v>
      </c>
      <c r="D549" s="14">
        <v>5</v>
      </c>
      <c r="E549" s="14">
        <v>7.1</v>
      </c>
    </row>
    <row r="550" spans="3:5" x14ac:dyDescent="0.25">
      <c r="C550" s="14">
        <v>1993</v>
      </c>
      <c r="D550" s="14">
        <v>6</v>
      </c>
      <c r="E550" s="14">
        <v>7</v>
      </c>
    </row>
    <row r="551" spans="3:5" x14ac:dyDescent="0.25">
      <c r="C551" s="14">
        <v>1993</v>
      </c>
      <c r="D551" s="14">
        <v>7</v>
      </c>
      <c r="E551" s="14">
        <v>6.9</v>
      </c>
    </row>
    <row r="552" spans="3:5" x14ac:dyDescent="0.25">
      <c r="C552" s="14">
        <v>1993</v>
      </c>
      <c r="D552" s="14">
        <v>8</v>
      </c>
      <c r="E552" s="14">
        <v>6.8</v>
      </c>
    </row>
    <row r="553" spans="3:5" x14ac:dyDescent="0.25">
      <c r="C553" s="14">
        <v>1993</v>
      </c>
      <c r="D553" s="14">
        <v>9</v>
      </c>
      <c r="E553" s="14">
        <v>6.7</v>
      </c>
    </row>
    <row r="554" spans="3:5" x14ac:dyDescent="0.25">
      <c r="C554" s="14">
        <v>1993</v>
      </c>
      <c r="D554" s="14">
        <v>10</v>
      </c>
      <c r="E554" s="14">
        <v>6.8</v>
      </c>
    </row>
    <row r="555" spans="3:5" x14ac:dyDescent="0.25">
      <c r="C555" s="14">
        <v>1993</v>
      </c>
      <c r="D555" s="14">
        <v>11</v>
      </c>
      <c r="E555" s="14">
        <v>6.6</v>
      </c>
    </row>
    <row r="556" spans="3:5" x14ac:dyDescent="0.25">
      <c r="C556" s="14">
        <v>1993</v>
      </c>
      <c r="D556" s="14">
        <v>12</v>
      </c>
      <c r="E556" s="14">
        <v>6.5</v>
      </c>
    </row>
    <row r="557" spans="3:5" x14ac:dyDescent="0.25">
      <c r="C557" s="14">
        <v>1994</v>
      </c>
      <c r="D557" s="14">
        <v>1</v>
      </c>
      <c r="E557" s="14">
        <v>6.6</v>
      </c>
    </row>
    <row r="558" spans="3:5" x14ac:dyDescent="0.25">
      <c r="C558" s="14">
        <v>1994</v>
      </c>
      <c r="D558" s="14">
        <v>2</v>
      </c>
      <c r="E558" s="14">
        <v>6.6</v>
      </c>
    </row>
    <row r="559" spans="3:5" x14ac:dyDescent="0.25">
      <c r="C559" s="14">
        <v>1994</v>
      </c>
      <c r="D559" s="14">
        <v>3</v>
      </c>
      <c r="E559" s="14">
        <v>6.5</v>
      </c>
    </row>
    <row r="560" spans="3:5" x14ac:dyDescent="0.25">
      <c r="C560" s="14">
        <v>1994</v>
      </c>
      <c r="D560" s="14">
        <v>4</v>
      </c>
      <c r="E560" s="14">
        <v>6.4</v>
      </c>
    </row>
    <row r="561" spans="3:5" x14ac:dyDescent="0.25">
      <c r="C561" s="14">
        <v>1994</v>
      </c>
      <c r="D561" s="14">
        <v>5</v>
      </c>
      <c r="E561" s="14">
        <v>6.1</v>
      </c>
    </row>
    <row r="562" spans="3:5" x14ac:dyDescent="0.25">
      <c r="C562" s="14">
        <v>1994</v>
      </c>
      <c r="D562" s="14">
        <v>6</v>
      </c>
      <c r="E562" s="14">
        <v>6.1</v>
      </c>
    </row>
    <row r="563" spans="3:5" x14ac:dyDescent="0.25">
      <c r="C563" s="14">
        <v>1994</v>
      </c>
      <c r="D563" s="14">
        <v>7</v>
      </c>
      <c r="E563" s="14">
        <v>6.1</v>
      </c>
    </row>
    <row r="564" spans="3:5" x14ac:dyDescent="0.25">
      <c r="C564" s="14">
        <v>1994</v>
      </c>
      <c r="D564" s="14">
        <v>8</v>
      </c>
      <c r="E564" s="14">
        <v>6</v>
      </c>
    </row>
    <row r="565" spans="3:5" x14ac:dyDescent="0.25">
      <c r="C565" s="14">
        <v>1994</v>
      </c>
      <c r="D565" s="14">
        <v>9</v>
      </c>
      <c r="E565" s="14">
        <v>5.9</v>
      </c>
    </row>
    <row r="566" spans="3:5" x14ac:dyDescent="0.25">
      <c r="C566" s="14">
        <v>1994</v>
      </c>
      <c r="D566" s="14">
        <v>10</v>
      </c>
      <c r="E566" s="14">
        <v>5.8</v>
      </c>
    </row>
    <row r="567" spans="3:5" x14ac:dyDescent="0.25">
      <c r="C567" s="14">
        <v>1994</v>
      </c>
      <c r="D567" s="14">
        <v>11</v>
      </c>
      <c r="E567" s="14">
        <v>5.6</v>
      </c>
    </row>
    <row r="568" spans="3:5" x14ac:dyDescent="0.25">
      <c r="C568" s="14">
        <v>1994</v>
      </c>
      <c r="D568" s="14">
        <v>12</v>
      </c>
      <c r="E568" s="14">
        <v>5.5</v>
      </c>
    </row>
    <row r="569" spans="3:5" x14ac:dyDescent="0.25">
      <c r="C569" s="14">
        <v>1995</v>
      </c>
      <c r="D569" s="14">
        <v>1</v>
      </c>
      <c r="E569" s="14">
        <v>5.6</v>
      </c>
    </row>
    <row r="570" spans="3:5" x14ac:dyDescent="0.25">
      <c r="C570" s="14">
        <v>1995</v>
      </c>
      <c r="D570" s="14">
        <v>2</v>
      </c>
      <c r="E570" s="14">
        <v>5.4</v>
      </c>
    </row>
    <row r="571" spans="3:5" x14ac:dyDescent="0.25">
      <c r="C571" s="14">
        <v>1995</v>
      </c>
      <c r="D571" s="14">
        <v>3</v>
      </c>
      <c r="E571" s="14">
        <v>5.4</v>
      </c>
    </row>
    <row r="572" spans="3:5" x14ac:dyDescent="0.25">
      <c r="C572" s="14">
        <v>1995</v>
      </c>
      <c r="D572" s="14">
        <v>4</v>
      </c>
      <c r="E572" s="14">
        <v>5.8</v>
      </c>
    </row>
    <row r="573" spans="3:5" x14ac:dyDescent="0.25">
      <c r="C573" s="14">
        <v>1995</v>
      </c>
      <c r="D573" s="14">
        <v>5</v>
      </c>
      <c r="E573" s="14">
        <v>5.6</v>
      </c>
    </row>
    <row r="574" spans="3:5" x14ac:dyDescent="0.25">
      <c r="C574" s="14">
        <v>1995</v>
      </c>
      <c r="D574" s="14">
        <v>6</v>
      </c>
      <c r="E574" s="14">
        <v>5.6</v>
      </c>
    </row>
    <row r="575" spans="3:5" x14ac:dyDescent="0.25">
      <c r="C575" s="14">
        <v>1995</v>
      </c>
      <c r="D575" s="14">
        <v>7</v>
      </c>
      <c r="E575" s="14">
        <v>5.7</v>
      </c>
    </row>
    <row r="576" spans="3:5" x14ac:dyDescent="0.25">
      <c r="C576" s="14">
        <v>1995</v>
      </c>
      <c r="D576" s="14">
        <v>8</v>
      </c>
      <c r="E576" s="14">
        <v>5.7</v>
      </c>
    </row>
    <row r="577" spans="3:5" x14ac:dyDescent="0.25">
      <c r="C577" s="14">
        <v>1995</v>
      </c>
      <c r="D577" s="14">
        <v>9</v>
      </c>
      <c r="E577" s="14">
        <v>5.6</v>
      </c>
    </row>
    <row r="578" spans="3:5" x14ac:dyDescent="0.25">
      <c r="C578" s="14">
        <v>1995</v>
      </c>
      <c r="D578" s="14">
        <v>10</v>
      </c>
      <c r="E578" s="14">
        <v>5.5</v>
      </c>
    </row>
    <row r="579" spans="3:5" x14ac:dyDescent="0.25">
      <c r="C579" s="14">
        <v>1995</v>
      </c>
      <c r="D579" s="14">
        <v>11</v>
      </c>
      <c r="E579" s="14">
        <v>5.6</v>
      </c>
    </row>
    <row r="580" spans="3:5" x14ac:dyDescent="0.25">
      <c r="C580" s="14">
        <v>1995</v>
      </c>
      <c r="D580" s="14">
        <v>12</v>
      </c>
      <c r="E580" s="14">
        <v>5.6</v>
      </c>
    </row>
    <row r="581" spans="3:5" x14ac:dyDescent="0.25">
      <c r="C581" s="14">
        <v>1996</v>
      </c>
      <c r="D581" s="14">
        <v>1</v>
      </c>
      <c r="E581" s="14">
        <v>5.6</v>
      </c>
    </row>
    <row r="582" spans="3:5" x14ac:dyDescent="0.25">
      <c r="C582" s="14">
        <v>1996</v>
      </c>
      <c r="D582" s="14">
        <v>2</v>
      </c>
      <c r="E582" s="14">
        <v>5.5</v>
      </c>
    </row>
    <row r="583" spans="3:5" x14ac:dyDescent="0.25">
      <c r="C583" s="14">
        <v>1996</v>
      </c>
      <c r="D583" s="14">
        <v>3</v>
      </c>
      <c r="E583" s="14">
        <v>5.5</v>
      </c>
    </row>
    <row r="584" spans="3:5" x14ac:dyDescent="0.25">
      <c r="C584" s="14">
        <v>1996</v>
      </c>
      <c r="D584" s="14">
        <v>4</v>
      </c>
      <c r="E584" s="14">
        <v>5.6</v>
      </c>
    </row>
    <row r="585" spans="3:5" x14ac:dyDescent="0.25">
      <c r="C585" s="14">
        <v>1996</v>
      </c>
      <c r="D585" s="14">
        <v>5</v>
      </c>
      <c r="E585" s="14">
        <v>5.6</v>
      </c>
    </row>
    <row r="586" spans="3:5" x14ac:dyDescent="0.25">
      <c r="C586" s="14">
        <v>1996</v>
      </c>
      <c r="D586" s="14">
        <v>6</v>
      </c>
      <c r="E586" s="14">
        <v>5.3</v>
      </c>
    </row>
    <row r="587" spans="3:5" x14ac:dyDescent="0.25">
      <c r="C587" s="14">
        <v>1996</v>
      </c>
      <c r="D587" s="14">
        <v>7</v>
      </c>
      <c r="E587" s="14">
        <v>5.5</v>
      </c>
    </row>
    <row r="588" spans="3:5" x14ac:dyDescent="0.25">
      <c r="C588" s="14">
        <v>1996</v>
      </c>
      <c r="D588" s="14">
        <v>8</v>
      </c>
      <c r="E588" s="14">
        <v>5.0999999999999996</v>
      </c>
    </row>
    <row r="589" spans="3:5" x14ac:dyDescent="0.25">
      <c r="C589" s="14">
        <v>1996</v>
      </c>
      <c r="D589" s="14">
        <v>9</v>
      </c>
      <c r="E589" s="14">
        <v>5.2</v>
      </c>
    </row>
    <row r="590" spans="3:5" x14ac:dyDescent="0.25">
      <c r="C590" s="14">
        <v>1996</v>
      </c>
      <c r="D590" s="14">
        <v>10</v>
      </c>
      <c r="E590" s="14">
        <v>5.2</v>
      </c>
    </row>
    <row r="591" spans="3:5" x14ac:dyDescent="0.25">
      <c r="C591" s="14">
        <v>1996</v>
      </c>
      <c r="D591" s="14">
        <v>11</v>
      </c>
      <c r="E591" s="14">
        <v>5.4</v>
      </c>
    </row>
    <row r="592" spans="3:5" x14ac:dyDescent="0.25">
      <c r="C592" s="14">
        <v>1996</v>
      </c>
      <c r="D592" s="14">
        <v>12</v>
      </c>
      <c r="E592" s="14">
        <v>5.4</v>
      </c>
    </row>
    <row r="593" spans="3:5" x14ac:dyDescent="0.25">
      <c r="C593" s="14">
        <v>1997</v>
      </c>
      <c r="D593" s="14">
        <v>1</v>
      </c>
      <c r="E593" s="14">
        <v>5.3</v>
      </c>
    </row>
    <row r="594" spans="3:5" x14ac:dyDescent="0.25">
      <c r="C594" s="14">
        <v>1997</v>
      </c>
      <c r="D594" s="14">
        <v>2</v>
      </c>
      <c r="E594" s="14">
        <v>5.2</v>
      </c>
    </row>
    <row r="595" spans="3:5" x14ac:dyDescent="0.25">
      <c r="C595" s="14">
        <v>1997</v>
      </c>
      <c r="D595" s="14">
        <v>3</v>
      </c>
      <c r="E595" s="14">
        <v>5.2</v>
      </c>
    </row>
    <row r="596" spans="3:5" x14ac:dyDescent="0.25">
      <c r="C596" s="14">
        <v>1997</v>
      </c>
      <c r="D596" s="14">
        <v>4</v>
      </c>
      <c r="E596" s="14">
        <v>5.0999999999999996</v>
      </c>
    </row>
    <row r="597" spans="3:5" x14ac:dyDescent="0.25">
      <c r="C597" s="14">
        <v>1997</v>
      </c>
      <c r="D597" s="14">
        <v>5</v>
      </c>
      <c r="E597" s="14">
        <v>4.9000000000000004</v>
      </c>
    </row>
    <row r="598" spans="3:5" x14ac:dyDescent="0.25">
      <c r="C598" s="14">
        <v>1997</v>
      </c>
      <c r="D598" s="14">
        <v>6</v>
      </c>
      <c r="E598" s="14">
        <v>5</v>
      </c>
    </row>
    <row r="599" spans="3:5" x14ac:dyDescent="0.25">
      <c r="C599" s="14">
        <v>1997</v>
      </c>
      <c r="D599" s="14">
        <v>7</v>
      </c>
      <c r="E599" s="14">
        <v>4.9000000000000004</v>
      </c>
    </row>
    <row r="600" spans="3:5" x14ac:dyDescent="0.25">
      <c r="C600" s="14">
        <v>1997</v>
      </c>
      <c r="D600" s="14">
        <v>8</v>
      </c>
      <c r="E600" s="14">
        <v>4.8</v>
      </c>
    </row>
    <row r="601" spans="3:5" x14ac:dyDescent="0.25">
      <c r="C601" s="14">
        <v>1997</v>
      </c>
      <c r="D601" s="14">
        <v>9</v>
      </c>
      <c r="E601" s="14">
        <v>4.9000000000000004</v>
      </c>
    </row>
    <row r="602" spans="3:5" x14ac:dyDescent="0.25">
      <c r="C602" s="14">
        <v>1997</v>
      </c>
      <c r="D602" s="14">
        <v>10</v>
      </c>
      <c r="E602" s="14">
        <v>4.7</v>
      </c>
    </row>
    <row r="603" spans="3:5" x14ac:dyDescent="0.25">
      <c r="C603" s="14">
        <v>1997</v>
      </c>
      <c r="D603" s="14">
        <v>11</v>
      </c>
      <c r="E603" s="14">
        <v>4.5999999999999996</v>
      </c>
    </row>
    <row r="604" spans="3:5" x14ac:dyDescent="0.25">
      <c r="C604" s="14">
        <v>1997</v>
      </c>
      <c r="D604" s="14">
        <v>12</v>
      </c>
      <c r="E604" s="14">
        <v>4.7</v>
      </c>
    </row>
    <row r="605" spans="3:5" x14ac:dyDescent="0.25">
      <c r="C605" s="14">
        <v>1998</v>
      </c>
      <c r="D605" s="14">
        <v>1</v>
      </c>
      <c r="E605" s="14">
        <v>4.5999999999999996</v>
      </c>
    </row>
    <row r="606" spans="3:5" x14ac:dyDescent="0.25">
      <c r="C606" s="14">
        <v>1998</v>
      </c>
      <c r="D606" s="14">
        <v>2</v>
      </c>
      <c r="E606" s="14">
        <v>4.5999999999999996</v>
      </c>
    </row>
    <row r="607" spans="3:5" x14ac:dyDescent="0.25">
      <c r="C607" s="14">
        <v>1998</v>
      </c>
      <c r="D607" s="14">
        <v>3</v>
      </c>
      <c r="E607" s="14">
        <v>4.7</v>
      </c>
    </row>
    <row r="608" spans="3:5" x14ac:dyDescent="0.25">
      <c r="C608" s="14">
        <v>1998</v>
      </c>
      <c r="D608" s="14">
        <v>4</v>
      </c>
      <c r="E608" s="14">
        <v>4.3</v>
      </c>
    </row>
    <row r="609" spans="3:5" x14ac:dyDescent="0.25">
      <c r="C609" s="14">
        <v>1998</v>
      </c>
      <c r="D609" s="14">
        <v>5</v>
      </c>
      <c r="E609" s="14">
        <v>4.4000000000000004</v>
      </c>
    </row>
    <row r="610" spans="3:5" x14ac:dyDescent="0.25">
      <c r="C610" s="14">
        <v>1998</v>
      </c>
      <c r="D610" s="14">
        <v>6</v>
      </c>
      <c r="E610" s="14">
        <v>4.5</v>
      </c>
    </row>
    <row r="611" spans="3:5" x14ac:dyDescent="0.25">
      <c r="C611" s="14">
        <v>1998</v>
      </c>
      <c r="D611" s="14">
        <v>7</v>
      </c>
      <c r="E611" s="14">
        <v>4.5</v>
      </c>
    </row>
    <row r="612" spans="3:5" x14ac:dyDescent="0.25">
      <c r="C612" s="14">
        <v>1998</v>
      </c>
      <c r="D612" s="14">
        <v>8</v>
      </c>
      <c r="E612" s="14">
        <v>4.5</v>
      </c>
    </row>
    <row r="613" spans="3:5" x14ac:dyDescent="0.25">
      <c r="C613" s="14">
        <v>1998</v>
      </c>
      <c r="D613" s="14">
        <v>9</v>
      </c>
      <c r="E613" s="14">
        <v>4.5999999999999996</v>
      </c>
    </row>
    <row r="614" spans="3:5" x14ac:dyDescent="0.25">
      <c r="C614" s="14">
        <v>1998</v>
      </c>
      <c r="D614" s="14">
        <v>10</v>
      </c>
      <c r="E614" s="14">
        <v>4.5</v>
      </c>
    </row>
    <row r="615" spans="3:5" x14ac:dyDescent="0.25">
      <c r="C615" s="14">
        <v>1998</v>
      </c>
      <c r="D615" s="14">
        <v>11</v>
      </c>
      <c r="E615" s="14">
        <v>4.4000000000000004</v>
      </c>
    </row>
    <row r="616" spans="3:5" x14ac:dyDescent="0.25">
      <c r="C616" s="14">
        <v>1998</v>
      </c>
      <c r="D616" s="14">
        <v>12</v>
      </c>
      <c r="E616" s="14">
        <v>4.4000000000000004</v>
      </c>
    </row>
    <row r="617" spans="3:5" x14ac:dyDescent="0.25">
      <c r="C617" s="14">
        <v>1999</v>
      </c>
      <c r="D617" s="14">
        <v>1</v>
      </c>
      <c r="E617" s="14">
        <v>4.3</v>
      </c>
    </row>
    <row r="618" spans="3:5" x14ac:dyDescent="0.25">
      <c r="C618" s="14">
        <v>1999</v>
      </c>
      <c r="D618" s="14">
        <v>2</v>
      </c>
      <c r="E618" s="14">
        <v>4.4000000000000004</v>
      </c>
    </row>
    <row r="619" spans="3:5" x14ac:dyDescent="0.25">
      <c r="C619" s="14">
        <v>1999</v>
      </c>
      <c r="D619" s="14">
        <v>3</v>
      </c>
      <c r="E619" s="14">
        <v>4.2</v>
      </c>
    </row>
    <row r="620" spans="3:5" x14ac:dyDescent="0.25">
      <c r="C620" s="14">
        <v>1999</v>
      </c>
      <c r="D620" s="14">
        <v>4</v>
      </c>
      <c r="E620" s="14">
        <v>4.3</v>
      </c>
    </row>
    <row r="621" spans="3:5" x14ac:dyDescent="0.25">
      <c r="C621" s="14">
        <v>1999</v>
      </c>
      <c r="D621" s="14">
        <v>5</v>
      </c>
      <c r="E621" s="14">
        <v>4.2</v>
      </c>
    </row>
    <row r="622" spans="3:5" x14ac:dyDescent="0.25">
      <c r="C622" s="14">
        <v>1999</v>
      </c>
      <c r="D622" s="14">
        <v>6</v>
      </c>
      <c r="E622" s="14">
        <v>4.3</v>
      </c>
    </row>
    <row r="623" spans="3:5" x14ac:dyDescent="0.25">
      <c r="C623" s="14">
        <v>1999</v>
      </c>
      <c r="D623" s="14">
        <v>7</v>
      </c>
      <c r="E623" s="14">
        <v>4.3</v>
      </c>
    </row>
    <row r="624" spans="3:5" x14ac:dyDescent="0.25">
      <c r="C624" s="14">
        <v>1999</v>
      </c>
      <c r="D624" s="14">
        <v>8</v>
      </c>
      <c r="E624" s="14">
        <v>4.2</v>
      </c>
    </row>
    <row r="625" spans="3:5" x14ac:dyDescent="0.25">
      <c r="C625" s="14">
        <v>1999</v>
      </c>
      <c r="D625" s="14">
        <v>9</v>
      </c>
      <c r="E625" s="14">
        <v>4.2</v>
      </c>
    </row>
    <row r="626" spans="3:5" x14ac:dyDescent="0.25">
      <c r="C626" s="14">
        <v>1999</v>
      </c>
      <c r="D626" s="14">
        <v>10</v>
      </c>
      <c r="E626" s="14">
        <v>4.0999999999999996</v>
      </c>
    </row>
    <row r="627" spans="3:5" x14ac:dyDescent="0.25">
      <c r="C627" s="14">
        <v>1999</v>
      </c>
      <c r="D627" s="14">
        <v>11</v>
      </c>
      <c r="E627" s="14">
        <v>4.0999999999999996</v>
      </c>
    </row>
    <row r="628" spans="3:5" x14ac:dyDescent="0.25">
      <c r="C628" s="14">
        <v>1999</v>
      </c>
      <c r="D628" s="14">
        <v>12</v>
      </c>
      <c r="E628" s="14">
        <v>4</v>
      </c>
    </row>
    <row r="629" spans="3:5" x14ac:dyDescent="0.25">
      <c r="C629" s="14">
        <v>2000</v>
      </c>
      <c r="D629" s="14">
        <v>1</v>
      </c>
      <c r="E629" s="14">
        <v>4</v>
      </c>
    </row>
    <row r="630" spans="3:5" x14ac:dyDescent="0.25">
      <c r="C630" s="14">
        <v>2000</v>
      </c>
      <c r="D630" s="14">
        <v>2</v>
      </c>
      <c r="E630" s="14">
        <v>4.0999999999999996</v>
      </c>
    </row>
    <row r="631" spans="3:5" x14ac:dyDescent="0.25">
      <c r="C631" s="14">
        <v>2000</v>
      </c>
      <c r="D631" s="14">
        <v>3</v>
      </c>
      <c r="E631" s="14">
        <v>4</v>
      </c>
    </row>
    <row r="632" spans="3:5" x14ac:dyDescent="0.25">
      <c r="C632" s="14">
        <v>2000</v>
      </c>
      <c r="D632" s="14">
        <v>4</v>
      </c>
      <c r="E632" s="14">
        <v>3.8</v>
      </c>
    </row>
    <row r="633" spans="3:5" x14ac:dyDescent="0.25">
      <c r="C633" s="14">
        <v>2000</v>
      </c>
      <c r="D633" s="14">
        <v>5</v>
      </c>
      <c r="E633" s="14">
        <v>4</v>
      </c>
    </row>
    <row r="634" spans="3:5" x14ac:dyDescent="0.25">
      <c r="C634" s="14">
        <v>2000</v>
      </c>
      <c r="D634" s="14">
        <v>6</v>
      </c>
      <c r="E634" s="14">
        <v>4</v>
      </c>
    </row>
    <row r="635" spans="3:5" x14ac:dyDescent="0.25">
      <c r="C635" s="14">
        <v>2000</v>
      </c>
      <c r="D635" s="14">
        <v>7</v>
      </c>
      <c r="E635" s="14">
        <v>4</v>
      </c>
    </row>
    <row r="636" spans="3:5" x14ac:dyDescent="0.25">
      <c r="C636" s="14">
        <v>2000</v>
      </c>
      <c r="D636" s="14">
        <v>8</v>
      </c>
      <c r="E636" s="14">
        <v>4.0999999999999996</v>
      </c>
    </row>
    <row r="637" spans="3:5" x14ac:dyDescent="0.25">
      <c r="C637" s="14">
        <v>2000</v>
      </c>
      <c r="D637" s="14">
        <v>9</v>
      </c>
      <c r="E637" s="14">
        <v>4</v>
      </c>
    </row>
    <row r="638" spans="3:5" x14ac:dyDescent="0.25">
      <c r="C638" s="14">
        <v>2000</v>
      </c>
      <c r="D638" s="14">
        <v>10</v>
      </c>
      <c r="E638" s="14">
        <v>3.9</v>
      </c>
    </row>
    <row r="639" spans="3:5" x14ac:dyDescent="0.25">
      <c r="C639" s="14">
        <v>2000</v>
      </c>
      <c r="D639" s="14">
        <v>11</v>
      </c>
      <c r="E639" s="14">
        <v>3.9</v>
      </c>
    </row>
    <row r="640" spans="3:5" x14ac:dyDescent="0.25">
      <c r="C640" s="14">
        <v>2000</v>
      </c>
      <c r="D640" s="14">
        <v>12</v>
      </c>
      <c r="E640" s="14">
        <v>3.9</v>
      </c>
    </row>
    <row r="641" spans="3:5" x14ac:dyDescent="0.25">
      <c r="C641" s="14">
        <v>2001</v>
      </c>
      <c r="D641" s="14">
        <v>1</v>
      </c>
      <c r="E641" s="14">
        <v>4.2</v>
      </c>
    </row>
    <row r="642" spans="3:5" x14ac:dyDescent="0.25">
      <c r="C642" s="14">
        <v>2001</v>
      </c>
      <c r="D642" s="14">
        <v>2</v>
      </c>
      <c r="E642" s="14">
        <v>4.2</v>
      </c>
    </row>
    <row r="643" spans="3:5" x14ac:dyDescent="0.25">
      <c r="C643" s="14">
        <v>2001</v>
      </c>
      <c r="D643" s="14">
        <v>3</v>
      </c>
      <c r="E643" s="14">
        <v>4.3</v>
      </c>
    </row>
    <row r="644" spans="3:5" x14ac:dyDescent="0.25">
      <c r="C644" s="14">
        <v>2001</v>
      </c>
      <c r="D644" s="14">
        <v>4</v>
      </c>
      <c r="E644" s="14">
        <v>4.4000000000000004</v>
      </c>
    </row>
    <row r="645" spans="3:5" x14ac:dyDescent="0.25">
      <c r="C645" s="14">
        <v>2001</v>
      </c>
      <c r="D645" s="14">
        <v>5</v>
      </c>
      <c r="E645" s="14">
        <v>4.3</v>
      </c>
    </row>
    <row r="646" spans="3:5" x14ac:dyDescent="0.25">
      <c r="C646" s="14">
        <v>2001</v>
      </c>
      <c r="D646" s="14">
        <v>6</v>
      </c>
      <c r="E646" s="14">
        <v>4.5</v>
      </c>
    </row>
    <row r="647" spans="3:5" x14ac:dyDescent="0.25">
      <c r="C647" s="14">
        <v>2001</v>
      </c>
      <c r="D647" s="14">
        <v>7</v>
      </c>
      <c r="E647" s="14">
        <v>4.5999999999999996</v>
      </c>
    </row>
    <row r="648" spans="3:5" x14ac:dyDescent="0.25">
      <c r="C648" s="14">
        <v>2001</v>
      </c>
      <c r="D648" s="14">
        <v>8</v>
      </c>
      <c r="E648" s="14">
        <v>4.9000000000000004</v>
      </c>
    </row>
    <row r="649" spans="3:5" x14ac:dyDescent="0.25">
      <c r="C649" s="14">
        <v>2001</v>
      </c>
      <c r="D649" s="14">
        <v>9</v>
      </c>
      <c r="E649" s="14">
        <v>5</v>
      </c>
    </row>
    <row r="650" spans="3:5" x14ac:dyDescent="0.25">
      <c r="C650" s="14">
        <v>2001</v>
      </c>
      <c r="D650" s="14">
        <v>10</v>
      </c>
      <c r="E650" s="14">
        <v>5.4</v>
      </c>
    </row>
    <row r="651" spans="3:5" x14ac:dyDescent="0.25">
      <c r="C651" s="14">
        <v>2001</v>
      </c>
      <c r="D651" s="14">
        <v>11</v>
      </c>
      <c r="E651" s="14">
        <v>5.6</v>
      </c>
    </row>
    <row r="652" spans="3:5" x14ac:dyDescent="0.25">
      <c r="C652" s="14">
        <v>2001</v>
      </c>
      <c r="D652" s="14">
        <v>12</v>
      </c>
      <c r="E652" s="14">
        <v>5.7</v>
      </c>
    </row>
    <row r="653" spans="3:5" x14ac:dyDescent="0.25">
      <c r="C653" s="14">
        <v>2002</v>
      </c>
      <c r="D653" s="14">
        <v>1</v>
      </c>
      <c r="E653" s="14">
        <v>5.6</v>
      </c>
    </row>
    <row r="654" spans="3:5" x14ac:dyDescent="0.25">
      <c r="C654" s="14">
        <v>2002</v>
      </c>
      <c r="D654" s="14">
        <v>2</v>
      </c>
      <c r="E654" s="14">
        <v>5.7</v>
      </c>
    </row>
    <row r="655" spans="3:5" x14ac:dyDescent="0.25">
      <c r="C655" s="14">
        <v>2002</v>
      </c>
      <c r="D655" s="14">
        <v>3</v>
      </c>
      <c r="E655" s="14">
        <v>5.7</v>
      </c>
    </row>
    <row r="656" spans="3:5" x14ac:dyDescent="0.25">
      <c r="C656" s="14">
        <v>2002</v>
      </c>
      <c r="D656" s="14">
        <v>4</v>
      </c>
      <c r="E656" s="14">
        <v>5.9</v>
      </c>
    </row>
    <row r="657" spans="3:5" x14ac:dyDescent="0.25">
      <c r="C657" s="14">
        <v>2002</v>
      </c>
      <c r="D657" s="14">
        <v>5</v>
      </c>
      <c r="E657" s="14">
        <v>5.8</v>
      </c>
    </row>
    <row r="658" spans="3:5" x14ac:dyDescent="0.25">
      <c r="C658" s="14">
        <v>2002</v>
      </c>
      <c r="D658" s="14">
        <v>6</v>
      </c>
      <c r="E658" s="14">
        <v>5.8</v>
      </c>
    </row>
    <row r="659" spans="3:5" x14ac:dyDescent="0.25">
      <c r="C659" s="14">
        <v>2002</v>
      </c>
      <c r="D659" s="14">
        <v>7</v>
      </c>
      <c r="E659" s="14">
        <v>5.8</v>
      </c>
    </row>
    <row r="660" spans="3:5" x14ac:dyDescent="0.25">
      <c r="C660" s="14">
        <v>2002</v>
      </c>
      <c r="D660" s="14">
        <v>8</v>
      </c>
      <c r="E660" s="14">
        <v>5.7</v>
      </c>
    </row>
    <row r="661" spans="3:5" x14ac:dyDescent="0.25">
      <c r="C661" s="14">
        <v>2002</v>
      </c>
      <c r="D661" s="14">
        <v>9</v>
      </c>
      <c r="E661" s="14">
        <v>5.7</v>
      </c>
    </row>
    <row r="662" spans="3:5" x14ac:dyDescent="0.25">
      <c r="C662" s="14">
        <v>2002</v>
      </c>
      <c r="D662" s="14">
        <v>10</v>
      </c>
      <c r="E662" s="14">
        <v>5.7</v>
      </c>
    </row>
    <row r="663" spans="3:5" x14ac:dyDescent="0.25">
      <c r="C663" s="14">
        <v>2002</v>
      </c>
      <c r="D663" s="14">
        <v>11</v>
      </c>
      <c r="E663" s="14">
        <v>5.9</v>
      </c>
    </row>
    <row r="664" spans="3:5" x14ac:dyDescent="0.25">
      <c r="C664" s="14">
        <v>2002</v>
      </c>
      <c r="D664" s="14">
        <v>12</v>
      </c>
      <c r="E664" s="14">
        <v>6</v>
      </c>
    </row>
    <row r="665" spans="3:5" x14ac:dyDescent="0.25">
      <c r="C665" s="14">
        <v>2003</v>
      </c>
      <c r="D665" s="14">
        <v>1</v>
      </c>
      <c r="E665" s="14">
        <v>5.8</v>
      </c>
    </row>
    <row r="666" spans="3:5" x14ac:dyDescent="0.25">
      <c r="C666" s="14">
        <v>2003</v>
      </c>
      <c r="D666" s="14">
        <v>2</v>
      </c>
      <c r="E666" s="14">
        <v>5.9</v>
      </c>
    </row>
    <row r="667" spans="3:5" x14ac:dyDescent="0.25">
      <c r="C667" s="14">
        <v>2003</v>
      </c>
      <c r="D667" s="14">
        <v>3</v>
      </c>
      <c r="E667" s="14">
        <v>5.8</v>
      </c>
    </row>
    <row r="668" spans="3:5" x14ac:dyDescent="0.25">
      <c r="C668" s="14">
        <v>2003</v>
      </c>
      <c r="D668" s="14">
        <v>4</v>
      </c>
      <c r="E668" s="14">
        <v>6</v>
      </c>
    </row>
    <row r="669" spans="3:5" x14ac:dyDescent="0.25">
      <c r="C669" s="14">
        <v>2003</v>
      </c>
      <c r="D669" s="14">
        <v>5</v>
      </c>
      <c r="E669" s="14">
        <v>6.1</v>
      </c>
    </row>
    <row r="670" spans="3:5" x14ac:dyDescent="0.25">
      <c r="C670" s="14">
        <v>2003</v>
      </c>
      <c r="D670" s="14">
        <v>6</v>
      </c>
      <c r="E670" s="14">
        <v>6.3</v>
      </c>
    </row>
    <row r="671" spans="3:5" x14ac:dyDescent="0.25">
      <c r="C671" s="14">
        <v>2003</v>
      </c>
      <c r="D671" s="14">
        <v>7</v>
      </c>
      <c r="E671" s="14">
        <v>6.2</v>
      </c>
    </row>
    <row r="672" spans="3:5" x14ac:dyDescent="0.25">
      <c r="C672" s="14">
        <v>2003</v>
      </c>
      <c r="D672" s="14">
        <v>8</v>
      </c>
      <c r="E672" s="14">
        <v>6.1</v>
      </c>
    </row>
    <row r="673" spans="3:5" x14ac:dyDescent="0.25">
      <c r="C673" s="14">
        <v>2003</v>
      </c>
      <c r="D673" s="14">
        <v>9</v>
      </c>
      <c r="E673" s="14">
        <v>6.1</v>
      </c>
    </row>
    <row r="674" spans="3:5" x14ac:dyDescent="0.25">
      <c r="C674" s="14">
        <v>2003</v>
      </c>
      <c r="D674" s="14">
        <v>10</v>
      </c>
      <c r="E674" s="14">
        <v>6</v>
      </c>
    </row>
    <row r="675" spans="3:5" x14ac:dyDescent="0.25">
      <c r="C675" s="14">
        <v>2003</v>
      </c>
      <c r="D675" s="14">
        <v>11</v>
      </c>
      <c r="E675" s="14">
        <v>5.9</v>
      </c>
    </row>
    <row r="676" spans="3:5" x14ac:dyDescent="0.25">
      <c r="C676" s="14">
        <v>2003</v>
      </c>
      <c r="D676" s="14">
        <v>12</v>
      </c>
      <c r="E676" s="14">
        <v>5.7</v>
      </c>
    </row>
    <row r="677" spans="3:5" x14ac:dyDescent="0.25">
      <c r="C677" s="14">
        <v>2004</v>
      </c>
      <c r="D677" s="14">
        <v>1</v>
      </c>
      <c r="E677" s="14">
        <v>5.6</v>
      </c>
    </row>
    <row r="678" spans="3:5" x14ac:dyDescent="0.25">
      <c r="C678" s="14">
        <v>2004</v>
      </c>
      <c r="D678" s="14">
        <v>2</v>
      </c>
      <c r="E678" s="14">
        <v>5.6</v>
      </c>
    </row>
    <row r="679" spans="3:5" x14ac:dyDescent="0.25">
      <c r="C679" s="14">
        <v>2004</v>
      </c>
      <c r="D679" s="14">
        <v>3</v>
      </c>
      <c r="E679" s="14">
        <v>5.7</v>
      </c>
    </row>
    <row r="680" spans="3:5" x14ac:dyDescent="0.25">
      <c r="C680" s="14">
        <v>2004</v>
      </c>
      <c r="D680" s="14">
        <v>4</v>
      </c>
      <c r="E680" s="14">
        <v>5.6</v>
      </c>
    </row>
    <row r="681" spans="3:5" x14ac:dyDescent="0.25">
      <c r="C681" s="14">
        <v>2004</v>
      </c>
      <c r="D681" s="14">
        <v>5</v>
      </c>
      <c r="E681" s="14">
        <v>5.6</v>
      </c>
    </row>
    <row r="682" spans="3:5" x14ac:dyDescent="0.25">
      <c r="C682" s="14">
        <v>2004</v>
      </c>
      <c r="D682" s="14">
        <v>6</v>
      </c>
      <c r="E682" s="14">
        <v>5.6</v>
      </c>
    </row>
    <row r="683" spans="3:5" x14ac:dyDescent="0.25">
      <c r="C683" s="14">
        <v>2004</v>
      </c>
      <c r="D683" s="14">
        <v>7</v>
      </c>
      <c r="E683" s="14">
        <v>5.5</v>
      </c>
    </row>
    <row r="684" spans="3:5" x14ac:dyDescent="0.25">
      <c r="C684" s="14">
        <v>2004</v>
      </c>
      <c r="D684" s="14">
        <v>8</v>
      </c>
      <c r="E684" s="14">
        <v>5.4</v>
      </c>
    </row>
    <row r="685" spans="3:5" x14ac:dyDescent="0.25">
      <c r="C685" s="14">
        <v>2004</v>
      </c>
      <c r="D685" s="14">
        <v>9</v>
      </c>
      <c r="E685" s="14">
        <v>5.4</v>
      </c>
    </row>
    <row r="686" spans="3:5" x14ac:dyDescent="0.25">
      <c r="C686" s="14">
        <v>2004</v>
      </c>
      <c r="D686" s="14">
        <v>10</v>
      </c>
      <c r="E686" s="14">
        <v>5.5</v>
      </c>
    </row>
    <row r="687" spans="3:5" x14ac:dyDescent="0.25">
      <c r="C687" s="14">
        <v>2004</v>
      </c>
      <c r="D687" s="14">
        <v>11</v>
      </c>
      <c r="E687" s="14">
        <v>5.4</v>
      </c>
    </row>
    <row r="688" spans="3:5" x14ac:dyDescent="0.25">
      <c r="C688" s="14">
        <v>2004</v>
      </c>
      <c r="D688" s="14">
        <v>12</v>
      </c>
      <c r="E688" s="14">
        <v>5.4</v>
      </c>
    </row>
    <row r="689" spans="3:5" x14ac:dyDescent="0.25">
      <c r="C689" s="14">
        <v>2005</v>
      </c>
      <c r="D689" s="14">
        <v>1</v>
      </c>
      <c r="E689" s="14">
        <v>5.2</v>
      </c>
    </row>
    <row r="690" spans="3:5" x14ac:dyDescent="0.25">
      <c r="C690" s="14">
        <v>2005</v>
      </c>
      <c r="D690" s="14">
        <v>2</v>
      </c>
      <c r="E690" s="14">
        <v>5.4</v>
      </c>
    </row>
    <row r="691" spans="3:5" x14ac:dyDescent="0.25">
      <c r="C691" s="14">
        <v>2005</v>
      </c>
      <c r="D691" s="14">
        <v>3</v>
      </c>
      <c r="E691" s="14">
        <v>5.2</v>
      </c>
    </row>
    <row r="692" spans="3:5" x14ac:dyDescent="0.25">
      <c r="C692" s="14">
        <v>2005</v>
      </c>
      <c r="D692" s="14">
        <v>4</v>
      </c>
      <c r="E692" s="14">
        <v>5.2</v>
      </c>
    </row>
    <row r="693" spans="3:5" x14ac:dyDescent="0.25">
      <c r="C693" s="14">
        <v>2005</v>
      </c>
      <c r="D693" s="14">
        <v>5</v>
      </c>
      <c r="E693" s="14">
        <v>5.0999999999999996</v>
      </c>
    </row>
    <row r="694" spans="3:5" x14ac:dyDescent="0.25">
      <c r="C694" s="14">
        <v>2005</v>
      </c>
      <c r="D694" s="14">
        <v>6</v>
      </c>
      <c r="E694" s="14">
        <v>5</v>
      </c>
    </row>
    <row r="695" spans="3:5" x14ac:dyDescent="0.25">
      <c r="C695" s="14">
        <v>2005</v>
      </c>
      <c r="D695" s="14">
        <v>7</v>
      </c>
      <c r="E695" s="14">
        <v>5</v>
      </c>
    </row>
    <row r="696" spans="3:5" x14ac:dyDescent="0.25">
      <c r="C696" s="14">
        <v>2005</v>
      </c>
      <c r="D696" s="14">
        <v>8</v>
      </c>
      <c r="E696" s="14">
        <v>4.9000000000000004</v>
      </c>
    </row>
    <row r="697" spans="3:5" x14ac:dyDescent="0.25">
      <c r="C697" s="14">
        <v>2005</v>
      </c>
      <c r="D697" s="14">
        <v>9</v>
      </c>
      <c r="E697" s="14">
        <v>5.0999999999999996</v>
      </c>
    </row>
    <row r="698" spans="3:5" x14ac:dyDescent="0.25">
      <c r="C698" s="14">
        <v>2005</v>
      </c>
      <c r="D698" s="14">
        <v>10</v>
      </c>
      <c r="E698" s="14">
        <v>5</v>
      </c>
    </row>
    <row r="699" spans="3:5" x14ac:dyDescent="0.25">
      <c r="C699" s="14">
        <v>2005</v>
      </c>
      <c r="D699" s="14">
        <v>11</v>
      </c>
      <c r="E699" s="14">
        <v>5</v>
      </c>
    </row>
    <row r="700" spans="3:5" x14ac:dyDescent="0.25">
      <c r="C700" s="14">
        <v>2005</v>
      </c>
      <c r="D700" s="14">
        <v>12</v>
      </c>
      <c r="E700" s="14">
        <v>4.9000000000000004</v>
      </c>
    </row>
    <row r="701" spans="3:5" x14ac:dyDescent="0.25">
      <c r="C701" s="14">
        <v>2006</v>
      </c>
      <c r="D701" s="14">
        <v>1</v>
      </c>
      <c r="E701" s="14">
        <v>4.7</v>
      </c>
    </row>
    <row r="702" spans="3:5" x14ac:dyDescent="0.25">
      <c r="C702" s="14">
        <v>2006</v>
      </c>
      <c r="D702" s="14">
        <v>2</v>
      </c>
      <c r="E702" s="14">
        <v>4.8</v>
      </c>
    </row>
    <row r="703" spans="3:5" x14ac:dyDescent="0.25">
      <c r="C703" s="14">
        <v>2006</v>
      </c>
      <c r="D703" s="14">
        <v>3</v>
      </c>
      <c r="E703" s="14">
        <v>4.7</v>
      </c>
    </row>
    <row r="704" spans="3:5" x14ac:dyDescent="0.25">
      <c r="C704" s="14">
        <v>2006</v>
      </c>
      <c r="D704" s="14">
        <v>4</v>
      </c>
      <c r="E704" s="14">
        <v>4.7</v>
      </c>
    </row>
    <row r="705" spans="3:5" x14ac:dyDescent="0.25">
      <c r="C705" s="14">
        <v>2006</v>
      </c>
      <c r="D705" s="14">
        <v>5</v>
      </c>
      <c r="E705" s="14">
        <v>4.5999999999999996</v>
      </c>
    </row>
    <row r="706" spans="3:5" x14ac:dyDescent="0.25">
      <c r="C706" s="14">
        <v>2006</v>
      </c>
      <c r="D706" s="14">
        <v>6</v>
      </c>
      <c r="E706" s="14">
        <v>4.5999999999999996</v>
      </c>
    </row>
    <row r="707" spans="3:5" x14ac:dyDescent="0.25">
      <c r="C707" s="14">
        <v>2006</v>
      </c>
      <c r="D707" s="14">
        <v>7</v>
      </c>
      <c r="E707" s="14">
        <v>4.8</v>
      </c>
    </row>
    <row r="708" spans="3:5" x14ac:dyDescent="0.25">
      <c r="C708" s="14">
        <v>2006</v>
      </c>
      <c r="D708" s="14">
        <v>8</v>
      </c>
      <c r="E708" s="14">
        <v>4.7</v>
      </c>
    </row>
    <row r="709" spans="3:5" x14ac:dyDescent="0.25">
      <c r="C709" s="14">
        <v>2006</v>
      </c>
      <c r="D709" s="14">
        <v>9</v>
      </c>
      <c r="E709" s="14">
        <v>4.5999999999999996</v>
      </c>
    </row>
    <row r="710" spans="3:5" x14ac:dyDescent="0.25">
      <c r="C710" s="14">
        <v>2006</v>
      </c>
      <c r="D710" s="14">
        <v>10</v>
      </c>
      <c r="E710" s="14">
        <v>4.4000000000000004</v>
      </c>
    </row>
    <row r="711" spans="3:5" x14ac:dyDescent="0.25">
      <c r="C711" s="14">
        <v>2006</v>
      </c>
      <c r="D711" s="14">
        <v>11</v>
      </c>
      <c r="E711" s="14">
        <v>4.5</v>
      </c>
    </row>
    <row r="712" spans="3:5" x14ac:dyDescent="0.25">
      <c r="C712" s="14">
        <v>2006</v>
      </c>
      <c r="D712" s="14">
        <v>12</v>
      </c>
      <c r="E712" s="14">
        <v>4.5</v>
      </c>
    </row>
    <row r="713" spans="3:5" x14ac:dyDescent="0.25">
      <c r="C713" s="14">
        <v>2007</v>
      </c>
      <c r="D713" s="14">
        <v>1</v>
      </c>
      <c r="E713" s="14">
        <v>4.5999999999999996</v>
      </c>
    </row>
    <row r="714" spans="3:5" x14ac:dyDescent="0.25">
      <c r="C714" s="14">
        <v>2007</v>
      </c>
      <c r="D714" s="14">
        <v>2</v>
      </c>
      <c r="E714" s="14">
        <v>4.5</v>
      </c>
    </row>
    <row r="715" spans="3:5" x14ac:dyDescent="0.25">
      <c r="C715" s="14">
        <v>2007</v>
      </c>
      <c r="D715" s="14">
        <v>3</v>
      </c>
      <c r="E715" s="14">
        <v>4.4000000000000004</v>
      </c>
    </row>
    <row r="716" spans="3:5" x14ac:dyDescent="0.25">
      <c r="C716" s="14">
        <v>2007</v>
      </c>
      <c r="D716" s="14">
        <v>4</v>
      </c>
      <c r="E716" s="14">
        <v>4.5</v>
      </c>
    </row>
    <row r="717" spans="3:5" x14ac:dyDescent="0.25">
      <c r="C717" s="14">
        <v>2007</v>
      </c>
      <c r="D717" s="14">
        <v>5</v>
      </c>
      <c r="E717" s="14">
        <v>4.5</v>
      </c>
    </row>
    <row r="718" spans="3:5" x14ac:dyDescent="0.25">
      <c r="C718" s="14">
        <v>2007</v>
      </c>
      <c r="D718" s="14">
        <v>6</v>
      </c>
      <c r="E718" s="14">
        <v>4.5</v>
      </c>
    </row>
    <row r="719" spans="3:5" x14ac:dyDescent="0.25">
      <c r="C719" s="14">
        <v>2007</v>
      </c>
      <c r="D719" s="14">
        <v>7</v>
      </c>
      <c r="E719" s="14">
        <v>4.5999999999999996</v>
      </c>
    </row>
    <row r="720" spans="3:5" x14ac:dyDescent="0.25">
      <c r="C720" s="14">
        <v>2007</v>
      </c>
      <c r="D720" s="14">
        <v>8</v>
      </c>
      <c r="E720" s="14">
        <v>4.5999999999999996</v>
      </c>
    </row>
    <row r="721" spans="3:5" x14ac:dyDescent="0.25">
      <c r="C721" s="14">
        <v>2007</v>
      </c>
      <c r="D721" s="14">
        <v>9</v>
      </c>
      <c r="E721" s="14">
        <v>4.7</v>
      </c>
    </row>
    <row r="722" spans="3:5" x14ac:dyDescent="0.25">
      <c r="C722" s="14">
        <v>2007</v>
      </c>
      <c r="D722" s="14">
        <v>10</v>
      </c>
      <c r="E722" s="14">
        <v>4.7</v>
      </c>
    </row>
    <row r="723" spans="3:5" x14ac:dyDescent="0.25">
      <c r="C723" s="14">
        <v>2007</v>
      </c>
      <c r="D723" s="14">
        <v>11</v>
      </c>
      <c r="E723" s="14">
        <v>4.7</v>
      </c>
    </row>
    <row r="724" spans="3:5" x14ac:dyDescent="0.25">
      <c r="C724" s="14">
        <v>2007</v>
      </c>
      <c r="D724" s="14">
        <v>12</v>
      </c>
      <c r="E724" s="14">
        <v>5</v>
      </c>
    </row>
    <row r="725" spans="3:5" x14ac:dyDescent="0.25">
      <c r="C725" s="14">
        <v>2008</v>
      </c>
      <c r="D725" s="14">
        <v>1</v>
      </c>
      <c r="E725" s="14">
        <v>4.9000000000000004</v>
      </c>
    </row>
    <row r="726" spans="3:5" x14ac:dyDescent="0.25">
      <c r="C726" s="14">
        <v>2008</v>
      </c>
      <c r="D726" s="14">
        <v>2</v>
      </c>
      <c r="E726" s="14">
        <v>4.8</v>
      </c>
    </row>
    <row r="727" spans="3:5" x14ac:dyDescent="0.25">
      <c r="C727" s="14">
        <v>2008</v>
      </c>
      <c r="D727" s="14">
        <v>3</v>
      </c>
      <c r="E727" s="14">
        <v>5.0999999999999996</v>
      </c>
    </row>
    <row r="728" spans="3:5" x14ac:dyDescent="0.25">
      <c r="C728" s="14">
        <v>2008</v>
      </c>
      <c r="D728" s="14">
        <v>4</v>
      </c>
      <c r="E728" s="14">
        <v>5</v>
      </c>
    </row>
    <row r="729" spans="3:5" x14ac:dyDescent="0.25">
      <c r="C729" s="14">
        <v>2008</v>
      </c>
      <c r="D729" s="14">
        <v>5</v>
      </c>
      <c r="E729" s="14">
        <v>5.5</v>
      </c>
    </row>
    <row r="730" spans="3:5" x14ac:dyDescent="0.25">
      <c r="C730" s="14">
        <v>2008</v>
      </c>
      <c r="D730" s="14">
        <v>6</v>
      </c>
      <c r="E730" s="14">
        <v>5.5</v>
      </c>
    </row>
    <row r="731" spans="3:5" x14ac:dyDescent="0.25">
      <c r="C731" s="14">
        <v>2008</v>
      </c>
      <c r="D731" s="14">
        <v>7</v>
      </c>
      <c r="E731" s="14">
        <v>5.7</v>
      </c>
    </row>
    <row r="732" spans="3:5" x14ac:dyDescent="0.25">
      <c r="C732" s="14">
        <v>2008</v>
      </c>
      <c r="D732" s="14">
        <v>8</v>
      </c>
      <c r="E732" s="14">
        <v>6.1</v>
      </c>
    </row>
    <row r="733" spans="3:5" x14ac:dyDescent="0.25">
      <c r="C733" s="14">
        <v>2008</v>
      </c>
      <c r="D733" s="14">
        <v>9</v>
      </c>
      <c r="E733" s="14">
        <v>6.1</v>
      </c>
    </row>
    <row r="734" spans="3:5" x14ac:dyDescent="0.25">
      <c r="C734" s="14">
        <v>2008</v>
      </c>
      <c r="D734" s="14">
        <v>10</v>
      </c>
      <c r="E734" s="14">
        <v>6.5</v>
      </c>
    </row>
    <row r="735" spans="3:5" x14ac:dyDescent="0.25">
      <c r="C735" s="14">
        <v>2008</v>
      </c>
      <c r="D735" s="14">
        <v>11</v>
      </c>
      <c r="E735" s="14">
        <v>6.7</v>
      </c>
    </row>
    <row r="736" spans="3:5" x14ac:dyDescent="0.25">
      <c r="C736" s="14">
        <v>2008</v>
      </c>
      <c r="D736" s="14">
        <v>12</v>
      </c>
      <c r="E736" s="14">
        <v>7.2</v>
      </c>
    </row>
    <row r="737" spans="3:5" x14ac:dyDescent="0.25">
      <c r="C737" s="14">
        <v>2009</v>
      </c>
      <c r="D737" s="14">
        <v>1</v>
      </c>
      <c r="E737" s="14">
        <v>7.6</v>
      </c>
    </row>
    <row r="738" spans="3:5" x14ac:dyDescent="0.25">
      <c r="C738" s="14">
        <v>2009</v>
      </c>
      <c r="D738" s="14">
        <v>2</v>
      </c>
      <c r="E738" s="14">
        <v>8.1</v>
      </c>
    </row>
    <row r="739" spans="3:5" x14ac:dyDescent="0.25">
      <c r="C739" s="14">
        <v>2009</v>
      </c>
      <c r="D739" s="14">
        <v>3</v>
      </c>
      <c r="E739" s="14">
        <v>8.5</v>
      </c>
    </row>
    <row r="740" spans="3:5" x14ac:dyDescent="0.25">
      <c r="C740" s="14">
        <v>2009</v>
      </c>
      <c r="D740" s="14">
        <v>4</v>
      </c>
      <c r="E740" s="14">
        <v>8.9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763A8-AD9B-42B9-A87F-B66AED3C8D66}">
  <sheetPr codeName="Sheet7"/>
  <dimension ref="C1:O214"/>
  <sheetViews>
    <sheetView topLeftCell="C1" workbookViewId="0">
      <selection activeCell="O16" sqref="O16"/>
    </sheetView>
  </sheetViews>
  <sheetFormatPr defaultRowHeight="15" x14ac:dyDescent="0.25"/>
  <cols>
    <col min="1" max="16384" width="9.33203125" style="14"/>
  </cols>
  <sheetData>
    <row r="1" spans="3:15" x14ac:dyDescent="0.25">
      <c r="D1" s="14">
        <f>SKEW(D5:D214)</f>
        <v>0.17385561695084201</v>
      </c>
    </row>
    <row r="4" spans="3:15" x14ac:dyDescent="0.25">
      <c r="C4" s="22" t="s">
        <v>13</v>
      </c>
      <c r="D4" s="22" t="s">
        <v>36</v>
      </c>
    </row>
    <row r="5" spans="3:15" x14ac:dyDescent="0.25">
      <c r="C5" s="22">
        <v>2000</v>
      </c>
      <c r="D5" s="22">
        <v>864</v>
      </c>
      <c r="F5" s="14" t="s">
        <v>36</v>
      </c>
    </row>
    <row r="6" spans="3:15" x14ac:dyDescent="0.25">
      <c r="C6" s="22">
        <v>2000</v>
      </c>
      <c r="D6" s="22">
        <v>794</v>
      </c>
      <c r="F6" s="14">
        <v>550</v>
      </c>
    </row>
    <row r="7" spans="3:15" x14ac:dyDescent="0.25">
      <c r="C7" s="22">
        <v>2000</v>
      </c>
      <c r="D7" s="22">
        <v>792</v>
      </c>
      <c r="F7" s="14">
        <v>600</v>
      </c>
    </row>
    <row r="8" spans="3:15" x14ac:dyDescent="0.25">
      <c r="C8" s="22">
        <v>2000</v>
      </c>
      <c r="D8" s="22">
        <v>978</v>
      </c>
      <c r="F8" s="14">
        <v>650</v>
      </c>
    </row>
    <row r="9" spans="3:15" x14ac:dyDescent="0.25">
      <c r="C9" s="22">
        <v>2000</v>
      </c>
      <c r="D9" s="22">
        <v>950</v>
      </c>
      <c r="F9" s="14">
        <v>700</v>
      </c>
    </row>
    <row r="10" spans="3:15" x14ac:dyDescent="0.25">
      <c r="C10" s="22">
        <v>2000</v>
      </c>
      <c r="D10" s="22">
        <v>823</v>
      </c>
      <c r="F10" s="14">
        <v>750</v>
      </c>
    </row>
    <row r="11" spans="3:15" x14ac:dyDescent="0.25">
      <c r="C11" s="22">
        <v>2000</v>
      </c>
      <c r="D11" s="22">
        <v>879</v>
      </c>
      <c r="F11" s="14">
        <v>800</v>
      </c>
    </row>
    <row r="12" spans="3:15" x14ac:dyDescent="0.25">
      <c r="C12" s="22">
        <v>2000</v>
      </c>
      <c r="D12" s="22">
        <v>748</v>
      </c>
      <c r="F12" s="14">
        <v>850</v>
      </c>
    </row>
    <row r="13" spans="3:15" x14ac:dyDescent="0.25">
      <c r="C13" s="22">
        <v>2000</v>
      </c>
      <c r="D13" s="22">
        <v>871</v>
      </c>
      <c r="F13" s="14">
        <v>900</v>
      </c>
    </row>
    <row r="14" spans="3:15" x14ac:dyDescent="0.25">
      <c r="C14" s="22">
        <v>2000</v>
      </c>
      <c r="D14" s="22">
        <v>947</v>
      </c>
      <c r="F14" s="14">
        <v>950</v>
      </c>
    </row>
    <row r="15" spans="3:15" x14ac:dyDescent="0.25">
      <c r="C15" s="22">
        <v>2000</v>
      </c>
      <c r="D15" s="22">
        <v>907</v>
      </c>
      <c r="F15" s="14">
        <v>1000</v>
      </c>
      <c r="O15" s="16" t="s">
        <v>37</v>
      </c>
    </row>
    <row r="16" spans="3:15" ht="15.75" thickBot="1" x14ac:dyDescent="0.3">
      <c r="C16" s="22">
        <v>2000</v>
      </c>
      <c r="D16" s="22">
        <v>733</v>
      </c>
    </row>
    <row r="17" spans="3:11" x14ac:dyDescent="0.25">
      <c r="C17" s="22">
        <v>2000</v>
      </c>
      <c r="D17" s="22">
        <v>848</v>
      </c>
      <c r="J17" s="17" t="s">
        <v>36</v>
      </c>
      <c r="K17" s="17" t="s">
        <v>11</v>
      </c>
    </row>
    <row r="18" spans="3:11" x14ac:dyDescent="0.25">
      <c r="C18" s="22">
        <v>2000</v>
      </c>
      <c r="D18" s="22">
        <v>861</v>
      </c>
      <c r="J18" s="14">
        <v>550</v>
      </c>
      <c r="K18" s="14">
        <v>0</v>
      </c>
    </row>
    <row r="19" spans="3:11" x14ac:dyDescent="0.25">
      <c r="C19" s="22">
        <v>2000</v>
      </c>
      <c r="D19" s="22">
        <v>792</v>
      </c>
      <c r="J19" s="14">
        <v>600</v>
      </c>
      <c r="K19" s="14">
        <v>3</v>
      </c>
    </row>
    <row r="20" spans="3:11" x14ac:dyDescent="0.25">
      <c r="C20" s="22">
        <v>2000</v>
      </c>
      <c r="D20" s="22">
        <v>810</v>
      </c>
      <c r="J20" s="14">
        <v>650</v>
      </c>
      <c r="K20" s="14">
        <v>9</v>
      </c>
    </row>
    <row r="21" spans="3:11" x14ac:dyDescent="0.25">
      <c r="C21" s="22">
        <v>2000</v>
      </c>
      <c r="D21" s="22">
        <v>764</v>
      </c>
      <c r="J21" s="14">
        <v>700</v>
      </c>
      <c r="K21" s="14">
        <v>25</v>
      </c>
    </row>
    <row r="22" spans="3:11" x14ac:dyDescent="0.25">
      <c r="C22" s="22">
        <v>2000</v>
      </c>
      <c r="D22" s="22">
        <v>825</v>
      </c>
      <c r="J22" s="14">
        <v>750</v>
      </c>
      <c r="K22" s="14">
        <v>51</v>
      </c>
    </row>
    <row r="23" spans="3:11" x14ac:dyDescent="0.25">
      <c r="C23" s="22">
        <v>2000</v>
      </c>
      <c r="D23" s="22">
        <v>968</v>
      </c>
      <c r="J23" s="14">
        <v>800</v>
      </c>
      <c r="K23" s="14">
        <v>45</v>
      </c>
    </row>
    <row r="24" spans="3:11" x14ac:dyDescent="0.25">
      <c r="C24" s="22">
        <v>2000</v>
      </c>
      <c r="D24" s="22">
        <v>731</v>
      </c>
      <c r="J24" s="14">
        <v>850</v>
      </c>
      <c r="K24" s="14">
        <v>37</v>
      </c>
    </row>
    <row r="25" spans="3:11" x14ac:dyDescent="0.25">
      <c r="C25" s="22">
        <v>2000</v>
      </c>
      <c r="D25" s="22">
        <v>938</v>
      </c>
      <c r="J25" s="14">
        <v>900</v>
      </c>
      <c r="K25" s="14">
        <v>26</v>
      </c>
    </row>
    <row r="26" spans="3:11" x14ac:dyDescent="0.25">
      <c r="C26" s="22">
        <v>2000</v>
      </c>
      <c r="D26" s="22">
        <v>798</v>
      </c>
      <c r="J26" s="14">
        <v>950</v>
      </c>
      <c r="K26" s="14">
        <v>11</v>
      </c>
    </row>
    <row r="27" spans="3:11" x14ac:dyDescent="0.25">
      <c r="C27" s="22">
        <v>2000</v>
      </c>
      <c r="D27" s="22">
        <v>740</v>
      </c>
      <c r="J27" s="14">
        <v>1000</v>
      </c>
      <c r="K27" s="14">
        <v>3</v>
      </c>
    </row>
    <row r="28" spans="3:11" ht="15.75" thickBot="1" x14ac:dyDescent="0.3">
      <c r="C28" s="22">
        <v>2000</v>
      </c>
      <c r="D28" s="22">
        <v>738</v>
      </c>
      <c r="J28" s="18" t="s">
        <v>10</v>
      </c>
      <c r="K28" s="18">
        <v>0</v>
      </c>
    </row>
    <row r="29" spans="3:11" x14ac:dyDescent="0.25">
      <c r="C29" s="22">
        <v>2000</v>
      </c>
      <c r="D29" s="22">
        <v>807</v>
      </c>
    </row>
    <row r="30" spans="3:11" x14ac:dyDescent="0.25">
      <c r="C30" s="22">
        <v>2000</v>
      </c>
      <c r="D30" s="22">
        <v>708</v>
      </c>
    </row>
    <row r="31" spans="3:11" x14ac:dyDescent="0.25">
      <c r="C31" s="22">
        <v>2000</v>
      </c>
      <c r="D31" s="22">
        <v>793</v>
      </c>
    </row>
    <row r="32" spans="3:11" x14ac:dyDescent="0.25">
      <c r="C32" s="22">
        <v>2000</v>
      </c>
      <c r="D32" s="22">
        <v>752</v>
      </c>
    </row>
    <row r="33" spans="3:4" x14ac:dyDescent="0.25">
      <c r="C33" s="22">
        <v>2000</v>
      </c>
      <c r="D33" s="22">
        <v>925</v>
      </c>
    </row>
    <row r="34" spans="3:4" x14ac:dyDescent="0.25">
      <c r="C34" s="22">
        <v>2000</v>
      </c>
      <c r="D34" s="22">
        <v>887</v>
      </c>
    </row>
    <row r="35" spans="3:4" x14ac:dyDescent="0.25">
      <c r="C35" s="22">
        <v>2001</v>
      </c>
      <c r="D35" s="22">
        <v>691</v>
      </c>
    </row>
    <row r="36" spans="3:4" x14ac:dyDescent="0.25">
      <c r="C36" s="22">
        <v>2001</v>
      </c>
      <c r="D36" s="22">
        <v>687</v>
      </c>
    </row>
    <row r="37" spans="3:4" x14ac:dyDescent="0.25">
      <c r="C37" s="22">
        <v>2001</v>
      </c>
      <c r="D37" s="22">
        <v>772</v>
      </c>
    </row>
    <row r="38" spans="3:4" x14ac:dyDescent="0.25">
      <c r="C38" s="22">
        <v>2001</v>
      </c>
      <c r="D38" s="22">
        <v>798</v>
      </c>
    </row>
    <row r="39" spans="3:4" x14ac:dyDescent="0.25">
      <c r="C39" s="22">
        <v>2001</v>
      </c>
      <c r="D39" s="22">
        <v>897</v>
      </c>
    </row>
    <row r="40" spans="3:4" x14ac:dyDescent="0.25">
      <c r="C40" s="22">
        <v>2001</v>
      </c>
      <c r="D40" s="22">
        <v>724</v>
      </c>
    </row>
    <row r="41" spans="3:4" x14ac:dyDescent="0.25">
      <c r="C41" s="22">
        <v>2001</v>
      </c>
      <c r="D41" s="22">
        <v>729</v>
      </c>
    </row>
    <row r="42" spans="3:4" x14ac:dyDescent="0.25">
      <c r="C42" s="22">
        <v>2001</v>
      </c>
      <c r="D42" s="22">
        <v>771</v>
      </c>
    </row>
    <row r="43" spans="3:4" x14ac:dyDescent="0.25">
      <c r="C43" s="22">
        <v>2001</v>
      </c>
      <c r="D43" s="22">
        <v>804</v>
      </c>
    </row>
    <row r="44" spans="3:4" x14ac:dyDescent="0.25">
      <c r="C44" s="22">
        <v>2001</v>
      </c>
      <c r="D44" s="22">
        <v>884</v>
      </c>
    </row>
    <row r="45" spans="3:4" x14ac:dyDescent="0.25">
      <c r="C45" s="22">
        <v>2001</v>
      </c>
      <c r="D45" s="22">
        <v>927</v>
      </c>
    </row>
    <row r="46" spans="3:4" x14ac:dyDescent="0.25">
      <c r="C46" s="22">
        <v>2001</v>
      </c>
      <c r="D46" s="22">
        <v>672</v>
      </c>
    </row>
    <row r="47" spans="3:4" x14ac:dyDescent="0.25">
      <c r="C47" s="22">
        <v>2001</v>
      </c>
      <c r="D47" s="22">
        <v>890</v>
      </c>
    </row>
    <row r="48" spans="3:4" x14ac:dyDescent="0.25">
      <c r="C48" s="22">
        <v>2001</v>
      </c>
      <c r="D48" s="22">
        <v>767</v>
      </c>
    </row>
    <row r="49" spans="3:4" x14ac:dyDescent="0.25">
      <c r="C49" s="22">
        <v>2001</v>
      </c>
      <c r="D49" s="22">
        <v>818</v>
      </c>
    </row>
    <row r="50" spans="3:4" x14ac:dyDescent="0.25">
      <c r="C50" s="22">
        <v>2001</v>
      </c>
      <c r="D50" s="22">
        <v>729</v>
      </c>
    </row>
    <row r="51" spans="3:4" x14ac:dyDescent="0.25">
      <c r="C51" s="22">
        <v>2001</v>
      </c>
      <c r="D51" s="22">
        <v>777</v>
      </c>
    </row>
    <row r="52" spans="3:4" x14ac:dyDescent="0.25">
      <c r="C52" s="22">
        <v>2001</v>
      </c>
      <c r="D52" s="22">
        <v>735</v>
      </c>
    </row>
    <row r="53" spans="3:4" x14ac:dyDescent="0.25">
      <c r="C53" s="22">
        <v>2001</v>
      </c>
      <c r="D53" s="22">
        <v>923</v>
      </c>
    </row>
    <row r="54" spans="3:4" x14ac:dyDescent="0.25">
      <c r="C54" s="22">
        <v>2001</v>
      </c>
      <c r="D54" s="22">
        <v>742</v>
      </c>
    </row>
    <row r="55" spans="3:4" x14ac:dyDescent="0.25">
      <c r="C55" s="22">
        <v>2001</v>
      </c>
      <c r="D55" s="22">
        <v>847</v>
      </c>
    </row>
    <row r="56" spans="3:4" x14ac:dyDescent="0.25">
      <c r="C56" s="22">
        <v>2001</v>
      </c>
      <c r="D56" s="22">
        <v>758</v>
      </c>
    </row>
    <row r="57" spans="3:4" x14ac:dyDescent="0.25">
      <c r="C57" s="22">
        <v>2001</v>
      </c>
      <c r="D57" s="22">
        <v>740</v>
      </c>
    </row>
    <row r="58" spans="3:4" x14ac:dyDescent="0.25">
      <c r="C58" s="22">
        <v>2001</v>
      </c>
      <c r="D58" s="22">
        <v>670</v>
      </c>
    </row>
    <row r="59" spans="3:4" x14ac:dyDescent="0.25">
      <c r="C59" s="22">
        <v>2001</v>
      </c>
      <c r="D59" s="22">
        <v>642</v>
      </c>
    </row>
    <row r="60" spans="3:4" x14ac:dyDescent="0.25">
      <c r="C60" s="22">
        <v>2001</v>
      </c>
      <c r="D60" s="22">
        <v>746</v>
      </c>
    </row>
    <row r="61" spans="3:4" x14ac:dyDescent="0.25">
      <c r="C61" s="22">
        <v>2001</v>
      </c>
      <c r="D61" s="22">
        <v>657</v>
      </c>
    </row>
    <row r="62" spans="3:4" x14ac:dyDescent="0.25">
      <c r="C62" s="22">
        <v>2001</v>
      </c>
      <c r="D62" s="22">
        <v>789</v>
      </c>
    </row>
    <row r="63" spans="3:4" x14ac:dyDescent="0.25">
      <c r="C63" s="22">
        <v>2001</v>
      </c>
      <c r="D63" s="22">
        <v>799</v>
      </c>
    </row>
    <row r="64" spans="3:4" x14ac:dyDescent="0.25">
      <c r="C64" s="22">
        <v>2001</v>
      </c>
      <c r="D64" s="22">
        <v>814</v>
      </c>
    </row>
    <row r="65" spans="3:4" x14ac:dyDescent="0.25">
      <c r="C65" s="22">
        <v>2002</v>
      </c>
      <c r="D65" s="22">
        <v>787</v>
      </c>
    </row>
    <row r="66" spans="3:4" x14ac:dyDescent="0.25">
      <c r="C66" s="22">
        <v>2002</v>
      </c>
      <c r="D66" s="22">
        <v>673</v>
      </c>
    </row>
    <row r="67" spans="3:4" x14ac:dyDescent="0.25">
      <c r="C67" s="22">
        <v>2002</v>
      </c>
      <c r="D67" s="22">
        <v>662</v>
      </c>
    </row>
    <row r="68" spans="3:4" x14ac:dyDescent="0.25">
      <c r="C68" s="22">
        <v>2002</v>
      </c>
      <c r="D68" s="22">
        <v>814</v>
      </c>
    </row>
    <row r="69" spans="3:4" x14ac:dyDescent="0.25">
      <c r="C69" s="22">
        <v>2002</v>
      </c>
      <c r="D69" s="22">
        <v>783</v>
      </c>
    </row>
    <row r="70" spans="3:4" x14ac:dyDescent="0.25">
      <c r="C70" s="22">
        <v>2002</v>
      </c>
      <c r="D70" s="22">
        <v>851</v>
      </c>
    </row>
    <row r="71" spans="3:4" x14ac:dyDescent="0.25">
      <c r="C71" s="22">
        <v>2002</v>
      </c>
      <c r="D71" s="22">
        <v>819</v>
      </c>
    </row>
    <row r="72" spans="3:4" x14ac:dyDescent="0.25">
      <c r="C72" s="22">
        <v>2002</v>
      </c>
      <c r="D72" s="22">
        <v>708</v>
      </c>
    </row>
    <row r="73" spans="3:4" x14ac:dyDescent="0.25">
      <c r="C73" s="22">
        <v>2002</v>
      </c>
      <c r="D73" s="22">
        <v>667</v>
      </c>
    </row>
    <row r="74" spans="3:4" x14ac:dyDescent="0.25">
      <c r="C74" s="22">
        <v>2002</v>
      </c>
      <c r="D74" s="22">
        <v>859</v>
      </c>
    </row>
    <row r="75" spans="3:4" x14ac:dyDescent="0.25">
      <c r="C75" s="22">
        <v>2002</v>
      </c>
      <c r="D75" s="22">
        <v>706</v>
      </c>
    </row>
    <row r="76" spans="3:4" x14ac:dyDescent="0.25">
      <c r="C76" s="22">
        <v>2002</v>
      </c>
      <c r="D76" s="22">
        <v>856</v>
      </c>
    </row>
    <row r="77" spans="3:4" x14ac:dyDescent="0.25">
      <c r="C77" s="22">
        <v>2002</v>
      </c>
      <c r="D77" s="22">
        <v>709</v>
      </c>
    </row>
    <row r="78" spans="3:4" x14ac:dyDescent="0.25">
      <c r="C78" s="22">
        <v>2002</v>
      </c>
      <c r="D78" s="22">
        <v>739</v>
      </c>
    </row>
    <row r="79" spans="3:4" x14ac:dyDescent="0.25">
      <c r="C79" s="22">
        <v>2002</v>
      </c>
      <c r="D79" s="22">
        <v>778</v>
      </c>
    </row>
    <row r="80" spans="3:4" x14ac:dyDescent="0.25">
      <c r="C80" s="22">
        <v>2002</v>
      </c>
      <c r="D80" s="22">
        <v>575</v>
      </c>
    </row>
    <row r="81" spans="3:4" x14ac:dyDescent="0.25">
      <c r="C81" s="22">
        <v>2002</v>
      </c>
      <c r="D81" s="22">
        <v>699</v>
      </c>
    </row>
    <row r="82" spans="3:4" x14ac:dyDescent="0.25">
      <c r="C82" s="22">
        <v>2002</v>
      </c>
      <c r="D82" s="22">
        <v>749</v>
      </c>
    </row>
    <row r="83" spans="3:4" x14ac:dyDescent="0.25">
      <c r="C83" s="22">
        <v>2002</v>
      </c>
      <c r="D83" s="22">
        <v>737</v>
      </c>
    </row>
    <row r="84" spans="3:4" x14ac:dyDescent="0.25">
      <c r="C84" s="22">
        <v>2002</v>
      </c>
      <c r="D84" s="22">
        <v>713</v>
      </c>
    </row>
    <row r="85" spans="3:4" x14ac:dyDescent="0.25">
      <c r="C85" s="22">
        <v>2002</v>
      </c>
      <c r="D85" s="22">
        <v>627</v>
      </c>
    </row>
    <row r="86" spans="3:4" x14ac:dyDescent="0.25">
      <c r="C86" s="22">
        <v>2002</v>
      </c>
      <c r="D86" s="22">
        <v>768</v>
      </c>
    </row>
    <row r="87" spans="3:4" x14ac:dyDescent="0.25">
      <c r="C87" s="22">
        <v>2002</v>
      </c>
      <c r="D87" s="22">
        <v>735</v>
      </c>
    </row>
    <row r="88" spans="3:4" x14ac:dyDescent="0.25">
      <c r="C88" s="22">
        <v>2002</v>
      </c>
      <c r="D88" s="22">
        <v>690</v>
      </c>
    </row>
    <row r="89" spans="3:4" x14ac:dyDescent="0.25">
      <c r="C89" s="22">
        <v>2002</v>
      </c>
      <c r="D89" s="22">
        <v>897</v>
      </c>
    </row>
    <row r="90" spans="3:4" x14ac:dyDescent="0.25">
      <c r="C90" s="22">
        <v>2002</v>
      </c>
      <c r="D90" s="22">
        <v>800</v>
      </c>
    </row>
    <row r="91" spans="3:4" x14ac:dyDescent="0.25">
      <c r="C91" s="22">
        <v>2002</v>
      </c>
      <c r="D91" s="22">
        <v>710</v>
      </c>
    </row>
    <row r="92" spans="3:4" x14ac:dyDescent="0.25">
      <c r="C92" s="22">
        <v>2002</v>
      </c>
      <c r="D92" s="22">
        <v>641</v>
      </c>
    </row>
    <row r="93" spans="3:4" x14ac:dyDescent="0.25">
      <c r="C93" s="22">
        <v>2002</v>
      </c>
      <c r="D93" s="22">
        <v>843</v>
      </c>
    </row>
    <row r="94" spans="3:4" x14ac:dyDescent="0.25">
      <c r="C94" s="22">
        <v>2002</v>
      </c>
      <c r="D94" s="22">
        <v>813</v>
      </c>
    </row>
    <row r="95" spans="3:4" x14ac:dyDescent="0.25">
      <c r="C95" s="22">
        <v>2003</v>
      </c>
      <c r="D95" s="22">
        <v>736</v>
      </c>
    </row>
    <row r="96" spans="3:4" x14ac:dyDescent="0.25">
      <c r="C96" s="22">
        <v>2003</v>
      </c>
      <c r="D96" s="22">
        <v>717</v>
      </c>
    </row>
    <row r="97" spans="3:4" x14ac:dyDescent="0.25">
      <c r="C97" s="22">
        <v>2003</v>
      </c>
      <c r="D97" s="22">
        <v>907</v>
      </c>
    </row>
    <row r="98" spans="3:4" x14ac:dyDescent="0.25">
      <c r="C98" s="22">
        <v>2003</v>
      </c>
      <c r="D98" s="22">
        <v>743</v>
      </c>
    </row>
    <row r="99" spans="3:4" x14ac:dyDescent="0.25">
      <c r="C99" s="22">
        <v>2003</v>
      </c>
      <c r="D99" s="22">
        <v>961</v>
      </c>
    </row>
    <row r="100" spans="3:4" x14ac:dyDescent="0.25">
      <c r="C100" s="22">
        <v>2003</v>
      </c>
      <c r="D100" s="22">
        <v>791</v>
      </c>
    </row>
    <row r="101" spans="3:4" x14ac:dyDescent="0.25">
      <c r="C101" s="22">
        <v>2003</v>
      </c>
      <c r="D101" s="22">
        <v>724</v>
      </c>
    </row>
    <row r="102" spans="3:4" x14ac:dyDescent="0.25">
      <c r="C102" s="22">
        <v>2003</v>
      </c>
      <c r="D102" s="22">
        <v>694</v>
      </c>
    </row>
    <row r="103" spans="3:4" x14ac:dyDescent="0.25">
      <c r="C103" s="22">
        <v>2003</v>
      </c>
      <c r="D103" s="22">
        <v>699</v>
      </c>
    </row>
    <row r="104" spans="3:4" x14ac:dyDescent="0.25">
      <c r="C104" s="22">
        <v>2003</v>
      </c>
      <c r="D104" s="22">
        <v>853</v>
      </c>
    </row>
    <row r="105" spans="3:4" x14ac:dyDescent="0.25">
      <c r="C105" s="22">
        <v>2003</v>
      </c>
      <c r="D105" s="22">
        <v>591</v>
      </c>
    </row>
    <row r="106" spans="3:4" x14ac:dyDescent="0.25">
      <c r="C106" s="22">
        <v>2003</v>
      </c>
      <c r="D106" s="22">
        <v>751</v>
      </c>
    </row>
    <row r="107" spans="3:4" x14ac:dyDescent="0.25">
      <c r="C107" s="22">
        <v>2003</v>
      </c>
      <c r="D107" s="22">
        <v>805</v>
      </c>
    </row>
    <row r="108" spans="3:4" x14ac:dyDescent="0.25">
      <c r="C108" s="22">
        <v>2003</v>
      </c>
      <c r="D108" s="22">
        <v>836</v>
      </c>
    </row>
    <row r="109" spans="3:4" x14ac:dyDescent="0.25">
      <c r="C109" s="22">
        <v>2003</v>
      </c>
      <c r="D109" s="22">
        <v>574</v>
      </c>
    </row>
    <row r="110" spans="3:4" x14ac:dyDescent="0.25">
      <c r="C110" s="22">
        <v>2003</v>
      </c>
      <c r="D110" s="22">
        <v>714</v>
      </c>
    </row>
    <row r="111" spans="3:4" x14ac:dyDescent="0.25">
      <c r="C111" s="22">
        <v>2003</v>
      </c>
      <c r="D111" s="22">
        <v>801</v>
      </c>
    </row>
    <row r="112" spans="3:4" x14ac:dyDescent="0.25">
      <c r="C112" s="22">
        <v>2003</v>
      </c>
      <c r="D112" s="22">
        <v>711</v>
      </c>
    </row>
    <row r="113" spans="3:4" x14ac:dyDescent="0.25">
      <c r="C113" s="22">
        <v>2003</v>
      </c>
      <c r="D113" s="22">
        <v>877</v>
      </c>
    </row>
    <row r="114" spans="3:4" x14ac:dyDescent="0.25">
      <c r="C114" s="22">
        <v>2003</v>
      </c>
      <c r="D114" s="22">
        <v>642</v>
      </c>
    </row>
    <row r="115" spans="3:4" x14ac:dyDescent="0.25">
      <c r="C115" s="22">
        <v>2003</v>
      </c>
      <c r="D115" s="22">
        <v>768</v>
      </c>
    </row>
    <row r="116" spans="3:4" x14ac:dyDescent="0.25">
      <c r="C116" s="22">
        <v>2003</v>
      </c>
      <c r="D116" s="22">
        <v>791</v>
      </c>
    </row>
    <row r="117" spans="3:4" x14ac:dyDescent="0.25">
      <c r="C117" s="22">
        <v>2003</v>
      </c>
      <c r="D117" s="22">
        <v>753</v>
      </c>
    </row>
    <row r="118" spans="3:4" x14ac:dyDescent="0.25">
      <c r="C118" s="22">
        <v>2003</v>
      </c>
      <c r="D118" s="22">
        <v>678</v>
      </c>
    </row>
    <row r="119" spans="3:4" x14ac:dyDescent="0.25">
      <c r="C119" s="22">
        <v>2003</v>
      </c>
      <c r="D119" s="22">
        <v>795</v>
      </c>
    </row>
    <row r="120" spans="3:4" x14ac:dyDescent="0.25">
      <c r="C120" s="22">
        <v>2003</v>
      </c>
      <c r="D120" s="22">
        <v>755</v>
      </c>
    </row>
    <row r="121" spans="3:4" x14ac:dyDescent="0.25">
      <c r="C121" s="22">
        <v>2003</v>
      </c>
      <c r="D121" s="22">
        <v>876</v>
      </c>
    </row>
    <row r="122" spans="3:4" x14ac:dyDescent="0.25">
      <c r="C122" s="22">
        <v>2003</v>
      </c>
      <c r="D122" s="22">
        <v>715</v>
      </c>
    </row>
    <row r="123" spans="3:4" x14ac:dyDescent="0.25">
      <c r="C123" s="22">
        <v>2003</v>
      </c>
      <c r="D123" s="22">
        <v>826</v>
      </c>
    </row>
    <row r="124" spans="3:4" x14ac:dyDescent="0.25">
      <c r="C124" s="22">
        <v>2003</v>
      </c>
      <c r="D124" s="22">
        <v>894</v>
      </c>
    </row>
    <row r="125" spans="3:4" x14ac:dyDescent="0.25">
      <c r="C125" s="22">
        <v>2004</v>
      </c>
      <c r="D125" s="22">
        <v>836</v>
      </c>
    </row>
    <row r="126" spans="3:4" x14ac:dyDescent="0.25">
      <c r="C126" s="22">
        <v>2004</v>
      </c>
      <c r="D126" s="22">
        <v>615</v>
      </c>
    </row>
    <row r="127" spans="3:4" x14ac:dyDescent="0.25">
      <c r="C127" s="22">
        <v>2004</v>
      </c>
      <c r="D127" s="22">
        <v>803</v>
      </c>
    </row>
    <row r="128" spans="3:4" x14ac:dyDescent="0.25">
      <c r="C128" s="22">
        <v>2004</v>
      </c>
      <c r="D128" s="22">
        <v>842</v>
      </c>
    </row>
    <row r="129" spans="3:4" x14ac:dyDescent="0.25">
      <c r="C129" s="22">
        <v>2004</v>
      </c>
      <c r="D129" s="22">
        <v>949</v>
      </c>
    </row>
    <row r="130" spans="3:4" x14ac:dyDescent="0.25">
      <c r="C130" s="22">
        <v>2004</v>
      </c>
      <c r="D130" s="22">
        <v>865</v>
      </c>
    </row>
    <row r="131" spans="3:4" x14ac:dyDescent="0.25">
      <c r="C131" s="22">
        <v>2004</v>
      </c>
      <c r="D131" s="22">
        <v>789</v>
      </c>
    </row>
    <row r="132" spans="3:4" x14ac:dyDescent="0.25">
      <c r="C132" s="22">
        <v>2004</v>
      </c>
      <c r="D132" s="22">
        <v>750</v>
      </c>
    </row>
    <row r="133" spans="3:4" x14ac:dyDescent="0.25">
      <c r="C133" s="22">
        <v>2004</v>
      </c>
      <c r="D133" s="22">
        <v>858</v>
      </c>
    </row>
    <row r="134" spans="3:4" x14ac:dyDescent="0.25">
      <c r="C134" s="22">
        <v>2004</v>
      </c>
      <c r="D134" s="22">
        <v>833</v>
      </c>
    </row>
    <row r="135" spans="3:4" x14ac:dyDescent="0.25">
      <c r="C135" s="22">
        <v>2004</v>
      </c>
      <c r="D135" s="22">
        <v>827</v>
      </c>
    </row>
    <row r="136" spans="3:4" x14ac:dyDescent="0.25">
      <c r="C136" s="22">
        <v>2004</v>
      </c>
      <c r="D136" s="22">
        <v>718</v>
      </c>
    </row>
    <row r="137" spans="3:4" x14ac:dyDescent="0.25">
      <c r="C137" s="22">
        <v>2004</v>
      </c>
      <c r="D137" s="22">
        <v>803</v>
      </c>
    </row>
    <row r="138" spans="3:4" x14ac:dyDescent="0.25">
      <c r="C138" s="22">
        <v>2004</v>
      </c>
      <c r="D138" s="22">
        <v>720</v>
      </c>
    </row>
    <row r="139" spans="3:4" x14ac:dyDescent="0.25">
      <c r="C139" s="22">
        <v>2004</v>
      </c>
      <c r="D139" s="22">
        <v>761</v>
      </c>
    </row>
    <row r="140" spans="3:4" x14ac:dyDescent="0.25">
      <c r="C140" s="22">
        <v>2004</v>
      </c>
      <c r="D140" s="22">
        <v>634</v>
      </c>
    </row>
    <row r="141" spans="3:4" x14ac:dyDescent="0.25">
      <c r="C141" s="22">
        <v>2004</v>
      </c>
      <c r="D141" s="22">
        <v>780</v>
      </c>
    </row>
    <row r="142" spans="3:4" x14ac:dyDescent="0.25">
      <c r="C142" s="22">
        <v>2004</v>
      </c>
      <c r="D142" s="22">
        <v>635</v>
      </c>
    </row>
    <row r="143" spans="3:4" x14ac:dyDescent="0.25">
      <c r="C143" s="22">
        <v>2004</v>
      </c>
      <c r="D143" s="22">
        <v>897</v>
      </c>
    </row>
    <row r="144" spans="3:4" x14ac:dyDescent="0.25">
      <c r="C144" s="22">
        <v>2004</v>
      </c>
      <c r="D144" s="22">
        <v>684</v>
      </c>
    </row>
    <row r="145" spans="3:4" x14ac:dyDescent="0.25">
      <c r="C145" s="22">
        <v>2004</v>
      </c>
      <c r="D145" s="22">
        <v>793</v>
      </c>
    </row>
    <row r="146" spans="3:4" x14ac:dyDescent="0.25">
      <c r="C146" s="22">
        <v>2004</v>
      </c>
      <c r="D146" s="22">
        <v>840</v>
      </c>
    </row>
    <row r="147" spans="3:4" x14ac:dyDescent="0.25">
      <c r="C147" s="22">
        <v>2004</v>
      </c>
      <c r="D147" s="22">
        <v>680</v>
      </c>
    </row>
    <row r="148" spans="3:4" x14ac:dyDescent="0.25">
      <c r="C148" s="22">
        <v>2004</v>
      </c>
      <c r="D148" s="22">
        <v>768</v>
      </c>
    </row>
    <row r="149" spans="3:4" x14ac:dyDescent="0.25">
      <c r="C149" s="22">
        <v>2004</v>
      </c>
      <c r="D149" s="22">
        <v>698</v>
      </c>
    </row>
    <row r="150" spans="3:4" x14ac:dyDescent="0.25">
      <c r="C150" s="23">
        <v>2004</v>
      </c>
      <c r="D150" s="23">
        <v>850</v>
      </c>
    </row>
    <row r="151" spans="3:4" x14ac:dyDescent="0.25">
      <c r="C151" s="22">
        <v>2004</v>
      </c>
      <c r="D151" s="22">
        <v>855</v>
      </c>
    </row>
    <row r="152" spans="3:4" x14ac:dyDescent="0.25">
      <c r="C152" s="22">
        <v>2004</v>
      </c>
      <c r="D152" s="22">
        <v>714</v>
      </c>
    </row>
    <row r="153" spans="3:4" x14ac:dyDescent="0.25">
      <c r="C153" s="22">
        <v>2004</v>
      </c>
      <c r="D153" s="22">
        <v>860</v>
      </c>
    </row>
    <row r="154" spans="3:4" x14ac:dyDescent="0.25">
      <c r="C154" s="22">
        <v>2004</v>
      </c>
      <c r="D154" s="22">
        <v>719</v>
      </c>
    </row>
    <row r="155" spans="3:4" x14ac:dyDescent="0.25">
      <c r="C155" s="22">
        <v>2005</v>
      </c>
      <c r="D155" s="22">
        <v>741</v>
      </c>
    </row>
    <row r="156" spans="3:4" x14ac:dyDescent="0.25">
      <c r="C156" s="22">
        <v>2005</v>
      </c>
      <c r="D156" s="22">
        <v>790</v>
      </c>
    </row>
    <row r="157" spans="3:4" x14ac:dyDescent="0.25">
      <c r="C157" s="22">
        <v>2005</v>
      </c>
      <c r="D157" s="22">
        <v>688</v>
      </c>
    </row>
    <row r="158" spans="3:4" x14ac:dyDescent="0.25">
      <c r="C158" s="22">
        <v>2005</v>
      </c>
      <c r="D158" s="22">
        <v>723</v>
      </c>
    </row>
    <row r="159" spans="3:4" x14ac:dyDescent="0.25">
      <c r="C159" s="22">
        <v>2005</v>
      </c>
      <c r="D159" s="22">
        <v>701</v>
      </c>
    </row>
    <row r="160" spans="3:4" x14ac:dyDescent="0.25">
      <c r="C160" s="22">
        <v>2005</v>
      </c>
      <c r="D160" s="22">
        <v>886</v>
      </c>
    </row>
    <row r="161" spans="3:4" x14ac:dyDescent="0.25">
      <c r="C161" s="22">
        <v>2005</v>
      </c>
      <c r="D161" s="22">
        <v>910</v>
      </c>
    </row>
    <row r="162" spans="3:4" x14ac:dyDescent="0.25">
      <c r="C162" s="22">
        <v>2005</v>
      </c>
      <c r="D162" s="22">
        <v>775</v>
      </c>
    </row>
    <row r="163" spans="3:4" x14ac:dyDescent="0.25">
      <c r="C163" s="22">
        <v>2005</v>
      </c>
      <c r="D163" s="22">
        <v>729</v>
      </c>
    </row>
    <row r="164" spans="3:4" x14ac:dyDescent="0.25">
      <c r="C164" s="22">
        <v>2005</v>
      </c>
      <c r="D164" s="22">
        <v>750</v>
      </c>
    </row>
    <row r="165" spans="3:4" x14ac:dyDescent="0.25">
      <c r="C165" s="22">
        <v>2005</v>
      </c>
      <c r="D165" s="22">
        <v>761</v>
      </c>
    </row>
    <row r="166" spans="3:4" x14ac:dyDescent="0.25">
      <c r="C166" s="22">
        <v>2005</v>
      </c>
      <c r="D166" s="22">
        <v>772</v>
      </c>
    </row>
    <row r="167" spans="3:4" x14ac:dyDescent="0.25">
      <c r="C167" s="22">
        <v>2005</v>
      </c>
      <c r="D167" s="22">
        <v>865</v>
      </c>
    </row>
    <row r="168" spans="3:4" x14ac:dyDescent="0.25">
      <c r="C168" s="22">
        <v>2005</v>
      </c>
      <c r="D168" s="22">
        <v>699</v>
      </c>
    </row>
    <row r="169" spans="3:4" x14ac:dyDescent="0.25">
      <c r="C169" s="22">
        <v>2005</v>
      </c>
      <c r="D169" s="22">
        <v>805</v>
      </c>
    </row>
    <row r="170" spans="3:4" x14ac:dyDescent="0.25">
      <c r="C170" s="22">
        <v>2005</v>
      </c>
      <c r="D170" s="22">
        <v>693</v>
      </c>
    </row>
    <row r="171" spans="3:4" x14ac:dyDescent="0.25">
      <c r="C171" s="22">
        <v>2005</v>
      </c>
      <c r="D171" s="22">
        <v>726</v>
      </c>
    </row>
    <row r="172" spans="3:4" x14ac:dyDescent="0.25">
      <c r="C172" s="22">
        <v>2005</v>
      </c>
      <c r="D172" s="22">
        <v>703</v>
      </c>
    </row>
    <row r="173" spans="3:4" x14ac:dyDescent="0.25">
      <c r="C173" s="22">
        <v>2005</v>
      </c>
      <c r="D173" s="22">
        <v>820</v>
      </c>
    </row>
    <row r="174" spans="3:4" x14ac:dyDescent="0.25">
      <c r="C174" s="22">
        <v>2005</v>
      </c>
      <c r="D174" s="22">
        <v>680</v>
      </c>
    </row>
    <row r="175" spans="3:4" x14ac:dyDescent="0.25">
      <c r="C175" s="22">
        <v>2005</v>
      </c>
      <c r="D175" s="22">
        <v>769</v>
      </c>
    </row>
    <row r="176" spans="3:4" x14ac:dyDescent="0.25">
      <c r="C176" s="22">
        <v>2005</v>
      </c>
      <c r="D176" s="22">
        <v>807</v>
      </c>
    </row>
    <row r="177" spans="3:4" x14ac:dyDescent="0.25">
      <c r="C177" s="22">
        <v>2005</v>
      </c>
      <c r="D177" s="22">
        <v>717</v>
      </c>
    </row>
    <row r="178" spans="3:4" x14ac:dyDescent="0.25">
      <c r="C178" s="22">
        <v>2005</v>
      </c>
      <c r="D178" s="22">
        <v>722</v>
      </c>
    </row>
    <row r="179" spans="3:4" x14ac:dyDescent="0.25">
      <c r="C179" s="22">
        <v>2005</v>
      </c>
      <c r="D179" s="22">
        <v>639</v>
      </c>
    </row>
    <row r="180" spans="3:4" x14ac:dyDescent="0.25">
      <c r="C180" s="22">
        <v>2005</v>
      </c>
      <c r="D180" s="22">
        <v>684</v>
      </c>
    </row>
    <row r="181" spans="3:4" x14ac:dyDescent="0.25">
      <c r="C181" s="22">
        <v>2005</v>
      </c>
      <c r="D181" s="22">
        <v>696</v>
      </c>
    </row>
    <row r="182" spans="3:4" x14ac:dyDescent="0.25">
      <c r="C182" s="22">
        <v>2005</v>
      </c>
      <c r="D182" s="22">
        <v>649</v>
      </c>
    </row>
    <row r="183" spans="3:4" x14ac:dyDescent="0.25">
      <c r="C183" s="22">
        <v>2005</v>
      </c>
      <c r="D183" s="22">
        <v>685</v>
      </c>
    </row>
    <row r="184" spans="3:4" x14ac:dyDescent="0.25">
      <c r="C184" s="22">
        <v>2005</v>
      </c>
      <c r="D184" s="22">
        <v>740</v>
      </c>
    </row>
    <row r="185" spans="3:4" x14ac:dyDescent="0.25">
      <c r="C185" s="22">
        <v>2006</v>
      </c>
      <c r="D185" s="22">
        <v>773</v>
      </c>
    </row>
    <row r="186" spans="3:4" x14ac:dyDescent="0.25">
      <c r="C186" s="22">
        <v>2006</v>
      </c>
      <c r="D186" s="22">
        <v>849</v>
      </c>
    </row>
    <row r="187" spans="3:4" x14ac:dyDescent="0.25">
      <c r="C187" s="22">
        <v>2006</v>
      </c>
      <c r="D187" s="22">
        <v>768</v>
      </c>
    </row>
    <row r="188" spans="3:4" x14ac:dyDescent="0.25">
      <c r="C188" s="22">
        <v>2006</v>
      </c>
      <c r="D188" s="22">
        <v>820</v>
      </c>
    </row>
    <row r="189" spans="3:4" x14ac:dyDescent="0.25">
      <c r="C189" s="22">
        <v>2006</v>
      </c>
      <c r="D189" s="22">
        <v>868</v>
      </c>
    </row>
    <row r="190" spans="3:4" x14ac:dyDescent="0.25">
      <c r="C190" s="22">
        <v>2006</v>
      </c>
      <c r="D190" s="22">
        <v>716</v>
      </c>
    </row>
    <row r="191" spans="3:4" x14ac:dyDescent="0.25">
      <c r="C191" s="22">
        <v>2006</v>
      </c>
      <c r="D191" s="22">
        <v>749</v>
      </c>
    </row>
    <row r="192" spans="3:4" x14ac:dyDescent="0.25">
      <c r="C192" s="22">
        <v>2006</v>
      </c>
      <c r="D192" s="22">
        <v>870</v>
      </c>
    </row>
    <row r="193" spans="3:4" x14ac:dyDescent="0.25">
      <c r="C193" s="22">
        <v>2006</v>
      </c>
      <c r="D193" s="22">
        <v>813</v>
      </c>
    </row>
    <row r="194" spans="3:4" x14ac:dyDescent="0.25">
      <c r="C194" s="22">
        <v>2006</v>
      </c>
      <c r="D194" s="22">
        <v>822</v>
      </c>
    </row>
    <row r="195" spans="3:4" x14ac:dyDescent="0.25">
      <c r="C195" s="22">
        <v>2006</v>
      </c>
      <c r="D195" s="22">
        <v>758</v>
      </c>
    </row>
    <row r="196" spans="3:4" x14ac:dyDescent="0.25">
      <c r="C196" s="22">
        <v>2006</v>
      </c>
      <c r="D196" s="22">
        <v>735</v>
      </c>
    </row>
    <row r="197" spans="3:4" x14ac:dyDescent="0.25">
      <c r="C197" s="22">
        <v>2006</v>
      </c>
      <c r="D197" s="22">
        <v>757</v>
      </c>
    </row>
    <row r="198" spans="3:4" x14ac:dyDescent="0.25">
      <c r="C198" s="22">
        <v>2006</v>
      </c>
      <c r="D198" s="22">
        <v>766</v>
      </c>
    </row>
    <row r="199" spans="3:4" x14ac:dyDescent="0.25">
      <c r="C199" s="22">
        <v>2006</v>
      </c>
      <c r="D199" s="22">
        <v>820</v>
      </c>
    </row>
    <row r="200" spans="3:4" x14ac:dyDescent="0.25">
      <c r="C200" s="22">
        <v>2006</v>
      </c>
      <c r="D200" s="22">
        <v>730</v>
      </c>
    </row>
    <row r="201" spans="3:4" x14ac:dyDescent="0.25">
      <c r="C201" s="22">
        <v>2006</v>
      </c>
      <c r="D201" s="22">
        <v>801</v>
      </c>
    </row>
    <row r="202" spans="3:4" x14ac:dyDescent="0.25">
      <c r="C202" s="22">
        <v>2006</v>
      </c>
      <c r="D202" s="22">
        <v>930</v>
      </c>
    </row>
    <row r="203" spans="3:4" x14ac:dyDescent="0.25">
      <c r="C203" s="22">
        <v>2006</v>
      </c>
      <c r="D203" s="22">
        <v>834</v>
      </c>
    </row>
    <row r="204" spans="3:4" x14ac:dyDescent="0.25">
      <c r="C204" s="22">
        <v>2006</v>
      </c>
      <c r="D204" s="22">
        <v>771</v>
      </c>
    </row>
    <row r="205" spans="3:4" x14ac:dyDescent="0.25">
      <c r="C205" s="22">
        <v>2006</v>
      </c>
      <c r="D205" s="22">
        <v>865</v>
      </c>
    </row>
    <row r="206" spans="3:4" x14ac:dyDescent="0.25">
      <c r="C206" s="22">
        <v>2006</v>
      </c>
      <c r="D206" s="22">
        <v>691</v>
      </c>
    </row>
    <row r="207" spans="3:4" x14ac:dyDescent="0.25">
      <c r="C207" s="22">
        <v>2006</v>
      </c>
      <c r="D207" s="22">
        <v>731</v>
      </c>
    </row>
    <row r="208" spans="3:4" x14ac:dyDescent="0.25">
      <c r="C208" s="22">
        <v>2006</v>
      </c>
      <c r="D208" s="22">
        <v>756</v>
      </c>
    </row>
    <row r="209" spans="3:4" x14ac:dyDescent="0.25">
      <c r="C209" s="22">
        <v>2006</v>
      </c>
      <c r="D209" s="22">
        <v>746</v>
      </c>
    </row>
    <row r="210" spans="3:4" x14ac:dyDescent="0.25">
      <c r="C210" s="22">
        <v>2006</v>
      </c>
      <c r="D210" s="22">
        <v>781</v>
      </c>
    </row>
    <row r="211" spans="3:4" x14ac:dyDescent="0.25">
      <c r="C211" s="22">
        <v>2006</v>
      </c>
      <c r="D211" s="22">
        <v>689</v>
      </c>
    </row>
    <row r="212" spans="3:4" x14ac:dyDescent="0.25">
      <c r="C212" s="22">
        <v>2006</v>
      </c>
      <c r="D212" s="22">
        <v>835</v>
      </c>
    </row>
    <row r="213" spans="3:4" x14ac:dyDescent="0.25">
      <c r="C213" s="22">
        <v>2006</v>
      </c>
      <c r="D213" s="22">
        <v>809</v>
      </c>
    </row>
    <row r="214" spans="3:4" x14ac:dyDescent="0.25">
      <c r="C214" s="22">
        <v>2006</v>
      </c>
      <c r="D214" s="22">
        <v>746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C3F80-C33C-4A05-AF20-8DE85EB6BF5C}">
  <sheetPr codeName="Sheet8"/>
  <dimension ref="C1:O101"/>
  <sheetViews>
    <sheetView topLeftCell="J1" workbookViewId="0">
      <selection activeCell="N6" sqref="N6"/>
    </sheetView>
  </sheetViews>
  <sheetFormatPr defaultRowHeight="15" x14ac:dyDescent="0.25"/>
  <cols>
    <col min="1" max="3" width="9.33203125" style="14"/>
    <col min="4" max="4" width="24.6640625" style="14" bestFit="1" customWidth="1"/>
    <col min="5" max="16384" width="9.33203125" style="14"/>
  </cols>
  <sheetData>
    <row r="1" spans="3:15" x14ac:dyDescent="0.25">
      <c r="H1" s="14">
        <f>SKEW(E6:E101)</f>
        <v>0.43490878813728906</v>
      </c>
    </row>
    <row r="5" spans="3:15" x14ac:dyDescent="0.25">
      <c r="C5" s="14" t="s">
        <v>38</v>
      </c>
      <c r="D5" s="14" t="s">
        <v>39</v>
      </c>
      <c r="E5" s="14" t="s">
        <v>40</v>
      </c>
    </row>
    <row r="6" spans="3:15" x14ac:dyDescent="0.25">
      <c r="C6" s="14">
        <v>2003</v>
      </c>
      <c r="D6" s="14" t="s">
        <v>41</v>
      </c>
      <c r="E6" s="14">
        <v>484</v>
      </c>
    </row>
    <row r="7" spans="3:15" x14ac:dyDescent="0.25">
      <c r="C7" s="14">
        <v>2003</v>
      </c>
      <c r="D7" s="14" t="s">
        <v>42</v>
      </c>
      <c r="E7" s="14">
        <v>447</v>
      </c>
    </row>
    <row r="8" spans="3:15" x14ac:dyDescent="0.25">
      <c r="C8" s="14">
        <v>2003</v>
      </c>
      <c r="D8" s="14" t="s">
        <v>43</v>
      </c>
      <c r="E8" s="14">
        <v>447</v>
      </c>
      <c r="G8" s="14" t="s">
        <v>40</v>
      </c>
    </row>
    <row r="9" spans="3:15" x14ac:dyDescent="0.25">
      <c r="C9" s="14">
        <v>2003</v>
      </c>
      <c r="D9" s="14" t="s">
        <v>44</v>
      </c>
      <c r="E9" s="14">
        <v>442</v>
      </c>
      <c r="G9" s="14">
        <v>200</v>
      </c>
    </row>
    <row r="10" spans="3:15" x14ac:dyDescent="0.25">
      <c r="C10" s="14">
        <v>2003</v>
      </c>
      <c r="D10" s="14" t="s">
        <v>45</v>
      </c>
      <c r="E10" s="14">
        <v>435</v>
      </c>
      <c r="G10" s="14">
        <v>250</v>
      </c>
    </row>
    <row r="11" spans="3:15" x14ac:dyDescent="0.25">
      <c r="C11" s="14">
        <v>2003</v>
      </c>
      <c r="D11" s="14" t="s">
        <v>46</v>
      </c>
      <c r="E11" s="14">
        <v>416</v>
      </c>
      <c r="G11" s="14">
        <v>300</v>
      </c>
    </row>
    <row r="12" spans="3:15" x14ac:dyDescent="0.25">
      <c r="C12" s="14">
        <v>2003</v>
      </c>
      <c r="D12" s="14" t="s">
        <v>47</v>
      </c>
      <c r="E12" s="14">
        <v>404</v>
      </c>
      <c r="G12" s="14">
        <v>350</v>
      </c>
    </row>
    <row r="13" spans="3:15" x14ac:dyDescent="0.25">
      <c r="C13" s="14">
        <v>2003</v>
      </c>
      <c r="D13" s="14" t="s">
        <v>48</v>
      </c>
      <c r="E13" s="14">
        <v>391</v>
      </c>
      <c r="G13" s="14">
        <v>400</v>
      </c>
    </row>
    <row r="14" spans="3:15" x14ac:dyDescent="0.25">
      <c r="C14" s="14">
        <v>2003</v>
      </c>
      <c r="D14" s="14" t="s">
        <v>49</v>
      </c>
      <c r="E14" s="14">
        <v>384</v>
      </c>
      <c r="G14" s="14">
        <v>450</v>
      </c>
      <c r="O14" s="16" t="s">
        <v>50</v>
      </c>
    </row>
    <row r="15" spans="3:15" x14ac:dyDescent="0.25">
      <c r="C15" s="14">
        <v>2003</v>
      </c>
      <c r="D15" s="14" t="s">
        <v>51</v>
      </c>
      <c r="E15" s="14">
        <v>381</v>
      </c>
      <c r="G15" s="14">
        <v>500</v>
      </c>
    </row>
    <row r="16" spans="3:15" ht="15.75" thickBot="1" x14ac:dyDescent="0.3">
      <c r="C16" s="14">
        <v>2003</v>
      </c>
      <c r="D16" s="14" t="s">
        <v>52</v>
      </c>
      <c r="E16" s="14">
        <v>374</v>
      </c>
      <c r="G16" s="14">
        <v>550</v>
      </c>
    </row>
    <row r="17" spans="3:11" x14ac:dyDescent="0.25">
      <c r="C17" s="14">
        <v>2003</v>
      </c>
      <c r="D17" s="14" t="s">
        <v>53</v>
      </c>
      <c r="E17" s="14">
        <v>348</v>
      </c>
      <c r="J17" s="17" t="s">
        <v>40</v>
      </c>
      <c r="K17" s="17" t="s">
        <v>11</v>
      </c>
    </row>
    <row r="18" spans="3:11" x14ac:dyDescent="0.25">
      <c r="C18" s="14">
        <v>2003</v>
      </c>
      <c r="D18" s="14" t="s">
        <v>54</v>
      </c>
      <c r="E18" s="14">
        <v>346</v>
      </c>
      <c r="J18" s="14">
        <v>200</v>
      </c>
      <c r="K18" s="14">
        <v>0</v>
      </c>
    </row>
    <row r="19" spans="3:11" x14ac:dyDescent="0.25">
      <c r="C19" s="14">
        <v>2003</v>
      </c>
      <c r="D19" s="14" t="s">
        <v>55</v>
      </c>
      <c r="E19" s="14">
        <v>340</v>
      </c>
      <c r="J19" s="14">
        <v>250</v>
      </c>
      <c r="K19" s="14">
        <v>9</v>
      </c>
    </row>
    <row r="20" spans="3:11" x14ac:dyDescent="0.25">
      <c r="C20" s="14">
        <v>2003</v>
      </c>
      <c r="D20" s="14" t="s">
        <v>56</v>
      </c>
      <c r="E20" s="14">
        <v>325</v>
      </c>
      <c r="J20" s="14">
        <v>300</v>
      </c>
      <c r="K20" s="14">
        <v>27</v>
      </c>
    </row>
    <row r="21" spans="3:11" x14ac:dyDescent="0.25">
      <c r="C21" s="14">
        <v>2003</v>
      </c>
      <c r="D21" s="14" t="s">
        <v>57</v>
      </c>
      <c r="E21" s="14">
        <v>313</v>
      </c>
      <c r="J21" s="14">
        <v>350</v>
      </c>
      <c r="K21" s="14">
        <v>22</v>
      </c>
    </row>
    <row r="22" spans="3:11" x14ac:dyDescent="0.25">
      <c r="C22" s="14">
        <v>2003</v>
      </c>
      <c r="D22" s="14" t="s">
        <v>58</v>
      </c>
      <c r="E22" s="14">
        <v>311</v>
      </c>
      <c r="J22" s="14">
        <v>400</v>
      </c>
      <c r="K22" s="14">
        <v>19</v>
      </c>
    </row>
    <row r="23" spans="3:11" x14ac:dyDescent="0.25">
      <c r="C23" s="14">
        <v>2003</v>
      </c>
      <c r="D23" s="14" t="s">
        <v>59</v>
      </c>
      <c r="E23" s="14">
        <v>301</v>
      </c>
      <c r="J23" s="14">
        <v>450</v>
      </c>
      <c r="K23" s="14">
        <v>15</v>
      </c>
    </row>
    <row r="24" spans="3:11" x14ac:dyDescent="0.25">
      <c r="C24" s="14">
        <v>2003</v>
      </c>
      <c r="D24" s="14" t="s">
        <v>60</v>
      </c>
      <c r="E24" s="14">
        <v>300</v>
      </c>
      <c r="J24" s="14">
        <v>500</v>
      </c>
      <c r="K24" s="14">
        <v>3</v>
      </c>
    </row>
    <row r="25" spans="3:11" x14ac:dyDescent="0.25">
      <c r="C25" s="14">
        <v>2003</v>
      </c>
      <c r="D25" s="14" t="s">
        <v>61</v>
      </c>
      <c r="E25" s="14">
        <v>299</v>
      </c>
      <c r="J25" s="14">
        <v>550</v>
      </c>
      <c r="K25" s="14">
        <v>1</v>
      </c>
    </row>
    <row r="26" spans="3:11" ht="15.75" thickBot="1" x14ac:dyDescent="0.3">
      <c r="C26" s="14">
        <v>2003</v>
      </c>
      <c r="D26" s="14" t="s">
        <v>62</v>
      </c>
      <c r="E26" s="14">
        <v>289</v>
      </c>
      <c r="J26" s="18" t="s">
        <v>10</v>
      </c>
      <c r="K26" s="18">
        <v>0</v>
      </c>
    </row>
    <row r="27" spans="3:11" x14ac:dyDescent="0.25">
      <c r="C27" s="14">
        <v>2003</v>
      </c>
      <c r="D27" s="14" t="s">
        <v>63</v>
      </c>
      <c r="E27" s="14">
        <v>287</v>
      </c>
    </row>
    <row r="28" spans="3:11" x14ac:dyDescent="0.25">
      <c r="C28" s="14">
        <v>2003</v>
      </c>
      <c r="D28" s="14" t="s">
        <v>64</v>
      </c>
      <c r="E28" s="14">
        <v>283</v>
      </c>
    </row>
    <row r="29" spans="3:11" x14ac:dyDescent="0.25">
      <c r="C29" s="14">
        <v>2003</v>
      </c>
      <c r="D29" s="14" t="s">
        <v>65</v>
      </c>
      <c r="E29" s="14">
        <v>283</v>
      </c>
    </row>
    <row r="30" spans="3:11" x14ac:dyDescent="0.25">
      <c r="C30" s="14">
        <v>2003</v>
      </c>
      <c r="D30" s="14" t="s">
        <v>66</v>
      </c>
      <c r="E30" s="14">
        <v>276</v>
      </c>
    </row>
    <row r="31" spans="3:11" x14ac:dyDescent="0.25">
      <c r="C31" s="14">
        <v>2003</v>
      </c>
      <c r="D31" s="14" t="s">
        <v>67</v>
      </c>
      <c r="E31" s="14">
        <v>270</v>
      </c>
    </row>
    <row r="32" spans="3:11" x14ac:dyDescent="0.25">
      <c r="C32" s="14">
        <v>2003</v>
      </c>
      <c r="D32" s="14" t="s">
        <v>68</v>
      </c>
      <c r="E32" s="14">
        <v>270</v>
      </c>
    </row>
    <row r="33" spans="3:5" x14ac:dyDescent="0.25">
      <c r="C33" s="14">
        <v>2003</v>
      </c>
      <c r="D33" s="14" t="s">
        <v>69</v>
      </c>
      <c r="E33" s="14">
        <v>255</v>
      </c>
    </row>
    <row r="34" spans="3:5" x14ac:dyDescent="0.25">
      <c r="C34" s="14">
        <v>2003</v>
      </c>
      <c r="D34" s="14" t="s">
        <v>70</v>
      </c>
      <c r="E34" s="14">
        <v>254</v>
      </c>
    </row>
    <row r="35" spans="3:5" x14ac:dyDescent="0.25">
      <c r="C35" s="14">
        <v>2003</v>
      </c>
      <c r="D35" s="14" t="s">
        <v>71</v>
      </c>
      <c r="E35" s="14">
        <v>243</v>
      </c>
    </row>
    <row r="36" spans="3:5" x14ac:dyDescent="0.25">
      <c r="C36" s="14">
        <v>2003</v>
      </c>
      <c r="D36" s="14" t="s">
        <v>72</v>
      </c>
      <c r="E36" s="14">
        <v>243</v>
      </c>
    </row>
    <row r="37" spans="3:5" x14ac:dyDescent="0.25">
      <c r="C37" s="14">
        <v>2003</v>
      </c>
      <c r="D37" s="14" t="s">
        <v>73</v>
      </c>
      <c r="E37" s="14">
        <v>225</v>
      </c>
    </row>
    <row r="38" spans="3:5" x14ac:dyDescent="0.25">
      <c r="C38" s="14">
        <v>2004</v>
      </c>
      <c r="D38" s="14" t="s">
        <v>42</v>
      </c>
      <c r="E38" s="14">
        <v>522</v>
      </c>
    </row>
    <row r="39" spans="3:5" x14ac:dyDescent="0.25">
      <c r="C39" s="14">
        <v>2004</v>
      </c>
      <c r="D39" s="14" t="s">
        <v>41</v>
      </c>
      <c r="E39" s="14">
        <v>483</v>
      </c>
    </row>
    <row r="40" spans="3:5" x14ac:dyDescent="0.25">
      <c r="C40" s="14">
        <v>2004</v>
      </c>
      <c r="D40" s="14" t="s">
        <v>57</v>
      </c>
      <c r="E40" s="14">
        <v>446</v>
      </c>
    </row>
    <row r="41" spans="3:5" x14ac:dyDescent="0.25">
      <c r="C41" s="14">
        <v>2004</v>
      </c>
      <c r="D41" s="14" t="s">
        <v>53</v>
      </c>
      <c r="E41" s="14">
        <v>437</v>
      </c>
    </row>
    <row r="42" spans="3:5" x14ac:dyDescent="0.25">
      <c r="C42" s="14">
        <v>2004</v>
      </c>
      <c r="D42" s="14" t="s">
        <v>44</v>
      </c>
      <c r="E42" s="14">
        <v>424</v>
      </c>
    </row>
    <row r="43" spans="3:5" x14ac:dyDescent="0.25">
      <c r="C43" s="14">
        <v>2004</v>
      </c>
      <c r="D43" s="14" t="s">
        <v>46</v>
      </c>
      <c r="E43" s="14">
        <v>405</v>
      </c>
    </row>
    <row r="44" spans="3:5" x14ac:dyDescent="0.25">
      <c r="C44" s="14">
        <v>2004</v>
      </c>
      <c r="D44" s="14" t="s">
        <v>71</v>
      </c>
      <c r="E44" s="14">
        <v>395</v>
      </c>
    </row>
    <row r="45" spans="3:5" x14ac:dyDescent="0.25">
      <c r="C45" s="14">
        <v>2004</v>
      </c>
      <c r="D45" s="14" t="s">
        <v>52</v>
      </c>
      <c r="E45" s="14">
        <v>386</v>
      </c>
    </row>
    <row r="46" spans="3:5" x14ac:dyDescent="0.25">
      <c r="C46" s="14">
        <v>2004</v>
      </c>
      <c r="D46" s="14" t="s">
        <v>51</v>
      </c>
      <c r="E46" s="14">
        <v>381</v>
      </c>
    </row>
    <row r="47" spans="3:5" x14ac:dyDescent="0.25">
      <c r="C47" s="14">
        <v>2004</v>
      </c>
      <c r="D47" s="14" t="s">
        <v>54</v>
      </c>
      <c r="E47" s="14">
        <v>374</v>
      </c>
    </row>
    <row r="48" spans="3:5" x14ac:dyDescent="0.25">
      <c r="C48" s="14">
        <v>2004</v>
      </c>
      <c r="D48" s="14" t="s">
        <v>60</v>
      </c>
      <c r="E48" s="14">
        <v>372</v>
      </c>
    </row>
    <row r="49" spans="3:5" x14ac:dyDescent="0.25">
      <c r="C49" s="14">
        <v>2004</v>
      </c>
      <c r="D49" s="14" t="s">
        <v>47</v>
      </c>
      <c r="E49" s="14">
        <v>371</v>
      </c>
    </row>
    <row r="50" spans="3:5" x14ac:dyDescent="0.25">
      <c r="C50" s="14">
        <v>2004</v>
      </c>
      <c r="D50" s="14" t="s">
        <v>56</v>
      </c>
      <c r="E50" s="14">
        <v>355</v>
      </c>
    </row>
    <row r="51" spans="3:5" x14ac:dyDescent="0.25">
      <c r="C51" s="14">
        <v>2004</v>
      </c>
      <c r="D51" s="14" t="s">
        <v>55</v>
      </c>
      <c r="E51" s="14">
        <v>348</v>
      </c>
    </row>
    <row r="52" spans="3:5" x14ac:dyDescent="0.25">
      <c r="C52" s="14">
        <v>2004</v>
      </c>
      <c r="D52" s="14" t="s">
        <v>45</v>
      </c>
      <c r="E52" s="14">
        <v>344</v>
      </c>
    </row>
    <row r="53" spans="3:5" x14ac:dyDescent="0.25">
      <c r="C53" s="14">
        <v>2004</v>
      </c>
      <c r="D53" s="14" t="s">
        <v>61</v>
      </c>
      <c r="E53" s="14">
        <v>340</v>
      </c>
    </row>
    <row r="54" spans="3:5" x14ac:dyDescent="0.25">
      <c r="C54" s="14">
        <v>2004</v>
      </c>
      <c r="D54" s="14" t="s">
        <v>64</v>
      </c>
      <c r="E54" s="14">
        <v>333</v>
      </c>
    </row>
    <row r="55" spans="3:5" x14ac:dyDescent="0.25">
      <c r="C55" s="14">
        <v>2004</v>
      </c>
      <c r="D55" s="14" t="s">
        <v>68</v>
      </c>
      <c r="E55" s="14">
        <v>320</v>
      </c>
    </row>
    <row r="56" spans="3:5" x14ac:dyDescent="0.25">
      <c r="C56" s="14">
        <v>2004</v>
      </c>
      <c r="D56" s="14" t="s">
        <v>43</v>
      </c>
      <c r="E56" s="14">
        <v>319</v>
      </c>
    </row>
    <row r="57" spans="3:5" x14ac:dyDescent="0.25">
      <c r="C57" s="14">
        <v>2004</v>
      </c>
      <c r="D57" s="14" t="s">
        <v>48</v>
      </c>
      <c r="E57" s="14">
        <v>317</v>
      </c>
    </row>
    <row r="58" spans="3:5" x14ac:dyDescent="0.25">
      <c r="C58" s="14">
        <v>2004</v>
      </c>
      <c r="D58" s="14" t="s">
        <v>69</v>
      </c>
      <c r="E58" s="14">
        <v>309</v>
      </c>
    </row>
    <row r="59" spans="3:5" x14ac:dyDescent="0.25">
      <c r="C59" s="14">
        <v>2004</v>
      </c>
      <c r="D59" s="14" t="s">
        <v>72</v>
      </c>
      <c r="E59" s="14">
        <v>303</v>
      </c>
    </row>
    <row r="60" spans="3:5" x14ac:dyDescent="0.25">
      <c r="C60" s="14">
        <v>2004</v>
      </c>
      <c r="D60" s="14" t="s">
        <v>59</v>
      </c>
      <c r="E60" s="14">
        <v>301</v>
      </c>
    </row>
    <row r="61" spans="3:5" x14ac:dyDescent="0.25">
      <c r="C61" s="14">
        <v>2004</v>
      </c>
      <c r="D61" s="14" t="s">
        <v>67</v>
      </c>
      <c r="E61" s="14">
        <v>296</v>
      </c>
    </row>
    <row r="62" spans="3:5" x14ac:dyDescent="0.25">
      <c r="C62" s="14">
        <v>2004</v>
      </c>
      <c r="D62" s="14" t="s">
        <v>62</v>
      </c>
      <c r="E62" s="14">
        <v>293</v>
      </c>
    </row>
    <row r="63" spans="3:5" x14ac:dyDescent="0.25">
      <c r="C63" s="14">
        <v>2004</v>
      </c>
      <c r="D63" s="14" t="s">
        <v>73</v>
      </c>
      <c r="E63" s="14">
        <v>284</v>
      </c>
    </row>
    <row r="64" spans="3:5" x14ac:dyDescent="0.25">
      <c r="C64" s="14">
        <v>2004</v>
      </c>
      <c r="D64" s="14" t="s">
        <v>70</v>
      </c>
      <c r="E64" s="14">
        <v>276</v>
      </c>
    </row>
    <row r="65" spans="3:5" x14ac:dyDescent="0.25">
      <c r="C65" s="14">
        <v>2004</v>
      </c>
      <c r="D65" s="14" t="s">
        <v>58</v>
      </c>
      <c r="E65" s="14">
        <v>275</v>
      </c>
    </row>
    <row r="66" spans="3:5" x14ac:dyDescent="0.25">
      <c r="C66" s="14">
        <v>2004</v>
      </c>
      <c r="D66" s="14" t="s">
        <v>66</v>
      </c>
      <c r="E66" s="14">
        <v>261</v>
      </c>
    </row>
    <row r="67" spans="3:5" x14ac:dyDescent="0.25">
      <c r="C67" s="14">
        <v>2004</v>
      </c>
      <c r="D67" s="14" t="s">
        <v>49</v>
      </c>
      <c r="E67" s="14">
        <v>259</v>
      </c>
    </row>
    <row r="68" spans="3:5" x14ac:dyDescent="0.25">
      <c r="C68" s="14">
        <v>2004</v>
      </c>
      <c r="D68" s="14" t="s">
        <v>63</v>
      </c>
      <c r="E68" s="14">
        <v>240</v>
      </c>
    </row>
    <row r="69" spans="3:5" x14ac:dyDescent="0.25">
      <c r="C69" s="14">
        <v>2004</v>
      </c>
      <c r="D69" s="14" t="s">
        <v>65</v>
      </c>
      <c r="E69" s="14">
        <v>231</v>
      </c>
    </row>
    <row r="70" spans="3:5" x14ac:dyDescent="0.25">
      <c r="C70" s="14">
        <v>2005</v>
      </c>
      <c r="D70" s="14" t="s">
        <v>47</v>
      </c>
      <c r="E70" s="14">
        <v>452</v>
      </c>
    </row>
    <row r="71" spans="3:5" x14ac:dyDescent="0.25">
      <c r="C71" s="14">
        <v>2005</v>
      </c>
      <c r="D71" s="14" t="s">
        <v>42</v>
      </c>
      <c r="E71" s="14">
        <v>439</v>
      </c>
    </row>
    <row r="72" spans="3:5" x14ac:dyDescent="0.25">
      <c r="C72" s="14">
        <v>2005</v>
      </c>
      <c r="D72" s="14" t="s">
        <v>72</v>
      </c>
      <c r="E72" s="14">
        <v>422</v>
      </c>
    </row>
    <row r="73" spans="3:5" x14ac:dyDescent="0.25">
      <c r="C73" s="14">
        <v>2005</v>
      </c>
      <c r="D73" s="14" t="s">
        <v>54</v>
      </c>
      <c r="E73" s="14">
        <v>421</v>
      </c>
    </row>
    <row r="74" spans="3:5" x14ac:dyDescent="0.25">
      <c r="C74" s="14">
        <v>2005</v>
      </c>
      <c r="D74" s="14" t="s">
        <v>57</v>
      </c>
      <c r="E74" s="14">
        <v>418</v>
      </c>
    </row>
    <row r="75" spans="3:5" x14ac:dyDescent="0.25">
      <c r="C75" s="14">
        <v>2005</v>
      </c>
      <c r="D75" s="14" t="s">
        <v>41</v>
      </c>
      <c r="E75" s="14">
        <v>403</v>
      </c>
    </row>
    <row r="76" spans="3:5" x14ac:dyDescent="0.25">
      <c r="C76" s="14">
        <v>2005</v>
      </c>
      <c r="D76" s="14" t="s">
        <v>51</v>
      </c>
      <c r="E76" s="14">
        <v>395</v>
      </c>
    </row>
    <row r="77" spans="3:5" x14ac:dyDescent="0.25">
      <c r="C77" s="14">
        <v>2005</v>
      </c>
      <c r="D77" s="14" t="s">
        <v>56</v>
      </c>
      <c r="E77" s="14">
        <v>391</v>
      </c>
    </row>
    <row r="78" spans="3:5" x14ac:dyDescent="0.25">
      <c r="C78" s="14">
        <v>2005</v>
      </c>
      <c r="D78" s="14" t="s">
        <v>60</v>
      </c>
      <c r="E78" s="14">
        <v>389</v>
      </c>
    </row>
    <row r="79" spans="3:5" x14ac:dyDescent="0.25">
      <c r="C79" s="14">
        <v>2005</v>
      </c>
      <c r="D79" s="14" t="s">
        <v>53</v>
      </c>
      <c r="E79" s="14">
        <v>379</v>
      </c>
    </row>
    <row r="80" spans="3:5" x14ac:dyDescent="0.25">
      <c r="C80" s="14">
        <v>2005</v>
      </c>
      <c r="D80" s="14" t="s">
        <v>43</v>
      </c>
      <c r="E80" s="14">
        <v>363</v>
      </c>
    </row>
    <row r="81" spans="3:5" x14ac:dyDescent="0.25">
      <c r="C81" s="14">
        <v>2005</v>
      </c>
      <c r="D81" s="14" t="s">
        <v>66</v>
      </c>
      <c r="E81" s="14">
        <v>361</v>
      </c>
    </row>
    <row r="82" spans="3:5" x14ac:dyDescent="0.25">
      <c r="C82" s="14">
        <v>2005</v>
      </c>
      <c r="D82" s="14" t="s">
        <v>63</v>
      </c>
      <c r="E82" s="14">
        <v>359</v>
      </c>
    </row>
    <row r="83" spans="3:5" x14ac:dyDescent="0.25">
      <c r="C83" s="14">
        <v>2005</v>
      </c>
      <c r="D83" s="14" t="s">
        <v>61</v>
      </c>
      <c r="E83" s="14">
        <v>351</v>
      </c>
    </row>
    <row r="84" spans="3:5" x14ac:dyDescent="0.25">
      <c r="C84" s="14">
        <v>2005</v>
      </c>
      <c r="D84" s="14" t="s">
        <v>62</v>
      </c>
      <c r="E84" s="14">
        <v>325</v>
      </c>
    </row>
    <row r="85" spans="3:5" x14ac:dyDescent="0.25">
      <c r="C85" s="14">
        <v>2005</v>
      </c>
      <c r="D85" s="14" t="s">
        <v>58</v>
      </c>
      <c r="E85" s="14">
        <v>318</v>
      </c>
    </row>
    <row r="86" spans="3:5" x14ac:dyDescent="0.25">
      <c r="C86" s="14">
        <v>2005</v>
      </c>
      <c r="D86" s="14" t="s">
        <v>73</v>
      </c>
      <c r="E86" s="14">
        <v>311</v>
      </c>
    </row>
    <row r="87" spans="3:5" x14ac:dyDescent="0.25">
      <c r="C87" s="14">
        <v>2005</v>
      </c>
      <c r="D87" s="14" t="s">
        <v>52</v>
      </c>
      <c r="E87" s="14">
        <v>310</v>
      </c>
    </row>
    <row r="88" spans="3:5" x14ac:dyDescent="0.25">
      <c r="C88" s="14">
        <v>2005</v>
      </c>
      <c r="D88" s="14" t="s">
        <v>46</v>
      </c>
      <c r="E88" s="14">
        <v>306</v>
      </c>
    </row>
    <row r="89" spans="3:5" x14ac:dyDescent="0.25">
      <c r="C89" s="14">
        <v>2005</v>
      </c>
      <c r="D89" s="14" t="s">
        <v>59</v>
      </c>
      <c r="E89" s="14">
        <v>300</v>
      </c>
    </row>
    <row r="90" spans="3:5" x14ac:dyDescent="0.25">
      <c r="C90" s="14">
        <v>2005</v>
      </c>
      <c r="D90" s="14" t="s">
        <v>45</v>
      </c>
      <c r="E90" s="14">
        <v>299</v>
      </c>
    </row>
    <row r="91" spans="3:5" x14ac:dyDescent="0.25">
      <c r="C91" s="14">
        <v>2005</v>
      </c>
      <c r="D91" s="14" t="s">
        <v>44</v>
      </c>
      <c r="E91" s="14">
        <v>298</v>
      </c>
    </row>
    <row r="92" spans="3:5" x14ac:dyDescent="0.25">
      <c r="C92" s="14">
        <v>2005</v>
      </c>
      <c r="D92" s="14" t="s">
        <v>68</v>
      </c>
      <c r="E92" s="14">
        <v>290</v>
      </c>
    </row>
    <row r="93" spans="3:5" x14ac:dyDescent="0.25">
      <c r="C93" s="14">
        <v>2005</v>
      </c>
      <c r="D93" s="14" t="s">
        <v>71</v>
      </c>
      <c r="E93" s="14">
        <v>271</v>
      </c>
    </row>
    <row r="94" spans="3:5" x14ac:dyDescent="0.25">
      <c r="C94" s="14">
        <v>2005</v>
      </c>
      <c r="D94" s="14" t="s">
        <v>48</v>
      </c>
      <c r="E94" s="14">
        <v>265</v>
      </c>
    </row>
    <row r="95" spans="3:5" x14ac:dyDescent="0.25">
      <c r="C95" s="14">
        <v>2005</v>
      </c>
      <c r="D95" s="14" t="s">
        <v>69</v>
      </c>
      <c r="E95" s="14">
        <v>260</v>
      </c>
    </row>
    <row r="96" spans="3:5" x14ac:dyDescent="0.25">
      <c r="C96" s="14">
        <v>2005</v>
      </c>
      <c r="D96" s="14" t="s">
        <v>65</v>
      </c>
      <c r="E96" s="14">
        <v>260</v>
      </c>
    </row>
    <row r="97" spans="3:5" x14ac:dyDescent="0.25">
      <c r="C97" s="14">
        <v>2005</v>
      </c>
      <c r="D97" s="14" t="s">
        <v>67</v>
      </c>
      <c r="E97" s="14">
        <v>254</v>
      </c>
    </row>
    <row r="98" spans="3:5" x14ac:dyDescent="0.25">
      <c r="C98" s="14">
        <v>2005</v>
      </c>
      <c r="D98" s="14" t="s">
        <v>64</v>
      </c>
      <c r="E98" s="14">
        <v>240</v>
      </c>
    </row>
    <row r="99" spans="3:5" x14ac:dyDescent="0.25">
      <c r="C99" s="14">
        <v>2005</v>
      </c>
      <c r="D99" s="14" t="s">
        <v>49</v>
      </c>
      <c r="E99" s="14">
        <v>239</v>
      </c>
    </row>
    <row r="100" spans="3:5" x14ac:dyDescent="0.25">
      <c r="C100" s="14">
        <v>2005</v>
      </c>
      <c r="D100" s="14" t="s">
        <v>55</v>
      </c>
      <c r="E100" s="14">
        <v>235</v>
      </c>
    </row>
    <row r="101" spans="3:5" x14ac:dyDescent="0.25">
      <c r="C101" s="14">
        <v>2005</v>
      </c>
      <c r="D101" s="14" t="s">
        <v>70</v>
      </c>
      <c r="E101" s="14">
        <v>232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FE683-D693-4A47-B25C-045276868A80}">
  <sheetPr codeName="Sheet9"/>
  <dimension ref="G3:G364"/>
  <sheetViews>
    <sheetView topLeftCell="B1" workbookViewId="0">
      <selection activeCell="D20" sqref="D20"/>
    </sheetView>
  </sheetViews>
  <sheetFormatPr defaultRowHeight="15" x14ac:dyDescent="0.25"/>
  <cols>
    <col min="1" max="6" width="9.33203125" style="14"/>
    <col min="7" max="7" width="11.5" style="14" customWidth="1"/>
    <col min="8" max="16384" width="9.33203125" style="14"/>
  </cols>
  <sheetData>
    <row r="3" spans="7:7" x14ac:dyDescent="0.25">
      <c r="G3" s="14" t="s">
        <v>74</v>
      </c>
    </row>
    <row r="4" spans="7:7" x14ac:dyDescent="0.25">
      <c r="G4" s="14">
        <v>71</v>
      </c>
    </row>
    <row r="5" spans="7:7" x14ac:dyDescent="0.25">
      <c r="G5" s="14">
        <v>65</v>
      </c>
    </row>
    <row r="6" spans="7:7" x14ac:dyDescent="0.25">
      <c r="G6" s="14">
        <v>72</v>
      </c>
    </row>
    <row r="7" spans="7:7" x14ac:dyDescent="0.25">
      <c r="G7" s="14">
        <v>63</v>
      </c>
    </row>
    <row r="8" spans="7:7" x14ac:dyDescent="0.25">
      <c r="G8" s="14">
        <v>68</v>
      </c>
    </row>
    <row r="9" spans="7:7" x14ac:dyDescent="0.25">
      <c r="G9" s="14">
        <v>69</v>
      </c>
    </row>
    <row r="10" spans="7:7" x14ac:dyDescent="0.25">
      <c r="G10" s="14">
        <v>61</v>
      </c>
    </row>
    <row r="11" spans="7:7" x14ac:dyDescent="0.25">
      <c r="G11" s="14">
        <v>74</v>
      </c>
    </row>
    <row r="12" spans="7:7" x14ac:dyDescent="0.25">
      <c r="G12" s="14">
        <v>71</v>
      </c>
    </row>
    <row r="13" spans="7:7" x14ac:dyDescent="0.25">
      <c r="G13" s="14">
        <v>68</v>
      </c>
    </row>
    <row r="14" spans="7:7" x14ac:dyDescent="0.25">
      <c r="G14" s="14">
        <v>72</v>
      </c>
    </row>
    <row r="15" spans="7:7" x14ac:dyDescent="0.25">
      <c r="G15" s="14">
        <v>68</v>
      </c>
    </row>
    <row r="16" spans="7:7" x14ac:dyDescent="0.25">
      <c r="G16" s="14">
        <v>72</v>
      </c>
    </row>
    <row r="17" spans="7:7" x14ac:dyDescent="0.25">
      <c r="G17" s="14">
        <v>61</v>
      </c>
    </row>
    <row r="18" spans="7:7" x14ac:dyDescent="0.25">
      <c r="G18" s="14">
        <v>69</v>
      </c>
    </row>
    <row r="19" spans="7:7" x14ac:dyDescent="0.25">
      <c r="G19" s="14">
        <v>66</v>
      </c>
    </row>
    <row r="20" spans="7:7" x14ac:dyDescent="0.25">
      <c r="G20" s="14">
        <v>71</v>
      </c>
    </row>
    <row r="21" spans="7:7" x14ac:dyDescent="0.25">
      <c r="G21" s="14">
        <v>70</v>
      </c>
    </row>
    <row r="22" spans="7:7" x14ac:dyDescent="0.25">
      <c r="G22" s="14">
        <v>69</v>
      </c>
    </row>
    <row r="23" spans="7:7" x14ac:dyDescent="0.25">
      <c r="G23" s="14">
        <v>67</v>
      </c>
    </row>
    <row r="24" spans="7:7" x14ac:dyDescent="0.25">
      <c r="G24" s="14">
        <v>71</v>
      </c>
    </row>
    <row r="25" spans="7:7" x14ac:dyDescent="0.25">
      <c r="G25" s="14">
        <v>67</v>
      </c>
    </row>
    <row r="26" spans="7:7" x14ac:dyDescent="0.25">
      <c r="G26" s="14">
        <v>62</v>
      </c>
    </row>
    <row r="27" spans="7:7" x14ac:dyDescent="0.25">
      <c r="G27" s="14">
        <v>73</v>
      </c>
    </row>
    <row r="28" spans="7:7" x14ac:dyDescent="0.25">
      <c r="G28" s="14">
        <v>71</v>
      </c>
    </row>
    <row r="29" spans="7:7" x14ac:dyDescent="0.25">
      <c r="G29" s="14">
        <v>65</v>
      </c>
    </row>
    <row r="30" spans="7:7" x14ac:dyDescent="0.25">
      <c r="G30" s="14">
        <v>74</v>
      </c>
    </row>
    <row r="31" spans="7:7" x14ac:dyDescent="0.25">
      <c r="G31" s="14">
        <v>64</v>
      </c>
    </row>
    <row r="32" spans="7:7" x14ac:dyDescent="0.25">
      <c r="G32" s="14">
        <v>72</v>
      </c>
    </row>
    <row r="33" spans="7:7" x14ac:dyDescent="0.25">
      <c r="G33" s="14">
        <v>64</v>
      </c>
    </row>
    <row r="34" spans="7:7" x14ac:dyDescent="0.25">
      <c r="G34" s="14">
        <v>66</v>
      </c>
    </row>
    <row r="35" spans="7:7" x14ac:dyDescent="0.25">
      <c r="G35" s="14">
        <v>73</v>
      </c>
    </row>
    <row r="36" spans="7:7" x14ac:dyDescent="0.25">
      <c r="G36" s="14">
        <v>73</v>
      </c>
    </row>
    <row r="37" spans="7:7" x14ac:dyDescent="0.25">
      <c r="G37" s="14">
        <v>70</v>
      </c>
    </row>
    <row r="38" spans="7:7" x14ac:dyDescent="0.25">
      <c r="G38" s="14">
        <v>67</v>
      </c>
    </row>
    <row r="39" spans="7:7" x14ac:dyDescent="0.25">
      <c r="G39" s="14">
        <v>68</v>
      </c>
    </row>
    <row r="40" spans="7:7" x14ac:dyDescent="0.25">
      <c r="G40" s="14">
        <v>71</v>
      </c>
    </row>
    <row r="41" spans="7:7" x14ac:dyDescent="0.25">
      <c r="G41" s="14">
        <v>67</v>
      </c>
    </row>
    <row r="42" spans="7:7" x14ac:dyDescent="0.25">
      <c r="G42" s="14">
        <v>69</v>
      </c>
    </row>
    <row r="43" spans="7:7" x14ac:dyDescent="0.25">
      <c r="G43" s="14">
        <v>66</v>
      </c>
    </row>
    <row r="44" spans="7:7" x14ac:dyDescent="0.25">
      <c r="G44" s="14">
        <v>73</v>
      </c>
    </row>
    <row r="45" spans="7:7" x14ac:dyDescent="0.25">
      <c r="G45" s="14">
        <v>69</v>
      </c>
    </row>
    <row r="46" spans="7:7" x14ac:dyDescent="0.25">
      <c r="G46" s="14">
        <v>68</v>
      </c>
    </row>
    <row r="47" spans="7:7" x14ac:dyDescent="0.25">
      <c r="G47" s="14">
        <v>66</v>
      </c>
    </row>
    <row r="48" spans="7:7" x14ac:dyDescent="0.25">
      <c r="G48" s="14">
        <v>68</v>
      </c>
    </row>
    <row r="49" spans="7:7" x14ac:dyDescent="0.25">
      <c r="G49" s="14">
        <v>70</v>
      </c>
    </row>
    <row r="50" spans="7:7" x14ac:dyDescent="0.25">
      <c r="G50" s="14">
        <v>72</v>
      </c>
    </row>
    <row r="51" spans="7:7" x14ac:dyDescent="0.25">
      <c r="G51" s="14">
        <v>63</v>
      </c>
    </row>
    <row r="52" spans="7:7" x14ac:dyDescent="0.25">
      <c r="G52" s="14">
        <v>64</v>
      </c>
    </row>
    <row r="53" spans="7:7" x14ac:dyDescent="0.25">
      <c r="G53" s="14">
        <v>74</v>
      </c>
    </row>
    <row r="54" spans="7:7" x14ac:dyDescent="0.25">
      <c r="G54" s="14">
        <v>71</v>
      </c>
    </row>
    <row r="55" spans="7:7" x14ac:dyDescent="0.25">
      <c r="G55" s="14">
        <v>71</v>
      </c>
    </row>
    <row r="56" spans="7:7" x14ac:dyDescent="0.25">
      <c r="G56" s="14">
        <v>71</v>
      </c>
    </row>
    <row r="57" spans="7:7" x14ac:dyDescent="0.25">
      <c r="G57" s="14">
        <v>66</v>
      </c>
    </row>
    <row r="58" spans="7:7" x14ac:dyDescent="0.25">
      <c r="G58" s="14">
        <v>69</v>
      </c>
    </row>
    <row r="59" spans="7:7" x14ac:dyDescent="0.25">
      <c r="G59" s="14">
        <v>70</v>
      </c>
    </row>
    <row r="60" spans="7:7" x14ac:dyDescent="0.25">
      <c r="G60" s="14">
        <v>67</v>
      </c>
    </row>
    <row r="61" spans="7:7" x14ac:dyDescent="0.25">
      <c r="G61" s="14">
        <v>77</v>
      </c>
    </row>
    <row r="62" spans="7:7" x14ac:dyDescent="0.25">
      <c r="G62" s="14">
        <v>72</v>
      </c>
    </row>
    <row r="63" spans="7:7" x14ac:dyDescent="0.25">
      <c r="G63" s="14">
        <v>71</v>
      </c>
    </row>
    <row r="64" spans="7:7" x14ac:dyDescent="0.25">
      <c r="G64" s="14">
        <v>70</v>
      </c>
    </row>
    <row r="65" spans="7:7" x14ac:dyDescent="0.25">
      <c r="G65" s="14">
        <v>65</v>
      </c>
    </row>
    <row r="66" spans="7:7" x14ac:dyDescent="0.25">
      <c r="G66" s="14">
        <v>70</v>
      </c>
    </row>
    <row r="67" spans="7:7" x14ac:dyDescent="0.25">
      <c r="G67" s="14">
        <v>69</v>
      </c>
    </row>
    <row r="68" spans="7:7" x14ac:dyDescent="0.25">
      <c r="G68" s="14">
        <v>62</v>
      </c>
    </row>
    <row r="69" spans="7:7" x14ac:dyDescent="0.25">
      <c r="G69" s="14">
        <v>78</v>
      </c>
    </row>
    <row r="70" spans="7:7" x14ac:dyDescent="0.25">
      <c r="G70" s="14">
        <v>70</v>
      </c>
    </row>
    <row r="71" spans="7:7" x14ac:dyDescent="0.25">
      <c r="G71" s="14">
        <v>70</v>
      </c>
    </row>
    <row r="72" spans="7:7" x14ac:dyDescent="0.25">
      <c r="G72" s="14">
        <v>68</v>
      </c>
    </row>
    <row r="73" spans="7:7" x14ac:dyDescent="0.25">
      <c r="G73" s="14">
        <v>68</v>
      </c>
    </row>
    <row r="74" spans="7:7" x14ac:dyDescent="0.25">
      <c r="G74" s="14">
        <v>72</v>
      </c>
    </row>
    <row r="75" spans="7:7" x14ac:dyDescent="0.25">
      <c r="G75" s="14">
        <v>64</v>
      </c>
    </row>
    <row r="76" spans="7:7" x14ac:dyDescent="0.25">
      <c r="G76" s="14">
        <v>72</v>
      </c>
    </row>
    <row r="77" spans="7:7" x14ac:dyDescent="0.25">
      <c r="G77" s="14">
        <v>68</v>
      </c>
    </row>
    <row r="78" spans="7:7" x14ac:dyDescent="0.25">
      <c r="G78" s="14">
        <v>67</v>
      </c>
    </row>
    <row r="79" spans="7:7" x14ac:dyDescent="0.25">
      <c r="G79" s="14">
        <v>67</v>
      </c>
    </row>
    <row r="80" spans="7:7" x14ac:dyDescent="0.25">
      <c r="G80" s="14">
        <v>68</v>
      </c>
    </row>
    <row r="81" spans="7:7" x14ac:dyDescent="0.25">
      <c r="G81" s="14">
        <v>69</v>
      </c>
    </row>
    <row r="82" spans="7:7" x14ac:dyDescent="0.25">
      <c r="G82" s="14">
        <v>65</v>
      </c>
    </row>
    <row r="83" spans="7:7" x14ac:dyDescent="0.25">
      <c r="G83" s="14">
        <v>71</v>
      </c>
    </row>
    <row r="84" spans="7:7" x14ac:dyDescent="0.25">
      <c r="G84" s="14">
        <v>74</v>
      </c>
    </row>
    <row r="85" spans="7:7" x14ac:dyDescent="0.25">
      <c r="G85" s="14">
        <v>70</v>
      </c>
    </row>
    <row r="86" spans="7:7" x14ac:dyDescent="0.25">
      <c r="G86" s="14">
        <v>71</v>
      </c>
    </row>
    <row r="87" spans="7:7" x14ac:dyDescent="0.25">
      <c r="G87" s="14">
        <v>66</v>
      </c>
    </row>
    <row r="88" spans="7:7" x14ac:dyDescent="0.25">
      <c r="G88" s="14">
        <v>71</v>
      </c>
    </row>
    <row r="89" spans="7:7" x14ac:dyDescent="0.25">
      <c r="G89" s="14">
        <v>70</v>
      </c>
    </row>
    <row r="90" spans="7:7" x14ac:dyDescent="0.25">
      <c r="G90" s="14">
        <v>74</v>
      </c>
    </row>
    <row r="91" spans="7:7" x14ac:dyDescent="0.25">
      <c r="G91" s="14">
        <v>69</v>
      </c>
    </row>
    <row r="92" spans="7:7" x14ac:dyDescent="0.25">
      <c r="G92" s="14">
        <v>69</v>
      </c>
    </row>
    <row r="93" spans="7:7" x14ac:dyDescent="0.25">
      <c r="G93" s="14">
        <v>64</v>
      </c>
    </row>
    <row r="94" spans="7:7" x14ac:dyDescent="0.25">
      <c r="G94" s="14">
        <v>67</v>
      </c>
    </row>
    <row r="95" spans="7:7" x14ac:dyDescent="0.25">
      <c r="G95" s="14">
        <v>71</v>
      </c>
    </row>
    <row r="96" spans="7:7" x14ac:dyDescent="0.25">
      <c r="G96" s="14">
        <v>72</v>
      </c>
    </row>
    <row r="97" spans="7:7" x14ac:dyDescent="0.25">
      <c r="G97" s="14">
        <v>70</v>
      </c>
    </row>
    <row r="98" spans="7:7" x14ac:dyDescent="0.25">
      <c r="G98" s="14">
        <v>66</v>
      </c>
    </row>
    <row r="99" spans="7:7" x14ac:dyDescent="0.25">
      <c r="G99" s="14">
        <v>73</v>
      </c>
    </row>
    <row r="100" spans="7:7" x14ac:dyDescent="0.25">
      <c r="G100" s="14">
        <v>66</v>
      </c>
    </row>
    <row r="101" spans="7:7" x14ac:dyDescent="0.25">
      <c r="G101" s="14">
        <v>68</v>
      </c>
    </row>
    <row r="102" spans="7:7" x14ac:dyDescent="0.25">
      <c r="G102" s="14">
        <v>73</v>
      </c>
    </row>
    <row r="103" spans="7:7" x14ac:dyDescent="0.25">
      <c r="G103" s="14">
        <v>66</v>
      </c>
    </row>
    <row r="104" spans="7:7" x14ac:dyDescent="0.25">
      <c r="G104" s="14">
        <v>63</v>
      </c>
    </row>
    <row r="105" spans="7:7" x14ac:dyDescent="0.25">
      <c r="G105" s="14">
        <v>71</v>
      </c>
    </row>
    <row r="106" spans="7:7" x14ac:dyDescent="0.25">
      <c r="G106" s="14">
        <v>73</v>
      </c>
    </row>
    <row r="107" spans="7:7" x14ac:dyDescent="0.25">
      <c r="G107" s="14">
        <v>68</v>
      </c>
    </row>
    <row r="108" spans="7:7" x14ac:dyDescent="0.25">
      <c r="G108" s="14">
        <v>72</v>
      </c>
    </row>
    <row r="109" spans="7:7" x14ac:dyDescent="0.25">
      <c r="G109" s="14">
        <v>68</v>
      </c>
    </row>
    <row r="110" spans="7:7" x14ac:dyDescent="0.25">
      <c r="G110" s="14">
        <v>71</v>
      </c>
    </row>
    <row r="111" spans="7:7" x14ac:dyDescent="0.25">
      <c r="G111" s="14">
        <v>68</v>
      </c>
    </row>
    <row r="112" spans="7:7" x14ac:dyDescent="0.25">
      <c r="G112" s="14">
        <v>68</v>
      </c>
    </row>
    <row r="113" spans="7:7" x14ac:dyDescent="0.25">
      <c r="G113" s="14">
        <v>72</v>
      </c>
    </row>
    <row r="114" spans="7:7" x14ac:dyDescent="0.25">
      <c r="G114" s="14">
        <v>67</v>
      </c>
    </row>
    <row r="115" spans="7:7" x14ac:dyDescent="0.25">
      <c r="G115" s="14">
        <v>66</v>
      </c>
    </row>
    <row r="116" spans="7:7" x14ac:dyDescent="0.25">
      <c r="G116" s="14">
        <v>61</v>
      </c>
    </row>
    <row r="117" spans="7:7" x14ac:dyDescent="0.25">
      <c r="G117" s="14">
        <v>68</v>
      </c>
    </row>
    <row r="118" spans="7:7" x14ac:dyDescent="0.25">
      <c r="G118" s="14">
        <v>78</v>
      </c>
    </row>
    <row r="119" spans="7:7" x14ac:dyDescent="0.25">
      <c r="G119" s="14">
        <v>69</v>
      </c>
    </row>
    <row r="120" spans="7:7" x14ac:dyDescent="0.25">
      <c r="G120" s="14">
        <v>71</v>
      </c>
    </row>
    <row r="121" spans="7:7" x14ac:dyDescent="0.25">
      <c r="G121" s="14">
        <v>72</v>
      </c>
    </row>
    <row r="122" spans="7:7" x14ac:dyDescent="0.25">
      <c r="G122" s="14">
        <v>74</v>
      </c>
    </row>
    <row r="123" spans="7:7" x14ac:dyDescent="0.25">
      <c r="G123" s="14">
        <v>66</v>
      </c>
    </row>
    <row r="124" spans="7:7" x14ac:dyDescent="0.25">
      <c r="G124" s="14">
        <v>70</v>
      </c>
    </row>
    <row r="125" spans="7:7" x14ac:dyDescent="0.25">
      <c r="G125" s="14">
        <v>72</v>
      </c>
    </row>
    <row r="126" spans="7:7" x14ac:dyDescent="0.25">
      <c r="G126" s="14">
        <v>69</v>
      </c>
    </row>
    <row r="127" spans="7:7" x14ac:dyDescent="0.25">
      <c r="G127" s="14">
        <v>63</v>
      </c>
    </row>
    <row r="128" spans="7:7" x14ac:dyDescent="0.25">
      <c r="G128" s="14">
        <v>75</v>
      </c>
    </row>
    <row r="129" spans="7:7" x14ac:dyDescent="0.25">
      <c r="G129" s="14">
        <v>66</v>
      </c>
    </row>
    <row r="130" spans="7:7" x14ac:dyDescent="0.25">
      <c r="G130" s="14">
        <v>67</v>
      </c>
    </row>
    <row r="131" spans="7:7" x14ac:dyDescent="0.25">
      <c r="G131" s="14">
        <v>66</v>
      </c>
    </row>
    <row r="132" spans="7:7" x14ac:dyDescent="0.25">
      <c r="G132" s="14">
        <v>69</v>
      </c>
    </row>
    <row r="133" spans="7:7" x14ac:dyDescent="0.25">
      <c r="G133" s="14">
        <v>71</v>
      </c>
    </row>
    <row r="134" spans="7:7" x14ac:dyDescent="0.25">
      <c r="G134" s="14">
        <v>73</v>
      </c>
    </row>
    <row r="135" spans="7:7" x14ac:dyDescent="0.25">
      <c r="G135" s="14">
        <v>74</v>
      </c>
    </row>
    <row r="136" spans="7:7" x14ac:dyDescent="0.25">
      <c r="G136" s="14">
        <v>66</v>
      </c>
    </row>
    <row r="137" spans="7:7" x14ac:dyDescent="0.25">
      <c r="G137" s="14">
        <v>68</v>
      </c>
    </row>
    <row r="138" spans="7:7" x14ac:dyDescent="0.25">
      <c r="G138" s="14">
        <v>66</v>
      </c>
    </row>
    <row r="139" spans="7:7" x14ac:dyDescent="0.25">
      <c r="G139" s="14">
        <v>66</v>
      </c>
    </row>
    <row r="140" spans="7:7" x14ac:dyDescent="0.25">
      <c r="G140" s="14">
        <v>68</v>
      </c>
    </row>
    <row r="141" spans="7:7" x14ac:dyDescent="0.25">
      <c r="G141" s="14">
        <v>69</v>
      </c>
    </row>
    <row r="142" spans="7:7" x14ac:dyDescent="0.25">
      <c r="G142" s="14">
        <v>68</v>
      </c>
    </row>
    <row r="143" spans="7:7" x14ac:dyDescent="0.25">
      <c r="G143" s="14">
        <v>66</v>
      </c>
    </row>
    <row r="144" spans="7:7" x14ac:dyDescent="0.25">
      <c r="G144" s="14">
        <v>67</v>
      </c>
    </row>
    <row r="145" spans="7:7" x14ac:dyDescent="0.25">
      <c r="G145" s="14">
        <v>72</v>
      </c>
    </row>
    <row r="146" spans="7:7" x14ac:dyDescent="0.25">
      <c r="G146" s="14">
        <v>74</v>
      </c>
    </row>
    <row r="147" spans="7:7" x14ac:dyDescent="0.25">
      <c r="G147" s="14">
        <v>67</v>
      </c>
    </row>
    <row r="148" spans="7:7" x14ac:dyDescent="0.25">
      <c r="G148" s="14">
        <v>69</v>
      </c>
    </row>
    <row r="149" spans="7:7" x14ac:dyDescent="0.25">
      <c r="G149" s="14">
        <v>70</v>
      </c>
    </row>
    <row r="150" spans="7:7" x14ac:dyDescent="0.25">
      <c r="G150" s="14">
        <v>74</v>
      </c>
    </row>
    <row r="151" spans="7:7" x14ac:dyDescent="0.25">
      <c r="G151" s="14">
        <v>67</v>
      </c>
    </row>
    <row r="152" spans="7:7" x14ac:dyDescent="0.25">
      <c r="G152" s="14">
        <v>65</v>
      </c>
    </row>
    <row r="153" spans="7:7" x14ac:dyDescent="0.25">
      <c r="G153" s="14">
        <v>79</v>
      </c>
    </row>
    <row r="154" spans="7:7" x14ac:dyDescent="0.25">
      <c r="G154" s="14">
        <v>68</v>
      </c>
    </row>
    <row r="155" spans="7:7" x14ac:dyDescent="0.25">
      <c r="G155" s="14">
        <v>70</v>
      </c>
    </row>
    <row r="156" spans="7:7" x14ac:dyDescent="0.25">
      <c r="G156" s="14">
        <v>66</v>
      </c>
    </row>
    <row r="157" spans="7:7" x14ac:dyDescent="0.25">
      <c r="G157" s="14">
        <v>76</v>
      </c>
    </row>
    <row r="158" spans="7:7" x14ac:dyDescent="0.25">
      <c r="G158" s="14">
        <v>73</v>
      </c>
    </row>
    <row r="159" spans="7:7" x14ac:dyDescent="0.25">
      <c r="G159" s="14">
        <v>69</v>
      </c>
    </row>
    <row r="160" spans="7:7" x14ac:dyDescent="0.25">
      <c r="G160" s="14">
        <v>72</v>
      </c>
    </row>
    <row r="161" spans="7:7" x14ac:dyDescent="0.25">
      <c r="G161" s="14">
        <v>69</v>
      </c>
    </row>
    <row r="162" spans="7:7" x14ac:dyDescent="0.25">
      <c r="G162" s="14">
        <v>75</v>
      </c>
    </row>
    <row r="163" spans="7:7" x14ac:dyDescent="0.25">
      <c r="G163" s="14">
        <v>65</v>
      </c>
    </row>
    <row r="164" spans="7:7" x14ac:dyDescent="0.25">
      <c r="G164" s="14">
        <v>69</v>
      </c>
    </row>
    <row r="165" spans="7:7" x14ac:dyDescent="0.25">
      <c r="G165" s="14">
        <v>72</v>
      </c>
    </row>
    <row r="166" spans="7:7" x14ac:dyDescent="0.25">
      <c r="G166" s="14">
        <v>64</v>
      </c>
    </row>
    <row r="167" spans="7:7" x14ac:dyDescent="0.25">
      <c r="G167" s="14">
        <v>65</v>
      </c>
    </row>
    <row r="168" spans="7:7" x14ac:dyDescent="0.25">
      <c r="G168" s="14">
        <v>63</v>
      </c>
    </row>
    <row r="169" spans="7:7" x14ac:dyDescent="0.25">
      <c r="G169" s="14">
        <v>69</v>
      </c>
    </row>
    <row r="170" spans="7:7" x14ac:dyDescent="0.25">
      <c r="G170" s="14">
        <v>69</v>
      </c>
    </row>
    <row r="171" spans="7:7" x14ac:dyDescent="0.25">
      <c r="G171" s="14">
        <v>67</v>
      </c>
    </row>
    <row r="172" spans="7:7" x14ac:dyDescent="0.25">
      <c r="G172" s="14">
        <v>66</v>
      </c>
    </row>
    <row r="173" spans="7:7" x14ac:dyDescent="0.25">
      <c r="G173" s="14">
        <v>65</v>
      </c>
    </row>
    <row r="174" spans="7:7" x14ac:dyDescent="0.25">
      <c r="G174" s="14">
        <v>80</v>
      </c>
    </row>
    <row r="175" spans="7:7" x14ac:dyDescent="0.25">
      <c r="G175" s="14">
        <v>70</v>
      </c>
    </row>
    <row r="176" spans="7:7" x14ac:dyDescent="0.25">
      <c r="G176" s="14">
        <v>68</v>
      </c>
    </row>
    <row r="177" spans="7:7" x14ac:dyDescent="0.25">
      <c r="G177" s="14">
        <v>71</v>
      </c>
    </row>
    <row r="178" spans="7:7" x14ac:dyDescent="0.25">
      <c r="G178" s="14">
        <v>65</v>
      </c>
    </row>
    <row r="179" spans="7:7" x14ac:dyDescent="0.25">
      <c r="G179" s="14">
        <v>79</v>
      </c>
    </row>
    <row r="180" spans="7:7" x14ac:dyDescent="0.25">
      <c r="G180" s="14">
        <v>72</v>
      </c>
    </row>
    <row r="181" spans="7:7" x14ac:dyDescent="0.25">
      <c r="G181" s="14">
        <v>67</v>
      </c>
    </row>
    <row r="182" spans="7:7" x14ac:dyDescent="0.25">
      <c r="G182" s="14">
        <v>72</v>
      </c>
    </row>
    <row r="183" spans="7:7" x14ac:dyDescent="0.25">
      <c r="G183" s="14">
        <v>70</v>
      </c>
    </row>
    <row r="184" spans="7:7" x14ac:dyDescent="0.25">
      <c r="G184" s="14">
        <v>75</v>
      </c>
    </row>
    <row r="185" spans="7:7" x14ac:dyDescent="0.25">
      <c r="G185" s="14">
        <v>63</v>
      </c>
    </row>
    <row r="186" spans="7:7" x14ac:dyDescent="0.25">
      <c r="G186" s="14">
        <v>68</v>
      </c>
    </row>
    <row r="187" spans="7:7" x14ac:dyDescent="0.25">
      <c r="G187" s="14">
        <v>71</v>
      </c>
    </row>
    <row r="188" spans="7:7" x14ac:dyDescent="0.25">
      <c r="G188" s="14">
        <v>78</v>
      </c>
    </row>
    <row r="189" spans="7:7" x14ac:dyDescent="0.25">
      <c r="G189" s="14">
        <v>64</v>
      </c>
    </row>
    <row r="190" spans="7:7" x14ac:dyDescent="0.25">
      <c r="G190" s="14">
        <v>68</v>
      </c>
    </row>
    <row r="191" spans="7:7" x14ac:dyDescent="0.25">
      <c r="G191" s="14">
        <v>71</v>
      </c>
    </row>
    <row r="192" spans="7:7" x14ac:dyDescent="0.25">
      <c r="G192" s="14">
        <v>69</v>
      </c>
    </row>
    <row r="193" spans="7:7" x14ac:dyDescent="0.25">
      <c r="G193" s="14">
        <v>72</v>
      </c>
    </row>
    <row r="194" spans="7:7" x14ac:dyDescent="0.25">
      <c r="G194" s="14">
        <v>68</v>
      </c>
    </row>
    <row r="195" spans="7:7" x14ac:dyDescent="0.25">
      <c r="G195" s="14">
        <v>67</v>
      </c>
    </row>
    <row r="196" spans="7:7" x14ac:dyDescent="0.25">
      <c r="G196" s="14">
        <v>64</v>
      </c>
    </row>
    <row r="197" spans="7:7" x14ac:dyDescent="0.25">
      <c r="G197" s="14">
        <v>75</v>
      </c>
    </row>
    <row r="198" spans="7:7" x14ac:dyDescent="0.25">
      <c r="G198" s="14">
        <v>65</v>
      </c>
    </row>
    <row r="199" spans="7:7" x14ac:dyDescent="0.25">
      <c r="G199" s="14">
        <v>63</v>
      </c>
    </row>
    <row r="200" spans="7:7" x14ac:dyDescent="0.25">
      <c r="G200" s="14">
        <v>70</v>
      </c>
    </row>
    <row r="201" spans="7:7" x14ac:dyDescent="0.25">
      <c r="G201" s="14">
        <v>70</v>
      </c>
    </row>
    <row r="202" spans="7:7" x14ac:dyDescent="0.25">
      <c r="G202" s="14">
        <v>72</v>
      </c>
    </row>
    <row r="203" spans="7:7" x14ac:dyDescent="0.25">
      <c r="G203" s="14">
        <v>72</v>
      </c>
    </row>
    <row r="204" spans="7:7" x14ac:dyDescent="0.25">
      <c r="G204" s="14">
        <v>72</v>
      </c>
    </row>
    <row r="205" spans="7:7" x14ac:dyDescent="0.25">
      <c r="G205" s="14">
        <v>68</v>
      </c>
    </row>
    <row r="206" spans="7:7" x14ac:dyDescent="0.25">
      <c r="G206" s="14">
        <v>70</v>
      </c>
    </row>
    <row r="207" spans="7:7" x14ac:dyDescent="0.25">
      <c r="G207" s="14">
        <v>67</v>
      </c>
    </row>
    <row r="208" spans="7:7" x14ac:dyDescent="0.25">
      <c r="G208" s="14">
        <v>66</v>
      </c>
    </row>
    <row r="209" spans="7:7" x14ac:dyDescent="0.25">
      <c r="G209" s="14">
        <v>67</v>
      </c>
    </row>
    <row r="210" spans="7:7" x14ac:dyDescent="0.25">
      <c r="G210" s="14">
        <v>69</v>
      </c>
    </row>
    <row r="211" spans="7:7" x14ac:dyDescent="0.25">
      <c r="G211" s="14">
        <v>69</v>
      </c>
    </row>
    <row r="212" spans="7:7" x14ac:dyDescent="0.25">
      <c r="G212" s="14">
        <v>73</v>
      </c>
    </row>
    <row r="213" spans="7:7" x14ac:dyDescent="0.25">
      <c r="G213" s="14">
        <v>69</v>
      </c>
    </row>
    <row r="214" spans="7:7" x14ac:dyDescent="0.25">
      <c r="G214" s="14">
        <v>70</v>
      </c>
    </row>
    <row r="215" spans="7:7" x14ac:dyDescent="0.25">
      <c r="G215" s="14">
        <v>74</v>
      </c>
    </row>
    <row r="216" spans="7:7" x14ac:dyDescent="0.25">
      <c r="G216" s="14">
        <v>74</v>
      </c>
    </row>
    <row r="217" spans="7:7" x14ac:dyDescent="0.25">
      <c r="G217" s="14">
        <v>68</v>
      </c>
    </row>
    <row r="218" spans="7:7" x14ac:dyDescent="0.25">
      <c r="G218" s="14">
        <v>70</v>
      </c>
    </row>
    <row r="219" spans="7:7" x14ac:dyDescent="0.25">
      <c r="G219" s="14">
        <v>67</v>
      </c>
    </row>
    <row r="220" spans="7:7" x14ac:dyDescent="0.25">
      <c r="G220" s="14">
        <v>71</v>
      </c>
    </row>
    <row r="221" spans="7:7" x14ac:dyDescent="0.25">
      <c r="G221" s="14">
        <v>61</v>
      </c>
    </row>
    <row r="222" spans="7:7" x14ac:dyDescent="0.25">
      <c r="G222" s="14">
        <v>73</v>
      </c>
    </row>
    <row r="223" spans="7:7" x14ac:dyDescent="0.25">
      <c r="G223" s="14">
        <v>68</v>
      </c>
    </row>
    <row r="224" spans="7:7" x14ac:dyDescent="0.25">
      <c r="G224" s="14">
        <v>71</v>
      </c>
    </row>
    <row r="225" spans="7:7" x14ac:dyDescent="0.25">
      <c r="G225" s="14">
        <v>64</v>
      </c>
    </row>
    <row r="226" spans="7:7" x14ac:dyDescent="0.25">
      <c r="G226" s="14">
        <v>63</v>
      </c>
    </row>
    <row r="227" spans="7:7" x14ac:dyDescent="0.25">
      <c r="G227" s="14">
        <v>71</v>
      </c>
    </row>
    <row r="228" spans="7:7" x14ac:dyDescent="0.25">
      <c r="G228" s="14">
        <v>69</v>
      </c>
    </row>
    <row r="229" spans="7:7" x14ac:dyDescent="0.25">
      <c r="G229" s="14">
        <v>70</v>
      </c>
    </row>
    <row r="230" spans="7:7" x14ac:dyDescent="0.25">
      <c r="G230" s="14">
        <v>61</v>
      </c>
    </row>
    <row r="231" spans="7:7" x14ac:dyDescent="0.25">
      <c r="G231" s="14">
        <v>68</v>
      </c>
    </row>
    <row r="232" spans="7:7" x14ac:dyDescent="0.25">
      <c r="G232" s="14">
        <v>67</v>
      </c>
    </row>
    <row r="233" spans="7:7" x14ac:dyDescent="0.25">
      <c r="G233" s="14">
        <v>66</v>
      </c>
    </row>
    <row r="234" spans="7:7" x14ac:dyDescent="0.25">
      <c r="G234" s="14">
        <v>72</v>
      </c>
    </row>
    <row r="235" spans="7:7" x14ac:dyDescent="0.25">
      <c r="G235" s="14">
        <v>75</v>
      </c>
    </row>
    <row r="236" spans="7:7" x14ac:dyDescent="0.25">
      <c r="G236" s="14">
        <v>66</v>
      </c>
    </row>
    <row r="237" spans="7:7" x14ac:dyDescent="0.25">
      <c r="G237" s="14">
        <v>63</v>
      </c>
    </row>
    <row r="238" spans="7:7" x14ac:dyDescent="0.25">
      <c r="G238" s="14">
        <v>73</v>
      </c>
    </row>
    <row r="239" spans="7:7" x14ac:dyDescent="0.25">
      <c r="G239" s="14">
        <v>65</v>
      </c>
    </row>
    <row r="240" spans="7:7" x14ac:dyDescent="0.25">
      <c r="G240" s="14">
        <v>68</v>
      </c>
    </row>
    <row r="241" spans="7:7" x14ac:dyDescent="0.25">
      <c r="G241" s="14">
        <v>64</v>
      </c>
    </row>
    <row r="242" spans="7:7" x14ac:dyDescent="0.25">
      <c r="G242" s="14">
        <v>70</v>
      </c>
    </row>
    <row r="243" spans="7:7" x14ac:dyDescent="0.25">
      <c r="G243" s="14">
        <v>71</v>
      </c>
    </row>
    <row r="244" spans="7:7" x14ac:dyDescent="0.25">
      <c r="G244" s="14">
        <v>75</v>
      </c>
    </row>
    <row r="245" spans="7:7" x14ac:dyDescent="0.25">
      <c r="G245" s="14">
        <v>71</v>
      </c>
    </row>
    <row r="246" spans="7:7" x14ac:dyDescent="0.25">
      <c r="G246" s="14">
        <v>76</v>
      </c>
    </row>
    <row r="247" spans="7:7" x14ac:dyDescent="0.25">
      <c r="G247" s="14">
        <v>76</v>
      </c>
    </row>
    <row r="248" spans="7:7" x14ac:dyDescent="0.25">
      <c r="G248" s="14">
        <v>70</v>
      </c>
    </row>
    <row r="249" spans="7:7" x14ac:dyDescent="0.25">
      <c r="G249" s="14">
        <v>70</v>
      </c>
    </row>
    <row r="250" spans="7:7" x14ac:dyDescent="0.25">
      <c r="G250" s="14">
        <v>70</v>
      </c>
    </row>
    <row r="251" spans="7:7" x14ac:dyDescent="0.25">
      <c r="G251" s="14">
        <v>66</v>
      </c>
    </row>
    <row r="252" spans="7:7" x14ac:dyDescent="0.25">
      <c r="G252" s="14">
        <v>68</v>
      </c>
    </row>
    <row r="253" spans="7:7" x14ac:dyDescent="0.25">
      <c r="G253" s="14">
        <v>74</v>
      </c>
    </row>
    <row r="254" spans="7:7" x14ac:dyDescent="0.25">
      <c r="G254" s="14">
        <v>68</v>
      </c>
    </row>
    <row r="255" spans="7:7" x14ac:dyDescent="0.25">
      <c r="G255" s="14">
        <v>73</v>
      </c>
    </row>
    <row r="256" spans="7:7" x14ac:dyDescent="0.25">
      <c r="G256" s="14">
        <v>74</v>
      </c>
    </row>
    <row r="257" spans="7:7" x14ac:dyDescent="0.25">
      <c r="G257" s="14">
        <v>62</v>
      </c>
    </row>
    <row r="258" spans="7:7" x14ac:dyDescent="0.25">
      <c r="G258" s="14">
        <v>72</v>
      </c>
    </row>
    <row r="259" spans="7:7" x14ac:dyDescent="0.25">
      <c r="G259" s="14">
        <v>69</v>
      </c>
    </row>
    <row r="260" spans="7:7" x14ac:dyDescent="0.25">
      <c r="G260" s="14">
        <v>72</v>
      </c>
    </row>
    <row r="261" spans="7:7" x14ac:dyDescent="0.25">
      <c r="G261" s="14">
        <v>64</v>
      </c>
    </row>
    <row r="262" spans="7:7" x14ac:dyDescent="0.25">
      <c r="G262" s="14">
        <v>63</v>
      </c>
    </row>
    <row r="263" spans="7:7" x14ac:dyDescent="0.25">
      <c r="G263" s="14">
        <v>67</v>
      </c>
    </row>
    <row r="264" spans="7:7" x14ac:dyDescent="0.25">
      <c r="G264" s="14">
        <v>69</v>
      </c>
    </row>
    <row r="265" spans="7:7" x14ac:dyDescent="0.25">
      <c r="G265" s="14">
        <v>71</v>
      </c>
    </row>
    <row r="266" spans="7:7" x14ac:dyDescent="0.25">
      <c r="G266" s="14">
        <v>66</v>
      </c>
    </row>
    <row r="267" spans="7:7" x14ac:dyDescent="0.25">
      <c r="G267" s="14">
        <v>64</v>
      </c>
    </row>
    <row r="268" spans="7:7" x14ac:dyDescent="0.25">
      <c r="G268" s="14">
        <v>73</v>
      </c>
    </row>
    <row r="269" spans="7:7" x14ac:dyDescent="0.25">
      <c r="G269" s="14">
        <v>66</v>
      </c>
    </row>
    <row r="270" spans="7:7" x14ac:dyDescent="0.25">
      <c r="G270" s="14">
        <v>73</v>
      </c>
    </row>
    <row r="271" spans="7:7" x14ac:dyDescent="0.25">
      <c r="G271" s="14">
        <v>66</v>
      </c>
    </row>
    <row r="272" spans="7:7" x14ac:dyDescent="0.25">
      <c r="G272" s="14">
        <v>71</v>
      </c>
    </row>
    <row r="273" spans="7:7" x14ac:dyDescent="0.25">
      <c r="G273" s="14">
        <v>68</v>
      </c>
    </row>
    <row r="274" spans="7:7" x14ac:dyDescent="0.25">
      <c r="G274" s="14">
        <v>63</v>
      </c>
    </row>
    <row r="275" spans="7:7" x14ac:dyDescent="0.25">
      <c r="G275" s="14">
        <v>74</v>
      </c>
    </row>
    <row r="276" spans="7:7" x14ac:dyDescent="0.25">
      <c r="G276" s="14">
        <v>68</v>
      </c>
    </row>
    <row r="277" spans="7:7" x14ac:dyDescent="0.25">
      <c r="G277" s="14">
        <v>65</v>
      </c>
    </row>
    <row r="278" spans="7:7" x14ac:dyDescent="0.25">
      <c r="G278" s="14">
        <v>69</v>
      </c>
    </row>
    <row r="279" spans="7:7" x14ac:dyDescent="0.25">
      <c r="G279" s="14">
        <v>65</v>
      </c>
    </row>
    <row r="280" spans="7:7" x14ac:dyDescent="0.25">
      <c r="G280" s="14">
        <v>72</v>
      </c>
    </row>
    <row r="281" spans="7:7" x14ac:dyDescent="0.25">
      <c r="G281" s="14">
        <v>68</v>
      </c>
    </row>
    <row r="282" spans="7:7" x14ac:dyDescent="0.25">
      <c r="G282" s="14">
        <v>67</v>
      </c>
    </row>
    <row r="283" spans="7:7" x14ac:dyDescent="0.25">
      <c r="G283" s="14">
        <v>67</v>
      </c>
    </row>
    <row r="284" spans="7:7" x14ac:dyDescent="0.25">
      <c r="G284" s="14">
        <v>71</v>
      </c>
    </row>
    <row r="285" spans="7:7" x14ac:dyDescent="0.25">
      <c r="G285" s="14">
        <v>71</v>
      </c>
    </row>
    <row r="286" spans="7:7" x14ac:dyDescent="0.25">
      <c r="G286" s="14">
        <v>69</v>
      </c>
    </row>
    <row r="287" spans="7:7" x14ac:dyDescent="0.25">
      <c r="G287" s="14">
        <v>62</v>
      </c>
    </row>
    <row r="288" spans="7:7" x14ac:dyDescent="0.25">
      <c r="G288" s="14">
        <v>67</v>
      </c>
    </row>
    <row r="289" spans="7:7" x14ac:dyDescent="0.25">
      <c r="G289" s="14">
        <v>71</v>
      </c>
    </row>
    <row r="290" spans="7:7" x14ac:dyDescent="0.25">
      <c r="G290" s="14">
        <v>67</v>
      </c>
    </row>
    <row r="291" spans="7:7" x14ac:dyDescent="0.25">
      <c r="G291" s="14">
        <v>67</v>
      </c>
    </row>
    <row r="292" spans="7:7" x14ac:dyDescent="0.25">
      <c r="G292" s="14">
        <v>71</v>
      </c>
    </row>
    <row r="293" spans="7:7" x14ac:dyDescent="0.25">
      <c r="G293" s="14">
        <v>71</v>
      </c>
    </row>
    <row r="294" spans="7:7" x14ac:dyDescent="0.25">
      <c r="G294" s="14">
        <v>73</v>
      </c>
    </row>
    <row r="295" spans="7:7" x14ac:dyDescent="0.25">
      <c r="G295" s="14">
        <v>69</v>
      </c>
    </row>
    <row r="296" spans="7:7" x14ac:dyDescent="0.25">
      <c r="G296" s="14">
        <v>70</v>
      </c>
    </row>
    <row r="297" spans="7:7" x14ac:dyDescent="0.25">
      <c r="G297" s="14">
        <v>72</v>
      </c>
    </row>
    <row r="298" spans="7:7" x14ac:dyDescent="0.25">
      <c r="G298" s="14">
        <v>69</v>
      </c>
    </row>
    <row r="299" spans="7:7" x14ac:dyDescent="0.25">
      <c r="G299" s="14">
        <v>68</v>
      </c>
    </row>
    <row r="300" spans="7:7" x14ac:dyDescent="0.25">
      <c r="G300" s="14">
        <v>70</v>
      </c>
    </row>
    <row r="301" spans="7:7" x14ac:dyDescent="0.25">
      <c r="G301" s="14">
        <v>72</v>
      </c>
    </row>
    <row r="302" spans="7:7" x14ac:dyDescent="0.25">
      <c r="G302" s="14">
        <v>72</v>
      </c>
    </row>
    <row r="303" spans="7:7" x14ac:dyDescent="0.25">
      <c r="G303" s="14">
        <v>69</v>
      </c>
    </row>
    <row r="304" spans="7:7" x14ac:dyDescent="0.25">
      <c r="G304" s="14">
        <v>68</v>
      </c>
    </row>
    <row r="305" spans="7:7" x14ac:dyDescent="0.25">
      <c r="G305" s="14">
        <v>70</v>
      </c>
    </row>
    <row r="306" spans="7:7" x14ac:dyDescent="0.25">
      <c r="G306" s="14">
        <v>69</v>
      </c>
    </row>
    <row r="307" spans="7:7" x14ac:dyDescent="0.25">
      <c r="G307" s="14">
        <v>65</v>
      </c>
    </row>
    <row r="308" spans="7:7" x14ac:dyDescent="0.25">
      <c r="G308" s="14">
        <v>69</v>
      </c>
    </row>
    <row r="309" spans="7:7" x14ac:dyDescent="0.25">
      <c r="G309" s="14">
        <v>70</v>
      </c>
    </row>
    <row r="310" spans="7:7" x14ac:dyDescent="0.25">
      <c r="G310" s="14">
        <v>70</v>
      </c>
    </row>
    <row r="311" spans="7:7" x14ac:dyDescent="0.25">
      <c r="G311" s="14">
        <v>70</v>
      </c>
    </row>
    <row r="312" spans="7:7" x14ac:dyDescent="0.25">
      <c r="G312" s="14">
        <v>71</v>
      </c>
    </row>
    <row r="313" spans="7:7" x14ac:dyDescent="0.25">
      <c r="G313" s="14">
        <v>66</v>
      </c>
    </row>
    <row r="314" spans="7:7" x14ac:dyDescent="0.25">
      <c r="G314" s="14">
        <v>71</v>
      </c>
    </row>
    <row r="315" spans="7:7" x14ac:dyDescent="0.25">
      <c r="G315" s="14">
        <v>76</v>
      </c>
    </row>
    <row r="316" spans="7:7" x14ac:dyDescent="0.25">
      <c r="G316" s="14">
        <v>64</v>
      </c>
    </row>
    <row r="317" spans="7:7" x14ac:dyDescent="0.25">
      <c r="G317" s="14">
        <v>69</v>
      </c>
    </row>
    <row r="318" spans="7:7" x14ac:dyDescent="0.25">
      <c r="G318" s="14">
        <v>61</v>
      </c>
    </row>
    <row r="319" spans="7:7" x14ac:dyDescent="0.25">
      <c r="G319" s="14">
        <v>67</v>
      </c>
    </row>
    <row r="320" spans="7:7" x14ac:dyDescent="0.25">
      <c r="G320" s="14">
        <v>66</v>
      </c>
    </row>
    <row r="321" spans="7:7" x14ac:dyDescent="0.25">
      <c r="G321" s="14">
        <v>77</v>
      </c>
    </row>
    <row r="322" spans="7:7" x14ac:dyDescent="0.25">
      <c r="G322" s="14">
        <v>69</v>
      </c>
    </row>
    <row r="323" spans="7:7" x14ac:dyDescent="0.25">
      <c r="G323" s="14">
        <v>64</v>
      </c>
    </row>
    <row r="324" spans="7:7" x14ac:dyDescent="0.25">
      <c r="G324" s="14">
        <v>67</v>
      </c>
    </row>
    <row r="325" spans="7:7" x14ac:dyDescent="0.25">
      <c r="G325" s="14">
        <v>70</v>
      </c>
    </row>
    <row r="326" spans="7:7" x14ac:dyDescent="0.25">
      <c r="G326" s="14">
        <v>69</v>
      </c>
    </row>
    <row r="327" spans="7:7" x14ac:dyDescent="0.25">
      <c r="G327" s="14">
        <v>62</v>
      </c>
    </row>
    <row r="328" spans="7:7" x14ac:dyDescent="0.25">
      <c r="G328" s="14">
        <v>65</v>
      </c>
    </row>
    <row r="329" spans="7:7" x14ac:dyDescent="0.25">
      <c r="G329" s="14">
        <v>69</v>
      </c>
    </row>
    <row r="330" spans="7:7" x14ac:dyDescent="0.25">
      <c r="G330" s="14">
        <v>67</v>
      </c>
    </row>
    <row r="331" spans="7:7" x14ac:dyDescent="0.25">
      <c r="G331" s="14">
        <v>73</v>
      </c>
    </row>
    <row r="332" spans="7:7" x14ac:dyDescent="0.25">
      <c r="G332" s="14">
        <v>69</v>
      </c>
    </row>
    <row r="333" spans="7:7" x14ac:dyDescent="0.25">
      <c r="G333" s="14">
        <v>70</v>
      </c>
    </row>
    <row r="334" spans="7:7" x14ac:dyDescent="0.25">
      <c r="G334" s="14">
        <v>73</v>
      </c>
    </row>
    <row r="335" spans="7:7" x14ac:dyDescent="0.25">
      <c r="G335" s="14">
        <v>66</v>
      </c>
    </row>
    <row r="336" spans="7:7" x14ac:dyDescent="0.25">
      <c r="G336" s="14">
        <v>71</v>
      </c>
    </row>
    <row r="337" spans="7:7" x14ac:dyDescent="0.25">
      <c r="G337" s="14">
        <v>66</v>
      </c>
    </row>
    <row r="338" spans="7:7" x14ac:dyDescent="0.25">
      <c r="G338" s="14">
        <v>72</v>
      </c>
    </row>
    <row r="339" spans="7:7" x14ac:dyDescent="0.25">
      <c r="G339" s="14">
        <v>65</v>
      </c>
    </row>
    <row r="340" spans="7:7" x14ac:dyDescent="0.25">
      <c r="G340" s="14">
        <v>68</v>
      </c>
    </row>
    <row r="341" spans="7:7" x14ac:dyDescent="0.25">
      <c r="G341" s="14">
        <v>65</v>
      </c>
    </row>
    <row r="342" spans="7:7" x14ac:dyDescent="0.25">
      <c r="G342" s="14">
        <v>62</v>
      </c>
    </row>
    <row r="343" spans="7:7" x14ac:dyDescent="0.25">
      <c r="G343" s="14">
        <v>64</v>
      </c>
    </row>
    <row r="344" spans="7:7" x14ac:dyDescent="0.25">
      <c r="G344" s="14">
        <v>73</v>
      </c>
    </row>
    <row r="345" spans="7:7" x14ac:dyDescent="0.25">
      <c r="G345" s="14">
        <v>70</v>
      </c>
    </row>
    <row r="346" spans="7:7" x14ac:dyDescent="0.25">
      <c r="G346" s="14">
        <v>68</v>
      </c>
    </row>
    <row r="347" spans="7:7" x14ac:dyDescent="0.25">
      <c r="G347" s="14">
        <v>69</v>
      </c>
    </row>
    <row r="348" spans="7:7" x14ac:dyDescent="0.25">
      <c r="G348" s="14">
        <v>66</v>
      </c>
    </row>
    <row r="349" spans="7:7" x14ac:dyDescent="0.25">
      <c r="G349" s="14">
        <v>75</v>
      </c>
    </row>
    <row r="350" spans="7:7" x14ac:dyDescent="0.25">
      <c r="G350" s="14">
        <v>67</v>
      </c>
    </row>
    <row r="351" spans="7:7" x14ac:dyDescent="0.25">
      <c r="G351" s="14">
        <v>66</v>
      </c>
    </row>
    <row r="352" spans="7:7" x14ac:dyDescent="0.25">
      <c r="G352" s="14">
        <v>61</v>
      </c>
    </row>
    <row r="353" spans="7:7" x14ac:dyDescent="0.25">
      <c r="G353" s="14">
        <v>67</v>
      </c>
    </row>
    <row r="354" spans="7:7" x14ac:dyDescent="0.25">
      <c r="G354" s="14">
        <v>69</v>
      </c>
    </row>
    <row r="355" spans="7:7" x14ac:dyDescent="0.25">
      <c r="G355" s="14">
        <v>70</v>
      </c>
    </row>
    <row r="356" spans="7:7" x14ac:dyDescent="0.25">
      <c r="G356" s="14">
        <v>65</v>
      </c>
    </row>
    <row r="357" spans="7:7" x14ac:dyDescent="0.25">
      <c r="G357" s="14">
        <v>74</v>
      </c>
    </row>
    <row r="358" spans="7:7" x14ac:dyDescent="0.25">
      <c r="G358" s="14">
        <v>70</v>
      </c>
    </row>
    <row r="359" spans="7:7" x14ac:dyDescent="0.25">
      <c r="G359" s="14">
        <v>74</v>
      </c>
    </row>
    <row r="360" spans="7:7" x14ac:dyDescent="0.25">
      <c r="G360" s="14">
        <v>70</v>
      </c>
    </row>
    <row r="361" spans="7:7" x14ac:dyDescent="0.25">
      <c r="G361" s="14">
        <v>67</v>
      </c>
    </row>
    <row r="362" spans="7:7" x14ac:dyDescent="0.25">
      <c r="G362" s="14">
        <v>69</v>
      </c>
    </row>
    <row r="363" spans="7:7" x14ac:dyDescent="0.25">
      <c r="G363" s="14">
        <v>73</v>
      </c>
    </row>
    <row r="364" spans="7:7" x14ac:dyDescent="0.25">
      <c r="G364" s="14">
        <v>72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116B9F7-D7EA-4344-B3CE-FA3520B63FB9}">
  <ds:schemaRefs>
    <ds:schemaRef ds:uri="http://schemas.microsoft.com/office/2006/metadata/properties"/>
    <ds:schemaRef ds:uri="d1607db4-bd3f-4f82-a312-bf7e283d0a6b"/>
  </ds:schemaRefs>
</ds:datastoreItem>
</file>

<file path=customXml/itemProps2.xml><?xml version="1.0" encoding="utf-8"?>
<ds:datastoreItem xmlns:ds="http://schemas.openxmlformats.org/officeDocument/2006/customXml" ds:itemID="{B3D54262-023C-42F4-9F4C-D5CA0495EE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CD610A18-AC33-463A-AA11-E9B767E11E7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6</vt:i4>
      </vt:variant>
    </vt:vector>
  </HeadingPairs>
  <TitlesOfParts>
    <vt:vector size="17" baseType="lpstr">
      <vt:lpstr>S41_1-1</vt:lpstr>
      <vt:lpstr>S41_1-2</vt:lpstr>
      <vt:lpstr>S41_1-3</vt:lpstr>
      <vt:lpstr>S41_2</vt:lpstr>
      <vt:lpstr>S41_3</vt:lpstr>
      <vt:lpstr>S41_4</vt:lpstr>
      <vt:lpstr>S41_5</vt:lpstr>
      <vt:lpstr>S41_6</vt:lpstr>
      <vt:lpstr>S41_7</vt:lpstr>
      <vt:lpstr>S41_8</vt:lpstr>
      <vt:lpstr>S41_9</vt:lpstr>
      <vt:lpstr>S41_3!bin</vt:lpstr>
      <vt:lpstr>bin</vt:lpstr>
      <vt:lpstr>CSCO</vt:lpstr>
      <vt:lpstr>data</vt:lpstr>
      <vt:lpstr>GE</vt:lpstr>
      <vt:lpstr>INTC</vt:lpstr>
    </vt:vector>
  </TitlesOfParts>
  <Company>Julian Chang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Chang</dc:creator>
  <cp:lastModifiedBy>Administrator</cp:lastModifiedBy>
  <cp:revision/>
  <dcterms:created xsi:type="dcterms:W3CDTF">2007-03-30T23:52:47Z</dcterms:created>
  <dcterms:modified xsi:type="dcterms:W3CDTF">2019-09-26T07:32:17Z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