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8188886-695A-427D-901A-344314C59AB9}" xr6:coauthVersionLast="44" xr6:coauthVersionMax="44" xr10:uidLastSave="{00000000-0000-0000-0000-000000000000}"/>
  <bookViews>
    <workbookView xWindow="-25335" yWindow="3570" windowWidth="21600" windowHeight="11385" activeTab="4" xr2:uid="{00000000-000D-0000-FFFF-FFFF00000000}"/>
  </bookViews>
  <sheets>
    <sheet name="East" sheetId="1" r:id="rId1"/>
    <sheet name="Eastandwestconsolidated" sheetId="2" r:id="rId2"/>
    <sheet name="Febcon" sheetId="3" r:id="rId3"/>
    <sheet name="Jancon" sheetId="4" r:id="rId4"/>
    <sheet name="West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2" l="1"/>
  <c r="D48" i="2"/>
  <c r="C48" i="2"/>
  <c r="E47" i="2"/>
  <c r="D47" i="2"/>
  <c r="C47" i="2"/>
  <c r="E46" i="2"/>
  <c r="D46" i="2"/>
  <c r="C46" i="2"/>
  <c r="E45" i="2"/>
  <c r="E49" i="2" s="1"/>
  <c r="D45" i="2"/>
  <c r="D49" i="2" s="1"/>
  <c r="C45" i="2"/>
  <c r="C49" i="2" s="1"/>
  <c r="E43" i="2"/>
  <c r="D43" i="2"/>
  <c r="C43" i="2"/>
  <c r="E42" i="2"/>
  <c r="D42" i="2"/>
  <c r="C42" i="2"/>
  <c r="E41" i="2"/>
  <c r="D41" i="2"/>
  <c r="C41" i="2"/>
  <c r="E40" i="2"/>
  <c r="E44" i="2" s="1"/>
  <c r="D40" i="2"/>
  <c r="D44" i="2" s="1"/>
  <c r="C40" i="2"/>
  <c r="C44" i="2" s="1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E39" i="2" s="1"/>
  <c r="D31" i="2"/>
  <c r="D39" i="2" s="1"/>
  <c r="C31" i="2"/>
  <c r="C39" i="2" s="1"/>
  <c r="E29" i="2"/>
  <c r="D29" i="2"/>
  <c r="C29" i="2"/>
  <c r="E28" i="2"/>
  <c r="D28" i="2"/>
  <c r="C28" i="2"/>
  <c r="E27" i="2"/>
  <c r="D27" i="2"/>
  <c r="C27" i="2"/>
  <c r="E26" i="2"/>
  <c r="D26" i="2"/>
  <c r="D30" i="2" s="1"/>
  <c r="C26" i="2"/>
  <c r="C30" i="2" s="1"/>
  <c r="E25" i="2"/>
  <c r="E30" i="2" s="1"/>
  <c r="D25" i="2"/>
  <c r="C25" i="2"/>
  <c r="E23" i="2"/>
  <c r="D23" i="2"/>
  <c r="C23" i="2"/>
  <c r="E22" i="2"/>
  <c r="D22" i="2"/>
  <c r="C22" i="2"/>
  <c r="E21" i="2"/>
  <c r="D21" i="2"/>
  <c r="C21" i="2"/>
  <c r="E20" i="2"/>
  <c r="E24" i="2" s="1"/>
  <c r="D20" i="2"/>
  <c r="C20" i="2"/>
  <c r="E19" i="2"/>
  <c r="D19" i="2"/>
  <c r="D24" i="2" s="1"/>
  <c r="C19" i="2"/>
  <c r="C24" i="2" s="1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D18" i="2" s="1"/>
  <c r="C10" i="2"/>
  <c r="C18" i="2" s="1"/>
  <c r="E9" i="2"/>
  <c r="D9" i="2"/>
  <c r="C9" i="2"/>
  <c r="E8" i="2"/>
  <c r="E18" i="2" s="1"/>
  <c r="D8" i="2"/>
  <c r="C8" i="2"/>
  <c r="D7" i="2"/>
  <c r="E6" i="2"/>
  <c r="D6" i="2"/>
  <c r="C6" i="2"/>
  <c r="E5" i="2"/>
  <c r="D5" i="2"/>
  <c r="C5" i="2"/>
  <c r="E4" i="2"/>
  <c r="E7" i="2" s="1"/>
  <c r="D4" i="2"/>
  <c r="C4" i="2"/>
  <c r="C7" i="2" s="1"/>
  <c r="E3" i="2"/>
  <c r="D3" i="2"/>
  <c r="E2" i="2"/>
  <c r="D2" i="2"/>
  <c r="C2" i="2"/>
  <c r="C3" i="2" s="1"/>
</calcChain>
</file>

<file path=xl/sharedStrings.xml><?xml version="1.0" encoding="utf-8"?>
<sst xmlns="http://schemas.openxmlformats.org/spreadsheetml/2006/main" count="107" uniqueCount="19">
  <si>
    <t>Product</t>
  </si>
  <si>
    <t>March</t>
  </si>
  <si>
    <t>A</t>
  </si>
  <si>
    <t>B</t>
  </si>
  <si>
    <t>C</t>
  </si>
  <si>
    <t>D</t>
  </si>
  <si>
    <t>E</t>
  </si>
  <si>
    <t>G</t>
  </si>
  <si>
    <t>January</t>
  </si>
  <si>
    <t>February</t>
  </si>
  <si>
    <t>East Sales</t>
  </si>
  <si>
    <t>West</t>
  </si>
  <si>
    <t>H</t>
  </si>
  <si>
    <t>F</t>
  </si>
  <si>
    <t>East</t>
  </si>
  <si>
    <t>East revenue</t>
  </si>
  <si>
    <t>East units sold</t>
  </si>
  <si>
    <t>West revenue</t>
  </si>
  <si>
    <t>West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</si>
</sst>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1" fillId="0" borderId="0" xfId="2" applyFont="1"/>
    <xf numFmtId="0" fontId="2" fillId="0" borderId="0" xfId="2"/>
    <xf numFmtId="44" fontId="0" fillId="0" borderId="0" xfId="1" applyFont="1"/>
  </cellXfs>
  <cellStyles count="3">
    <cellStyle name="Currency" xfId="1" builtinId="4"/>
    <cellStyle name="Normal" xfId="0" builtinId="0"/>
    <cellStyle name="Normal 2" xfId="2" xr:uid="{8B00FAC3-E8C6-4FDE-B7FE-63C54E250E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50/W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50/E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Sheet2"/>
      <sheetName val="Sheet3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  <sheetName val="Sheet2"/>
      <sheetName val="Sheet3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-17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-15</v>
          </cell>
          <cell r="D9">
            <v>135</v>
          </cell>
        </row>
        <row r="10">
          <cell r="B10">
            <v>-44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-81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-13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ada/WEST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externalLinkPath" Target="/xlskills2/Folder%2050/WEST.xls" TargetMode="External"/><Relationship Id="rId1" Type="http://schemas.openxmlformats.org/officeDocument/2006/relationships/externalLinkPath" Target="/xlskills2/Folder%2050/EAST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8"/>
  <sheetViews>
    <sheetView zoomScale="95" workbookViewId="0">
      <selection activeCell="F2" sqref="F2"/>
    </sheetView>
  </sheetViews>
  <sheetFormatPr defaultRowHeight="12.75" x14ac:dyDescent="0.2"/>
  <cols>
    <col min="1" max="5" width="9.140625" style="1"/>
    <col min="6" max="6" width="11.42578125" style="1" customWidth="1"/>
    <col min="7" max="16384" width="9.140625" style="1"/>
  </cols>
  <sheetData>
    <row r="1" spans="1:6" x14ac:dyDescent="0.2">
      <c r="A1" s="1" t="s">
        <v>0</v>
      </c>
      <c r="B1" s="1" t="s">
        <v>8</v>
      </c>
      <c r="C1" s="1" t="s">
        <v>9</v>
      </c>
      <c r="D1" s="1" t="s">
        <v>1</v>
      </c>
      <c r="F1" s="1" t="s">
        <v>10</v>
      </c>
    </row>
    <row r="2" spans="1:6" x14ac:dyDescent="0.2">
      <c r="A2" s="1" t="s">
        <v>2</v>
      </c>
      <c r="B2" s="1">
        <v>205</v>
      </c>
      <c r="C2" s="1">
        <v>263</v>
      </c>
      <c r="D2" s="1">
        <v>20</v>
      </c>
    </row>
    <row r="3" spans="1:6" x14ac:dyDescent="0.2">
      <c r="A3" s="1" t="s">
        <v>3</v>
      </c>
      <c r="B3" s="1">
        <v>164</v>
      </c>
      <c r="C3" s="1">
        <v>-17</v>
      </c>
      <c r="D3" s="1">
        <v>146</v>
      </c>
    </row>
    <row r="4" spans="1:6" x14ac:dyDescent="0.2">
      <c r="A4" s="1" t="s">
        <v>4</v>
      </c>
      <c r="B4" s="1">
        <v>278</v>
      </c>
      <c r="C4" s="1">
        <v>177</v>
      </c>
      <c r="D4" s="1">
        <v>179</v>
      </c>
    </row>
    <row r="5" spans="1:6" x14ac:dyDescent="0.2">
      <c r="A5" s="1" t="s">
        <v>5</v>
      </c>
      <c r="B5" s="1">
        <v>156</v>
      </c>
      <c r="C5" s="1">
        <v>214</v>
      </c>
      <c r="D5" s="1">
        <v>240</v>
      </c>
    </row>
    <row r="6" spans="1:6" x14ac:dyDescent="0.2">
      <c r="A6" s="1" t="s">
        <v>5</v>
      </c>
      <c r="B6" s="1">
        <v>72</v>
      </c>
      <c r="C6" s="1">
        <v>134</v>
      </c>
      <c r="D6" s="1">
        <v>48</v>
      </c>
    </row>
    <row r="7" spans="1:6" x14ac:dyDescent="0.2">
      <c r="A7" s="1" t="s">
        <v>5</v>
      </c>
      <c r="B7" s="1">
        <v>7</v>
      </c>
      <c r="C7" s="1">
        <v>256</v>
      </c>
      <c r="D7" s="1">
        <v>104</v>
      </c>
    </row>
    <row r="8" spans="1:6" x14ac:dyDescent="0.2">
      <c r="A8" s="1" t="s">
        <v>2</v>
      </c>
      <c r="B8" s="1">
        <v>141</v>
      </c>
      <c r="C8" s="1">
        <v>87</v>
      </c>
      <c r="D8" s="1">
        <v>148</v>
      </c>
    </row>
    <row r="9" spans="1:6" x14ac:dyDescent="0.2">
      <c r="A9" s="1" t="s">
        <v>2</v>
      </c>
      <c r="B9" s="1">
        <v>2</v>
      </c>
      <c r="C9" s="1">
        <v>-15</v>
      </c>
      <c r="D9" s="1">
        <v>135</v>
      </c>
    </row>
    <row r="10" spans="1:6" x14ac:dyDescent="0.2">
      <c r="A10" s="1" t="s">
        <v>2</v>
      </c>
      <c r="B10" s="1">
        <v>-44</v>
      </c>
      <c r="C10" s="1">
        <v>47</v>
      </c>
      <c r="D10" s="1">
        <v>72</v>
      </c>
    </row>
    <row r="11" spans="1:6" x14ac:dyDescent="0.2">
      <c r="A11" s="1" t="s">
        <v>3</v>
      </c>
      <c r="B11" s="1">
        <v>7</v>
      </c>
      <c r="C11" s="1">
        <v>-81</v>
      </c>
      <c r="D11" s="1">
        <v>2</v>
      </c>
    </row>
    <row r="12" spans="1:6" x14ac:dyDescent="0.2">
      <c r="A12" s="1" t="s">
        <v>6</v>
      </c>
      <c r="B12" s="1">
        <v>25</v>
      </c>
      <c r="C12" s="1">
        <v>120</v>
      </c>
      <c r="D12" s="1">
        <v>171</v>
      </c>
    </row>
    <row r="13" spans="1:6" x14ac:dyDescent="0.2">
      <c r="A13" s="1" t="s">
        <v>6</v>
      </c>
      <c r="B13" s="1">
        <v>197</v>
      </c>
      <c r="C13" s="1">
        <v>90</v>
      </c>
      <c r="D13" s="1">
        <v>124</v>
      </c>
    </row>
    <row r="14" spans="1:6" x14ac:dyDescent="0.2">
      <c r="A14" s="1" t="s">
        <v>6</v>
      </c>
      <c r="B14" s="1">
        <v>221</v>
      </c>
      <c r="C14" s="1">
        <v>121</v>
      </c>
      <c r="D14" s="1">
        <v>48</v>
      </c>
    </row>
    <row r="15" spans="1:6" x14ac:dyDescent="0.2">
      <c r="A15" s="1" t="s">
        <v>2</v>
      </c>
      <c r="B15" s="1">
        <v>84</v>
      </c>
      <c r="C15" s="1">
        <v>103</v>
      </c>
      <c r="D15" s="1">
        <v>134</v>
      </c>
    </row>
    <row r="16" spans="1:6" x14ac:dyDescent="0.2">
      <c r="A16" s="1" t="s">
        <v>7</v>
      </c>
      <c r="B16" s="1">
        <v>-13</v>
      </c>
      <c r="C16" s="1">
        <v>250</v>
      </c>
      <c r="D16" s="1">
        <v>51</v>
      </c>
    </row>
    <row r="17" spans="1:4" x14ac:dyDescent="0.2">
      <c r="A17" s="1" t="s">
        <v>5</v>
      </c>
      <c r="B17" s="1">
        <v>-5</v>
      </c>
      <c r="C17" s="1">
        <v>159</v>
      </c>
      <c r="D17" s="1">
        <v>70</v>
      </c>
    </row>
    <row r="18" spans="1:4" x14ac:dyDescent="0.2">
      <c r="A18" s="1" t="s">
        <v>6</v>
      </c>
      <c r="B18" s="1">
        <v>136</v>
      </c>
      <c r="C18" s="1">
        <v>152</v>
      </c>
      <c r="D18" s="1">
        <v>28</v>
      </c>
    </row>
  </sheetData>
  <dataConsolidate topLabels="1" link="1">
    <dataRefs count="2">
      <dataRef ref="A1:D24" sheet="WEST" r:id="rId1"/>
      <dataRef ref="A1:D18" sheet="EA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6E18-D44F-41F3-8844-14020A2A9461}">
  <sheetPr codeName="Sheet2"/>
  <dimension ref="A1:E49"/>
  <sheetViews>
    <sheetView workbookViewId="0">
      <selection activeCell="I44" sqref="I44:I49"/>
    </sheetView>
  </sheetViews>
  <sheetFormatPr defaultRowHeight="12.75" outlineLevelRow="1" x14ac:dyDescent="0.2"/>
  <cols>
    <col min="1" max="1" width="2.85546875" style="2" customWidth="1"/>
    <col min="2" max="2" width="6.28515625" style="2" customWidth="1"/>
    <col min="3" max="16384" width="9.140625" style="2"/>
  </cols>
  <sheetData>
    <row r="1" spans="1:5" x14ac:dyDescent="0.2">
      <c r="C1" s="2" t="s">
        <v>8</v>
      </c>
      <c r="D1" s="2" t="s">
        <v>9</v>
      </c>
      <c r="E1" s="2" t="s">
        <v>1</v>
      </c>
    </row>
    <row r="2" spans="1:5" hidden="1" outlineLevel="1" x14ac:dyDescent="0.2">
      <c r="B2" s="2" t="s">
        <v>11</v>
      </c>
      <c r="C2" s="2">
        <f>[1]WEST!$B$12</f>
        <v>131</v>
      </c>
      <c r="D2" s="2">
        <f>[1]WEST!$C$12</f>
        <v>71</v>
      </c>
      <c r="E2" s="2">
        <f>[1]WEST!$D$12</f>
        <v>266</v>
      </c>
    </row>
    <row r="3" spans="1:5" collapsed="1" x14ac:dyDescent="0.2">
      <c r="A3" s="2" t="s">
        <v>12</v>
      </c>
      <c r="C3" s="2">
        <f>SUM(C2)</f>
        <v>131</v>
      </c>
      <c r="D3" s="2">
        <f>SUM(D2)</f>
        <v>71</v>
      </c>
      <c r="E3" s="2">
        <f>SUM(E2)</f>
        <v>266</v>
      </c>
    </row>
    <row r="4" spans="1:5" hidden="1" outlineLevel="1" x14ac:dyDescent="0.2">
      <c r="B4" s="2" t="s">
        <v>11</v>
      </c>
      <c r="C4" s="2">
        <f>[1]WEST!$B$13</f>
        <v>294</v>
      </c>
      <c r="D4" s="2">
        <f>[1]WEST!$C$13</f>
        <v>211</v>
      </c>
      <c r="E4" s="2">
        <f>[1]WEST!$D$13</f>
        <v>249</v>
      </c>
    </row>
    <row r="5" spans="1:5" hidden="1" outlineLevel="1" x14ac:dyDescent="0.2">
      <c r="C5" s="2">
        <f>[1]WEST!$B$14</f>
        <v>146</v>
      </c>
      <c r="D5" s="2">
        <f>[1]WEST!$C$14</f>
        <v>125</v>
      </c>
      <c r="E5" s="2">
        <f>[1]WEST!$D$14</f>
        <v>5</v>
      </c>
    </row>
    <row r="6" spans="1:5" hidden="1" outlineLevel="1" x14ac:dyDescent="0.2">
      <c r="C6" s="2">
        <f>[1]WEST!$B$16</f>
        <v>157</v>
      </c>
      <c r="D6" s="2">
        <f>[1]WEST!$C$16</f>
        <v>241</v>
      </c>
      <c r="E6" s="2">
        <f>[1]WEST!$D$16</f>
        <v>73</v>
      </c>
    </row>
    <row r="7" spans="1:5" collapsed="1" x14ac:dyDescent="0.2">
      <c r="A7" s="2" t="s">
        <v>13</v>
      </c>
      <c r="C7" s="2">
        <f>SUM(C4:C6)</f>
        <v>597</v>
      </c>
      <c r="D7" s="2">
        <f>SUM(D4:D6)</f>
        <v>577</v>
      </c>
      <c r="E7" s="2">
        <f>SUM(E4:E6)</f>
        <v>327</v>
      </c>
    </row>
    <row r="8" spans="1:5" hidden="1" outlineLevel="1" x14ac:dyDescent="0.2">
      <c r="B8" s="2" t="s">
        <v>14</v>
      </c>
      <c r="C8" s="2">
        <f>[2]EAST!$B$2</f>
        <v>205</v>
      </c>
      <c r="D8" s="2">
        <f>[2]EAST!$C$2</f>
        <v>263</v>
      </c>
      <c r="E8" s="2">
        <f>[2]EAST!$D$2</f>
        <v>20</v>
      </c>
    </row>
    <row r="9" spans="1:5" hidden="1" outlineLevel="1" x14ac:dyDescent="0.2">
      <c r="C9" s="2">
        <f>[2]EAST!$B$8</f>
        <v>141</v>
      </c>
      <c r="D9" s="2">
        <f>[2]EAST!$C$8</f>
        <v>87</v>
      </c>
      <c r="E9" s="2">
        <f>[2]EAST!$D$8</f>
        <v>148</v>
      </c>
    </row>
    <row r="10" spans="1:5" hidden="1" outlineLevel="1" x14ac:dyDescent="0.2">
      <c r="C10" s="2">
        <f>[2]EAST!$B$9</f>
        <v>2</v>
      </c>
      <c r="D10" s="2">
        <f>[2]EAST!$C$9</f>
        <v>-15</v>
      </c>
      <c r="E10" s="2">
        <f>[2]EAST!$D$9</f>
        <v>135</v>
      </c>
    </row>
    <row r="11" spans="1:5" hidden="1" outlineLevel="1" x14ac:dyDescent="0.2">
      <c r="C11" s="2">
        <f>[2]EAST!$B$10</f>
        <v>-44</v>
      </c>
      <c r="D11" s="2">
        <f>[2]EAST!$C$10</f>
        <v>47</v>
      </c>
      <c r="E11" s="2">
        <f>[2]EAST!$D$10</f>
        <v>72</v>
      </c>
    </row>
    <row r="12" spans="1:5" hidden="1" outlineLevel="1" x14ac:dyDescent="0.2">
      <c r="C12" s="2">
        <f>[2]EAST!$B$15</f>
        <v>84</v>
      </c>
      <c r="D12" s="2">
        <f>[2]EAST!$C$15</f>
        <v>103</v>
      </c>
      <c r="E12" s="2">
        <f>[2]EAST!$D$15</f>
        <v>134</v>
      </c>
    </row>
    <row r="13" spans="1:5" hidden="1" outlineLevel="1" x14ac:dyDescent="0.2">
      <c r="B13" s="2" t="s">
        <v>11</v>
      </c>
      <c r="C13" s="2">
        <f>[1]WEST!$B$2</f>
        <v>173</v>
      </c>
      <c r="D13" s="2">
        <f>[1]WEST!$C$2</f>
        <v>1</v>
      </c>
      <c r="E13" s="2">
        <f>[1]WEST!$D$2</f>
        <v>256</v>
      </c>
    </row>
    <row r="14" spans="1:5" hidden="1" outlineLevel="1" x14ac:dyDescent="0.2">
      <c r="C14" s="2">
        <f>[1]WEST!$B$3</f>
        <v>208</v>
      </c>
      <c r="D14" s="2">
        <f>[1]WEST!$C$3</f>
        <v>201</v>
      </c>
      <c r="E14" s="2">
        <f>[1]WEST!$D$3</f>
        <v>224</v>
      </c>
    </row>
    <row r="15" spans="1:5" hidden="1" outlineLevel="1" x14ac:dyDescent="0.2">
      <c r="C15" s="2">
        <f>[1]WEST!$B$15</f>
        <v>115</v>
      </c>
      <c r="D15" s="2">
        <f>[1]WEST!$C$15</f>
        <v>214</v>
      </c>
      <c r="E15" s="2">
        <f>[1]WEST!$D$15</f>
        <v>141</v>
      </c>
    </row>
    <row r="16" spans="1:5" hidden="1" outlineLevel="1" x14ac:dyDescent="0.2">
      <c r="C16" s="2">
        <f>[1]WEST!$B$17</f>
        <v>125</v>
      </c>
      <c r="D16" s="2">
        <f>[1]WEST!$C$17</f>
        <v>227</v>
      </c>
      <c r="E16" s="2">
        <f>[1]WEST!$D$17</f>
        <v>135</v>
      </c>
    </row>
    <row r="17" spans="1:5" hidden="1" outlineLevel="1" x14ac:dyDescent="0.2">
      <c r="C17" s="2">
        <f>[1]WEST!$B$18</f>
        <v>314</v>
      </c>
      <c r="D17" s="2">
        <f>[1]WEST!$C$18</f>
        <v>189</v>
      </c>
      <c r="E17" s="2">
        <f>[1]WEST!$D$18</f>
        <v>180</v>
      </c>
    </row>
    <row r="18" spans="1:5" collapsed="1" x14ac:dyDescent="0.2">
      <c r="A18" s="2" t="s">
        <v>2</v>
      </c>
      <c r="C18" s="2">
        <f>SUM(C8:C17)</f>
        <v>1323</v>
      </c>
      <c r="D18" s="2">
        <f>SUM(D8:D17)</f>
        <v>1317</v>
      </c>
      <c r="E18" s="2">
        <f>SUM(E8:E17)</f>
        <v>1445</v>
      </c>
    </row>
    <row r="19" spans="1:5" hidden="1" outlineLevel="1" x14ac:dyDescent="0.2">
      <c r="B19" s="2" t="s">
        <v>14</v>
      </c>
      <c r="C19" s="2">
        <f>[2]EAST!$B$3</f>
        <v>164</v>
      </c>
      <c r="D19" s="2">
        <f>[2]EAST!$C$3</f>
        <v>-17</v>
      </c>
      <c r="E19" s="2">
        <f>[2]EAST!$D$3</f>
        <v>146</v>
      </c>
    </row>
    <row r="20" spans="1:5" hidden="1" outlineLevel="1" x14ac:dyDescent="0.2">
      <c r="C20" s="2">
        <f>[2]EAST!$B$11</f>
        <v>7</v>
      </c>
      <c r="D20" s="2">
        <f>[2]EAST!$C$11</f>
        <v>-81</v>
      </c>
      <c r="E20" s="2">
        <f>[2]EAST!$D$11</f>
        <v>2</v>
      </c>
    </row>
    <row r="21" spans="1:5" hidden="1" outlineLevel="1" x14ac:dyDescent="0.2">
      <c r="B21" s="2" t="s">
        <v>11</v>
      </c>
      <c r="C21" s="2">
        <f>[1]WEST!$B$4</f>
        <v>176</v>
      </c>
      <c r="D21" s="2">
        <f>[1]WEST!$C$4</f>
        <v>33</v>
      </c>
      <c r="E21" s="2">
        <f>[1]WEST!$D$4</f>
        <v>350</v>
      </c>
    </row>
    <row r="22" spans="1:5" hidden="1" outlineLevel="1" x14ac:dyDescent="0.2">
      <c r="C22" s="2">
        <f>[1]WEST!$B$5</f>
        <v>190</v>
      </c>
      <c r="D22" s="2">
        <f>[1]WEST!$C$5</f>
        <v>249</v>
      </c>
      <c r="E22" s="2">
        <f>[1]WEST!$D$5</f>
        <v>215</v>
      </c>
    </row>
    <row r="23" spans="1:5" hidden="1" outlineLevel="1" x14ac:dyDescent="0.2">
      <c r="C23" s="2">
        <f>[1]WEST!$B$22</f>
        <v>353</v>
      </c>
      <c r="D23" s="2">
        <f>[1]WEST!$C$22</f>
        <v>151</v>
      </c>
      <c r="E23" s="2">
        <f>[1]WEST!$D$22</f>
        <v>99</v>
      </c>
    </row>
    <row r="24" spans="1:5" collapsed="1" x14ac:dyDescent="0.2">
      <c r="A24" s="2" t="s">
        <v>3</v>
      </c>
      <c r="C24" s="2">
        <f>SUM(C19:C23)</f>
        <v>890</v>
      </c>
      <c r="D24" s="2">
        <f>SUM(D19:D23)</f>
        <v>335</v>
      </c>
      <c r="E24" s="2">
        <f>SUM(E19:E23)</f>
        <v>812</v>
      </c>
    </row>
    <row r="25" spans="1:5" hidden="1" outlineLevel="1" x14ac:dyDescent="0.2">
      <c r="B25" s="2" t="s">
        <v>14</v>
      </c>
      <c r="C25" s="2">
        <f>[2]EAST!$B$4</f>
        <v>278</v>
      </c>
      <c r="D25" s="2">
        <f>[2]EAST!$C$4</f>
        <v>177</v>
      </c>
      <c r="E25" s="2">
        <f>[2]EAST!$D$4</f>
        <v>179</v>
      </c>
    </row>
    <row r="26" spans="1:5" hidden="1" outlineLevel="1" x14ac:dyDescent="0.2">
      <c r="B26" s="2" t="s">
        <v>11</v>
      </c>
      <c r="C26" s="2">
        <f>[1]WEST!$B$19</f>
        <v>189</v>
      </c>
      <c r="D26" s="2">
        <f>[1]WEST!$C$19</f>
        <v>154</v>
      </c>
      <c r="E26" s="2">
        <f>[1]WEST!$D$19</f>
        <v>101</v>
      </c>
    </row>
    <row r="27" spans="1:5" hidden="1" outlineLevel="1" x14ac:dyDescent="0.2">
      <c r="C27" s="2">
        <f>[1]WEST!$B$20</f>
        <v>313</v>
      </c>
      <c r="D27" s="2">
        <f>[1]WEST!$C$20</f>
        <v>182</v>
      </c>
      <c r="E27" s="2">
        <f>[1]WEST!$D$20</f>
        <v>68</v>
      </c>
    </row>
    <row r="28" spans="1:5" hidden="1" outlineLevel="1" x14ac:dyDescent="0.2">
      <c r="C28" s="2">
        <f>[1]WEST!$B$21</f>
        <v>389</v>
      </c>
      <c r="D28" s="2">
        <f>[1]WEST!$C$21</f>
        <v>247</v>
      </c>
      <c r="E28" s="2">
        <f>[1]WEST!$D$21</f>
        <v>257</v>
      </c>
    </row>
    <row r="29" spans="1:5" hidden="1" outlineLevel="1" x14ac:dyDescent="0.2">
      <c r="C29" s="2">
        <f>[1]WEST!$B$23</f>
        <v>62</v>
      </c>
      <c r="D29" s="2">
        <f>[1]WEST!$C$23</f>
        <v>162</v>
      </c>
      <c r="E29" s="2">
        <f>[1]WEST!$D$23</f>
        <v>238</v>
      </c>
    </row>
    <row r="30" spans="1:5" collapsed="1" x14ac:dyDescent="0.2">
      <c r="A30" s="2" t="s">
        <v>4</v>
      </c>
      <c r="C30" s="2">
        <f>SUM(C25:C29)</f>
        <v>1231</v>
      </c>
      <c r="D30" s="2">
        <f>SUM(D25:D29)</f>
        <v>922</v>
      </c>
      <c r="E30" s="2">
        <f>SUM(E25:E29)</f>
        <v>843</v>
      </c>
    </row>
    <row r="31" spans="1:5" hidden="1" outlineLevel="1" x14ac:dyDescent="0.2">
      <c r="B31" s="2" t="s">
        <v>14</v>
      </c>
      <c r="C31" s="2">
        <f>[2]EAST!$B$5</f>
        <v>156</v>
      </c>
      <c r="D31" s="2">
        <f>[2]EAST!$C$5</f>
        <v>214</v>
      </c>
      <c r="E31" s="2">
        <f>[2]EAST!$D$5</f>
        <v>240</v>
      </c>
    </row>
    <row r="32" spans="1:5" hidden="1" outlineLevel="1" x14ac:dyDescent="0.2">
      <c r="C32" s="2">
        <f>[2]EAST!$B$6</f>
        <v>72</v>
      </c>
      <c r="D32" s="2">
        <f>[2]EAST!$C$6</f>
        <v>134</v>
      </c>
      <c r="E32" s="2">
        <f>[2]EAST!$D$6</f>
        <v>48</v>
      </c>
    </row>
    <row r="33" spans="1:5" hidden="1" outlineLevel="1" x14ac:dyDescent="0.2">
      <c r="C33" s="2">
        <f>[2]EAST!$B$7</f>
        <v>7</v>
      </c>
      <c r="D33" s="2">
        <f>[2]EAST!$C$7</f>
        <v>256</v>
      </c>
      <c r="E33" s="2">
        <f>[2]EAST!$D$7</f>
        <v>104</v>
      </c>
    </row>
    <row r="34" spans="1:5" hidden="1" outlineLevel="1" x14ac:dyDescent="0.2">
      <c r="C34" s="2">
        <f>[2]EAST!$B$17</f>
        <v>-5</v>
      </c>
      <c r="D34" s="2">
        <f>[2]EAST!$C$17</f>
        <v>159</v>
      </c>
      <c r="E34" s="2">
        <f>[2]EAST!$D$17</f>
        <v>70</v>
      </c>
    </row>
    <row r="35" spans="1:5" hidden="1" outlineLevel="1" x14ac:dyDescent="0.2">
      <c r="B35" s="2" t="s">
        <v>11</v>
      </c>
      <c r="C35" s="2">
        <f>[1]WEST!$B$6</f>
        <v>162</v>
      </c>
      <c r="D35" s="2">
        <f>[1]WEST!$C$6</f>
        <v>74</v>
      </c>
      <c r="E35" s="2">
        <f>[1]WEST!$D$6</f>
        <v>156</v>
      </c>
    </row>
    <row r="36" spans="1:5" hidden="1" outlineLevel="1" x14ac:dyDescent="0.2">
      <c r="C36" s="2">
        <f>[1]WEST!$B$7</f>
        <v>90</v>
      </c>
      <c r="D36" s="2">
        <f>[1]WEST!$C$7</f>
        <v>150</v>
      </c>
      <c r="E36" s="2">
        <f>[1]WEST!$D$7</f>
        <v>170</v>
      </c>
    </row>
    <row r="37" spans="1:5" hidden="1" outlineLevel="1" x14ac:dyDescent="0.2">
      <c r="C37" s="2">
        <f>[1]WEST!$B$8</f>
        <v>112</v>
      </c>
      <c r="D37" s="2">
        <f>[1]WEST!$C$8</f>
        <v>284</v>
      </c>
      <c r="E37" s="2">
        <f>[1]WEST!$D$8</f>
        <v>141</v>
      </c>
    </row>
    <row r="38" spans="1:5" hidden="1" outlineLevel="1" x14ac:dyDescent="0.2">
      <c r="C38" s="2">
        <f>[1]WEST!$B$24</f>
        <v>173</v>
      </c>
      <c r="D38" s="2">
        <f>[1]WEST!$C$24</f>
        <v>153</v>
      </c>
      <c r="E38" s="2">
        <f>[1]WEST!$D$24</f>
        <v>270</v>
      </c>
    </row>
    <row r="39" spans="1:5" collapsed="1" x14ac:dyDescent="0.2">
      <c r="A39" s="2" t="s">
        <v>5</v>
      </c>
      <c r="C39" s="2">
        <f>SUM(C31:C38)</f>
        <v>767</v>
      </c>
      <c r="D39" s="2">
        <f>SUM(D31:D38)</f>
        <v>1424</v>
      </c>
      <c r="E39" s="2">
        <f>SUM(E31:E38)</f>
        <v>1199</v>
      </c>
    </row>
    <row r="40" spans="1:5" hidden="1" outlineLevel="1" x14ac:dyDescent="0.2">
      <c r="B40" s="2" t="s">
        <v>14</v>
      </c>
      <c r="C40" s="2">
        <f>[2]EAST!$B$12</f>
        <v>25</v>
      </c>
      <c r="D40" s="2">
        <f>[2]EAST!$C$12</f>
        <v>120</v>
      </c>
      <c r="E40" s="2">
        <f>[2]EAST!$D$12</f>
        <v>171</v>
      </c>
    </row>
    <row r="41" spans="1:5" hidden="1" outlineLevel="1" x14ac:dyDescent="0.2">
      <c r="C41" s="2">
        <f>[2]EAST!$B$13</f>
        <v>197</v>
      </c>
      <c r="D41" s="2">
        <f>[2]EAST!$C$13</f>
        <v>90</v>
      </c>
      <c r="E41" s="2">
        <f>[2]EAST!$D$13</f>
        <v>124</v>
      </c>
    </row>
    <row r="42" spans="1:5" hidden="1" outlineLevel="1" x14ac:dyDescent="0.2">
      <c r="C42" s="2">
        <f>[2]EAST!$B$14</f>
        <v>221</v>
      </c>
      <c r="D42" s="2">
        <f>[2]EAST!$C$14</f>
        <v>121</v>
      </c>
      <c r="E42" s="2">
        <f>[2]EAST!$D$14</f>
        <v>48</v>
      </c>
    </row>
    <row r="43" spans="1:5" hidden="1" outlineLevel="1" x14ac:dyDescent="0.2">
      <c r="C43" s="2">
        <f>[2]EAST!$B$18</f>
        <v>136</v>
      </c>
      <c r="D43" s="2">
        <f>[2]EAST!$C$18</f>
        <v>152</v>
      </c>
      <c r="E43" s="2">
        <f>[2]EAST!$D$18</f>
        <v>28</v>
      </c>
    </row>
    <row r="44" spans="1:5" collapsed="1" x14ac:dyDescent="0.2">
      <c r="A44" s="2" t="s">
        <v>6</v>
      </c>
      <c r="C44" s="2">
        <f>SUM(C40:C43)</f>
        <v>579</v>
      </c>
      <c r="D44" s="2">
        <f>SUM(D40:D43)</f>
        <v>483</v>
      </c>
      <c r="E44" s="2">
        <f>SUM(E40:E43)</f>
        <v>371</v>
      </c>
    </row>
    <row r="45" spans="1:5" hidden="1" outlineLevel="1" x14ac:dyDescent="0.2">
      <c r="B45" s="2" t="s">
        <v>14</v>
      </c>
      <c r="C45" s="2">
        <f>[2]EAST!$B$16</f>
        <v>-13</v>
      </c>
      <c r="D45" s="2">
        <f>[2]EAST!$C$16</f>
        <v>250</v>
      </c>
      <c r="E45" s="2">
        <f>[2]EAST!$D$16</f>
        <v>51</v>
      </c>
    </row>
    <row r="46" spans="1:5" hidden="1" outlineLevel="1" x14ac:dyDescent="0.2">
      <c r="B46" s="2" t="s">
        <v>11</v>
      </c>
      <c r="C46" s="2">
        <f>[1]WEST!$B$9</f>
        <v>154</v>
      </c>
      <c r="D46" s="2">
        <f>[1]WEST!$C$9</f>
        <v>217</v>
      </c>
      <c r="E46" s="2">
        <f>[1]WEST!$D$9</f>
        <v>113</v>
      </c>
    </row>
    <row r="47" spans="1:5" hidden="1" outlineLevel="1" x14ac:dyDescent="0.2">
      <c r="C47" s="2">
        <f>[1]WEST!$B$10</f>
        <v>152</v>
      </c>
      <c r="D47" s="2">
        <f>[1]WEST!$C$10</f>
        <v>200</v>
      </c>
      <c r="E47" s="2">
        <f>[1]WEST!$D$10</f>
        <v>275</v>
      </c>
    </row>
    <row r="48" spans="1:5" hidden="1" outlineLevel="1" x14ac:dyDescent="0.2">
      <c r="C48" s="2">
        <f>[1]WEST!$B$11</f>
        <v>277</v>
      </c>
      <c r="D48" s="2">
        <f>[1]WEST!$C$11</f>
        <v>183</v>
      </c>
      <c r="E48" s="2">
        <f>[1]WEST!$D$11</f>
        <v>372</v>
      </c>
    </row>
    <row r="49" spans="1:5" collapsed="1" x14ac:dyDescent="0.2">
      <c r="A49" s="2" t="s">
        <v>7</v>
      </c>
      <c r="C49" s="2">
        <f>SUM(C45:C48)</f>
        <v>570</v>
      </c>
      <c r="D49" s="2">
        <f>SUM(D45:D48)</f>
        <v>850</v>
      </c>
      <c r="E49" s="2">
        <f>SUM(E45:E48)</f>
        <v>811</v>
      </c>
    </row>
  </sheetData>
  <dataConsolidate topLabels="1" link="1">
    <dataRefs count="2">
      <dataRef ref="A1:D18" sheet="EAST" r:id="rId1"/>
      <dataRef ref="A1:D24" sheet="WEST" r:id="rId2"/>
    </dataRefs>
  </dataConsolid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C136-2F2F-4EED-9AA2-4EA9BCE26683}">
  <sheetPr codeName="Sheet3"/>
  <dimension ref="B6:F18"/>
  <sheetViews>
    <sheetView workbookViewId="0">
      <selection activeCell="E10" sqref="E10"/>
    </sheetView>
  </sheetViews>
  <sheetFormatPr defaultRowHeight="12.75" x14ac:dyDescent="0.2"/>
  <cols>
    <col min="1" max="2" width="9.140625" style="3"/>
    <col min="3" max="3" width="26.42578125" style="3" customWidth="1"/>
    <col min="4" max="4" width="29.7109375" style="3" customWidth="1"/>
    <col min="5" max="6" width="15.42578125" style="3" customWidth="1"/>
    <col min="7" max="16384" width="9.140625" style="3"/>
  </cols>
  <sheetData>
    <row r="6" spans="2:6" x14ac:dyDescent="0.2">
      <c r="B6" s="3" t="s">
        <v>0</v>
      </c>
      <c r="C6" s="3" t="s">
        <v>15</v>
      </c>
      <c r="D6" s="3" t="s">
        <v>16</v>
      </c>
      <c r="E6" s="3" t="s">
        <v>17</v>
      </c>
      <c r="F6" s="3" t="s">
        <v>18</v>
      </c>
    </row>
    <row r="7" spans="2:6" x14ac:dyDescent="0.2">
      <c r="B7" s="3" t="s">
        <v>3</v>
      </c>
      <c r="C7" s="4">
        <v>295</v>
      </c>
      <c r="D7" s="3">
        <v>59</v>
      </c>
      <c r="E7" s="4">
        <v>295</v>
      </c>
      <c r="F7" s="3">
        <v>59</v>
      </c>
    </row>
    <row r="8" spans="2:6" x14ac:dyDescent="0.2">
      <c r="B8" s="3" t="s">
        <v>4</v>
      </c>
      <c r="C8" s="4">
        <v>305</v>
      </c>
      <c r="D8" s="3">
        <v>61</v>
      </c>
      <c r="E8" s="4">
        <v>305</v>
      </c>
      <c r="F8" s="3">
        <v>61</v>
      </c>
    </row>
    <row r="9" spans="2:6" x14ac:dyDescent="0.2">
      <c r="B9" s="3" t="s">
        <v>2</v>
      </c>
      <c r="C9" s="4">
        <v>164</v>
      </c>
      <c r="D9" s="3">
        <v>41</v>
      </c>
      <c r="E9" s="4">
        <v>164</v>
      </c>
      <c r="F9" s="3">
        <v>41</v>
      </c>
    </row>
    <row r="10" spans="2:6" x14ac:dyDescent="0.2">
      <c r="B10" s="3" t="s">
        <v>3</v>
      </c>
      <c r="C10" s="4">
        <v>285</v>
      </c>
      <c r="D10" s="3">
        <v>57</v>
      </c>
      <c r="E10" s="4">
        <v>285</v>
      </c>
      <c r="F10" s="3">
        <v>57</v>
      </c>
    </row>
    <row r="11" spans="2:6" x14ac:dyDescent="0.2">
      <c r="B11" s="3" t="s">
        <v>3</v>
      </c>
      <c r="C11" s="4">
        <v>220</v>
      </c>
      <c r="D11" s="3">
        <v>55</v>
      </c>
      <c r="E11" s="4">
        <v>220</v>
      </c>
      <c r="F11" s="3">
        <v>55</v>
      </c>
    </row>
    <row r="12" spans="2:6" x14ac:dyDescent="0.2">
      <c r="B12" s="3" t="s">
        <v>2</v>
      </c>
      <c r="C12" s="4">
        <v>177</v>
      </c>
      <c r="D12" s="3">
        <v>59</v>
      </c>
      <c r="E12" s="4">
        <v>177</v>
      </c>
      <c r="F12" s="3">
        <v>59</v>
      </c>
    </row>
    <row r="13" spans="2:6" x14ac:dyDescent="0.2">
      <c r="B13" s="3" t="s">
        <v>2</v>
      </c>
      <c r="C13" s="4">
        <v>220</v>
      </c>
      <c r="D13" s="3">
        <v>55</v>
      </c>
      <c r="E13" s="4">
        <v>220</v>
      </c>
      <c r="F13" s="3">
        <v>55</v>
      </c>
    </row>
    <row r="14" spans="2:6" x14ac:dyDescent="0.2">
      <c r="B14" s="3" t="s">
        <v>4</v>
      </c>
      <c r="C14" s="4">
        <v>220</v>
      </c>
      <c r="D14" s="3">
        <v>55</v>
      </c>
      <c r="E14" s="4">
        <v>220</v>
      </c>
      <c r="F14" s="3">
        <v>55</v>
      </c>
    </row>
    <row r="15" spans="2:6" x14ac:dyDescent="0.2">
      <c r="B15" s="3" t="s">
        <v>4</v>
      </c>
      <c r="C15" s="4">
        <v>129</v>
      </c>
      <c r="D15" s="3">
        <v>43</v>
      </c>
      <c r="E15" s="4">
        <v>129</v>
      </c>
      <c r="F15" s="3">
        <v>43</v>
      </c>
    </row>
    <row r="16" spans="2:6" x14ac:dyDescent="0.2">
      <c r="B16" s="3" t="s">
        <v>3</v>
      </c>
      <c r="C16" s="4">
        <v>153</v>
      </c>
      <c r="D16" s="3">
        <v>51</v>
      </c>
      <c r="E16" s="4">
        <v>153</v>
      </c>
      <c r="F16" s="3">
        <v>51</v>
      </c>
    </row>
    <row r="17" spans="2:6" x14ac:dyDescent="0.2">
      <c r="B17" s="3" t="s">
        <v>3</v>
      </c>
      <c r="C17" s="4">
        <v>208</v>
      </c>
      <c r="D17" s="3">
        <v>52</v>
      </c>
      <c r="E17" s="4">
        <v>208</v>
      </c>
      <c r="F17" s="3">
        <v>52</v>
      </c>
    </row>
    <row r="18" spans="2:6" x14ac:dyDescent="0.2">
      <c r="B18" s="3" t="s">
        <v>2</v>
      </c>
      <c r="C18" s="4">
        <v>144</v>
      </c>
      <c r="D18" s="3">
        <v>48</v>
      </c>
      <c r="E18" s="4">
        <v>144</v>
      </c>
      <c r="F18" s="3">
        <v>48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FE8A-8CA6-465C-915A-11712F78F1CA}">
  <sheetPr codeName="Sheet4"/>
  <dimension ref="B6:F18"/>
  <sheetViews>
    <sheetView workbookViewId="0">
      <selection activeCell="C5" sqref="C5"/>
    </sheetView>
  </sheetViews>
  <sheetFormatPr defaultRowHeight="12.75" x14ac:dyDescent="0.2"/>
  <cols>
    <col min="1" max="2" width="9.140625" style="3"/>
    <col min="3" max="3" width="26.42578125" style="3" customWidth="1"/>
    <col min="4" max="4" width="29.7109375" style="3" customWidth="1"/>
    <col min="5" max="6" width="15.42578125" style="3" customWidth="1"/>
    <col min="7" max="16384" width="9.140625" style="3"/>
  </cols>
  <sheetData>
    <row r="6" spans="2:6" x14ac:dyDescent="0.2">
      <c r="B6" s="3" t="s">
        <v>0</v>
      </c>
      <c r="C6" s="3" t="s">
        <v>15</v>
      </c>
      <c r="D6" s="3" t="s">
        <v>16</v>
      </c>
      <c r="E6" s="3" t="s">
        <v>17</v>
      </c>
      <c r="F6" s="3" t="s">
        <v>18</v>
      </c>
    </row>
    <row r="7" spans="2:6" x14ac:dyDescent="0.2">
      <c r="B7" s="3" t="s">
        <v>2</v>
      </c>
      <c r="C7" s="4">
        <v>188</v>
      </c>
      <c r="D7" s="3">
        <v>47</v>
      </c>
      <c r="E7" s="4">
        <v>136</v>
      </c>
      <c r="F7" s="3">
        <v>34</v>
      </c>
    </row>
    <row r="8" spans="2:6" x14ac:dyDescent="0.2">
      <c r="B8" s="3" t="s">
        <v>3</v>
      </c>
      <c r="C8" s="4">
        <v>40</v>
      </c>
      <c r="D8" s="3">
        <v>10</v>
      </c>
      <c r="E8" s="4">
        <v>22</v>
      </c>
      <c r="F8" s="3">
        <v>11</v>
      </c>
    </row>
    <row r="9" spans="2:6" x14ac:dyDescent="0.2">
      <c r="B9" s="3" t="s">
        <v>4</v>
      </c>
      <c r="C9" s="4">
        <v>184</v>
      </c>
      <c r="D9" s="3">
        <v>46</v>
      </c>
      <c r="E9" s="4">
        <v>66</v>
      </c>
      <c r="F9" s="3">
        <v>33</v>
      </c>
    </row>
    <row r="10" spans="2:6" x14ac:dyDescent="0.2">
      <c r="B10" s="3" t="s">
        <v>3</v>
      </c>
      <c r="C10" s="4">
        <v>45</v>
      </c>
      <c r="D10" s="3">
        <v>15</v>
      </c>
      <c r="E10" s="4">
        <v>156</v>
      </c>
      <c r="F10" s="3">
        <v>39</v>
      </c>
    </row>
    <row r="11" spans="2:6" x14ac:dyDescent="0.2">
      <c r="B11" s="3" t="s">
        <v>3</v>
      </c>
      <c r="C11" s="4">
        <v>36</v>
      </c>
      <c r="D11" s="3">
        <v>18</v>
      </c>
      <c r="E11" s="4">
        <v>138</v>
      </c>
      <c r="F11" s="3">
        <v>46</v>
      </c>
    </row>
    <row r="12" spans="2:6" x14ac:dyDescent="0.2">
      <c r="B12" s="3" t="s">
        <v>4</v>
      </c>
      <c r="C12" s="4">
        <v>144</v>
      </c>
      <c r="D12" s="3">
        <v>36</v>
      </c>
      <c r="E12" s="4">
        <v>93</v>
      </c>
      <c r="F12" s="3">
        <v>31</v>
      </c>
    </row>
    <row r="13" spans="2:6" x14ac:dyDescent="0.2">
      <c r="B13" s="3" t="s">
        <v>4</v>
      </c>
      <c r="C13" s="4">
        <v>120</v>
      </c>
      <c r="D13" s="3">
        <v>30</v>
      </c>
      <c r="E13" s="4">
        <v>84</v>
      </c>
      <c r="F13" s="3">
        <v>28</v>
      </c>
    </row>
    <row r="14" spans="2:6" x14ac:dyDescent="0.2">
      <c r="B14" s="3" t="s">
        <v>2</v>
      </c>
      <c r="C14" s="4">
        <v>126</v>
      </c>
      <c r="D14" s="3">
        <v>42</v>
      </c>
      <c r="E14" s="4">
        <v>69</v>
      </c>
      <c r="F14" s="3">
        <v>23</v>
      </c>
    </row>
    <row r="15" spans="2:6" x14ac:dyDescent="0.2">
      <c r="B15" s="3" t="s">
        <v>2</v>
      </c>
      <c r="C15" s="4">
        <v>52</v>
      </c>
      <c r="D15" s="3">
        <v>13</v>
      </c>
      <c r="E15" s="4">
        <v>46</v>
      </c>
      <c r="F15" s="3">
        <v>23</v>
      </c>
    </row>
    <row r="16" spans="2:6" x14ac:dyDescent="0.2">
      <c r="B16" s="3" t="s">
        <v>3</v>
      </c>
      <c r="C16" s="4">
        <v>147</v>
      </c>
      <c r="D16" s="3">
        <v>49</v>
      </c>
      <c r="E16" s="4">
        <v>42</v>
      </c>
      <c r="F16" s="3">
        <v>14</v>
      </c>
    </row>
    <row r="17" spans="2:6" x14ac:dyDescent="0.2">
      <c r="B17" s="3" t="s">
        <v>4</v>
      </c>
      <c r="C17" s="4">
        <v>68</v>
      </c>
      <c r="D17" s="3">
        <v>34</v>
      </c>
      <c r="E17" s="4">
        <v>86</v>
      </c>
      <c r="F17" s="3">
        <v>43</v>
      </c>
    </row>
    <row r="18" spans="2:6" x14ac:dyDescent="0.2">
      <c r="B18" s="3" t="s">
        <v>4</v>
      </c>
      <c r="C18" s="4">
        <v>176</v>
      </c>
      <c r="D18" s="3">
        <v>44</v>
      </c>
      <c r="E18" s="4">
        <v>40</v>
      </c>
      <c r="F18" s="3">
        <v>10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0FE1-D4B3-4D14-8075-514132D69E6D}">
  <sheetPr codeName="Sheet5">
    <pageSetUpPr fitToPage="1"/>
  </sheetPr>
  <dimension ref="A1:D24"/>
  <sheetViews>
    <sheetView tabSelected="1" zoomScale="135" workbookViewId="0">
      <selection sqref="A1:IV65536"/>
    </sheetView>
  </sheetViews>
  <sheetFormatPr defaultRowHeight="12.75" x14ac:dyDescent="0.2"/>
  <cols>
    <col min="1" max="16384" width="9.140625" style="2"/>
  </cols>
  <sheetData>
    <row r="1" spans="1:4" x14ac:dyDescent="0.2">
      <c r="A1" s="2" t="s">
        <v>0</v>
      </c>
      <c r="B1" s="2" t="s">
        <v>8</v>
      </c>
      <c r="C1" s="2" t="s">
        <v>9</v>
      </c>
      <c r="D1" s="2" t="s">
        <v>1</v>
      </c>
    </row>
    <row r="2" spans="1:4" x14ac:dyDescent="0.2">
      <c r="A2" s="2" t="s">
        <v>2</v>
      </c>
      <c r="B2" s="2">
        <v>173</v>
      </c>
      <c r="C2" s="2">
        <v>1</v>
      </c>
      <c r="D2" s="2">
        <v>256</v>
      </c>
    </row>
    <row r="3" spans="1:4" x14ac:dyDescent="0.2">
      <c r="A3" s="2" t="s">
        <v>2</v>
      </c>
      <c r="B3" s="2">
        <v>208</v>
      </c>
      <c r="C3" s="2">
        <v>201</v>
      </c>
      <c r="D3" s="2">
        <v>224</v>
      </c>
    </row>
    <row r="4" spans="1:4" x14ac:dyDescent="0.2">
      <c r="A4" s="2" t="s">
        <v>3</v>
      </c>
      <c r="B4" s="2">
        <v>176</v>
      </c>
      <c r="C4" s="2">
        <v>33</v>
      </c>
      <c r="D4" s="2">
        <v>350</v>
      </c>
    </row>
    <row r="5" spans="1:4" x14ac:dyDescent="0.2">
      <c r="A5" s="2" t="s">
        <v>3</v>
      </c>
      <c r="B5" s="2">
        <v>190</v>
      </c>
      <c r="C5" s="2">
        <v>249</v>
      </c>
      <c r="D5" s="2">
        <v>215</v>
      </c>
    </row>
    <row r="6" spans="1:4" x14ac:dyDescent="0.2">
      <c r="A6" s="2" t="s">
        <v>5</v>
      </c>
      <c r="B6" s="2">
        <v>162</v>
      </c>
      <c r="C6" s="2">
        <v>74</v>
      </c>
      <c r="D6" s="2">
        <v>156</v>
      </c>
    </row>
    <row r="7" spans="1:4" x14ac:dyDescent="0.2">
      <c r="A7" s="2" t="s">
        <v>5</v>
      </c>
      <c r="B7" s="2">
        <v>90</v>
      </c>
      <c r="C7" s="2">
        <v>150</v>
      </c>
      <c r="D7" s="2">
        <v>170</v>
      </c>
    </row>
    <row r="8" spans="1:4" x14ac:dyDescent="0.2">
      <c r="A8" s="2" t="s">
        <v>5</v>
      </c>
      <c r="B8" s="2">
        <v>112</v>
      </c>
      <c r="C8" s="2">
        <v>284</v>
      </c>
      <c r="D8" s="2">
        <v>141</v>
      </c>
    </row>
    <row r="9" spans="1:4" x14ac:dyDescent="0.2">
      <c r="A9" s="2" t="s">
        <v>7</v>
      </c>
      <c r="B9" s="2">
        <v>154</v>
      </c>
      <c r="C9" s="2">
        <v>217</v>
      </c>
      <c r="D9" s="2">
        <v>113</v>
      </c>
    </row>
    <row r="10" spans="1:4" x14ac:dyDescent="0.2">
      <c r="A10" s="2" t="s">
        <v>7</v>
      </c>
      <c r="B10" s="2">
        <v>152</v>
      </c>
      <c r="C10" s="2">
        <v>200</v>
      </c>
      <c r="D10" s="2">
        <v>275</v>
      </c>
    </row>
    <row r="11" spans="1:4" x14ac:dyDescent="0.2">
      <c r="A11" s="2" t="s">
        <v>7</v>
      </c>
      <c r="B11" s="2">
        <v>277</v>
      </c>
      <c r="C11" s="2">
        <v>183</v>
      </c>
      <c r="D11" s="2">
        <v>372</v>
      </c>
    </row>
    <row r="12" spans="1:4" x14ac:dyDescent="0.2">
      <c r="A12" s="2" t="s">
        <v>12</v>
      </c>
      <c r="B12" s="2">
        <v>131</v>
      </c>
      <c r="C12" s="2">
        <v>71</v>
      </c>
      <c r="D12" s="2">
        <v>266</v>
      </c>
    </row>
    <row r="13" spans="1:4" x14ac:dyDescent="0.2">
      <c r="A13" s="2" t="s">
        <v>13</v>
      </c>
      <c r="B13" s="2">
        <v>294</v>
      </c>
      <c r="C13" s="2">
        <v>211</v>
      </c>
      <c r="D13" s="2">
        <v>249</v>
      </c>
    </row>
    <row r="14" spans="1:4" x14ac:dyDescent="0.2">
      <c r="A14" s="2" t="s">
        <v>13</v>
      </c>
      <c r="B14" s="2">
        <v>146</v>
      </c>
      <c r="C14" s="2">
        <v>125</v>
      </c>
      <c r="D14" s="2">
        <v>5</v>
      </c>
    </row>
    <row r="15" spans="1:4" x14ac:dyDescent="0.2">
      <c r="A15" s="2" t="s">
        <v>2</v>
      </c>
      <c r="B15" s="2">
        <v>115</v>
      </c>
      <c r="C15" s="2">
        <v>214</v>
      </c>
      <c r="D15" s="2">
        <v>141</v>
      </c>
    </row>
    <row r="16" spans="1:4" x14ac:dyDescent="0.2">
      <c r="A16" s="2" t="s">
        <v>13</v>
      </c>
      <c r="B16" s="2">
        <v>157</v>
      </c>
      <c r="C16" s="2">
        <v>241</v>
      </c>
      <c r="D16" s="2">
        <v>73</v>
      </c>
    </row>
    <row r="17" spans="1:4" x14ac:dyDescent="0.2">
      <c r="A17" s="2" t="s">
        <v>2</v>
      </c>
      <c r="B17" s="2">
        <v>125</v>
      </c>
      <c r="C17" s="2">
        <v>227</v>
      </c>
      <c r="D17" s="2">
        <v>135</v>
      </c>
    </row>
    <row r="18" spans="1:4" x14ac:dyDescent="0.2">
      <c r="A18" s="2" t="s">
        <v>2</v>
      </c>
      <c r="B18" s="2">
        <v>314</v>
      </c>
      <c r="C18" s="2">
        <v>189</v>
      </c>
      <c r="D18" s="2">
        <v>180</v>
      </c>
    </row>
    <row r="19" spans="1:4" x14ac:dyDescent="0.2">
      <c r="A19" s="2" t="s">
        <v>4</v>
      </c>
      <c r="B19" s="2">
        <v>189</v>
      </c>
      <c r="C19" s="2">
        <v>154</v>
      </c>
      <c r="D19" s="2">
        <v>101</v>
      </c>
    </row>
    <row r="20" spans="1:4" x14ac:dyDescent="0.2">
      <c r="A20" s="2" t="s">
        <v>4</v>
      </c>
      <c r="B20" s="2">
        <v>313</v>
      </c>
      <c r="C20" s="2">
        <v>182</v>
      </c>
      <c r="D20" s="2">
        <v>68</v>
      </c>
    </row>
    <row r="21" spans="1:4" x14ac:dyDescent="0.2">
      <c r="A21" s="2" t="s">
        <v>4</v>
      </c>
      <c r="B21" s="2">
        <v>389</v>
      </c>
      <c r="C21" s="2">
        <v>247</v>
      </c>
      <c r="D21" s="2">
        <v>257</v>
      </c>
    </row>
    <row r="22" spans="1:4" x14ac:dyDescent="0.2">
      <c r="A22" s="2" t="s">
        <v>3</v>
      </c>
      <c r="B22" s="2">
        <v>353</v>
      </c>
      <c r="C22" s="2">
        <v>151</v>
      </c>
      <c r="D22" s="2">
        <v>99</v>
      </c>
    </row>
    <row r="23" spans="1:4" x14ac:dyDescent="0.2">
      <c r="A23" s="2" t="s">
        <v>4</v>
      </c>
      <c r="B23" s="2">
        <v>62</v>
      </c>
      <c r="C23" s="2">
        <v>162</v>
      </c>
      <c r="D23" s="2">
        <v>238</v>
      </c>
    </row>
    <row r="24" spans="1:4" x14ac:dyDescent="0.2">
      <c r="A24" s="2" t="s">
        <v>5</v>
      </c>
      <c r="B24" s="2">
        <v>173</v>
      </c>
      <c r="C24" s="2">
        <v>153</v>
      </c>
      <c r="D24" s="2">
        <v>270</v>
      </c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Eastandwestconsolidated</vt:lpstr>
      <vt:lpstr>Febcon</vt:lpstr>
      <vt:lpstr>Jancon</vt:lpstr>
      <vt:lpstr>West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cp:revision/>
  <dcterms:created xsi:type="dcterms:W3CDTF">2007-04-04T22:21:40Z</dcterms:created>
  <dcterms:modified xsi:type="dcterms:W3CDTF">2019-09-26T07:33:31Z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