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B6AADA0-6391-4A91-A4E8-7846D67F1D7E}" xr6:coauthVersionLast="44" xr6:coauthVersionMax="44" xr10:uidLastSave="{00000000-0000-0000-0000-000000000000}"/>
  <bookViews>
    <workbookView xWindow="-25335" yWindow="3570" windowWidth="21600" windowHeight="11385" firstSheet="5" activeTab="12" xr2:uid="{00000000-000D-0000-FFFF-FFFF00000000}"/>
  </bookViews>
  <sheets>
    <sheet name="Baseball96" sheetId="1" r:id="rId1"/>
    <sheet name="Cardata" sheetId="2" r:id="rId2"/>
    <sheet name="Countryregion" sheetId="3" r:id="rId3"/>
    <sheet name="Fizzy" sheetId="4" r:id="rId4"/>
    <sheet name="Grocery" sheetId="5" r:id="rId5"/>
    <sheet name="Interactions-1" sheetId="6" r:id="rId6"/>
    <sheet name="Interactions-2" sheetId="7" r:id="rId7"/>
    <sheet name="Interactions-3" sheetId="8" r:id="rId8"/>
    <sheet name="NFLinfo" sheetId="9" r:id="rId9"/>
    <sheet name="OPSslug" sheetId="10" r:id="rId10"/>
    <sheet name="Priceads" sheetId="11" r:id="rId11"/>
    <sheet name="Qbinfo" sheetId="12" r:id="rId12"/>
    <sheet name="Teams" sheetId="13" r:id="rId13"/>
  </sheets>
  <definedNames>
    <definedName name="passer_ratings" localSheetId="11">Qbinfo!$A$1:$J$31</definedName>
    <definedName name="solver_adj" localSheetId="9" hidden="1">OPSslug!#REF!</definedName>
    <definedName name="solver_cvg" localSheetId="9" hidden="1">0.0001</definedName>
    <definedName name="solver_drv" localSheetId="9" hidden="1">1</definedName>
    <definedName name="solver_est" localSheetId="9" hidden="1">1</definedName>
    <definedName name="solver_itr" localSheetId="9" hidden="1">100</definedName>
    <definedName name="solver_lin" localSheetId="9" hidden="1">2</definedName>
    <definedName name="solver_neg" localSheetId="9" hidden="1">2</definedName>
    <definedName name="solver_num" localSheetId="9" hidden="1">0</definedName>
    <definedName name="solver_nwt" localSheetId="9" hidden="1">1</definedName>
    <definedName name="solver_opt" localSheetId="9" hidden="1">OPSslug!#REF!</definedName>
    <definedName name="solver_pre" localSheetId="9" hidden="1">0.000001</definedName>
    <definedName name="solver_scl" localSheetId="9" hidden="1">2</definedName>
    <definedName name="solver_sho" localSheetId="9" hidden="1">2</definedName>
    <definedName name="solver_tim" localSheetId="9" hidden="1">100</definedName>
    <definedName name="solver_tol" localSheetId="9" hidden="1">0.05</definedName>
    <definedName name="solver_typ" localSheetId="9" hidden="1">2</definedName>
    <definedName name="solver_val" localSheetId="9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9" i="11" l="1"/>
  <c r="I169" i="11"/>
  <c r="H169" i="11"/>
  <c r="J168" i="11"/>
  <c r="I168" i="11"/>
  <c r="H168" i="11"/>
  <c r="J167" i="11"/>
  <c r="I167" i="11"/>
  <c r="H167" i="11"/>
  <c r="J166" i="11"/>
  <c r="I166" i="11"/>
  <c r="H166" i="11"/>
  <c r="J165" i="11"/>
  <c r="I165" i="11"/>
  <c r="H165" i="11"/>
  <c r="J164" i="11"/>
  <c r="I164" i="11"/>
  <c r="H164" i="11"/>
  <c r="J163" i="11"/>
  <c r="I163" i="11"/>
  <c r="H163" i="11"/>
  <c r="J162" i="11"/>
  <c r="I162" i="11"/>
  <c r="H162" i="11"/>
  <c r="J161" i="11"/>
  <c r="I161" i="11"/>
  <c r="H161" i="11"/>
  <c r="J160" i="11"/>
  <c r="I160" i="11"/>
  <c r="H160" i="11"/>
  <c r="J159" i="11"/>
  <c r="I159" i="11"/>
  <c r="H159" i="11"/>
  <c r="J158" i="11"/>
  <c r="I158" i="11"/>
  <c r="H158" i="11"/>
  <c r="J157" i="11"/>
  <c r="I157" i="11"/>
  <c r="H157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J146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H181" i="10" l="1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D24" i="8" l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sourceData="1" parsePre="1" consecutive="1" xl2000="1" url="http://www.mortgageloancalculating.com/passer_ratings.html"/>
  </connection>
</connections>
</file>

<file path=xl/sharedStrings.xml><?xml version="1.0" encoding="utf-8"?>
<sst xmlns="http://schemas.openxmlformats.org/spreadsheetml/2006/main" count="945" uniqueCount="279">
  <si>
    <t>1996 Baseball</t>
  </si>
  <si>
    <t>Team</t>
  </si>
  <si>
    <t>Runs</t>
  </si>
  <si>
    <t>Singles</t>
  </si>
  <si>
    <t>Doubles</t>
  </si>
  <si>
    <t>Triples</t>
  </si>
  <si>
    <t>HR's</t>
  </si>
  <si>
    <t>BB's</t>
  </si>
  <si>
    <t>SB's</t>
  </si>
  <si>
    <t>Cleveland</t>
  </si>
  <si>
    <t>Chicago Sox</t>
  </si>
  <si>
    <t>Boston</t>
  </si>
  <si>
    <t>Minnesota</t>
  </si>
  <si>
    <t>California</t>
  </si>
  <si>
    <t>Yankees</t>
  </si>
  <si>
    <t>Seattle</t>
  </si>
  <si>
    <t>Milwaukee</t>
  </si>
  <si>
    <t>Texas</t>
  </si>
  <si>
    <t>Oakland</t>
  </si>
  <si>
    <t>Baltimore</t>
  </si>
  <si>
    <t>Kansas City</t>
  </si>
  <si>
    <t>Toronto</t>
  </si>
  <si>
    <t>Detroit</t>
  </si>
  <si>
    <t>Colorado</t>
  </si>
  <si>
    <t>Housston</t>
  </si>
  <si>
    <t>San Diego</t>
  </si>
  <si>
    <t>Cincinnati</t>
  </si>
  <si>
    <t>Mets</t>
  </si>
  <si>
    <t>Cubs</t>
  </si>
  <si>
    <t>LA</t>
  </si>
  <si>
    <t>Philadelphia</t>
  </si>
  <si>
    <t>Florida</t>
  </si>
  <si>
    <t>Pittsburgh</t>
  </si>
  <si>
    <t>Montreal</t>
  </si>
  <si>
    <t>San Francisco</t>
  </si>
  <si>
    <t>Atlanta</t>
  </si>
  <si>
    <t>St Louis</t>
  </si>
  <si>
    <t>cyl</t>
  </si>
  <si>
    <t>disp</t>
  </si>
  <si>
    <t>HP</t>
  </si>
  <si>
    <t>wt</t>
  </si>
  <si>
    <t>accel</t>
  </si>
  <si>
    <t>mpg</t>
  </si>
  <si>
    <t>Infant Mortality(deaths per thousand births)</t>
  </si>
  <si>
    <t>%age adult literacy</t>
  </si>
  <si>
    <t>%age finishing primary school</t>
  </si>
  <si>
    <t>GNP per capita</t>
  </si>
  <si>
    <t>Cuba</t>
  </si>
  <si>
    <t>Sri Lanka</t>
  </si>
  <si>
    <t>Costa Rica</t>
  </si>
  <si>
    <t>Vietnam</t>
  </si>
  <si>
    <t>China</t>
  </si>
  <si>
    <t>South Africa</t>
  </si>
  <si>
    <t>Saudi Arabia</t>
  </si>
  <si>
    <t>Brazil</t>
  </si>
  <si>
    <t>Zimbawe</t>
  </si>
  <si>
    <t>Morocco</t>
  </si>
  <si>
    <t>Pakistan</t>
  </si>
  <si>
    <t>Nigeria</t>
  </si>
  <si>
    <t>Interactions</t>
  </si>
  <si>
    <t>Yield</t>
  </si>
  <si>
    <t>Size</t>
  </si>
  <si>
    <t>Pressure</t>
  </si>
  <si>
    <t>Temperature</t>
  </si>
  <si>
    <t>S*P</t>
  </si>
  <si>
    <t>S*T</t>
  </si>
  <si>
    <t>P*T</t>
  </si>
  <si>
    <t>Chapter 8</t>
  </si>
  <si>
    <t>Problem 1</t>
  </si>
  <si>
    <t>Week</t>
  </si>
  <si>
    <t>Cart Notice?</t>
  </si>
  <si>
    <t>Coupon?</t>
  </si>
  <si>
    <t>Price Reduction?</t>
  </si>
  <si>
    <t>Sales</t>
  </si>
  <si>
    <t>Yes</t>
  </si>
  <si>
    <t>No</t>
  </si>
  <si>
    <t>Salary</t>
  </si>
  <si>
    <t>Exp</t>
  </si>
  <si>
    <t>Gender</t>
  </si>
  <si>
    <t>Exp^2</t>
  </si>
  <si>
    <t>Exp*Gender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</si>
  <si>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</si>
  <si>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</si>
  <si>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</si>
  <si>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</si>
  <si>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</si>
  <si>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</si>
  <si>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</si>
  <si>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</si>
  <si>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</si>
  <si>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</si>
  <si>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</si>
  <si>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</si>
  <si>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</si>
  <si>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</si>
  <si>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</si>
  <si>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</si>
  <si>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</si>
  <si>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</si>
  <si>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</si>
  <si>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</si>
  <si>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</si>
  <si>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</si>
  <si>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</si>
  <si>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</si>
  <si>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Price</t>
  </si>
  <si>
    <t>Demand</t>
  </si>
  <si>
    <t>Rk</t>
  </si>
  <si>
    <t>Tm</t>
  </si>
  <si>
    <t>Margin</t>
  </si>
  <si>
    <t>NYP/A</t>
  </si>
  <si>
    <t>YR/A</t>
  </si>
  <si>
    <t>TO</t>
  </si>
  <si>
    <t>DNYP/A</t>
  </si>
  <si>
    <t>DYR/A</t>
  </si>
  <si>
    <t>DTO</t>
  </si>
  <si>
    <t>Kansas City Chiefs</t>
  </si>
  <si>
    <t>Indianapolis Colts</t>
  </si>
  <si>
    <t>St. Louis Rams</t>
  </si>
  <si>
    <t>Green Bay Packers</t>
  </si>
  <si>
    <t>Tennessee Titans</t>
  </si>
  <si>
    <t>Minnesota Vikings</t>
  </si>
  <si>
    <t>Seattle Seahawks</t>
  </si>
  <si>
    <t>Baltimore Ravens</t>
  </si>
  <si>
    <t>San Francisco 49ers</t>
  </si>
  <si>
    <t>Denver Broncos</t>
  </si>
  <si>
    <t>Philadelphia Eagles</t>
  </si>
  <si>
    <t>New England Patriots</t>
  </si>
  <si>
    <t>Cincinnati Bengals</t>
  </si>
  <si>
    <t>New Orleans Saints</t>
  </si>
  <si>
    <t>Carolina Panthers</t>
  </si>
  <si>
    <t>San Diego Chargers</t>
  </si>
  <si>
    <t>Miami Dolphins</t>
  </si>
  <si>
    <t>Tampa Bay Buccaneers</t>
  </si>
  <si>
    <t>Pittsburgh Steelers</t>
  </si>
  <si>
    <t>Atlanta Falcons</t>
  </si>
  <si>
    <t>Dallas Cowboys</t>
  </si>
  <si>
    <t>Washington Redskins</t>
  </si>
  <si>
    <t>New York Jets</t>
  </si>
  <si>
    <t>Chicago Bears</t>
  </si>
  <si>
    <t>Jacksonville Jaguars</t>
  </si>
  <si>
    <t>Detroit Lions</t>
  </si>
  <si>
    <t>Oakland Raiders</t>
  </si>
  <si>
    <t>Houston Texans</t>
  </si>
  <si>
    <t>Cleveland Browns</t>
  </si>
  <si>
    <t>Buffalo Bills</t>
  </si>
  <si>
    <t>New York Giants</t>
  </si>
  <si>
    <t>Arizona Cardinals</t>
  </si>
  <si>
    <t>yearID</t>
  </si>
  <si>
    <t>lgID</t>
  </si>
  <si>
    <t>teamID</t>
  </si>
  <si>
    <t>G</t>
  </si>
  <si>
    <t>R</t>
  </si>
  <si>
    <t>AB</t>
  </si>
  <si>
    <t>H</t>
  </si>
  <si>
    <t>S</t>
  </si>
  <si>
    <t>2B</t>
  </si>
  <si>
    <t>3B</t>
  </si>
  <si>
    <t>HR</t>
  </si>
  <si>
    <t>BB</t>
  </si>
  <si>
    <t>SO</t>
  </si>
  <si>
    <t>HBP</t>
  </si>
  <si>
    <t>SF</t>
  </si>
  <si>
    <t>AL</t>
  </si>
  <si>
    <t>ANA</t>
  </si>
  <si>
    <t>BAL</t>
  </si>
  <si>
    <t>BOS</t>
  </si>
  <si>
    <t>CHA</t>
  </si>
  <si>
    <t>CLE</t>
  </si>
  <si>
    <t>DET</t>
  </si>
  <si>
    <t>KCA</t>
  </si>
  <si>
    <t>MIN</t>
  </si>
  <si>
    <t>NYA</t>
  </si>
  <si>
    <t>OAK</t>
  </si>
  <si>
    <t>SEA</t>
  </si>
  <si>
    <t>TBA</t>
  </si>
  <si>
    <t>TEX</t>
  </si>
  <si>
    <t>TOR</t>
  </si>
  <si>
    <t>NL</t>
  </si>
  <si>
    <t>ARI</t>
  </si>
  <si>
    <t>ATL</t>
  </si>
  <si>
    <t>CHN</t>
  </si>
  <si>
    <t>CIN</t>
  </si>
  <si>
    <t>COL</t>
  </si>
  <si>
    <t>FLO</t>
  </si>
  <si>
    <t>HOU</t>
  </si>
  <si>
    <t>LAN</t>
  </si>
  <si>
    <t>MIL</t>
  </si>
  <si>
    <t>MON</t>
  </si>
  <si>
    <t>NYN</t>
  </si>
  <si>
    <t>PHI</t>
  </si>
  <si>
    <t>PIT</t>
  </si>
  <si>
    <t>SDN</t>
  </si>
  <si>
    <t>SFN</t>
  </si>
  <si>
    <t>SLN</t>
  </si>
  <si>
    <t>LAA</t>
  </si>
  <si>
    <t>WAS</t>
  </si>
  <si>
    <t>Ad</t>
  </si>
  <si>
    <t>A*P</t>
  </si>
  <si>
    <t>Price^2</t>
  </si>
  <si>
    <t>Ad^2</t>
  </si>
  <si>
    <t>Generated by MagicStatBall    ...more stats</t>
  </si>
  <si>
    <t>Name</t>
  </si>
  <si>
    <t>Comp</t>
  </si>
  <si>
    <t>Att</t>
  </si>
  <si>
    <t>Yds</t>
  </si>
  <si>
    <t>TD</t>
  </si>
  <si>
    <t>Int</t>
  </si>
  <si>
    <t>Comp %</t>
  </si>
  <si>
    <t>TD %</t>
  </si>
  <si>
    <t>Int %</t>
  </si>
  <si>
    <t>YPA</t>
  </si>
  <si>
    <t>Rating</t>
  </si>
  <si>
    <t>1. Drew Brees, New Orleans Saints</t>
  </si>
  <si>
    <t>2. Brett Favre, Minnesota Vikings</t>
  </si>
  <si>
    <t>3. Philip Rivers, San Diego Chargers</t>
  </si>
  <si>
    <t>4. Aaron Rodgers, Green Bay Packers</t>
  </si>
  <si>
    <t>5. Ben Roethlisberger, Pittsburgh Steelers</t>
  </si>
  <si>
    <t>6. Peyton Manning, Indianapolis Colts</t>
  </si>
  <si>
    <t>7. Matt Schaub, Houston Texans</t>
  </si>
  <si>
    <t>8. Tony Romo, Dallas Cowboys</t>
  </si>
  <si>
    <t>9. Tom Brady, New England Patriots</t>
  </si>
  <si>
    <t>10. Kurt Warner, Arizona Cardinals</t>
  </si>
  <si>
    <t>11. Eli Manning, New York Giants</t>
  </si>
  <si>
    <t>12. Donovan McNabb, Philadelphia Eagles</t>
  </si>
  <si>
    <t>13. Joe Flacco, Baltimore Ravens</t>
  </si>
  <si>
    <t>14. Kyle Orton, Denver Broncos</t>
  </si>
  <si>
    <t>15. Jason Campbell, Washington Redskins</t>
  </si>
  <si>
    <t>16. Carson Palmer, Cincinnati Bengals</t>
  </si>
  <si>
    <t>17. David Garrard, Jacksonville Jaguars</t>
  </si>
  <si>
    <t>18. Vince Young, Tennessee Titans</t>
  </si>
  <si>
    <t>19. Alex Smith, San Francisco 49ers</t>
  </si>
  <si>
    <t>20. Matt Ryan, Atlanta Falcons</t>
  </si>
  <si>
    <t>21. Jay Cutler, Chicago Bears</t>
  </si>
  <si>
    <t>22. Chad Henne, Miami Dolphins</t>
  </si>
  <si>
    <t>23. Matt Hasselbeck, Seattle Seahawks</t>
  </si>
  <si>
    <t>24. Marc Bulger, St. Louis Rams</t>
  </si>
  <si>
    <t>25. Matt Cassel, Kansas City Chiefs</t>
  </si>
  <si>
    <t>26. Mark Sanchez, New York Jets</t>
  </si>
  <si>
    <t>27. Matthew Stafford, Detroit Lions</t>
  </si>
  <si>
    <t>28. Josh Freeman, Tampa Bay Buccaneers</t>
  </si>
  <si>
    <t>29. Jake Delhomme, Carolina Panthers</t>
  </si>
  <si>
    <t>Year</t>
  </si>
  <si>
    <t>At Bats</t>
  </si>
  <si>
    <t>Hits</t>
  </si>
  <si>
    <t>singles</t>
  </si>
  <si>
    <t>BB+HBP</t>
  </si>
  <si>
    <t>Anaheim Angels</t>
  </si>
  <si>
    <t>Baltimore Orioles</t>
  </si>
  <si>
    <t>Boston Red Sox</t>
  </si>
  <si>
    <t>Chicago White Sox</t>
  </si>
  <si>
    <t>Cleveland Indians</t>
  </si>
  <si>
    <t>Detroit Tigers</t>
  </si>
  <si>
    <t>Kansas City Royals</t>
  </si>
  <si>
    <t>Minnesota Twins</t>
  </si>
  <si>
    <t>New York Yankees</t>
  </si>
  <si>
    <t>Oakland Athletics</t>
  </si>
  <si>
    <t>Seattle Mariners</t>
  </si>
  <si>
    <t>Tampa Bay Devil Rays</t>
  </si>
  <si>
    <t>Texas Rangers</t>
  </si>
  <si>
    <t>Toronto Blue Jays</t>
  </si>
  <si>
    <t>Arizona Diamondbacks</t>
  </si>
  <si>
    <t>Atlanta Braves</t>
  </si>
  <si>
    <t>Chicago Cubs</t>
  </si>
  <si>
    <t>Cincinnati Reds</t>
  </si>
  <si>
    <t>Colorado Rockies</t>
  </si>
  <si>
    <t>Florida Marlins</t>
  </si>
  <si>
    <t>Houston Astros</t>
  </si>
  <si>
    <t>Los Angeles Dodgers</t>
  </si>
  <si>
    <t>Milwaukee Brewers</t>
  </si>
  <si>
    <t>Montreal Expos</t>
  </si>
  <si>
    <t>New York Mets</t>
  </si>
  <si>
    <t>Philadelphia Phillies</t>
  </si>
  <si>
    <t>Pittsburgh Pirates</t>
  </si>
  <si>
    <t>San Diego Padres</t>
  </si>
  <si>
    <t>San Francisco Giants</t>
  </si>
  <si>
    <t>St. Louis Cardinals</t>
  </si>
  <si>
    <t>Los Angeles Angels of Anaheim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</si>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</sst>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quotePrefix="1" applyFont="1"/>
    <xf numFmtId="0" fontId="1" fillId="0" borderId="0" xfId="1"/>
    <xf numFmtId="0" fontId="2" fillId="0" borderId="0" xfId="2" applyFont="1"/>
    <xf numFmtId="0" fontId="3" fillId="0" borderId="0" xfId="2"/>
    <xf numFmtId="0" fontId="3" fillId="0" borderId="0" xfId="2" applyAlignment="1">
      <alignment wrapText="1"/>
    </xf>
    <xf numFmtId="0" fontId="4" fillId="0" borderId="1" xfId="2" applyFont="1" applyBorder="1" applyAlignment="1">
      <alignment horizontal="centerContinuous"/>
    </xf>
    <xf numFmtId="0" fontId="2" fillId="0" borderId="2" xfId="2" applyFont="1" applyBorder="1"/>
    <xf numFmtId="0" fontId="4" fillId="0" borderId="1" xfId="2" applyFont="1" applyBorder="1" applyAlignment="1">
      <alignment horizontal="center"/>
    </xf>
    <xf numFmtId="10" fontId="1" fillId="0" borderId="0" xfId="1" applyNumberFormat="1"/>
    <xf numFmtId="0" fontId="1" fillId="2" borderId="0" xfId="1" applyFill="1"/>
    <xf numFmtId="0" fontId="1" fillId="0" borderId="2" xfId="1" applyBorder="1"/>
  </cellXfs>
  <cellStyles count="3">
    <cellStyle name="Normal" xfId="0" builtinId="0"/>
    <cellStyle name="Normal 2" xfId="1" xr:uid="{5E24EA59-6E35-41D1-BE25-3AE4FE08EBFD}"/>
    <cellStyle name="Normal 3" xfId="2" xr:uid="{8F81ABC7-2F33-49DC-9EBD-1E8A05C967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 Nonlinear relationship between Sales and Price</a:t>
            </a:r>
          </a:p>
        </c:rich>
      </c:tx>
      <c:layout>
        <c:manualLayout>
          <c:xMode val="edge"/>
          <c:yMode val="edge"/>
          <c:x val="0.12137230867249769"/>
          <c:y val="4.6153846153846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4923968456221"/>
          <c:y val="0.28718092538524342"/>
          <c:w val="0.46701907133682308"/>
          <c:h val="0.48205369618237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'Interactions-3'!$D$4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8000043431492709"/>
                  <c:y val="-0.305642690322395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'Interactions-3'!$C$5:$C$24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'Interactions-3'!$D$5:$D$24</c:f>
              <c:numCache>
                <c:formatCode>General</c:formatCode>
                <c:ptCount val="20"/>
                <c:pt idx="0">
                  <c:v>495.6</c:v>
                </c:pt>
                <c:pt idx="1">
                  <c:v>490.4</c:v>
                </c:pt>
                <c:pt idx="2">
                  <c:v>484.4</c:v>
                </c:pt>
                <c:pt idx="3">
                  <c:v>477.6</c:v>
                </c:pt>
                <c:pt idx="4">
                  <c:v>470</c:v>
                </c:pt>
                <c:pt idx="5">
                  <c:v>461.6</c:v>
                </c:pt>
                <c:pt idx="6">
                  <c:v>452.4</c:v>
                </c:pt>
                <c:pt idx="7">
                  <c:v>442.4</c:v>
                </c:pt>
                <c:pt idx="8">
                  <c:v>431.6</c:v>
                </c:pt>
                <c:pt idx="9">
                  <c:v>420</c:v>
                </c:pt>
                <c:pt idx="10">
                  <c:v>407.6</c:v>
                </c:pt>
                <c:pt idx="11">
                  <c:v>394.4</c:v>
                </c:pt>
                <c:pt idx="12">
                  <c:v>380.4</c:v>
                </c:pt>
                <c:pt idx="13">
                  <c:v>365.6</c:v>
                </c:pt>
                <c:pt idx="14">
                  <c:v>350</c:v>
                </c:pt>
                <c:pt idx="15">
                  <c:v>333.6</c:v>
                </c:pt>
                <c:pt idx="16">
                  <c:v>316.39999999999998</c:v>
                </c:pt>
                <c:pt idx="17">
                  <c:v>298.39999999999998</c:v>
                </c:pt>
                <c:pt idx="18">
                  <c:v>279.60000000000002</c:v>
                </c:pt>
                <c:pt idx="1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D-4A9C-8B06-A6E6345D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4208"/>
        <c:axId val="72255360"/>
      </c:scatterChart>
      <c:valAx>
        <c:axId val="722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5360"/>
        <c:crosses val="autoZero"/>
        <c:crossBetween val="midCat"/>
      </c:valAx>
      <c:valAx>
        <c:axId val="722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43882575364087"/>
          <c:y val="0.42051497408977739"/>
          <c:w val="0.3324543798779771"/>
          <c:h val="0.22051389730129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12</xdr:row>
      <xdr:rowOff>85725</xdr:rowOff>
    </xdr:from>
    <xdr:to>
      <xdr:col>11</xdr:col>
      <xdr:colOff>209550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93E6-E9B7-40A3-BB23-FB6B51D3B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sser_ratings" connectionId="1" xr16:uid="{3449AAAD-2FD9-4346-B7DD-8C5EF511DA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"/>
  <sheetViews>
    <sheetView workbookViewId="0">
      <selection activeCell="B8" sqref="B8"/>
    </sheetView>
  </sheetViews>
  <sheetFormatPr defaultRowHeight="12.75" x14ac:dyDescent="0.2"/>
  <cols>
    <col min="1" max="1" width="13" customWidth="1"/>
  </cols>
  <sheetData>
    <row r="1" spans="1:8" x14ac:dyDescent="0.2">
      <c r="A1" s="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9</v>
      </c>
      <c r="B3">
        <v>840</v>
      </c>
      <c r="C3">
        <v>952</v>
      </c>
      <c r="D3">
        <v>279</v>
      </c>
      <c r="E3">
        <v>23</v>
      </c>
      <c r="F3">
        <v>207</v>
      </c>
      <c r="G3">
        <v>542</v>
      </c>
      <c r="H3">
        <v>132</v>
      </c>
    </row>
    <row r="4" spans="1:8" x14ac:dyDescent="0.2">
      <c r="A4" t="s">
        <v>10</v>
      </c>
      <c r="B4">
        <v>755</v>
      </c>
      <c r="C4">
        <v>982</v>
      </c>
      <c r="D4">
        <v>252</v>
      </c>
      <c r="E4">
        <v>37</v>
      </c>
      <c r="F4">
        <v>146</v>
      </c>
      <c r="G4">
        <v>576</v>
      </c>
      <c r="H4">
        <v>110</v>
      </c>
    </row>
    <row r="5" spans="1:8" x14ac:dyDescent="0.2">
      <c r="A5" t="s">
        <v>11</v>
      </c>
      <c r="B5">
        <v>791</v>
      </c>
      <c r="C5">
        <v>907</v>
      </c>
      <c r="D5">
        <v>286</v>
      </c>
      <c r="E5">
        <v>31</v>
      </c>
      <c r="F5">
        <v>175</v>
      </c>
      <c r="G5">
        <v>560</v>
      </c>
      <c r="H5">
        <v>99</v>
      </c>
    </row>
    <row r="6" spans="1:8" x14ac:dyDescent="0.2">
      <c r="A6" t="s">
        <v>12</v>
      </c>
      <c r="B6">
        <v>703</v>
      </c>
      <c r="C6">
        <v>974</v>
      </c>
      <c r="D6">
        <v>270</v>
      </c>
      <c r="E6">
        <v>34</v>
      </c>
      <c r="F6">
        <v>120</v>
      </c>
      <c r="G6">
        <v>471</v>
      </c>
      <c r="H6">
        <v>105</v>
      </c>
    </row>
    <row r="7" spans="1:8" x14ac:dyDescent="0.2">
      <c r="A7" t="s">
        <v>13</v>
      </c>
      <c r="B7">
        <v>801</v>
      </c>
      <c r="C7">
        <v>927</v>
      </c>
      <c r="D7">
        <v>252</v>
      </c>
      <c r="E7">
        <v>25</v>
      </c>
      <c r="F7">
        <v>186</v>
      </c>
      <c r="G7">
        <v>564</v>
      </c>
      <c r="H7">
        <v>58</v>
      </c>
    </row>
    <row r="8" spans="1:8" x14ac:dyDescent="0.2">
      <c r="A8" t="s">
        <v>14</v>
      </c>
      <c r="B8">
        <v>749</v>
      </c>
      <c r="C8">
        <v>929</v>
      </c>
      <c r="D8">
        <v>280</v>
      </c>
      <c r="E8">
        <v>34</v>
      </c>
      <c r="F8">
        <v>122</v>
      </c>
      <c r="G8">
        <v>625</v>
      </c>
      <c r="H8">
        <v>50</v>
      </c>
    </row>
    <row r="9" spans="1:8" x14ac:dyDescent="0.2">
      <c r="A9" t="s">
        <v>15</v>
      </c>
      <c r="B9">
        <v>796</v>
      </c>
      <c r="C9">
        <v>899</v>
      </c>
      <c r="D9">
        <v>276</v>
      </c>
      <c r="E9">
        <v>20</v>
      </c>
      <c r="F9">
        <v>182</v>
      </c>
      <c r="G9">
        <v>549</v>
      </c>
      <c r="H9">
        <v>110</v>
      </c>
    </row>
    <row r="10" spans="1:8" x14ac:dyDescent="0.2">
      <c r="A10" t="s">
        <v>16</v>
      </c>
      <c r="B10">
        <v>740</v>
      </c>
      <c r="C10">
        <v>910</v>
      </c>
      <c r="D10">
        <v>249</v>
      </c>
      <c r="E10">
        <v>42</v>
      </c>
      <c r="F10">
        <v>128</v>
      </c>
      <c r="G10">
        <v>502</v>
      </c>
      <c r="H10">
        <v>105</v>
      </c>
    </row>
    <row r="11" spans="1:8" x14ac:dyDescent="0.2">
      <c r="A11" t="s">
        <v>17</v>
      </c>
      <c r="B11">
        <v>691</v>
      </c>
      <c r="C11">
        <v>895</v>
      </c>
      <c r="D11">
        <v>247</v>
      </c>
      <c r="E11">
        <v>24</v>
      </c>
      <c r="F11">
        <v>138</v>
      </c>
      <c r="G11">
        <v>526</v>
      </c>
      <c r="H11">
        <v>90</v>
      </c>
    </row>
    <row r="12" spans="1:8" x14ac:dyDescent="0.2">
      <c r="A12" t="s">
        <v>18</v>
      </c>
      <c r="B12">
        <v>730</v>
      </c>
      <c r="C12">
        <v>881</v>
      </c>
      <c r="D12">
        <v>228</v>
      </c>
      <c r="E12">
        <v>18</v>
      </c>
      <c r="F12">
        <v>169</v>
      </c>
      <c r="G12">
        <v>565</v>
      </c>
      <c r="H12">
        <v>112</v>
      </c>
    </row>
    <row r="13" spans="1:8" x14ac:dyDescent="0.2">
      <c r="A13" t="s">
        <v>19</v>
      </c>
      <c r="B13">
        <v>704</v>
      </c>
      <c r="C13">
        <v>838</v>
      </c>
      <c r="D13">
        <v>229</v>
      </c>
      <c r="E13">
        <v>27</v>
      </c>
      <c r="F13">
        <v>173</v>
      </c>
      <c r="G13">
        <v>574</v>
      </c>
      <c r="H13">
        <v>92</v>
      </c>
    </row>
    <row r="14" spans="1:8" x14ac:dyDescent="0.2">
      <c r="A14" t="s">
        <v>20</v>
      </c>
      <c r="B14">
        <v>629</v>
      </c>
      <c r="C14">
        <v>881</v>
      </c>
      <c r="D14">
        <v>240</v>
      </c>
      <c r="E14">
        <v>35</v>
      </c>
      <c r="F14">
        <v>119</v>
      </c>
      <c r="G14">
        <v>475</v>
      </c>
      <c r="H14">
        <v>120</v>
      </c>
    </row>
    <row r="15" spans="1:8" x14ac:dyDescent="0.2">
      <c r="A15" t="s">
        <v>21</v>
      </c>
      <c r="B15">
        <v>642</v>
      </c>
      <c r="C15">
        <v>867</v>
      </c>
      <c r="D15">
        <v>275</v>
      </c>
      <c r="E15">
        <v>27</v>
      </c>
      <c r="F15">
        <v>140</v>
      </c>
      <c r="G15">
        <v>492</v>
      </c>
      <c r="H15">
        <v>75</v>
      </c>
    </row>
    <row r="16" spans="1:8" x14ac:dyDescent="0.2">
      <c r="A16" t="s">
        <v>22</v>
      </c>
      <c r="B16">
        <v>654</v>
      </c>
      <c r="C16">
        <v>788</v>
      </c>
      <c r="D16">
        <v>228</v>
      </c>
      <c r="E16">
        <v>29</v>
      </c>
      <c r="F16">
        <v>159</v>
      </c>
      <c r="G16">
        <v>551</v>
      </c>
      <c r="H16">
        <v>73</v>
      </c>
    </row>
    <row r="17" spans="1:8" x14ac:dyDescent="0.2">
      <c r="A17" t="s">
        <v>23</v>
      </c>
      <c r="B17">
        <v>785</v>
      </c>
      <c r="C17">
        <v>904</v>
      </c>
      <c r="D17">
        <v>259</v>
      </c>
      <c r="E17">
        <v>43</v>
      </c>
      <c r="F17">
        <v>200</v>
      </c>
      <c r="G17">
        <v>484</v>
      </c>
      <c r="H17">
        <v>125</v>
      </c>
    </row>
    <row r="18" spans="1:8" x14ac:dyDescent="0.2">
      <c r="A18" t="s">
        <v>24</v>
      </c>
      <c r="B18">
        <v>747</v>
      </c>
      <c r="C18">
        <v>1012</v>
      </c>
      <c r="D18">
        <v>260</v>
      </c>
      <c r="E18">
        <v>22</v>
      </c>
      <c r="F18">
        <v>109</v>
      </c>
      <c r="G18">
        <v>566</v>
      </c>
      <c r="H18">
        <v>176</v>
      </c>
    </row>
    <row r="19" spans="1:8" x14ac:dyDescent="0.2">
      <c r="A19" t="s">
        <v>25</v>
      </c>
      <c r="B19">
        <v>668</v>
      </c>
      <c r="C19">
        <v>978</v>
      </c>
      <c r="D19">
        <v>231</v>
      </c>
      <c r="E19">
        <v>20</v>
      </c>
      <c r="F19">
        <v>116</v>
      </c>
      <c r="G19">
        <v>447</v>
      </c>
      <c r="H19">
        <v>124</v>
      </c>
    </row>
    <row r="20" spans="1:8" x14ac:dyDescent="0.2">
      <c r="A20" t="s">
        <v>26</v>
      </c>
      <c r="B20">
        <v>747</v>
      </c>
      <c r="C20">
        <v>853</v>
      </c>
      <c r="D20">
        <v>277</v>
      </c>
      <c r="E20">
        <v>35</v>
      </c>
      <c r="F20">
        <v>161</v>
      </c>
      <c r="G20">
        <v>519</v>
      </c>
      <c r="H20">
        <v>190</v>
      </c>
    </row>
    <row r="21" spans="1:8" x14ac:dyDescent="0.2">
      <c r="A21" t="s">
        <v>27</v>
      </c>
      <c r="B21">
        <v>657</v>
      </c>
      <c r="C21">
        <v>946</v>
      </c>
      <c r="D21">
        <v>218</v>
      </c>
      <c r="E21">
        <v>34</v>
      </c>
      <c r="F21">
        <v>125</v>
      </c>
      <c r="G21">
        <v>446</v>
      </c>
      <c r="H21">
        <v>58</v>
      </c>
    </row>
    <row r="22" spans="1:8" x14ac:dyDescent="0.2">
      <c r="A22" t="s">
        <v>28</v>
      </c>
      <c r="B22">
        <v>693</v>
      </c>
      <c r="C22">
        <v>851</v>
      </c>
      <c r="D22">
        <v>267</v>
      </c>
      <c r="E22">
        <v>39</v>
      </c>
      <c r="F22">
        <v>158</v>
      </c>
      <c r="G22">
        <v>440</v>
      </c>
      <c r="H22">
        <v>105</v>
      </c>
    </row>
    <row r="23" spans="1:8" x14ac:dyDescent="0.2">
      <c r="A23" t="s">
        <v>29</v>
      </c>
      <c r="B23">
        <v>634</v>
      </c>
      <c r="C23">
        <v>941</v>
      </c>
      <c r="D23">
        <v>191</v>
      </c>
      <c r="E23">
        <v>31</v>
      </c>
      <c r="F23">
        <v>140</v>
      </c>
      <c r="G23">
        <v>468</v>
      </c>
      <c r="H23">
        <v>127</v>
      </c>
    </row>
    <row r="24" spans="1:8" x14ac:dyDescent="0.2">
      <c r="A24" t="s">
        <v>30</v>
      </c>
      <c r="B24">
        <v>615</v>
      </c>
      <c r="C24">
        <v>909</v>
      </c>
      <c r="D24">
        <v>263</v>
      </c>
      <c r="E24">
        <v>30</v>
      </c>
      <c r="F24">
        <v>94</v>
      </c>
      <c r="G24">
        <v>497</v>
      </c>
      <c r="H24">
        <v>72</v>
      </c>
    </row>
    <row r="25" spans="1:8" x14ac:dyDescent="0.2">
      <c r="A25" t="s">
        <v>31</v>
      </c>
      <c r="B25">
        <v>673</v>
      </c>
      <c r="C25">
        <v>891</v>
      </c>
      <c r="D25">
        <v>214</v>
      </c>
      <c r="E25">
        <v>29</v>
      </c>
      <c r="F25">
        <v>144</v>
      </c>
      <c r="G25">
        <v>517</v>
      </c>
      <c r="H25">
        <v>131</v>
      </c>
    </row>
    <row r="26" spans="1:8" x14ac:dyDescent="0.2">
      <c r="A26" t="s">
        <v>32</v>
      </c>
      <c r="B26">
        <v>629</v>
      </c>
      <c r="C26">
        <v>884</v>
      </c>
      <c r="D26">
        <v>245</v>
      </c>
      <c r="E26">
        <v>27</v>
      </c>
      <c r="F26">
        <v>125</v>
      </c>
      <c r="G26">
        <v>456</v>
      </c>
      <c r="H26">
        <v>84</v>
      </c>
    </row>
    <row r="27" spans="1:8" x14ac:dyDescent="0.2">
      <c r="A27" t="s">
        <v>33</v>
      </c>
      <c r="B27">
        <v>621</v>
      </c>
      <c r="C27">
        <v>861</v>
      </c>
      <c r="D27">
        <v>265</v>
      </c>
      <c r="E27">
        <v>24</v>
      </c>
      <c r="F27">
        <v>118</v>
      </c>
      <c r="G27">
        <v>400</v>
      </c>
      <c r="H27">
        <v>120</v>
      </c>
    </row>
    <row r="28" spans="1:8" x14ac:dyDescent="0.2">
      <c r="A28" t="s">
        <v>34</v>
      </c>
      <c r="B28">
        <v>652</v>
      </c>
      <c r="C28">
        <v>842</v>
      </c>
      <c r="D28">
        <v>229</v>
      </c>
      <c r="E28">
        <v>33</v>
      </c>
      <c r="F28">
        <v>152</v>
      </c>
      <c r="G28">
        <v>472</v>
      </c>
      <c r="H28">
        <v>138</v>
      </c>
    </row>
    <row r="29" spans="1:8" x14ac:dyDescent="0.2">
      <c r="A29" t="s">
        <v>35</v>
      </c>
      <c r="B29">
        <v>645</v>
      </c>
      <c r="C29">
        <v>797</v>
      </c>
      <c r="D29">
        <v>210</v>
      </c>
      <c r="E29">
        <v>27</v>
      </c>
      <c r="F29">
        <v>168</v>
      </c>
      <c r="G29">
        <v>520</v>
      </c>
      <c r="H29">
        <v>73</v>
      </c>
    </row>
    <row r="30" spans="1:8" x14ac:dyDescent="0.2">
      <c r="A30" t="s">
        <v>36</v>
      </c>
      <c r="B30">
        <v>563</v>
      </c>
      <c r="C30">
        <v>813</v>
      </c>
      <c r="D30">
        <v>238</v>
      </c>
      <c r="E30">
        <v>24</v>
      </c>
      <c r="F30">
        <v>107</v>
      </c>
      <c r="G30">
        <v>436</v>
      </c>
      <c r="H30">
        <v>79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A928-86BB-4355-B711-0DDF1ACB31F9}">
  <sheetPr codeName="Sheet10"/>
  <dimension ref="A1:O181"/>
  <sheetViews>
    <sheetView topLeftCell="C1" workbookViewId="0">
      <selection activeCell="P1" sqref="P1:Q181"/>
    </sheetView>
  </sheetViews>
  <sheetFormatPr defaultRowHeight="15" x14ac:dyDescent="0.25"/>
  <cols>
    <col min="1" max="16384" width="9.140625" style="2"/>
  </cols>
  <sheetData>
    <row r="1" spans="1:15" x14ac:dyDescent="0.25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</row>
    <row r="2" spans="1:15" x14ac:dyDescent="0.25">
      <c r="A2" s="2">
        <v>2000</v>
      </c>
      <c r="B2" s="2" t="s">
        <v>163</v>
      </c>
      <c r="C2" s="2" t="s">
        <v>164</v>
      </c>
      <c r="D2" s="2">
        <v>162</v>
      </c>
      <c r="E2" s="2">
        <v>864</v>
      </c>
      <c r="F2" s="2">
        <v>5628</v>
      </c>
      <c r="G2" s="2">
        <v>1574</v>
      </c>
      <c r="H2" s="2">
        <f>G2-I2-J2-K2</f>
        <v>995</v>
      </c>
      <c r="I2" s="2">
        <v>309</v>
      </c>
      <c r="J2" s="2">
        <v>34</v>
      </c>
      <c r="K2" s="2">
        <v>236</v>
      </c>
      <c r="L2" s="2">
        <v>608</v>
      </c>
      <c r="M2" s="2">
        <v>1024</v>
      </c>
      <c r="N2" s="2">
        <v>47</v>
      </c>
      <c r="O2" s="2">
        <v>43</v>
      </c>
    </row>
    <row r="3" spans="1:15" x14ac:dyDescent="0.25">
      <c r="A3" s="2">
        <v>2000</v>
      </c>
      <c r="B3" s="2" t="s">
        <v>163</v>
      </c>
      <c r="C3" s="2" t="s">
        <v>165</v>
      </c>
      <c r="D3" s="2">
        <v>162</v>
      </c>
      <c r="E3" s="2">
        <v>794</v>
      </c>
      <c r="F3" s="2">
        <v>5549</v>
      </c>
      <c r="G3" s="2">
        <v>1508</v>
      </c>
      <c r="H3" s="2">
        <f t="shared" ref="H3:H66" si="0">G3-I3-J3-K3</f>
        <v>992</v>
      </c>
      <c r="I3" s="2">
        <v>310</v>
      </c>
      <c r="J3" s="2">
        <v>22</v>
      </c>
      <c r="K3" s="2">
        <v>184</v>
      </c>
      <c r="L3" s="2">
        <v>558</v>
      </c>
      <c r="M3" s="2">
        <v>900</v>
      </c>
      <c r="N3" s="2">
        <v>49</v>
      </c>
      <c r="O3" s="2">
        <v>54</v>
      </c>
    </row>
    <row r="4" spans="1:15" x14ac:dyDescent="0.25">
      <c r="A4" s="2">
        <v>2000</v>
      </c>
      <c r="B4" s="2" t="s">
        <v>163</v>
      </c>
      <c r="C4" s="2" t="s">
        <v>166</v>
      </c>
      <c r="D4" s="2">
        <v>162</v>
      </c>
      <c r="E4" s="2">
        <v>792</v>
      </c>
      <c r="F4" s="2">
        <v>5630</v>
      </c>
      <c r="G4" s="2">
        <v>1503</v>
      </c>
      <c r="H4" s="2">
        <f t="shared" si="0"/>
        <v>988</v>
      </c>
      <c r="I4" s="2">
        <v>316</v>
      </c>
      <c r="J4" s="2">
        <v>32</v>
      </c>
      <c r="K4" s="2">
        <v>167</v>
      </c>
      <c r="L4" s="2">
        <v>611</v>
      </c>
      <c r="M4" s="2">
        <v>1019</v>
      </c>
      <c r="N4" s="2">
        <v>42</v>
      </c>
      <c r="O4" s="2">
        <v>48</v>
      </c>
    </row>
    <row r="5" spans="1:15" x14ac:dyDescent="0.25">
      <c r="A5" s="2">
        <v>2000</v>
      </c>
      <c r="B5" s="2" t="s">
        <v>163</v>
      </c>
      <c r="C5" s="2" t="s">
        <v>167</v>
      </c>
      <c r="D5" s="2">
        <v>162</v>
      </c>
      <c r="E5" s="2">
        <v>978</v>
      </c>
      <c r="F5" s="2">
        <v>5646</v>
      </c>
      <c r="G5" s="2">
        <v>1615</v>
      </c>
      <c r="H5" s="2">
        <f t="shared" si="0"/>
        <v>1041</v>
      </c>
      <c r="I5" s="2">
        <v>325</v>
      </c>
      <c r="J5" s="2">
        <v>33</v>
      </c>
      <c r="K5" s="2">
        <v>216</v>
      </c>
      <c r="L5" s="2">
        <v>591</v>
      </c>
      <c r="M5" s="2">
        <v>960</v>
      </c>
      <c r="N5" s="2">
        <v>53</v>
      </c>
      <c r="O5" s="2">
        <v>61</v>
      </c>
    </row>
    <row r="6" spans="1:15" x14ac:dyDescent="0.25">
      <c r="A6" s="2">
        <v>2000</v>
      </c>
      <c r="B6" s="2" t="s">
        <v>163</v>
      </c>
      <c r="C6" s="2" t="s">
        <v>168</v>
      </c>
      <c r="D6" s="2">
        <v>162</v>
      </c>
      <c r="E6" s="2">
        <v>950</v>
      </c>
      <c r="F6" s="2">
        <v>5683</v>
      </c>
      <c r="G6" s="2">
        <v>1639</v>
      </c>
      <c r="H6" s="2">
        <f t="shared" si="0"/>
        <v>1078</v>
      </c>
      <c r="I6" s="2">
        <v>310</v>
      </c>
      <c r="J6" s="2">
        <v>30</v>
      </c>
      <c r="K6" s="2">
        <v>221</v>
      </c>
      <c r="L6" s="2">
        <v>685</v>
      </c>
      <c r="M6" s="2">
        <v>1057</v>
      </c>
      <c r="N6" s="2">
        <v>51</v>
      </c>
      <c r="O6" s="2">
        <v>52</v>
      </c>
    </row>
    <row r="7" spans="1:15" x14ac:dyDescent="0.25">
      <c r="A7" s="2">
        <v>2000</v>
      </c>
      <c r="B7" s="2" t="s">
        <v>163</v>
      </c>
      <c r="C7" s="2" t="s">
        <v>169</v>
      </c>
      <c r="D7" s="2">
        <v>162</v>
      </c>
      <c r="E7" s="2">
        <v>823</v>
      </c>
      <c r="F7" s="2">
        <v>5644</v>
      </c>
      <c r="G7" s="2">
        <v>1553</v>
      </c>
      <c r="H7" s="2">
        <f t="shared" si="0"/>
        <v>1028</v>
      </c>
      <c r="I7" s="2">
        <v>307</v>
      </c>
      <c r="J7" s="2">
        <v>41</v>
      </c>
      <c r="K7" s="2">
        <v>177</v>
      </c>
      <c r="L7" s="2">
        <v>562</v>
      </c>
      <c r="M7" s="2">
        <v>982</v>
      </c>
      <c r="N7" s="2">
        <v>43</v>
      </c>
      <c r="O7" s="2">
        <v>49</v>
      </c>
    </row>
    <row r="8" spans="1:15" x14ac:dyDescent="0.25">
      <c r="A8" s="2">
        <v>2000</v>
      </c>
      <c r="B8" s="2" t="s">
        <v>163</v>
      </c>
      <c r="C8" s="2" t="s">
        <v>170</v>
      </c>
      <c r="D8" s="2">
        <v>162</v>
      </c>
      <c r="E8" s="2">
        <v>879</v>
      </c>
      <c r="F8" s="2">
        <v>5709</v>
      </c>
      <c r="G8" s="2">
        <v>1644</v>
      </c>
      <c r="H8" s="2">
        <f t="shared" si="0"/>
        <v>1186</v>
      </c>
      <c r="I8" s="2">
        <v>281</v>
      </c>
      <c r="J8" s="2">
        <v>27</v>
      </c>
      <c r="K8" s="2">
        <v>150</v>
      </c>
      <c r="L8" s="2">
        <v>511</v>
      </c>
      <c r="M8" s="2">
        <v>840</v>
      </c>
      <c r="N8" s="2">
        <v>48</v>
      </c>
      <c r="O8" s="2">
        <v>70</v>
      </c>
    </row>
    <row r="9" spans="1:15" x14ac:dyDescent="0.25">
      <c r="A9" s="2">
        <v>2000</v>
      </c>
      <c r="B9" s="2" t="s">
        <v>163</v>
      </c>
      <c r="C9" s="2" t="s">
        <v>171</v>
      </c>
      <c r="D9" s="2">
        <v>162</v>
      </c>
      <c r="E9" s="2">
        <v>748</v>
      </c>
      <c r="F9" s="2">
        <v>5615</v>
      </c>
      <c r="G9" s="2">
        <v>1516</v>
      </c>
      <c r="H9" s="2">
        <f t="shared" si="0"/>
        <v>1026</v>
      </c>
      <c r="I9" s="2">
        <v>325</v>
      </c>
      <c r="J9" s="2">
        <v>49</v>
      </c>
      <c r="K9" s="2">
        <v>116</v>
      </c>
      <c r="L9" s="2">
        <v>556</v>
      </c>
      <c r="M9" s="2">
        <v>1021</v>
      </c>
      <c r="N9" s="2">
        <v>35</v>
      </c>
      <c r="O9" s="2">
        <v>51</v>
      </c>
    </row>
    <row r="10" spans="1:15" x14ac:dyDescent="0.25">
      <c r="A10" s="2">
        <v>2000</v>
      </c>
      <c r="B10" s="2" t="s">
        <v>163</v>
      </c>
      <c r="C10" s="2" t="s">
        <v>172</v>
      </c>
      <c r="D10" s="2">
        <v>161</v>
      </c>
      <c r="E10" s="2">
        <v>871</v>
      </c>
      <c r="F10" s="2">
        <v>5556</v>
      </c>
      <c r="G10" s="2">
        <v>1541</v>
      </c>
      <c r="H10" s="2">
        <f t="shared" si="0"/>
        <v>1017</v>
      </c>
      <c r="I10" s="2">
        <v>294</v>
      </c>
      <c r="J10" s="2">
        <v>25</v>
      </c>
      <c r="K10" s="2">
        <v>205</v>
      </c>
      <c r="L10" s="2">
        <v>631</v>
      </c>
      <c r="M10" s="2">
        <v>1007</v>
      </c>
      <c r="N10" s="2">
        <v>57</v>
      </c>
      <c r="O10" s="2">
        <v>50</v>
      </c>
    </row>
    <row r="11" spans="1:15" x14ac:dyDescent="0.25">
      <c r="A11" s="2">
        <v>2000</v>
      </c>
      <c r="B11" s="2" t="s">
        <v>163</v>
      </c>
      <c r="C11" s="2" t="s">
        <v>173</v>
      </c>
      <c r="D11" s="2">
        <v>161</v>
      </c>
      <c r="E11" s="2">
        <v>947</v>
      </c>
      <c r="F11" s="2">
        <v>5560</v>
      </c>
      <c r="G11" s="2">
        <v>1501</v>
      </c>
      <c r="H11" s="2">
        <f t="shared" si="0"/>
        <v>958</v>
      </c>
      <c r="I11" s="2">
        <v>281</v>
      </c>
      <c r="J11" s="2">
        <v>23</v>
      </c>
      <c r="K11" s="2">
        <v>239</v>
      </c>
      <c r="L11" s="2">
        <v>750</v>
      </c>
      <c r="M11" s="2">
        <v>1159</v>
      </c>
      <c r="N11" s="2">
        <v>52</v>
      </c>
      <c r="O11" s="2">
        <v>44</v>
      </c>
    </row>
    <row r="12" spans="1:15" x14ac:dyDescent="0.25">
      <c r="A12" s="2">
        <v>2000</v>
      </c>
      <c r="B12" s="2" t="s">
        <v>163</v>
      </c>
      <c r="C12" s="2" t="s">
        <v>174</v>
      </c>
      <c r="D12" s="2">
        <v>162</v>
      </c>
      <c r="E12" s="2">
        <v>907</v>
      </c>
      <c r="F12" s="2">
        <v>5497</v>
      </c>
      <c r="G12" s="2">
        <v>1481</v>
      </c>
      <c r="H12" s="2">
        <f t="shared" si="0"/>
        <v>957</v>
      </c>
      <c r="I12" s="2">
        <v>300</v>
      </c>
      <c r="J12" s="2">
        <v>26</v>
      </c>
      <c r="K12" s="2">
        <v>198</v>
      </c>
      <c r="L12" s="2">
        <v>775</v>
      </c>
      <c r="M12" s="2">
        <v>1073</v>
      </c>
      <c r="N12" s="2">
        <v>48</v>
      </c>
      <c r="O12" s="2">
        <v>61</v>
      </c>
    </row>
    <row r="13" spans="1:15" x14ac:dyDescent="0.25">
      <c r="A13" s="2">
        <v>2000</v>
      </c>
      <c r="B13" s="2" t="s">
        <v>163</v>
      </c>
      <c r="C13" s="2" t="s">
        <v>175</v>
      </c>
      <c r="D13" s="2">
        <v>161</v>
      </c>
      <c r="E13" s="2">
        <v>733</v>
      </c>
      <c r="F13" s="2">
        <v>5505</v>
      </c>
      <c r="G13" s="2">
        <v>1414</v>
      </c>
      <c r="H13" s="2">
        <f t="shared" si="0"/>
        <v>977</v>
      </c>
      <c r="I13" s="2">
        <v>253</v>
      </c>
      <c r="J13" s="2">
        <v>22</v>
      </c>
      <c r="K13" s="2">
        <v>162</v>
      </c>
      <c r="L13" s="2">
        <v>559</v>
      </c>
      <c r="M13" s="2">
        <v>1022</v>
      </c>
      <c r="N13" s="2">
        <v>48</v>
      </c>
      <c r="O13" s="2">
        <v>40</v>
      </c>
    </row>
    <row r="14" spans="1:15" x14ac:dyDescent="0.25">
      <c r="A14" s="2">
        <v>2000</v>
      </c>
      <c r="B14" s="2" t="s">
        <v>163</v>
      </c>
      <c r="C14" s="2" t="s">
        <v>176</v>
      </c>
      <c r="D14" s="2">
        <v>162</v>
      </c>
      <c r="E14" s="2">
        <v>848</v>
      </c>
      <c r="F14" s="2">
        <v>5648</v>
      </c>
      <c r="G14" s="2">
        <v>1601</v>
      </c>
      <c r="H14" s="2">
        <f t="shared" si="0"/>
        <v>1063</v>
      </c>
      <c r="I14" s="2">
        <v>330</v>
      </c>
      <c r="J14" s="2">
        <v>35</v>
      </c>
      <c r="K14" s="2">
        <v>173</v>
      </c>
      <c r="L14" s="2">
        <v>580</v>
      </c>
      <c r="M14" s="2">
        <v>922</v>
      </c>
      <c r="N14" s="2">
        <v>39</v>
      </c>
      <c r="O14" s="2">
        <v>48</v>
      </c>
    </row>
    <row r="15" spans="1:15" x14ac:dyDescent="0.25">
      <c r="A15" s="2">
        <v>2000</v>
      </c>
      <c r="B15" s="2" t="s">
        <v>163</v>
      </c>
      <c r="C15" s="2" t="s">
        <v>177</v>
      </c>
      <c r="D15" s="2">
        <v>162</v>
      </c>
      <c r="E15" s="2">
        <v>861</v>
      </c>
      <c r="F15" s="2">
        <v>5677</v>
      </c>
      <c r="G15" s="2">
        <v>1562</v>
      </c>
      <c r="H15" s="2">
        <f t="shared" si="0"/>
        <v>969</v>
      </c>
      <c r="I15" s="2">
        <v>328</v>
      </c>
      <c r="J15" s="2">
        <v>21</v>
      </c>
      <c r="K15" s="2">
        <v>244</v>
      </c>
      <c r="L15" s="2">
        <v>526</v>
      </c>
      <c r="M15" s="2">
        <v>1026</v>
      </c>
      <c r="N15" s="2">
        <v>60</v>
      </c>
      <c r="O15" s="2">
        <v>34</v>
      </c>
    </row>
    <row r="16" spans="1:15" x14ac:dyDescent="0.25">
      <c r="A16" s="2">
        <v>2000</v>
      </c>
      <c r="B16" s="2" t="s">
        <v>178</v>
      </c>
      <c r="C16" s="2" t="s">
        <v>179</v>
      </c>
      <c r="D16" s="2">
        <v>162</v>
      </c>
      <c r="E16" s="2">
        <v>792</v>
      </c>
      <c r="F16" s="2">
        <v>5527</v>
      </c>
      <c r="G16" s="2">
        <v>1466</v>
      </c>
      <c r="H16" s="2">
        <f t="shared" si="0"/>
        <v>961</v>
      </c>
      <c r="I16" s="2">
        <v>282</v>
      </c>
      <c r="J16" s="2">
        <v>44</v>
      </c>
      <c r="K16" s="2">
        <v>179</v>
      </c>
      <c r="L16" s="2">
        <v>535</v>
      </c>
      <c r="M16" s="2">
        <v>975</v>
      </c>
      <c r="N16" s="2">
        <v>59</v>
      </c>
      <c r="O16" s="2">
        <v>58</v>
      </c>
    </row>
    <row r="17" spans="1:15" x14ac:dyDescent="0.25">
      <c r="A17" s="2">
        <v>2000</v>
      </c>
      <c r="B17" s="2" t="s">
        <v>178</v>
      </c>
      <c r="C17" s="2" t="s">
        <v>180</v>
      </c>
      <c r="D17" s="2">
        <v>162</v>
      </c>
      <c r="E17" s="2">
        <v>810</v>
      </c>
      <c r="F17" s="2">
        <v>5489</v>
      </c>
      <c r="G17" s="2">
        <v>1490</v>
      </c>
      <c r="H17" s="2">
        <f t="shared" si="0"/>
        <v>1011</v>
      </c>
      <c r="I17" s="2">
        <v>274</v>
      </c>
      <c r="J17" s="2">
        <v>26</v>
      </c>
      <c r="K17" s="2">
        <v>179</v>
      </c>
      <c r="L17" s="2">
        <v>595</v>
      </c>
      <c r="M17" s="2">
        <v>1010</v>
      </c>
      <c r="N17" s="2">
        <v>59</v>
      </c>
      <c r="O17" s="2">
        <v>45</v>
      </c>
    </row>
    <row r="18" spans="1:15" x14ac:dyDescent="0.25">
      <c r="A18" s="2">
        <v>2000</v>
      </c>
      <c r="B18" s="2" t="s">
        <v>178</v>
      </c>
      <c r="C18" s="2" t="s">
        <v>181</v>
      </c>
      <c r="D18" s="2">
        <v>162</v>
      </c>
      <c r="E18" s="2">
        <v>764</v>
      </c>
      <c r="F18" s="2">
        <v>5577</v>
      </c>
      <c r="G18" s="2">
        <v>1426</v>
      </c>
      <c r="H18" s="2">
        <f t="shared" si="0"/>
        <v>948</v>
      </c>
      <c r="I18" s="2">
        <v>272</v>
      </c>
      <c r="J18" s="2">
        <v>23</v>
      </c>
      <c r="K18" s="2">
        <v>183</v>
      </c>
      <c r="L18" s="2">
        <v>632</v>
      </c>
      <c r="M18" s="2">
        <v>1120</v>
      </c>
      <c r="N18" s="2">
        <v>54</v>
      </c>
      <c r="O18" s="2">
        <v>45</v>
      </c>
    </row>
    <row r="19" spans="1:15" x14ac:dyDescent="0.25">
      <c r="A19" s="2">
        <v>2000</v>
      </c>
      <c r="B19" s="2" t="s">
        <v>178</v>
      </c>
      <c r="C19" s="2" t="s">
        <v>182</v>
      </c>
      <c r="D19" s="2">
        <v>163</v>
      </c>
      <c r="E19" s="2">
        <v>825</v>
      </c>
      <c r="F19" s="2">
        <v>5635</v>
      </c>
      <c r="G19" s="2">
        <v>1545</v>
      </c>
      <c r="H19" s="2">
        <f t="shared" si="0"/>
        <v>1007</v>
      </c>
      <c r="I19" s="2">
        <v>302</v>
      </c>
      <c r="J19" s="2">
        <v>36</v>
      </c>
      <c r="K19" s="2">
        <v>200</v>
      </c>
      <c r="L19" s="2">
        <v>559</v>
      </c>
      <c r="M19" s="2">
        <v>995</v>
      </c>
      <c r="N19" s="2">
        <v>64</v>
      </c>
      <c r="O19" s="2">
        <v>58</v>
      </c>
    </row>
    <row r="20" spans="1:15" x14ac:dyDescent="0.25">
      <c r="A20" s="2">
        <v>2000</v>
      </c>
      <c r="B20" s="2" t="s">
        <v>178</v>
      </c>
      <c r="C20" s="2" t="s">
        <v>183</v>
      </c>
      <c r="D20" s="2">
        <v>162</v>
      </c>
      <c r="E20" s="2">
        <v>968</v>
      </c>
      <c r="F20" s="2">
        <v>5660</v>
      </c>
      <c r="G20" s="2">
        <v>1664</v>
      </c>
      <c r="H20" s="2">
        <f t="shared" si="0"/>
        <v>1130</v>
      </c>
      <c r="I20" s="2">
        <v>320</v>
      </c>
      <c r="J20" s="2">
        <v>53</v>
      </c>
      <c r="K20" s="2">
        <v>161</v>
      </c>
      <c r="L20" s="2">
        <v>601</v>
      </c>
      <c r="M20" s="2">
        <v>907</v>
      </c>
      <c r="N20" s="2">
        <v>42</v>
      </c>
      <c r="O20" s="2">
        <v>75</v>
      </c>
    </row>
    <row r="21" spans="1:15" x14ac:dyDescent="0.25">
      <c r="A21" s="2">
        <v>2000</v>
      </c>
      <c r="B21" s="2" t="s">
        <v>178</v>
      </c>
      <c r="C21" s="2" t="s">
        <v>184</v>
      </c>
      <c r="D21" s="2">
        <v>161</v>
      </c>
      <c r="E21" s="2">
        <v>731</v>
      </c>
      <c r="F21" s="2">
        <v>5509</v>
      </c>
      <c r="G21" s="2">
        <v>1441</v>
      </c>
      <c r="H21" s="2">
        <f t="shared" si="0"/>
        <v>978</v>
      </c>
      <c r="I21" s="2">
        <v>274</v>
      </c>
      <c r="J21" s="2">
        <v>29</v>
      </c>
      <c r="K21" s="2">
        <v>160</v>
      </c>
      <c r="L21" s="2">
        <v>540</v>
      </c>
      <c r="M21" s="2">
        <v>1184</v>
      </c>
      <c r="N21" s="2">
        <v>60</v>
      </c>
      <c r="O21" s="2">
        <v>51</v>
      </c>
    </row>
    <row r="22" spans="1:15" x14ac:dyDescent="0.25">
      <c r="A22" s="2">
        <v>2000</v>
      </c>
      <c r="B22" s="2" t="s">
        <v>178</v>
      </c>
      <c r="C22" s="2" t="s">
        <v>185</v>
      </c>
      <c r="D22" s="2">
        <v>162</v>
      </c>
      <c r="E22" s="2">
        <v>938</v>
      </c>
      <c r="F22" s="2">
        <v>5570</v>
      </c>
      <c r="G22" s="2">
        <v>1547</v>
      </c>
      <c r="H22" s="2">
        <f t="shared" si="0"/>
        <v>973</v>
      </c>
      <c r="I22" s="2">
        <v>289</v>
      </c>
      <c r="J22" s="2">
        <v>36</v>
      </c>
      <c r="K22" s="2">
        <v>249</v>
      </c>
      <c r="L22" s="2">
        <v>673</v>
      </c>
      <c r="M22" s="2">
        <v>1129</v>
      </c>
      <c r="N22" s="2">
        <v>83</v>
      </c>
      <c r="O22" s="2">
        <v>61</v>
      </c>
    </row>
    <row r="23" spans="1:15" x14ac:dyDescent="0.25">
      <c r="A23" s="2">
        <v>2000</v>
      </c>
      <c r="B23" s="2" t="s">
        <v>178</v>
      </c>
      <c r="C23" s="2" t="s">
        <v>186</v>
      </c>
      <c r="D23" s="2">
        <v>162</v>
      </c>
      <c r="E23" s="2">
        <v>798</v>
      </c>
      <c r="F23" s="2">
        <v>5481</v>
      </c>
      <c r="G23" s="2">
        <v>1408</v>
      </c>
      <c r="H23" s="2">
        <f t="shared" si="0"/>
        <v>904</v>
      </c>
      <c r="I23" s="2">
        <v>265</v>
      </c>
      <c r="J23" s="2">
        <v>28</v>
      </c>
      <c r="K23" s="2">
        <v>211</v>
      </c>
      <c r="L23" s="2">
        <v>668</v>
      </c>
      <c r="M23" s="2">
        <v>1083</v>
      </c>
      <c r="N23" s="2">
        <v>51</v>
      </c>
      <c r="O23" s="2">
        <v>46</v>
      </c>
    </row>
    <row r="24" spans="1:15" x14ac:dyDescent="0.25">
      <c r="A24" s="2">
        <v>2000</v>
      </c>
      <c r="B24" s="2" t="s">
        <v>178</v>
      </c>
      <c r="C24" s="2" t="s">
        <v>187</v>
      </c>
      <c r="D24" s="2">
        <v>163</v>
      </c>
      <c r="E24" s="2">
        <v>740</v>
      </c>
      <c r="F24" s="2">
        <v>5563</v>
      </c>
      <c r="G24" s="2">
        <v>1366</v>
      </c>
      <c r="H24" s="2">
        <f t="shared" si="0"/>
        <v>867</v>
      </c>
      <c r="I24" s="2">
        <v>297</v>
      </c>
      <c r="J24" s="2">
        <v>25</v>
      </c>
      <c r="K24" s="2">
        <v>177</v>
      </c>
      <c r="L24" s="2">
        <v>620</v>
      </c>
      <c r="M24" s="2">
        <v>1245</v>
      </c>
      <c r="N24" s="2">
        <v>61</v>
      </c>
      <c r="O24" s="2">
        <v>49</v>
      </c>
    </row>
    <row r="25" spans="1:15" x14ac:dyDescent="0.25">
      <c r="A25" s="2">
        <v>2000</v>
      </c>
      <c r="B25" s="2" t="s">
        <v>178</v>
      </c>
      <c r="C25" s="2" t="s">
        <v>188</v>
      </c>
      <c r="D25" s="2">
        <v>162</v>
      </c>
      <c r="E25" s="2">
        <v>738</v>
      </c>
      <c r="F25" s="2">
        <v>5535</v>
      </c>
      <c r="G25" s="2">
        <v>1475</v>
      </c>
      <c r="H25" s="2">
        <f t="shared" si="0"/>
        <v>952</v>
      </c>
      <c r="I25" s="2">
        <v>310</v>
      </c>
      <c r="J25" s="2">
        <v>35</v>
      </c>
      <c r="K25" s="2">
        <v>178</v>
      </c>
      <c r="L25" s="2">
        <v>476</v>
      </c>
      <c r="M25" s="2">
        <v>1048</v>
      </c>
      <c r="N25" s="2">
        <v>29</v>
      </c>
      <c r="O25" s="2">
        <v>34</v>
      </c>
    </row>
    <row r="26" spans="1:15" x14ac:dyDescent="0.25">
      <c r="A26" s="2">
        <v>2000</v>
      </c>
      <c r="B26" s="2" t="s">
        <v>178</v>
      </c>
      <c r="C26" s="2" t="s">
        <v>189</v>
      </c>
      <c r="D26" s="2">
        <v>162</v>
      </c>
      <c r="E26" s="2">
        <v>807</v>
      </c>
      <c r="F26" s="2">
        <v>5486</v>
      </c>
      <c r="G26" s="2">
        <v>1445</v>
      </c>
      <c r="H26" s="2">
        <f t="shared" si="0"/>
        <v>945</v>
      </c>
      <c r="I26" s="2">
        <v>282</v>
      </c>
      <c r="J26" s="2">
        <v>20</v>
      </c>
      <c r="K26" s="2">
        <v>198</v>
      </c>
      <c r="L26" s="2">
        <v>675</v>
      </c>
      <c r="M26" s="2">
        <v>1037</v>
      </c>
      <c r="N26" s="2">
        <v>45</v>
      </c>
      <c r="O26" s="2">
        <v>51</v>
      </c>
    </row>
    <row r="27" spans="1:15" x14ac:dyDescent="0.25">
      <c r="A27" s="2">
        <v>2000</v>
      </c>
      <c r="B27" s="2" t="s">
        <v>178</v>
      </c>
      <c r="C27" s="2" t="s">
        <v>190</v>
      </c>
      <c r="D27" s="2">
        <v>162</v>
      </c>
      <c r="E27" s="2">
        <v>708</v>
      </c>
      <c r="F27" s="2">
        <v>5511</v>
      </c>
      <c r="G27" s="2">
        <v>1386</v>
      </c>
      <c r="H27" s="2">
        <f t="shared" si="0"/>
        <v>898</v>
      </c>
      <c r="I27" s="2">
        <v>304</v>
      </c>
      <c r="J27" s="2">
        <v>40</v>
      </c>
      <c r="K27" s="2">
        <v>144</v>
      </c>
      <c r="L27" s="2">
        <v>611</v>
      </c>
      <c r="M27" s="2">
        <v>1117</v>
      </c>
      <c r="N27" s="2">
        <v>44</v>
      </c>
      <c r="O27" s="2">
        <v>37</v>
      </c>
    </row>
    <row r="28" spans="1:15" x14ac:dyDescent="0.25">
      <c r="A28" s="2">
        <v>2000</v>
      </c>
      <c r="B28" s="2" t="s">
        <v>178</v>
      </c>
      <c r="C28" s="2" t="s">
        <v>191</v>
      </c>
      <c r="D28" s="2">
        <v>162</v>
      </c>
      <c r="E28" s="2">
        <v>793</v>
      </c>
      <c r="F28" s="2">
        <v>5643</v>
      </c>
      <c r="G28" s="2">
        <v>1506</v>
      </c>
      <c r="H28" s="2">
        <f t="shared" si="0"/>
        <v>987</v>
      </c>
      <c r="I28" s="2">
        <v>320</v>
      </c>
      <c r="J28" s="2">
        <v>31</v>
      </c>
      <c r="K28" s="2">
        <v>168</v>
      </c>
      <c r="L28" s="2">
        <v>564</v>
      </c>
      <c r="M28" s="2">
        <v>1032</v>
      </c>
      <c r="N28" s="2">
        <v>66</v>
      </c>
      <c r="O28" s="2">
        <v>37</v>
      </c>
    </row>
    <row r="29" spans="1:15" x14ac:dyDescent="0.25">
      <c r="A29" s="2">
        <v>2000</v>
      </c>
      <c r="B29" s="2" t="s">
        <v>178</v>
      </c>
      <c r="C29" s="2" t="s">
        <v>192</v>
      </c>
      <c r="D29" s="2">
        <v>162</v>
      </c>
      <c r="E29" s="2">
        <v>752</v>
      </c>
      <c r="F29" s="2">
        <v>5560</v>
      </c>
      <c r="G29" s="2">
        <v>1413</v>
      </c>
      <c r="H29" s="2">
        <f t="shared" si="0"/>
        <v>940</v>
      </c>
      <c r="I29" s="2">
        <v>279</v>
      </c>
      <c r="J29" s="2">
        <v>37</v>
      </c>
      <c r="K29" s="2">
        <v>157</v>
      </c>
      <c r="L29" s="2">
        <v>602</v>
      </c>
      <c r="M29" s="2">
        <v>1177</v>
      </c>
      <c r="N29" s="2">
        <v>46</v>
      </c>
      <c r="O29" s="2">
        <v>43</v>
      </c>
    </row>
    <row r="30" spans="1:15" x14ac:dyDescent="0.25">
      <c r="A30" s="2">
        <v>2000</v>
      </c>
      <c r="B30" s="2" t="s">
        <v>178</v>
      </c>
      <c r="C30" s="2" t="s">
        <v>193</v>
      </c>
      <c r="D30" s="2">
        <v>162</v>
      </c>
      <c r="E30" s="2">
        <v>925</v>
      </c>
      <c r="F30" s="2">
        <v>5519</v>
      </c>
      <c r="G30" s="2">
        <v>1535</v>
      </c>
      <c r="H30" s="2">
        <f t="shared" si="0"/>
        <v>961</v>
      </c>
      <c r="I30" s="2">
        <v>304</v>
      </c>
      <c r="J30" s="2">
        <v>44</v>
      </c>
      <c r="K30" s="2">
        <v>226</v>
      </c>
      <c r="L30" s="2">
        <v>709</v>
      </c>
      <c r="M30" s="2">
        <v>1032</v>
      </c>
      <c r="N30" s="2">
        <v>51</v>
      </c>
      <c r="O30" s="2">
        <v>66</v>
      </c>
    </row>
    <row r="31" spans="1:15" x14ac:dyDescent="0.25">
      <c r="A31" s="2">
        <v>2000</v>
      </c>
      <c r="B31" s="2" t="s">
        <v>178</v>
      </c>
      <c r="C31" s="2" t="s">
        <v>194</v>
      </c>
      <c r="D31" s="2">
        <v>162</v>
      </c>
      <c r="E31" s="2">
        <v>887</v>
      </c>
      <c r="F31" s="2">
        <v>5478</v>
      </c>
      <c r="G31" s="2">
        <v>1481</v>
      </c>
      <c r="H31" s="2">
        <f t="shared" si="0"/>
        <v>962</v>
      </c>
      <c r="I31" s="2">
        <v>259</v>
      </c>
      <c r="J31" s="2">
        <v>25</v>
      </c>
      <c r="K31" s="2">
        <v>235</v>
      </c>
      <c r="L31" s="2">
        <v>675</v>
      </c>
      <c r="M31" s="2">
        <v>1253</v>
      </c>
      <c r="N31" s="2">
        <v>84</v>
      </c>
      <c r="O31" s="2">
        <v>53</v>
      </c>
    </row>
    <row r="32" spans="1:15" x14ac:dyDescent="0.25">
      <c r="A32" s="2">
        <v>2001</v>
      </c>
      <c r="B32" s="2" t="s">
        <v>163</v>
      </c>
      <c r="C32" s="2" t="s">
        <v>164</v>
      </c>
      <c r="D32" s="2">
        <v>162</v>
      </c>
      <c r="E32" s="2">
        <v>691</v>
      </c>
      <c r="F32" s="2">
        <v>5551</v>
      </c>
      <c r="G32" s="2">
        <v>1447</v>
      </c>
      <c r="H32" s="2">
        <f t="shared" si="0"/>
        <v>988</v>
      </c>
      <c r="I32" s="2">
        <v>275</v>
      </c>
      <c r="J32" s="2">
        <v>26</v>
      </c>
      <c r="K32" s="2">
        <v>158</v>
      </c>
      <c r="L32" s="2">
        <v>494</v>
      </c>
      <c r="M32" s="2">
        <v>1001</v>
      </c>
      <c r="N32" s="2">
        <v>77</v>
      </c>
      <c r="O32" s="2">
        <v>53</v>
      </c>
    </row>
    <row r="33" spans="1:15" x14ac:dyDescent="0.25">
      <c r="A33" s="2">
        <v>2001</v>
      </c>
      <c r="B33" s="2" t="s">
        <v>163</v>
      </c>
      <c r="C33" s="2" t="s">
        <v>165</v>
      </c>
      <c r="D33" s="2">
        <v>162</v>
      </c>
      <c r="E33" s="2">
        <v>687</v>
      </c>
      <c r="F33" s="2">
        <v>5472</v>
      </c>
      <c r="G33" s="2">
        <v>1359</v>
      </c>
      <c r="H33" s="2">
        <f t="shared" si="0"/>
        <v>937</v>
      </c>
      <c r="I33" s="2">
        <v>262</v>
      </c>
      <c r="J33" s="2">
        <v>24</v>
      </c>
      <c r="K33" s="2">
        <v>136</v>
      </c>
      <c r="L33" s="2">
        <v>514</v>
      </c>
      <c r="M33" s="2">
        <v>989</v>
      </c>
      <c r="N33" s="2">
        <v>77</v>
      </c>
      <c r="O33" s="2">
        <v>49</v>
      </c>
    </row>
    <row r="34" spans="1:15" x14ac:dyDescent="0.25">
      <c r="A34" s="2">
        <v>2001</v>
      </c>
      <c r="B34" s="2" t="s">
        <v>163</v>
      </c>
      <c r="C34" s="2" t="s">
        <v>166</v>
      </c>
      <c r="D34" s="2">
        <v>161</v>
      </c>
      <c r="E34" s="2">
        <v>772</v>
      </c>
      <c r="F34" s="2">
        <v>5605</v>
      </c>
      <c r="G34" s="2">
        <v>1493</v>
      </c>
      <c r="H34" s="2">
        <f t="shared" si="0"/>
        <v>950</v>
      </c>
      <c r="I34" s="2">
        <v>316</v>
      </c>
      <c r="J34" s="2">
        <v>29</v>
      </c>
      <c r="K34" s="2">
        <v>198</v>
      </c>
      <c r="L34" s="2">
        <v>520</v>
      </c>
      <c r="M34" s="2">
        <v>1131</v>
      </c>
      <c r="N34" s="2">
        <v>70</v>
      </c>
      <c r="O34" s="2">
        <v>41</v>
      </c>
    </row>
    <row r="35" spans="1:15" x14ac:dyDescent="0.25">
      <c r="A35" s="2">
        <v>2001</v>
      </c>
      <c r="B35" s="2" t="s">
        <v>163</v>
      </c>
      <c r="C35" s="2" t="s">
        <v>167</v>
      </c>
      <c r="D35" s="2">
        <v>162</v>
      </c>
      <c r="E35" s="2">
        <v>798</v>
      </c>
      <c r="F35" s="2">
        <v>5464</v>
      </c>
      <c r="G35" s="2">
        <v>1463</v>
      </c>
      <c r="H35" s="2">
        <f t="shared" si="0"/>
        <v>920</v>
      </c>
      <c r="I35" s="2">
        <v>300</v>
      </c>
      <c r="J35" s="2">
        <v>29</v>
      </c>
      <c r="K35" s="2">
        <v>214</v>
      </c>
      <c r="L35" s="2">
        <v>520</v>
      </c>
      <c r="M35" s="2">
        <v>998</v>
      </c>
      <c r="N35" s="2">
        <v>52</v>
      </c>
      <c r="O35" s="2">
        <v>51</v>
      </c>
    </row>
    <row r="36" spans="1:15" x14ac:dyDescent="0.25">
      <c r="A36" s="2">
        <v>2001</v>
      </c>
      <c r="B36" s="2" t="s">
        <v>163</v>
      </c>
      <c r="C36" s="2" t="s">
        <v>168</v>
      </c>
      <c r="D36" s="2">
        <v>162</v>
      </c>
      <c r="E36" s="2">
        <v>897</v>
      </c>
      <c r="F36" s="2">
        <v>5600</v>
      </c>
      <c r="G36" s="2">
        <v>1559</v>
      </c>
      <c r="H36" s="2">
        <f t="shared" si="0"/>
        <v>1016</v>
      </c>
      <c r="I36" s="2">
        <v>294</v>
      </c>
      <c r="J36" s="2">
        <v>37</v>
      </c>
      <c r="K36" s="2">
        <v>212</v>
      </c>
      <c r="L36" s="2">
        <v>577</v>
      </c>
      <c r="M36" s="2">
        <v>1076</v>
      </c>
      <c r="N36" s="2">
        <v>69</v>
      </c>
      <c r="O36" s="2">
        <v>62</v>
      </c>
    </row>
    <row r="37" spans="1:15" x14ac:dyDescent="0.25">
      <c r="A37" s="2">
        <v>2001</v>
      </c>
      <c r="B37" s="2" t="s">
        <v>163</v>
      </c>
      <c r="C37" s="2" t="s">
        <v>169</v>
      </c>
      <c r="D37" s="2">
        <v>162</v>
      </c>
      <c r="E37" s="2">
        <v>724</v>
      </c>
      <c r="F37" s="2">
        <v>5537</v>
      </c>
      <c r="G37" s="2">
        <v>1439</v>
      </c>
      <c r="H37" s="2">
        <f t="shared" si="0"/>
        <v>949</v>
      </c>
      <c r="I37" s="2">
        <v>291</v>
      </c>
      <c r="J37" s="2">
        <v>60</v>
      </c>
      <c r="K37" s="2">
        <v>139</v>
      </c>
      <c r="L37" s="2">
        <v>466</v>
      </c>
      <c r="M37" s="2">
        <v>972</v>
      </c>
      <c r="N37" s="2">
        <v>51</v>
      </c>
      <c r="O37" s="2">
        <v>49</v>
      </c>
    </row>
    <row r="38" spans="1:15" x14ac:dyDescent="0.25">
      <c r="A38" s="2">
        <v>2001</v>
      </c>
      <c r="B38" s="2" t="s">
        <v>163</v>
      </c>
      <c r="C38" s="2" t="s">
        <v>170</v>
      </c>
      <c r="D38" s="2">
        <v>162</v>
      </c>
      <c r="E38" s="2">
        <v>729</v>
      </c>
      <c r="F38" s="2">
        <v>5643</v>
      </c>
      <c r="G38" s="2">
        <v>1503</v>
      </c>
      <c r="H38" s="2">
        <f t="shared" si="0"/>
        <v>1037</v>
      </c>
      <c r="I38" s="2">
        <v>277</v>
      </c>
      <c r="J38" s="2">
        <v>37</v>
      </c>
      <c r="K38" s="2">
        <v>152</v>
      </c>
      <c r="L38" s="2">
        <v>406</v>
      </c>
      <c r="M38" s="2">
        <v>898</v>
      </c>
      <c r="N38" s="2">
        <v>44</v>
      </c>
      <c r="O38" s="2">
        <v>47</v>
      </c>
    </row>
    <row r="39" spans="1:15" x14ac:dyDescent="0.25">
      <c r="A39" s="2">
        <v>2001</v>
      </c>
      <c r="B39" s="2" t="s">
        <v>163</v>
      </c>
      <c r="C39" s="2" t="s">
        <v>171</v>
      </c>
      <c r="D39" s="2">
        <v>162</v>
      </c>
      <c r="E39" s="2">
        <v>771</v>
      </c>
      <c r="F39" s="2">
        <v>5560</v>
      </c>
      <c r="G39" s="2">
        <v>1514</v>
      </c>
      <c r="H39" s="2">
        <f t="shared" si="0"/>
        <v>984</v>
      </c>
      <c r="I39" s="2">
        <v>328</v>
      </c>
      <c r="J39" s="2">
        <v>38</v>
      </c>
      <c r="K39" s="2">
        <v>164</v>
      </c>
      <c r="L39" s="2">
        <v>495</v>
      </c>
      <c r="M39" s="2">
        <v>1083</v>
      </c>
      <c r="N39" s="2">
        <v>64</v>
      </c>
      <c r="O39" s="2">
        <v>38</v>
      </c>
    </row>
    <row r="40" spans="1:15" x14ac:dyDescent="0.25">
      <c r="A40" s="2">
        <v>2001</v>
      </c>
      <c r="B40" s="2" t="s">
        <v>163</v>
      </c>
      <c r="C40" s="2" t="s">
        <v>172</v>
      </c>
      <c r="D40" s="2">
        <v>161</v>
      </c>
      <c r="E40" s="2">
        <v>804</v>
      </c>
      <c r="F40" s="2">
        <v>5577</v>
      </c>
      <c r="G40" s="2">
        <v>1488</v>
      </c>
      <c r="H40" s="2">
        <f t="shared" si="0"/>
        <v>976</v>
      </c>
      <c r="I40" s="2">
        <v>289</v>
      </c>
      <c r="J40" s="2">
        <v>20</v>
      </c>
      <c r="K40" s="2">
        <v>203</v>
      </c>
      <c r="L40" s="2">
        <v>519</v>
      </c>
      <c r="M40" s="2">
        <v>1035</v>
      </c>
      <c r="N40" s="2">
        <v>64</v>
      </c>
      <c r="O40" s="2">
        <v>43</v>
      </c>
    </row>
    <row r="41" spans="1:15" x14ac:dyDescent="0.25">
      <c r="A41" s="2">
        <v>2001</v>
      </c>
      <c r="B41" s="2" t="s">
        <v>163</v>
      </c>
      <c r="C41" s="2" t="s">
        <v>173</v>
      </c>
      <c r="D41" s="2">
        <v>162</v>
      </c>
      <c r="E41" s="2">
        <v>884</v>
      </c>
      <c r="F41" s="2">
        <v>5573</v>
      </c>
      <c r="G41" s="2">
        <v>1469</v>
      </c>
      <c r="H41" s="2">
        <f t="shared" si="0"/>
        <v>914</v>
      </c>
      <c r="I41" s="2">
        <v>334</v>
      </c>
      <c r="J41" s="2">
        <v>22</v>
      </c>
      <c r="K41" s="2">
        <v>199</v>
      </c>
      <c r="L41" s="2">
        <v>640</v>
      </c>
      <c r="M41" s="2">
        <v>1021</v>
      </c>
      <c r="N41" s="2">
        <v>88</v>
      </c>
      <c r="O41" s="2">
        <v>59</v>
      </c>
    </row>
    <row r="42" spans="1:15" x14ac:dyDescent="0.25">
      <c r="A42" s="2">
        <v>2001</v>
      </c>
      <c r="B42" s="2" t="s">
        <v>163</v>
      </c>
      <c r="C42" s="2" t="s">
        <v>174</v>
      </c>
      <c r="D42" s="2">
        <v>162</v>
      </c>
      <c r="E42" s="2">
        <v>927</v>
      </c>
      <c r="F42" s="2">
        <v>5680</v>
      </c>
      <c r="G42" s="2">
        <v>1637</v>
      </c>
      <c r="H42" s="2">
        <f t="shared" si="0"/>
        <v>1120</v>
      </c>
      <c r="I42" s="2">
        <v>310</v>
      </c>
      <c r="J42" s="2">
        <v>38</v>
      </c>
      <c r="K42" s="2">
        <v>169</v>
      </c>
      <c r="L42" s="2">
        <v>614</v>
      </c>
      <c r="M42" s="2">
        <v>989</v>
      </c>
      <c r="N42" s="2">
        <v>62</v>
      </c>
      <c r="O42" s="2">
        <v>70</v>
      </c>
    </row>
    <row r="43" spans="1:15" x14ac:dyDescent="0.25">
      <c r="A43" s="2">
        <v>2001</v>
      </c>
      <c r="B43" s="2" t="s">
        <v>163</v>
      </c>
      <c r="C43" s="2" t="s">
        <v>175</v>
      </c>
      <c r="D43" s="2">
        <v>162</v>
      </c>
      <c r="E43" s="2">
        <v>672</v>
      </c>
      <c r="F43" s="2">
        <v>5524</v>
      </c>
      <c r="G43" s="2">
        <v>1426</v>
      </c>
      <c r="H43" s="2">
        <f t="shared" si="0"/>
        <v>973</v>
      </c>
      <c r="I43" s="2">
        <v>311</v>
      </c>
      <c r="J43" s="2">
        <v>21</v>
      </c>
      <c r="K43" s="2">
        <v>121</v>
      </c>
      <c r="L43" s="2">
        <v>456</v>
      </c>
      <c r="M43" s="2">
        <v>1116</v>
      </c>
      <c r="N43" s="2">
        <v>54</v>
      </c>
      <c r="O43" s="2">
        <v>25</v>
      </c>
    </row>
    <row r="44" spans="1:15" x14ac:dyDescent="0.25">
      <c r="A44" s="2">
        <v>2001</v>
      </c>
      <c r="B44" s="2" t="s">
        <v>163</v>
      </c>
      <c r="C44" s="2" t="s">
        <v>176</v>
      </c>
      <c r="D44" s="2">
        <v>162</v>
      </c>
      <c r="E44" s="2">
        <v>890</v>
      </c>
      <c r="F44" s="2">
        <v>5685</v>
      </c>
      <c r="G44" s="2">
        <v>1566</v>
      </c>
      <c r="H44" s="2">
        <f t="shared" si="0"/>
        <v>971</v>
      </c>
      <c r="I44" s="2">
        <v>326</v>
      </c>
      <c r="J44" s="2">
        <v>23</v>
      </c>
      <c r="K44" s="2">
        <v>246</v>
      </c>
      <c r="L44" s="2">
        <v>548</v>
      </c>
      <c r="M44" s="2">
        <v>1093</v>
      </c>
      <c r="N44" s="2">
        <v>75</v>
      </c>
      <c r="O44" s="2">
        <v>55</v>
      </c>
    </row>
    <row r="45" spans="1:15" x14ac:dyDescent="0.25">
      <c r="A45" s="2">
        <v>2001</v>
      </c>
      <c r="B45" s="2" t="s">
        <v>163</v>
      </c>
      <c r="C45" s="2" t="s">
        <v>177</v>
      </c>
      <c r="D45" s="2">
        <v>162</v>
      </c>
      <c r="E45" s="2">
        <v>767</v>
      </c>
      <c r="F45" s="2">
        <v>5663</v>
      </c>
      <c r="G45" s="2">
        <v>1489</v>
      </c>
      <c r="H45" s="2">
        <f t="shared" si="0"/>
        <v>971</v>
      </c>
      <c r="I45" s="2">
        <v>287</v>
      </c>
      <c r="J45" s="2">
        <v>36</v>
      </c>
      <c r="K45" s="2">
        <v>195</v>
      </c>
      <c r="L45" s="2">
        <v>470</v>
      </c>
      <c r="M45" s="2">
        <v>1094</v>
      </c>
      <c r="N45" s="2">
        <v>74</v>
      </c>
      <c r="O45" s="2">
        <v>43</v>
      </c>
    </row>
    <row r="46" spans="1:15" x14ac:dyDescent="0.25">
      <c r="A46" s="2">
        <v>2001</v>
      </c>
      <c r="B46" s="2" t="s">
        <v>178</v>
      </c>
      <c r="C46" s="2" t="s">
        <v>179</v>
      </c>
      <c r="D46" s="2">
        <v>162</v>
      </c>
      <c r="E46" s="2">
        <v>818</v>
      </c>
      <c r="F46" s="2">
        <v>5595</v>
      </c>
      <c r="G46" s="2">
        <v>1494</v>
      </c>
      <c r="H46" s="2">
        <f t="shared" si="0"/>
        <v>967</v>
      </c>
      <c r="I46" s="2">
        <v>284</v>
      </c>
      <c r="J46" s="2">
        <v>35</v>
      </c>
      <c r="K46" s="2">
        <v>208</v>
      </c>
      <c r="L46" s="2">
        <v>587</v>
      </c>
      <c r="M46" s="2">
        <v>1052</v>
      </c>
      <c r="N46" s="2">
        <v>57</v>
      </c>
      <c r="O46" s="2">
        <v>36</v>
      </c>
    </row>
    <row r="47" spans="1:15" x14ac:dyDescent="0.25">
      <c r="A47" s="2">
        <v>2001</v>
      </c>
      <c r="B47" s="2" t="s">
        <v>178</v>
      </c>
      <c r="C47" s="2" t="s">
        <v>180</v>
      </c>
      <c r="D47" s="2">
        <v>162</v>
      </c>
      <c r="E47" s="2">
        <v>729</v>
      </c>
      <c r="F47" s="2">
        <v>5498</v>
      </c>
      <c r="G47" s="2">
        <v>1432</v>
      </c>
      <c r="H47" s="2">
        <f t="shared" si="0"/>
        <v>971</v>
      </c>
      <c r="I47" s="2">
        <v>263</v>
      </c>
      <c r="J47" s="2">
        <v>24</v>
      </c>
      <c r="K47" s="2">
        <v>174</v>
      </c>
      <c r="L47" s="2">
        <v>493</v>
      </c>
      <c r="M47" s="2">
        <v>1039</v>
      </c>
      <c r="N47" s="2">
        <v>45</v>
      </c>
      <c r="O47" s="2">
        <v>52</v>
      </c>
    </row>
    <row r="48" spans="1:15" x14ac:dyDescent="0.25">
      <c r="A48" s="2">
        <v>2001</v>
      </c>
      <c r="B48" s="2" t="s">
        <v>178</v>
      </c>
      <c r="C48" s="2" t="s">
        <v>181</v>
      </c>
      <c r="D48" s="2">
        <v>162</v>
      </c>
      <c r="E48" s="2">
        <v>777</v>
      </c>
      <c r="F48" s="2">
        <v>5406</v>
      </c>
      <c r="G48" s="2">
        <v>1409</v>
      </c>
      <c r="H48" s="2">
        <f t="shared" si="0"/>
        <v>915</v>
      </c>
      <c r="I48" s="2">
        <v>268</v>
      </c>
      <c r="J48" s="2">
        <v>32</v>
      </c>
      <c r="K48" s="2">
        <v>194</v>
      </c>
      <c r="L48" s="2">
        <v>577</v>
      </c>
      <c r="M48" s="2">
        <v>1077</v>
      </c>
      <c r="N48" s="2">
        <v>66</v>
      </c>
      <c r="O48" s="2">
        <v>53</v>
      </c>
    </row>
    <row r="49" spans="1:15" x14ac:dyDescent="0.25">
      <c r="A49" s="2">
        <v>2001</v>
      </c>
      <c r="B49" s="2" t="s">
        <v>178</v>
      </c>
      <c r="C49" s="2" t="s">
        <v>182</v>
      </c>
      <c r="D49" s="2">
        <v>162</v>
      </c>
      <c r="E49" s="2">
        <v>735</v>
      </c>
      <c r="F49" s="2">
        <v>5583</v>
      </c>
      <c r="G49" s="2">
        <v>1464</v>
      </c>
      <c r="H49" s="2">
        <f t="shared" si="0"/>
        <v>962</v>
      </c>
      <c r="I49" s="2">
        <v>304</v>
      </c>
      <c r="J49" s="2">
        <v>22</v>
      </c>
      <c r="K49" s="2">
        <v>176</v>
      </c>
      <c r="L49" s="2">
        <v>468</v>
      </c>
      <c r="M49" s="2">
        <v>1172</v>
      </c>
      <c r="N49" s="2">
        <v>65</v>
      </c>
      <c r="O49" s="2">
        <v>40</v>
      </c>
    </row>
    <row r="50" spans="1:15" x14ac:dyDescent="0.25">
      <c r="A50" s="2">
        <v>2001</v>
      </c>
      <c r="B50" s="2" t="s">
        <v>178</v>
      </c>
      <c r="C50" s="2" t="s">
        <v>183</v>
      </c>
      <c r="D50" s="2">
        <v>162</v>
      </c>
      <c r="E50" s="2">
        <v>923</v>
      </c>
      <c r="F50" s="2">
        <v>5690</v>
      </c>
      <c r="G50" s="2">
        <v>1663</v>
      </c>
      <c r="H50" s="2">
        <f t="shared" si="0"/>
        <v>1065</v>
      </c>
      <c r="I50" s="2">
        <v>324</v>
      </c>
      <c r="J50" s="2">
        <v>61</v>
      </c>
      <c r="K50" s="2">
        <v>213</v>
      </c>
      <c r="L50" s="2">
        <v>511</v>
      </c>
      <c r="M50" s="2">
        <v>1027</v>
      </c>
      <c r="N50" s="2">
        <v>61</v>
      </c>
      <c r="O50" s="2">
        <v>50</v>
      </c>
    </row>
    <row r="51" spans="1:15" x14ac:dyDescent="0.25">
      <c r="A51" s="2">
        <v>2001</v>
      </c>
      <c r="B51" s="2" t="s">
        <v>178</v>
      </c>
      <c r="C51" s="2" t="s">
        <v>184</v>
      </c>
      <c r="D51" s="2">
        <v>162</v>
      </c>
      <c r="E51" s="2">
        <v>742</v>
      </c>
      <c r="F51" s="2">
        <v>5542</v>
      </c>
      <c r="G51" s="2">
        <v>1461</v>
      </c>
      <c r="H51" s="2">
        <f t="shared" si="0"/>
        <v>940</v>
      </c>
      <c r="I51" s="2">
        <v>325</v>
      </c>
      <c r="J51" s="2">
        <v>30</v>
      </c>
      <c r="K51" s="2">
        <v>166</v>
      </c>
      <c r="L51" s="2">
        <v>470</v>
      </c>
      <c r="M51" s="2">
        <v>1145</v>
      </c>
      <c r="N51" s="2">
        <v>67</v>
      </c>
      <c r="O51" s="2">
        <v>45</v>
      </c>
    </row>
    <row r="52" spans="1:15" x14ac:dyDescent="0.25">
      <c r="A52" s="2">
        <v>2001</v>
      </c>
      <c r="B52" s="2" t="s">
        <v>178</v>
      </c>
      <c r="C52" s="2" t="s">
        <v>185</v>
      </c>
      <c r="D52" s="2">
        <v>162</v>
      </c>
      <c r="E52" s="2">
        <v>847</v>
      </c>
      <c r="F52" s="2">
        <v>5528</v>
      </c>
      <c r="G52" s="2">
        <v>1500</v>
      </c>
      <c r="H52" s="2">
        <f t="shared" si="0"/>
        <v>950</v>
      </c>
      <c r="I52" s="2">
        <v>313</v>
      </c>
      <c r="J52" s="2">
        <v>29</v>
      </c>
      <c r="K52" s="2">
        <v>208</v>
      </c>
      <c r="L52" s="2">
        <v>581</v>
      </c>
      <c r="M52" s="2">
        <v>1119</v>
      </c>
      <c r="N52" s="2">
        <v>89</v>
      </c>
      <c r="O52" s="2">
        <v>56</v>
      </c>
    </row>
    <row r="53" spans="1:15" x14ac:dyDescent="0.25">
      <c r="A53" s="2">
        <v>2001</v>
      </c>
      <c r="B53" s="2" t="s">
        <v>178</v>
      </c>
      <c r="C53" s="2" t="s">
        <v>186</v>
      </c>
      <c r="D53" s="2">
        <v>162</v>
      </c>
      <c r="E53" s="2">
        <v>758</v>
      </c>
      <c r="F53" s="2">
        <v>5493</v>
      </c>
      <c r="G53" s="2">
        <v>1399</v>
      </c>
      <c r="H53" s="2">
        <f t="shared" si="0"/>
        <v>902</v>
      </c>
      <c r="I53" s="2">
        <v>264</v>
      </c>
      <c r="J53" s="2">
        <v>27</v>
      </c>
      <c r="K53" s="2">
        <v>206</v>
      </c>
      <c r="L53" s="2">
        <v>519</v>
      </c>
      <c r="M53" s="2">
        <v>1062</v>
      </c>
      <c r="N53" s="2">
        <v>56</v>
      </c>
      <c r="O53" s="2">
        <v>44</v>
      </c>
    </row>
    <row r="54" spans="1:15" x14ac:dyDescent="0.25">
      <c r="A54" s="2">
        <v>2001</v>
      </c>
      <c r="B54" s="2" t="s">
        <v>178</v>
      </c>
      <c r="C54" s="2" t="s">
        <v>187</v>
      </c>
      <c r="D54" s="2">
        <v>162</v>
      </c>
      <c r="E54" s="2">
        <v>740</v>
      </c>
      <c r="F54" s="2">
        <v>5488</v>
      </c>
      <c r="G54" s="2">
        <v>1378</v>
      </c>
      <c r="H54" s="2">
        <f t="shared" si="0"/>
        <v>866</v>
      </c>
      <c r="I54" s="2">
        <v>273</v>
      </c>
      <c r="J54" s="2">
        <v>30</v>
      </c>
      <c r="K54" s="2">
        <v>209</v>
      </c>
      <c r="L54" s="2">
        <v>488</v>
      </c>
      <c r="M54" s="2">
        <v>1399</v>
      </c>
      <c r="N54" s="2">
        <v>72</v>
      </c>
      <c r="O54" s="2">
        <v>35</v>
      </c>
    </row>
    <row r="55" spans="1:15" x14ac:dyDescent="0.25">
      <c r="A55" s="2">
        <v>2001</v>
      </c>
      <c r="B55" s="2" t="s">
        <v>178</v>
      </c>
      <c r="C55" s="2" t="s">
        <v>188</v>
      </c>
      <c r="D55" s="2">
        <v>162</v>
      </c>
      <c r="E55" s="2">
        <v>670</v>
      </c>
      <c r="F55" s="2">
        <v>5379</v>
      </c>
      <c r="G55" s="2">
        <v>1361</v>
      </c>
      <c r="H55" s="2">
        <f t="shared" si="0"/>
        <v>882</v>
      </c>
      <c r="I55" s="2">
        <v>320</v>
      </c>
      <c r="J55" s="2">
        <v>28</v>
      </c>
      <c r="K55" s="2">
        <v>131</v>
      </c>
      <c r="L55" s="2">
        <v>478</v>
      </c>
      <c r="M55" s="2">
        <v>1071</v>
      </c>
      <c r="N55" s="2">
        <v>60</v>
      </c>
      <c r="O55" s="2">
        <v>45</v>
      </c>
    </row>
    <row r="56" spans="1:15" x14ac:dyDescent="0.25">
      <c r="A56" s="2">
        <v>2001</v>
      </c>
      <c r="B56" s="2" t="s">
        <v>178</v>
      </c>
      <c r="C56" s="2" t="s">
        <v>189</v>
      </c>
      <c r="D56" s="2">
        <v>162</v>
      </c>
      <c r="E56" s="2">
        <v>642</v>
      </c>
      <c r="F56" s="2">
        <v>5459</v>
      </c>
      <c r="G56" s="2">
        <v>1361</v>
      </c>
      <c r="H56" s="2">
        <f t="shared" si="0"/>
        <v>923</v>
      </c>
      <c r="I56" s="2">
        <v>273</v>
      </c>
      <c r="J56" s="2">
        <v>18</v>
      </c>
      <c r="K56" s="2">
        <v>147</v>
      </c>
      <c r="L56" s="2">
        <v>545</v>
      </c>
      <c r="M56" s="2">
        <v>1062</v>
      </c>
      <c r="N56" s="2">
        <v>65</v>
      </c>
      <c r="O56" s="2">
        <v>35</v>
      </c>
    </row>
    <row r="57" spans="1:15" x14ac:dyDescent="0.25">
      <c r="A57" s="2">
        <v>2001</v>
      </c>
      <c r="B57" s="2" t="s">
        <v>178</v>
      </c>
      <c r="C57" s="2" t="s">
        <v>190</v>
      </c>
      <c r="D57" s="2">
        <v>162</v>
      </c>
      <c r="E57" s="2">
        <v>746</v>
      </c>
      <c r="F57" s="2">
        <v>5497</v>
      </c>
      <c r="G57" s="2">
        <v>1431</v>
      </c>
      <c r="H57" s="2">
        <f t="shared" si="0"/>
        <v>943</v>
      </c>
      <c r="I57" s="2">
        <v>295</v>
      </c>
      <c r="J57" s="2">
        <v>29</v>
      </c>
      <c r="K57" s="2">
        <v>164</v>
      </c>
      <c r="L57" s="2">
        <v>551</v>
      </c>
      <c r="M57" s="2">
        <v>1125</v>
      </c>
      <c r="N57" s="2">
        <v>43</v>
      </c>
      <c r="O57" s="2">
        <v>61</v>
      </c>
    </row>
    <row r="58" spans="1:15" x14ac:dyDescent="0.25">
      <c r="A58" s="2">
        <v>2001</v>
      </c>
      <c r="B58" s="2" t="s">
        <v>178</v>
      </c>
      <c r="C58" s="2" t="s">
        <v>191</v>
      </c>
      <c r="D58" s="2">
        <v>162</v>
      </c>
      <c r="E58" s="2">
        <v>657</v>
      </c>
      <c r="F58" s="2">
        <v>5398</v>
      </c>
      <c r="G58" s="2">
        <v>1333</v>
      </c>
      <c r="H58" s="2">
        <f t="shared" si="0"/>
        <v>891</v>
      </c>
      <c r="I58" s="2">
        <v>256</v>
      </c>
      <c r="J58" s="2">
        <v>25</v>
      </c>
      <c r="K58" s="2">
        <v>161</v>
      </c>
      <c r="L58" s="2">
        <v>467</v>
      </c>
      <c r="M58" s="2">
        <v>1106</v>
      </c>
      <c r="N58" s="2">
        <v>67</v>
      </c>
      <c r="O58" s="2">
        <v>35</v>
      </c>
    </row>
    <row r="59" spans="1:15" x14ac:dyDescent="0.25">
      <c r="A59" s="2">
        <v>2001</v>
      </c>
      <c r="B59" s="2" t="s">
        <v>178</v>
      </c>
      <c r="C59" s="2" t="s">
        <v>192</v>
      </c>
      <c r="D59" s="2">
        <v>162</v>
      </c>
      <c r="E59" s="2">
        <v>789</v>
      </c>
      <c r="F59" s="2">
        <v>5482</v>
      </c>
      <c r="G59" s="2">
        <v>1379</v>
      </c>
      <c r="H59" s="2">
        <f t="shared" si="0"/>
        <v>919</v>
      </c>
      <c r="I59" s="2">
        <v>273</v>
      </c>
      <c r="J59" s="2">
        <v>26</v>
      </c>
      <c r="K59" s="2">
        <v>161</v>
      </c>
      <c r="L59" s="2">
        <v>678</v>
      </c>
      <c r="M59" s="2">
        <v>1273</v>
      </c>
      <c r="N59" s="2">
        <v>41</v>
      </c>
      <c r="O59" s="2">
        <v>48</v>
      </c>
    </row>
    <row r="60" spans="1:15" x14ac:dyDescent="0.25">
      <c r="A60" s="2">
        <v>2001</v>
      </c>
      <c r="B60" s="2" t="s">
        <v>178</v>
      </c>
      <c r="C60" s="2" t="s">
        <v>193</v>
      </c>
      <c r="D60" s="2">
        <v>162</v>
      </c>
      <c r="E60" s="2">
        <v>799</v>
      </c>
      <c r="F60" s="2">
        <v>5612</v>
      </c>
      <c r="G60" s="2">
        <v>1493</v>
      </c>
      <c r="H60" s="2">
        <f t="shared" si="0"/>
        <v>914</v>
      </c>
      <c r="I60" s="2">
        <v>304</v>
      </c>
      <c r="J60" s="2">
        <v>40</v>
      </c>
      <c r="K60" s="2">
        <v>235</v>
      </c>
      <c r="L60" s="2">
        <v>625</v>
      </c>
      <c r="M60" s="2">
        <v>1090</v>
      </c>
      <c r="N60" s="2">
        <v>50</v>
      </c>
      <c r="O60" s="2">
        <v>54</v>
      </c>
    </row>
    <row r="61" spans="1:15" x14ac:dyDescent="0.25">
      <c r="A61" s="2">
        <v>2001</v>
      </c>
      <c r="B61" s="2" t="s">
        <v>178</v>
      </c>
      <c r="C61" s="2" t="s">
        <v>194</v>
      </c>
      <c r="D61" s="2">
        <v>162</v>
      </c>
      <c r="E61" s="2">
        <v>814</v>
      </c>
      <c r="F61" s="2">
        <v>5450</v>
      </c>
      <c r="G61" s="2">
        <v>1469</v>
      </c>
      <c r="H61" s="2">
        <f t="shared" si="0"/>
        <v>964</v>
      </c>
      <c r="I61" s="2">
        <v>274</v>
      </c>
      <c r="J61" s="2">
        <v>32</v>
      </c>
      <c r="K61" s="2">
        <v>199</v>
      </c>
      <c r="L61" s="2">
        <v>529</v>
      </c>
      <c r="M61" s="2">
        <v>1089</v>
      </c>
      <c r="N61" s="2">
        <v>65</v>
      </c>
      <c r="O61" s="2">
        <v>50</v>
      </c>
    </row>
    <row r="62" spans="1:15" x14ac:dyDescent="0.25">
      <c r="A62" s="2">
        <v>2002</v>
      </c>
      <c r="B62" s="2" t="s">
        <v>178</v>
      </c>
      <c r="C62" s="2" t="s">
        <v>194</v>
      </c>
      <c r="D62" s="2">
        <v>162</v>
      </c>
      <c r="E62" s="2">
        <v>787</v>
      </c>
      <c r="F62" s="2">
        <v>5505</v>
      </c>
      <c r="G62" s="2">
        <v>1475</v>
      </c>
      <c r="H62" s="2">
        <f t="shared" si="0"/>
        <v>989</v>
      </c>
      <c r="I62" s="2">
        <v>285</v>
      </c>
      <c r="J62" s="2">
        <v>26</v>
      </c>
      <c r="K62" s="2">
        <v>175</v>
      </c>
      <c r="L62" s="2">
        <v>542</v>
      </c>
      <c r="M62" s="2">
        <v>927</v>
      </c>
      <c r="N62" s="2">
        <v>67</v>
      </c>
      <c r="O62" s="2">
        <v>49</v>
      </c>
    </row>
    <row r="63" spans="1:15" x14ac:dyDescent="0.25">
      <c r="A63" s="2">
        <v>2002</v>
      </c>
      <c r="B63" s="2" t="s">
        <v>163</v>
      </c>
      <c r="C63" s="2" t="s">
        <v>175</v>
      </c>
      <c r="D63" s="2">
        <v>161</v>
      </c>
      <c r="E63" s="2">
        <v>673</v>
      </c>
      <c r="F63" s="2">
        <v>5604</v>
      </c>
      <c r="G63" s="2">
        <v>1418</v>
      </c>
      <c r="H63" s="2">
        <f t="shared" si="0"/>
        <v>953</v>
      </c>
      <c r="I63" s="2">
        <v>297</v>
      </c>
      <c r="J63" s="2">
        <v>35</v>
      </c>
      <c r="K63" s="2">
        <v>133</v>
      </c>
      <c r="L63" s="2">
        <v>456</v>
      </c>
      <c r="M63" s="2">
        <v>1115</v>
      </c>
      <c r="N63" s="2">
        <v>58</v>
      </c>
      <c r="O63" s="2">
        <v>36</v>
      </c>
    </row>
    <row r="64" spans="1:15" x14ac:dyDescent="0.25">
      <c r="A64" s="2">
        <v>2002</v>
      </c>
      <c r="B64" s="2" t="s">
        <v>178</v>
      </c>
      <c r="C64" s="2" t="s">
        <v>192</v>
      </c>
      <c r="D64" s="2">
        <v>162</v>
      </c>
      <c r="E64" s="2">
        <v>662</v>
      </c>
      <c r="F64" s="2">
        <v>5515</v>
      </c>
      <c r="G64" s="2">
        <v>1393</v>
      </c>
      <c r="H64" s="2">
        <f t="shared" si="0"/>
        <v>985</v>
      </c>
      <c r="I64" s="2">
        <v>243</v>
      </c>
      <c r="J64" s="2">
        <v>29</v>
      </c>
      <c r="K64" s="2">
        <v>136</v>
      </c>
      <c r="L64" s="2">
        <v>547</v>
      </c>
      <c r="M64" s="2">
        <v>1062</v>
      </c>
      <c r="N64" s="2">
        <v>30</v>
      </c>
      <c r="O64" s="2">
        <v>41</v>
      </c>
    </row>
    <row r="65" spans="1:15" x14ac:dyDescent="0.25">
      <c r="A65" s="2">
        <v>2002</v>
      </c>
      <c r="B65" s="2" t="s">
        <v>163</v>
      </c>
      <c r="C65" s="2" t="s">
        <v>174</v>
      </c>
      <c r="D65" s="2">
        <v>162</v>
      </c>
      <c r="E65" s="2">
        <v>814</v>
      </c>
      <c r="F65" s="2">
        <v>5569</v>
      </c>
      <c r="G65" s="2">
        <v>1531</v>
      </c>
      <c r="H65" s="2">
        <f t="shared" si="0"/>
        <v>1063</v>
      </c>
      <c r="I65" s="2">
        <v>285</v>
      </c>
      <c r="J65" s="2">
        <v>31</v>
      </c>
      <c r="K65" s="2">
        <v>152</v>
      </c>
      <c r="L65" s="2">
        <v>629</v>
      </c>
      <c r="M65" s="2">
        <v>1003</v>
      </c>
      <c r="N65" s="2">
        <v>51</v>
      </c>
      <c r="O65" s="2">
        <v>72</v>
      </c>
    </row>
    <row r="66" spans="1:15" x14ac:dyDescent="0.25">
      <c r="A66" s="2">
        <v>2002</v>
      </c>
      <c r="B66" s="2" t="s">
        <v>178</v>
      </c>
      <c r="C66" s="2" t="s">
        <v>193</v>
      </c>
      <c r="D66" s="2">
        <v>162</v>
      </c>
      <c r="E66" s="2">
        <v>783</v>
      </c>
      <c r="F66" s="2">
        <v>5497</v>
      </c>
      <c r="G66" s="2">
        <v>1465</v>
      </c>
      <c r="H66" s="2">
        <f t="shared" si="0"/>
        <v>932</v>
      </c>
      <c r="I66" s="2">
        <v>300</v>
      </c>
      <c r="J66" s="2">
        <v>35</v>
      </c>
      <c r="K66" s="2">
        <v>198</v>
      </c>
      <c r="L66" s="2">
        <v>616</v>
      </c>
      <c r="M66" s="2">
        <v>961</v>
      </c>
      <c r="N66" s="2">
        <v>65</v>
      </c>
      <c r="O66" s="2">
        <v>52</v>
      </c>
    </row>
    <row r="67" spans="1:15" x14ac:dyDescent="0.25">
      <c r="A67" s="2">
        <v>2002</v>
      </c>
      <c r="B67" s="2" t="s">
        <v>163</v>
      </c>
      <c r="C67" s="2" t="s">
        <v>164</v>
      </c>
      <c r="D67" s="2">
        <v>162</v>
      </c>
      <c r="E67" s="2">
        <v>851</v>
      </c>
      <c r="F67" s="2">
        <v>5678</v>
      </c>
      <c r="G67" s="2">
        <v>1603</v>
      </c>
      <c r="H67" s="2">
        <f t="shared" ref="H67:H130" si="1">G67-I67-J67-K67</f>
        <v>1086</v>
      </c>
      <c r="I67" s="2">
        <v>333</v>
      </c>
      <c r="J67" s="2">
        <v>32</v>
      </c>
      <c r="K67" s="2">
        <v>152</v>
      </c>
      <c r="L67" s="2">
        <v>462</v>
      </c>
      <c r="M67" s="2">
        <v>805</v>
      </c>
      <c r="N67" s="2">
        <v>74</v>
      </c>
      <c r="O67" s="2">
        <v>64</v>
      </c>
    </row>
    <row r="68" spans="1:15" x14ac:dyDescent="0.25">
      <c r="A68" s="2">
        <v>2002</v>
      </c>
      <c r="B68" s="2" t="s">
        <v>178</v>
      </c>
      <c r="C68" s="2" t="s">
        <v>179</v>
      </c>
      <c r="D68" s="2">
        <v>162</v>
      </c>
      <c r="E68" s="2">
        <v>819</v>
      </c>
      <c r="F68" s="2">
        <v>5508</v>
      </c>
      <c r="G68" s="2">
        <v>1471</v>
      </c>
      <c r="H68" s="2">
        <f t="shared" si="1"/>
        <v>982</v>
      </c>
      <c r="I68" s="2">
        <v>283</v>
      </c>
      <c r="J68" s="2">
        <v>41</v>
      </c>
      <c r="K68" s="2">
        <v>165</v>
      </c>
      <c r="L68" s="2">
        <v>643</v>
      </c>
      <c r="M68" s="2">
        <v>1016</v>
      </c>
      <c r="N68" s="2">
        <v>50</v>
      </c>
      <c r="O68" s="2">
        <v>53</v>
      </c>
    </row>
    <row r="69" spans="1:15" x14ac:dyDescent="0.25">
      <c r="A69" s="2">
        <v>2002</v>
      </c>
      <c r="B69" s="2" t="s">
        <v>178</v>
      </c>
      <c r="C69" s="2" t="s">
        <v>180</v>
      </c>
      <c r="D69" s="2">
        <v>161</v>
      </c>
      <c r="E69" s="2">
        <v>708</v>
      </c>
      <c r="F69" s="2">
        <v>5495</v>
      </c>
      <c r="G69" s="2">
        <v>1428</v>
      </c>
      <c r="H69" s="2">
        <f t="shared" si="1"/>
        <v>959</v>
      </c>
      <c r="I69" s="2">
        <v>280</v>
      </c>
      <c r="J69" s="2">
        <v>25</v>
      </c>
      <c r="K69" s="2">
        <v>164</v>
      </c>
      <c r="L69" s="2">
        <v>558</v>
      </c>
      <c r="M69" s="2">
        <v>1028</v>
      </c>
      <c r="N69" s="2">
        <v>54</v>
      </c>
      <c r="O69" s="2">
        <v>49</v>
      </c>
    </row>
    <row r="70" spans="1:15" x14ac:dyDescent="0.25">
      <c r="A70" s="2">
        <v>2002</v>
      </c>
      <c r="B70" s="2" t="s">
        <v>163</v>
      </c>
      <c r="C70" s="2" t="s">
        <v>165</v>
      </c>
      <c r="D70" s="2">
        <v>162</v>
      </c>
      <c r="E70" s="2">
        <v>667</v>
      </c>
      <c r="F70" s="2">
        <v>5491</v>
      </c>
      <c r="G70" s="2">
        <v>1353</v>
      </c>
      <c r="H70" s="2">
        <f t="shared" si="1"/>
        <v>850</v>
      </c>
      <c r="I70" s="2">
        <v>311</v>
      </c>
      <c r="J70" s="2">
        <v>27</v>
      </c>
      <c r="K70" s="2">
        <v>165</v>
      </c>
      <c r="L70" s="2">
        <v>452</v>
      </c>
      <c r="M70" s="2">
        <v>993</v>
      </c>
      <c r="N70" s="2">
        <v>64</v>
      </c>
      <c r="O70" s="2">
        <v>49</v>
      </c>
    </row>
    <row r="71" spans="1:15" x14ac:dyDescent="0.25">
      <c r="A71" s="2">
        <v>2002</v>
      </c>
      <c r="B71" s="2" t="s">
        <v>163</v>
      </c>
      <c r="C71" s="2" t="s">
        <v>166</v>
      </c>
      <c r="D71" s="2">
        <v>162</v>
      </c>
      <c r="E71" s="2">
        <v>859</v>
      </c>
      <c r="F71" s="2">
        <v>5640</v>
      </c>
      <c r="G71" s="2">
        <v>1560</v>
      </c>
      <c r="H71" s="2">
        <f t="shared" si="1"/>
        <v>1002</v>
      </c>
      <c r="I71" s="2">
        <v>348</v>
      </c>
      <c r="J71" s="2">
        <v>33</v>
      </c>
      <c r="K71" s="2">
        <v>177</v>
      </c>
      <c r="L71" s="2">
        <v>545</v>
      </c>
      <c r="M71" s="2">
        <v>944</v>
      </c>
      <c r="N71" s="2">
        <v>72</v>
      </c>
      <c r="O71" s="2">
        <v>53</v>
      </c>
    </row>
    <row r="72" spans="1:15" x14ac:dyDescent="0.25">
      <c r="A72" s="2">
        <v>2002</v>
      </c>
      <c r="B72" s="2" t="s">
        <v>178</v>
      </c>
      <c r="C72" s="2" t="s">
        <v>181</v>
      </c>
      <c r="D72" s="2">
        <v>162</v>
      </c>
      <c r="E72" s="2">
        <v>706</v>
      </c>
      <c r="F72" s="2">
        <v>5496</v>
      </c>
      <c r="G72" s="2">
        <v>1351</v>
      </c>
      <c r="H72" s="2">
        <f t="shared" si="1"/>
        <v>863</v>
      </c>
      <c r="I72" s="2">
        <v>259</v>
      </c>
      <c r="J72" s="2">
        <v>29</v>
      </c>
      <c r="K72" s="2">
        <v>200</v>
      </c>
      <c r="L72" s="2">
        <v>585</v>
      </c>
      <c r="M72" s="2">
        <v>1269</v>
      </c>
      <c r="N72" s="2">
        <v>44</v>
      </c>
      <c r="O72" s="2">
        <v>39</v>
      </c>
    </row>
    <row r="73" spans="1:15" x14ac:dyDescent="0.25">
      <c r="A73" s="2">
        <v>2002</v>
      </c>
      <c r="B73" s="2" t="s">
        <v>163</v>
      </c>
      <c r="C73" s="2" t="s">
        <v>167</v>
      </c>
      <c r="D73" s="2">
        <v>162</v>
      </c>
      <c r="E73" s="2">
        <v>856</v>
      </c>
      <c r="F73" s="2">
        <v>5502</v>
      </c>
      <c r="G73" s="2">
        <v>1475</v>
      </c>
      <c r="H73" s="2">
        <f t="shared" si="1"/>
        <v>940</v>
      </c>
      <c r="I73" s="2">
        <v>289</v>
      </c>
      <c r="J73" s="2">
        <v>29</v>
      </c>
      <c r="K73" s="2">
        <v>217</v>
      </c>
      <c r="L73" s="2">
        <v>555</v>
      </c>
      <c r="M73" s="2">
        <v>952</v>
      </c>
      <c r="N73" s="2">
        <v>49</v>
      </c>
      <c r="O73" s="2">
        <v>53</v>
      </c>
    </row>
    <row r="74" spans="1:15" x14ac:dyDescent="0.25">
      <c r="A74" s="2">
        <v>2002</v>
      </c>
      <c r="B74" s="2" t="s">
        <v>178</v>
      </c>
      <c r="C74" s="2" t="s">
        <v>182</v>
      </c>
      <c r="D74" s="2">
        <v>162</v>
      </c>
      <c r="E74" s="2">
        <v>709</v>
      </c>
      <c r="F74" s="2">
        <v>5470</v>
      </c>
      <c r="G74" s="2">
        <v>1386</v>
      </c>
      <c r="H74" s="2">
        <f t="shared" si="1"/>
        <v>899</v>
      </c>
      <c r="I74" s="2">
        <v>297</v>
      </c>
      <c r="J74" s="2">
        <v>21</v>
      </c>
      <c r="K74" s="2">
        <v>169</v>
      </c>
      <c r="L74" s="2">
        <v>583</v>
      </c>
      <c r="M74" s="2">
        <v>1188</v>
      </c>
      <c r="N74" s="2">
        <v>66</v>
      </c>
      <c r="O74" s="2">
        <v>40</v>
      </c>
    </row>
    <row r="75" spans="1:15" x14ac:dyDescent="0.25">
      <c r="A75" s="2">
        <v>2002</v>
      </c>
      <c r="B75" s="2" t="s">
        <v>163</v>
      </c>
      <c r="C75" s="2" t="s">
        <v>168</v>
      </c>
      <c r="D75" s="2">
        <v>162</v>
      </c>
      <c r="E75" s="2">
        <v>739</v>
      </c>
      <c r="F75" s="2">
        <v>5423</v>
      </c>
      <c r="G75" s="2">
        <v>1349</v>
      </c>
      <c r="H75" s="2">
        <f t="shared" si="1"/>
        <v>876</v>
      </c>
      <c r="I75" s="2">
        <v>255</v>
      </c>
      <c r="J75" s="2">
        <v>26</v>
      </c>
      <c r="K75" s="2">
        <v>192</v>
      </c>
      <c r="L75" s="2">
        <v>542</v>
      </c>
      <c r="M75" s="2">
        <v>1000</v>
      </c>
      <c r="N75" s="2">
        <v>56</v>
      </c>
      <c r="O75" s="2">
        <v>39</v>
      </c>
    </row>
    <row r="76" spans="1:15" x14ac:dyDescent="0.25">
      <c r="A76" s="2">
        <v>2002</v>
      </c>
      <c r="B76" s="2" t="s">
        <v>178</v>
      </c>
      <c r="C76" s="2" t="s">
        <v>183</v>
      </c>
      <c r="D76" s="2">
        <v>162</v>
      </c>
      <c r="E76" s="2">
        <v>778</v>
      </c>
      <c r="F76" s="2">
        <v>5512</v>
      </c>
      <c r="G76" s="2">
        <v>1508</v>
      </c>
      <c r="H76" s="2">
        <f t="shared" si="1"/>
        <v>1032</v>
      </c>
      <c r="I76" s="2">
        <v>283</v>
      </c>
      <c r="J76" s="2">
        <v>41</v>
      </c>
      <c r="K76" s="2">
        <v>152</v>
      </c>
      <c r="L76" s="2">
        <v>497</v>
      </c>
      <c r="M76" s="2">
        <v>1043</v>
      </c>
      <c r="N76" s="2">
        <v>56</v>
      </c>
      <c r="O76" s="2">
        <v>50</v>
      </c>
    </row>
    <row r="77" spans="1:15" x14ac:dyDescent="0.25">
      <c r="A77" s="2">
        <v>2002</v>
      </c>
      <c r="B77" s="2" t="s">
        <v>163</v>
      </c>
      <c r="C77" s="2" t="s">
        <v>169</v>
      </c>
      <c r="D77" s="2">
        <v>161</v>
      </c>
      <c r="E77" s="2">
        <v>575</v>
      </c>
      <c r="F77" s="2">
        <v>5406</v>
      </c>
      <c r="G77" s="2">
        <v>1340</v>
      </c>
      <c r="H77" s="2">
        <f t="shared" si="1"/>
        <v>914</v>
      </c>
      <c r="I77" s="2">
        <v>265</v>
      </c>
      <c r="J77" s="2">
        <v>37</v>
      </c>
      <c r="K77" s="2">
        <v>124</v>
      </c>
      <c r="L77" s="2">
        <v>363</v>
      </c>
      <c r="M77" s="2">
        <v>1035</v>
      </c>
      <c r="N77" s="2">
        <v>64</v>
      </c>
      <c r="O77" s="2">
        <v>57</v>
      </c>
    </row>
    <row r="78" spans="1:15" x14ac:dyDescent="0.25">
      <c r="A78" s="2">
        <v>2002</v>
      </c>
      <c r="B78" s="2" t="s">
        <v>178</v>
      </c>
      <c r="C78" s="2" t="s">
        <v>184</v>
      </c>
      <c r="D78" s="2">
        <v>162</v>
      </c>
      <c r="E78" s="2">
        <v>699</v>
      </c>
      <c r="F78" s="2">
        <v>5496</v>
      </c>
      <c r="G78" s="2">
        <v>1433</v>
      </c>
      <c r="H78" s="2">
        <f t="shared" si="1"/>
        <v>975</v>
      </c>
      <c r="I78" s="2">
        <v>280</v>
      </c>
      <c r="J78" s="2">
        <v>32</v>
      </c>
      <c r="K78" s="2">
        <v>146</v>
      </c>
      <c r="L78" s="2">
        <v>595</v>
      </c>
      <c r="M78" s="2">
        <v>1130</v>
      </c>
      <c r="N78" s="2">
        <v>61</v>
      </c>
      <c r="O78" s="2">
        <v>49</v>
      </c>
    </row>
    <row r="79" spans="1:15" x14ac:dyDescent="0.25">
      <c r="A79" s="2">
        <v>2002</v>
      </c>
      <c r="B79" s="2" t="s">
        <v>178</v>
      </c>
      <c r="C79" s="2" t="s">
        <v>185</v>
      </c>
      <c r="D79" s="2">
        <v>162</v>
      </c>
      <c r="E79" s="2">
        <v>749</v>
      </c>
      <c r="F79" s="2">
        <v>5503</v>
      </c>
      <c r="G79" s="2">
        <v>1441</v>
      </c>
      <c r="H79" s="2">
        <f t="shared" si="1"/>
        <v>951</v>
      </c>
      <c r="I79" s="2">
        <v>291</v>
      </c>
      <c r="J79" s="2">
        <v>32</v>
      </c>
      <c r="K79" s="2">
        <v>167</v>
      </c>
      <c r="L79" s="2">
        <v>589</v>
      </c>
      <c r="M79" s="2">
        <v>1120</v>
      </c>
      <c r="N79" s="2">
        <v>59</v>
      </c>
      <c r="O79" s="2">
        <v>37</v>
      </c>
    </row>
    <row r="80" spans="1:15" x14ac:dyDescent="0.25">
      <c r="A80" s="2">
        <v>2002</v>
      </c>
      <c r="B80" s="2" t="s">
        <v>163</v>
      </c>
      <c r="C80" s="2" t="s">
        <v>170</v>
      </c>
      <c r="D80" s="2">
        <v>162</v>
      </c>
      <c r="E80" s="2">
        <v>737</v>
      </c>
      <c r="F80" s="2">
        <v>5535</v>
      </c>
      <c r="G80" s="2">
        <v>1415</v>
      </c>
      <c r="H80" s="2">
        <f t="shared" si="1"/>
        <v>948</v>
      </c>
      <c r="I80" s="2">
        <v>285</v>
      </c>
      <c r="J80" s="2">
        <v>42</v>
      </c>
      <c r="K80" s="2">
        <v>140</v>
      </c>
      <c r="L80" s="2">
        <v>524</v>
      </c>
      <c r="M80" s="2">
        <v>921</v>
      </c>
      <c r="N80" s="2">
        <v>52</v>
      </c>
      <c r="O80" s="2">
        <v>51</v>
      </c>
    </row>
    <row r="81" spans="1:15" x14ac:dyDescent="0.25">
      <c r="A81" s="2">
        <v>2002</v>
      </c>
      <c r="B81" s="2" t="s">
        <v>178</v>
      </c>
      <c r="C81" s="2" t="s">
        <v>186</v>
      </c>
      <c r="D81" s="2">
        <v>162</v>
      </c>
      <c r="E81" s="2">
        <v>713</v>
      </c>
      <c r="F81" s="2">
        <v>5554</v>
      </c>
      <c r="G81" s="2">
        <v>1464</v>
      </c>
      <c r="H81" s="2">
        <f t="shared" si="1"/>
        <v>994</v>
      </c>
      <c r="I81" s="2">
        <v>286</v>
      </c>
      <c r="J81" s="2">
        <v>29</v>
      </c>
      <c r="K81" s="2">
        <v>155</v>
      </c>
      <c r="L81" s="2">
        <v>428</v>
      </c>
      <c r="M81" s="2">
        <v>940</v>
      </c>
      <c r="N81" s="2">
        <v>53</v>
      </c>
      <c r="O81" s="2">
        <v>44</v>
      </c>
    </row>
    <row r="82" spans="1:15" x14ac:dyDescent="0.25">
      <c r="A82" s="2">
        <v>2002</v>
      </c>
      <c r="B82" s="2" t="s">
        <v>178</v>
      </c>
      <c r="C82" s="2" t="s">
        <v>187</v>
      </c>
      <c r="D82" s="2">
        <v>162</v>
      </c>
      <c r="E82" s="2">
        <v>627</v>
      </c>
      <c r="F82" s="2">
        <v>5415</v>
      </c>
      <c r="G82" s="2">
        <v>1369</v>
      </c>
      <c r="H82" s="2">
        <f t="shared" si="1"/>
        <v>932</v>
      </c>
      <c r="I82" s="2">
        <v>269</v>
      </c>
      <c r="J82" s="2">
        <v>29</v>
      </c>
      <c r="K82" s="2">
        <v>139</v>
      </c>
      <c r="L82" s="2">
        <v>500</v>
      </c>
      <c r="M82" s="2">
        <v>1125</v>
      </c>
      <c r="N82" s="2">
        <v>55</v>
      </c>
      <c r="O82" s="2">
        <v>34</v>
      </c>
    </row>
    <row r="83" spans="1:15" x14ac:dyDescent="0.25">
      <c r="A83" s="2">
        <v>2002</v>
      </c>
      <c r="B83" s="2" t="s">
        <v>163</v>
      </c>
      <c r="C83" s="2" t="s">
        <v>171</v>
      </c>
      <c r="D83" s="2">
        <v>161</v>
      </c>
      <c r="E83" s="2">
        <v>768</v>
      </c>
      <c r="F83" s="2">
        <v>5582</v>
      </c>
      <c r="G83" s="2">
        <v>1518</v>
      </c>
      <c r="H83" s="2">
        <f t="shared" si="1"/>
        <v>967</v>
      </c>
      <c r="I83" s="2">
        <v>348</v>
      </c>
      <c r="J83" s="2">
        <v>36</v>
      </c>
      <c r="K83" s="2">
        <v>167</v>
      </c>
      <c r="L83" s="2">
        <v>472</v>
      </c>
      <c r="M83" s="2">
        <v>1089</v>
      </c>
      <c r="N83" s="2">
        <v>56</v>
      </c>
      <c r="O83" s="2">
        <v>52</v>
      </c>
    </row>
    <row r="84" spans="1:15" x14ac:dyDescent="0.25">
      <c r="A84" s="2">
        <v>2002</v>
      </c>
      <c r="B84" s="2" t="s">
        <v>178</v>
      </c>
      <c r="C84" s="2" t="s">
        <v>188</v>
      </c>
      <c r="D84" s="2">
        <v>162</v>
      </c>
      <c r="E84" s="2">
        <v>735</v>
      </c>
      <c r="F84" s="2">
        <v>5479</v>
      </c>
      <c r="G84" s="2">
        <v>1432</v>
      </c>
      <c r="H84" s="2">
        <f t="shared" si="1"/>
        <v>934</v>
      </c>
      <c r="I84" s="2">
        <v>300</v>
      </c>
      <c r="J84" s="2">
        <v>36</v>
      </c>
      <c r="K84" s="2">
        <v>162</v>
      </c>
      <c r="L84" s="2">
        <v>575</v>
      </c>
      <c r="M84" s="2">
        <v>1104</v>
      </c>
      <c r="N84" s="2">
        <v>46</v>
      </c>
      <c r="O84" s="2">
        <v>42</v>
      </c>
    </row>
    <row r="85" spans="1:15" x14ac:dyDescent="0.25">
      <c r="A85" s="2">
        <v>2002</v>
      </c>
      <c r="B85" s="2" t="s">
        <v>178</v>
      </c>
      <c r="C85" s="2" t="s">
        <v>189</v>
      </c>
      <c r="D85" s="2">
        <v>161</v>
      </c>
      <c r="E85" s="2">
        <v>690</v>
      </c>
      <c r="F85" s="2">
        <v>5496</v>
      </c>
      <c r="G85" s="2">
        <v>1409</v>
      </c>
      <c r="H85" s="2">
        <f t="shared" si="1"/>
        <v>989</v>
      </c>
      <c r="I85" s="2">
        <v>238</v>
      </c>
      <c r="J85" s="2">
        <v>22</v>
      </c>
      <c r="K85" s="2">
        <v>160</v>
      </c>
      <c r="L85" s="2">
        <v>486</v>
      </c>
      <c r="M85" s="2">
        <v>1044</v>
      </c>
      <c r="N85" s="2">
        <v>63</v>
      </c>
      <c r="O85" s="2">
        <v>30</v>
      </c>
    </row>
    <row r="86" spans="1:15" x14ac:dyDescent="0.25">
      <c r="A86" s="2">
        <v>2002</v>
      </c>
      <c r="B86" s="2" t="s">
        <v>163</v>
      </c>
      <c r="C86" s="2" t="s">
        <v>172</v>
      </c>
      <c r="D86" s="2">
        <v>161</v>
      </c>
      <c r="E86" s="2">
        <v>897</v>
      </c>
      <c r="F86" s="2">
        <v>5601</v>
      </c>
      <c r="G86" s="2">
        <v>1540</v>
      </c>
      <c r="H86" s="2">
        <f t="shared" si="1"/>
        <v>991</v>
      </c>
      <c r="I86" s="2">
        <v>314</v>
      </c>
      <c r="J86" s="2">
        <v>12</v>
      </c>
      <c r="K86" s="2">
        <v>223</v>
      </c>
      <c r="L86" s="2">
        <v>640</v>
      </c>
      <c r="M86" s="2">
        <v>1171</v>
      </c>
      <c r="N86" s="2">
        <v>72</v>
      </c>
      <c r="O86" s="2">
        <v>41</v>
      </c>
    </row>
    <row r="87" spans="1:15" x14ac:dyDescent="0.25">
      <c r="A87" s="2">
        <v>2002</v>
      </c>
      <c r="B87" s="2" t="s">
        <v>163</v>
      </c>
      <c r="C87" s="2" t="s">
        <v>173</v>
      </c>
      <c r="D87" s="2">
        <v>162</v>
      </c>
      <c r="E87" s="2">
        <v>800</v>
      </c>
      <c r="F87" s="2">
        <v>5558</v>
      </c>
      <c r="G87" s="2">
        <v>1450</v>
      </c>
      <c r="H87" s="2">
        <f t="shared" si="1"/>
        <v>938</v>
      </c>
      <c r="I87" s="2">
        <v>279</v>
      </c>
      <c r="J87" s="2">
        <v>28</v>
      </c>
      <c r="K87" s="2">
        <v>205</v>
      </c>
      <c r="L87" s="2">
        <v>609</v>
      </c>
      <c r="M87" s="2">
        <v>1008</v>
      </c>
      <c r="N87" s="2">
        <v>68</v>
      </c>
      <c r="O87" s="2">
        <v>36</v>
      </c>
    </row>
    <row r="88" spans="1:15" x14ac:dyDescent="0.25">
      <c r="A88" s="2">
        <v>2002</v>
      </c>
      <c r="B88" s="2" t="s">
        <v>178</v>
      </c>
      <c r="C88" s="2" t="s">
        <v>190</v>
      </c>
      <c r="D88" s="2">
        <v>161</v>
      </c>
      <c r="E88" s="2">
        <v>710</v>
      </c>
      <c r="F88" s="2">
        <v>5523</v>
      </c>
      <c r="G88" s="2">
        <v>1428</v>
      </c>
      <c r="H88" s="2">
        <f t="shared" si="1"/>
        <v>897</v>
      </c>
      <c r="I88" s="2">
        <v>325</v>
      </c>
      <c r="J88" s="2">
        <v>41</v>
      </c>
      <c r="K88" s="2">
        <v>165</v>
      </c>
      <c r="L88" s="2">
        <v>640</v>
      </c>
      <c r="M88" s="2">
        <v>1095</v>
      </c>
      <c r="N88" s="2">
        <v>53</v>
      </c>
      <c r="O88" s="2">
        <v>39</v>
      </c>
    </row>
    <row r="89" spans="1:15" x14ac:dyDescent="0.25">
      <c r="A89" s="2">
        <v>2002</v>
      </c>
      <c r="B89" s="2" t="s">
        <v>178</v>
      </c>
      <c r="C89" s="2" t="s">
        <v>191</v>
      </c>
      <c r="D89" s="2">
        <v>161</v>
      </c>
      <c r="E89" s="2">
        <v>641</v>
      </c>
      <c r="F89" s="2">
        <v>5330</v>
      </c>
      <c r="G89" s="2">
        <v>1300</v>
      </c>
      <c r="H89" s="2">
        <f t="shared" si="1"/>
        <v>875</v>
      </c>
      <c r="I89" s="2">
        <v>263</v>
      </c>
      <c r="J89" s="2">
        <v>20</v>
      </c>
      <c r="K89" s="2">
        <v>142</v>
      </c>
      <c r="L89" s="2">
        <v>537</v>
      </c>
      <c r="M89" s="2">
        <v>1109</v>
      </c>
      <c r="N89" s="2">
        <v>73</v>
      </c>
      <c r="O89" s="2">
        <v>41</v>
      </c>
    </row>
    <row r="90" spans="1:15" x14ac:dyDescent="0.25">
      <c r="A90" s="2">
        <v>2002</v>
      </c>
      <c r="B90" s="2" t="s">
        <v>163</v>
      </c>
      <c r="C90" s="2" t="s">
        <v>176</v>
      </c>
      <c r="D90" s="2">
        <v>162</v>
      </c>
      <c r="E90" s="2">
        <v>843</v>
      </c>
      <c r="F90" s="2">
        <v>5618</v>
      </c>
      <c r="G90" s="2">
        <v>1510</v>
      </c>
      <c r="H90" s="2">
        <f t="shared" si="1"/>
        <v>949</v>
      </c>
      <c r="I90" s="2">
        <v>304</v>
      </c>
      <c r="J90" s="2">
        <v>27</v>
      </c>
      <c r="K90" s="2">
        <v>230</v>
      </c>
      <c r="L90" s="2">
        <v>554</v>
      </c>
      <c r="M90" s="2">
        <v>1055</v>
      </c>
      <c r="N90" s="2">
        <v>62</v>
      </c>
      <c r="O90" s="2">
        <v>50</v>
      </c>
    </row>
    <row r="91" spans="1:15" x14ac:dyDescent="0.25">
      <c r="A91" s="2">
        <v>2002</v>
      </c>
      <c r="B91" s="2" t="s">
        <v>163</v>
      </c>
      <c r="C91" s="2" t="s">
        <v>177</v>
      </c>
      <c r="D91" s="2">
        <v>162</v>
      </c>
      <c r="E91" s="2">
        <v>813</v>
      </c>
      <c r="F91" s="2">
        <v>5581</v>
      </c>
      <c r="G91" s="2">
        <v>1457</v>
      </c>
      <c r="H91" s="2">
        <f t="shared" si="1"/>
        <v>927</v>
      </c>
      <c r="I91" s="2">
        <v>305</v>
      </c>
      <c r="J91" s="2">
        <v>38</v>
      </c>
      <c r="K91" s="2">
        <v>187</v>
      </c>
      <c r="L91" s="2">
        <v>522</v>
      </c>
      <c r="M91" s="2">
        <v>1142</v>
      </c>
      <c r="N91" s="2">
        <v>53</v>
      </c>
      <c r="O91" s="2">
        <v>57</v>
      </c>
    </row>
    <row r="92" spans="1:15" x14ac:dyDescent="0.25">
      <c r="A92" s="2">
        <v>2003</v>
      </c>
      <c r="B92" s="2" t="s">
        <v>163</v>
      </c>
      <c r="C92" s="2" t="s">
        <v>164</v>
      </c>
      <c r="D92" s="2">
        <v>162</v>
      </c>
      <c r="E92" s="2">
        <v>736</v>
      </c>
      <c r="F92" s="2">
        <v>5487</v>
      </c>
      <c r="G92" s="2">
        <v>1473</v>
      </c>
      <c r="H92" s="2">
        <f t="shared" si="1"/>
        <v>1014</v>
      </c>
      <c r="I92" s="2">
        <v>276</v>
      </c>
      <c r="J92" s="2">
        <v>33</v>
      </c>
      <c r="K92" s="2">
        <v>150</v>
      </c>
      <c r="L92" s="2">
        <v>476</v>
      </c>
      <c r="M92" s="2">
        <v>838</v>
      </c>
      <c r="N92" s="2">
        <v>56</v>
      </c>
      <c r="O92" s="2">
        <v>50</v>
      </c>
    </row>
    <row r="93" spans="1:15" x14ac:dyDescent="0.25">
      <c r="A93" s="2">
        <v>2003</v>
      </c>
      <c r="B93" s="2" t="s">
        <v>178</v>
      </c>
      <c r="C93" s="2" t="s">
        <v>179</v>
      </c>
      <c r="D93" s="2">
        <v>162</v>
      </c>
      <c r="E93" s="2">
        <v>717</v>
      </c>
      <c r="F93" s="2">
        <v>5570</v>
      </c>
      <c r="G93" s="2">
        <v>1467</v>
      </c>
      <c r="H93" s="2">
        <f t="shared" si="1"/>
        <v>965</v>
      </c>
      <c r="I93" s="2">
        <v>303</v>
      </c>
      <c r="J93" s="2">
        <v>47</v>
      </c>
      <c r="K93" s="2">
        <v>152</v>
      </c>
      <c r="L93" s="2">
        <v>531</v>
      </c>
      <c r="M93" s="2">
        <v>1006</v>
      </c>
      <c r="N93" s="2">
        <v>45</v>
      </c>
      <c r="O93" s="2">
        <v>52</v>
      </c>
    </row>
    <row r="94" spans="1:15" x14ac:dyDescent="0.25">
      <c r="A94" s="2">
        <v>2003</v>
      </c>
      <c r="B94" s="2" t="s">
        <v>178</v>
      </c>
      <c r="C94" s="2" t="s">
        <v>180</v>
      </c>
      <c r="D94" s="2">
        <v>162</v>
      </c>
      <c r="E94" s="2">
        <v>907</v>
      </c>
      <c r="F94" s="2">
        <v>5670</v>
      </c>
      <c r="G94" s="2">
        <v>1608</v>
      </c>
      <c r="H94" s="2">
        <f t="shared" si="1"/>
        <v>1021</v>
      </c>
      <c r="I94" s="2">
        <v>321</v>
      </c>
      <c r="J94" s="2">
        <v>31</v>
      </c>
      <c r="K94" s="2">
        <v>235</v>
      </c>
      <c r="L94" s="2">
        <v>545</v>
      </c>
      <c r="M94" s="2">
        <v>933</v>
      </c>
      <c r="N94" s="2">
        <v>49</v>
      </c>
      <c r="O94" s="2">
        <v>49</v>
      </c>
    </row>
    <row r="95" spans="1:15" x14ac:dyDescent="0.25">
      <c r="A95" s="2">
        <v>2003</v>
      </c>
      <c r="B95" s="2" t="s">
        <v>163</v>
      </c>
      <c r="C95" s="2" t="s">
        <v>165</v>
      </c>
      <c r="D95" s="2">
        <v>163</v>
      </c>
      <c r="E95" s="2">
        <v>743</v>
      </c>
      <c r="F95" s="2">
        <v>5665</v>
      </c>
      <c r="G95" s="2">
        <v>1516</v>
      </c>
      <c r="H95" s="2">
        <f t="shared" si="1"/>
        <v>1063</v>
      </c>
      <c r="I95" s="2">
        <v>277</v>
      </c>
      <c r="J95" s="2">
        <v>24</v>
      </c>
      <c r="K95" s="2">
        <v>152</v>
      </c>
      <c r="L95" s="2">
        <v>431</v>
      </c>
      <c r="M95" s="2">
        <v>902</v>
      </c>
      <c r="N95" s="2">
        <v>54</v>
      </c>
      <c r="O95" s="2">
        <v>40</v>
      </c>
    </row>
    <row r="96" spans="1:15" x14ac:dyDescent="0.25">
      <c r="A96" s="2">
        <v>2003</v>
      </c>
      <c r="B96" s="2" t="s">
        <v>163</v>
      </c>
      <c r="C96" s="2" t="s">
        <v>166</v>
      </c>
      <c r="D96" s="2">
        <v>162</v>
      </c>
      <c r="E96" s="2">
        <v>961</v>
      </c>
      <c r="F96" s="2">
        <v>5769</v>
      </c>
      <c r="G96" s="2">
        <v>1667</v>
      </c>
      <c r="H96" s="2">
        <f t="shared" si="1"/>
        <v>1018</v>
      </c>
      <c r="I96" s="2">
        <v>371</v>
      </c>
      <c r="J96" s="2">
        <v>40</v>
      </c>
      <c r="K96" s="2">
        <v>238</v>
      </c>
      <c r="L96" s="2">
        <v>620</v>
      </c>
      <c r="M96" s="2">
        <v>943</v>
      </c>
      <c r="N96" s="2">
        <v>53</v>
      </c>
      <c r="O96" s="2">
        <v>64</v>
      </c>
    </row>
    <row r="97" spans="1:15" x14ac:dyDescent="0.25">
      <c r="A97" s="2">
        <v>2003</v>
      </c>
      <c r="B97" s="2" t="s">
        <v>163</v>
      </c>
      <c r="C97" s="2" t="s">
        <v>167</v>
      </c>
      <c r="D97" s="2">
        <v>162</v>
      </c>
      <c r="E97" s="2">
        <v>791</v>
      </c>
      <c r="F97" s="2">
        <v>5487</v>
      </c>
      <c r="G97" s="2">
        <v>1445</v>
      </c>
      <c r="H97" s="2">
        <f t="shared" si="1"/>
        <v>903</v>
      </c>
      <c r="I97" s="2">
        <v>303</v>
      </c>
      <c r="J97" s="2">
        <v>19</v>
      </c>
      <c r="K97" s="2">
        <v>220</v>
      </c>
      <c r="L97" s="2">
        <v>519</v>
      </c>
      <c r="M97" s="2">
        <v>916</v>
      </c>
      <c r="N97" s="2">
        <v>58</v>
      </c>
      <c r="O97" s="2">
        <v>41</v>
      </c>
    </row>
    <row r="98" spans="1:15" x14ac:dyDescent="0.25">
      <c r="A98" s="2">
        <v>2003</v>
      </c>
      <c r="B98" s="2" t="s">
        <v>178</v>
      </c>
      <c r="C98" s="2" t="s">
        <v>181</v>
      </c>
      <c r="D98" s="2">
        <v>162</v>
      </c>
      <c r="E98" s="2">
        <v>724</v>
      </c>
      <c r="F98" s="2">
        <v>5519</v>
      </c>
      <c r="G98" s="2">
        <v>1431</v>
      </c>
      <c r="H98" s="2">
        <f t="shared" si="1"/>
        <v>933</v>
      </c>
      <c r="I98" s="2">
        <v>302</v>
      </c>
      <c r="J98" s="2">
        <v>24</v>
      </c>
      <c r="K98" s="2">
        <v>172</v>
      </c>
      <c r="L98" s="2">
        <v>492</v>
      </c>
      <c r="M98" s="2">
        <v>1158</v>
      </c>
      <c r="N98" s="2">
        <v>50</v>
      </c>
      <c r="O98" s="2">
        <v>46</v>
      </c>
    </row>
    <row r="99" spans="1:15" x14ac:dyDescent="0.25">
      <c r="A99" s="2">
        <v>2003</v>
      </c>
      <c r="B99" s="2" t="s">
        <v>178</v>
      </c>
      <c r="C99" s="2" t="s">
        <v>182</v>
      </c>
      <c r="D99" s="2">
        <v>162</v>
      </c>
      <c r="E99" s="2">
        <v>694</v>
      </c>
      <c r="F99" s="2">
        <v>5509</v>
      </c>
      <c r="G99" s="2">
        <v>1349</v>
      </c>
      <c r="H99" s="2">
        <f t="shared" si="1"/>
        <v>907</v>
      </c>
      <c r="I99" s="2">
        <v>239</v>
      </c>
      <c r="J99" s="2">
        <v>21</v>
      </c>
      <c r="K99" s="2">
        <v>182</v>
      </c>
      <c r="L99" s="2">
        <v>524</v>
      </c>
      <c r="M99" s="2">
        <v>1326</v>
      </c>
      <c r="N99" s="2">
        <v>79</v>
      </c>
      <c r="O99" s="2">
        <v>32</v>
      </c>
    </row>
    <row r="100" spans="1:15" x14ac:dyDescent="0.25">
      <c r="A100" s="2">
        <v>2003</v>
      </c>
      <c r="B100" s="2" t="s">
        <v>163</v>
      </c>
      <c r="C100" s="2" t="s">
        <v>168</v>
      </c>
      <c r="D100" s="2">
        <v>162</v>
      </c>
      <c r="E100" s="2">
        <v>699</v>
      </c>
      <c r="F100" s="2">
        <v>5572</v>
      </c>
      <c r="G100" s="2">
        <v>1413</v>
      </c>
      <c r="H100" s="2">
        <f t="shared" si="1"/>
        <v>933</v>
      </c>
      <c r="I100" s="2">
        <v>296</v>
      </c>
      <c r="J100" s="2">
        <v>26</v>
      </c>
      <c r="K100" s="2">
        <v>158</v>
      </c>
      <c r="L100" s="2">
        <v>466</v>
      </c>
      <c r="M100" s="2">
        <v>1062</v>
      </c>
      <c r="N100" s="2">
        <v>62</v>
      </c>
      <c r="O100" s="2">
        <v>41</v>
      </c>
    </row>
    <row r="101" spans="1:15" x14ac:dyDescent="0.25">
      <c r="A101" s="2">
        <v>2003</v>
      </c>
      <c r="B101" s="2" t="s">
        <v>178</v>
      </c>
      <c r="C101" s="2" t="s">
        <v>183</v>
      </c>
      <c r="D101" s="2">
        <v>162</v>
      </c>
      <c r="E101" s="2">
        <v>853</v>
      </c>
      <c r="F101" s="2">
        <v>5518</v>
      </c>
      <c r="G101" s="2">
        <v>1472</v>
      </c>
      <c r="H101" s="2">
        <f t="shared" si="1"/>
        <v>913</v>
      </c>
      <c r="I101" s="2">
        <v>330</v>
      </c>
      <c r="J101" s="2">
        <v>31</v>
      </c>
      <c r="K101" s="2">
        <v>198</v>
      </c>
      <c r="L101" s="2">
        <v>619</v>
      </c>
      <c r="M101" s="2">
        <v>1134</v>
      </c>
      <c r="N101" s="2">
        <v>52</v>
      </c>
      <c r="O101" s="2">
        <v>38</v>
      </c>
    </row>
    <row r="102" spans="1:15" x14ac:dyDescent="0.25">
      <c r="A102" s="2">
        <v>2003</v>
      </c>
      <c r="B102" s="2" t="s">
        <v>163</v>
      </c>
      <c r="C102" s="2" t="s">
        <v>169</v>
      </c>
      <c r="D102" s="2">
        <v>162</v>
      </c>
      <c r="E102" s="2">
        <v>591</v>
      </c>
      <c r="F102" s="2">
        <v>5466</v>
      </c>
      <c r="G102" s="2">
        <v>1312</v>
      </c>
      <c r="H102" s="2">
        <f t="shared" si="1"/>
        <v>919</v>
      </c>
      <c r="I102" s="2">
        <v>201</v>
      </c>
      <c r="J102" s="2">
        <v>39</v>
      </c>
      <c r="K102" s="2">
        <v>153</v>
      </c>
      <c r="L102" s="2">
        <v>443</v>
      </c>
      <c r="M102" s="2">
        <v>1099</v>
      </c>
      <c r="N102" s="2">
        <v>47</v>
      </c>
      <c r="O102" s="2">
        <v>49</v>
      </c>
    </row>
    <row r="103" spans="1:15" x14ac:dyDescent="0.25">
      <c r="A103" s="2">
        <v>2003</v>
      </c>
      <c r="B103" s="2" t="s">
        <v>178</v>
      </c>
      <c r="C103" s="2" t="s">
        <v>184</v>
      </c>
      <c r="D103" s="2">
        <v>162</v>
      </c>
      <c r="E103" s="2">
        <v>751</v>
      </c>
      <c r="F103" s="2">
        <v>5490</v>
      </c>
      <c r="G103" s="2">
        <v>1459</v>
      </c>
      <c r="H103" s="2">
        <f t="shared" si="1"/>
        <v>966</v>
      </c>
      <c r="I103" s="2">
        <v>292</v>
      </c>
      <c r="J103" s="2">
        <v>44</v>
      </c>
      <c r="K103" s="2">
        <v>157</v>
      </c>
      <c r="L103" s="2">
        <v>515</v>
      </c>
      <c r="M103" s="2">
        <v>978</v>
      </c>
      <c r="N103" s="2">
        <v>57</v>
      </c>
      <c r="O103" s="2">
        <v>41</v>
      </c>
    </row>
    <row r="104" spans="1:15" x14ac:dyDescent="0.25">
      <c r="A104" s="2">
        <v>2003</v>
      </c>
      <c r="B104" s="2" t="s">
        <v>178</v>
      </c>
      <c r="C104" s="2" t="s">
        <v>185</v>
      </c>
      <c r="D104" s="2">
        <v>162</v>
      </c>
      <c r="E104" s="2">
        <v>805</v>
      </c>
      <c r="F104" s="2">
        <v>5583</v>
      </c>
      <c r="G104" s="2">
        <v>1466</v>
      </c>
      <c r="H104" s="2">
        <f t="shared" si="1"/>
        <v>937</v>
      </c>
      <c r="I104" s="2">
        <v>308</v>
      </c>
      <c r="J104" s="2">
        <v>30</v>
      </c>
      <c r="K104" s="2">
        <v>191</v>
      </c>
      <c r="L104" s="2">
        <v>557</v>
      </c>
      <c r="M104" s="2">
        <v>1021</v>
      </c>
      <c r="N104" s="2">
        <v>81</v>
      </c>
      <c r="O104" s="2">
        <v>38</v>
      </c>
    </row>
    <row r="105" spans="1:15" x14ac:dyDescent="0.25">
      <c r="A105" s="2">
        <v>2003</v>
      </c>
      <c r="B105" s="2" t="s">
        <v>163</v>
      </c>
      <c r="C105" s="2" t="s">
        <v>170</v>
      </c>
      <c r="D105" s="2">
        <v>162</v>
      </c>
      <c r="E105" s="2">
        <v>836</v>
      </c>
      <c r="F105" s="2">
        <v>5568</v>
      </c>
      <c r="G105" s="2">
        <v>1526</v>
      </c>
      <c r="H105" s="2">
        <f t="shared" si="1"/>
        <v>1037</v>
      </c>
      <c r="I105" s="2">
        <v>288</v>
      </c>
      <c r="J105" s="2">
        <v>39</v>
      </c>
      <c r="K105" s="2">
        <v>162</v>
      </c>
      <c r="L105" s="2">
        <v>476</v>
      </c>
      <c r="M105" s="2">
        <v>926</v>
      </c>
      <c r="N105" s="2">
        <v>75</v>
      </c>
      <c r="O105" s="2">
        <v>57</v>
      </c>
    </row>
    <row r="106" spans="1:15" x14ac:dyDescent="0.25">
      <c r="A106" s="2">
        <v>2003</v>
      </c>
      <c r="B106" s="2" t="s">
        <v>178</v>
      </c>
      <c r="C106" s="2" t="s">
        <v>186</v>
      </c>
      <c r="D106" s="2">
        <v>162</v>
      </c>
      <c r="E106" s="2">
        <v>574</v>
      </c>
      <c r="F106" s="2">
        <v>5458</v>
      </c>
      <c r="G106" s="2">
        <v>1328</v>
      </c>
      <c r="H106" s="2">
        <f t="shared" si="1"/>
        <v>919</v>
      </c>
      <c r="I106" s="2">
        <v>260</v>
      </c>
      <c r="J106" s="2">
        <v>25</v>
      </c>
      <c r="K106" s="2">
        <v>124</v>
      </c>
      <c r="L106" s="2">
        <v>407</v>
      </c>
      <c r="M106" s="2">
        <v>985</v>
      </c>
      <c r="N106" s="2">
        <v>72</v>
      </c>
      <c r="O106" s="2">
        <v>28</v>
      </c>
    </row>
    <row r="107" spans="1:15" x14ac:dyDescent="0.25">
      <c r="A107" s="2">
        <v>2003</v>
      </c>
      <c r="B107" s="2" t="s">
        <v>178</v>
      </c>
      <c r="C107" s="2" t="s">
        <v>187</v>
      </c>
      <c r="D107" s="2">
        <v>162</v>
      </c>
      <c r="E107" s="2">
        <v>714</v>
      </c>
      <c r="F107" s="2">
        <v>5548</v>
      </c>
      <c r="G107" s="2">
        <v>1423</v>
      </c>
      <c r="H107" s="2">
        <f t="shared" si="1"/>
        <v>937</v>
      </c>
      <c r="I107" s="2">
        <v>266</v>
      </c>
      <c r="J107" s="2">
        <v>24</v>
      </c>
      <c r="K107" s="2">
        <v>196</v>
      </c>
      <c r="L107" s="2">
        <v>547</v>
      </c>
      <c r="M107" s="2">
        <v>1221</v>
      </c>
      <c r="N107" s="2">
        <v>71</v>
      </c>
      <c r="O107" s="2">
        <v>40</v>
      </c>
    </row>
    <row r="108" spans="1:15" x14ac:dyDescent="0.25">
      <c r="A108" s="2">
        <v>2003</v>
      </c>
      <c r="B108" s="2" t="s">
        <v>163</v>
      </c>
      <c r="C108" s="2" t="s">
        <v>171</v>
      </c>
      <c r="D108" s="2">
        <v>162</v>
      </c>
      <c r="E108" s="2">
        <v>801</v>
      </c>
      <c r="F108" s="2">
        <v>5655</v>
      </c>
      <c r="G108" s="2">
        <v>1567</v>
      </c>
      <c r="H108" s="2">
        <f t="shared" si="1"/>
        <v>1049</v>
      </c>
      <c r="I108" s="2">
        <v>318</v>
      </c>
      <c r="J108" s="2">
        <v>45</v>
      </c>
      <c r="K108" s="2">
        <v>155</v>
      </c>
      <c r="L108" s="2">
        <v>512</v>
      </c>
      <c r="M108" s="2">
        <v>1027</v>
      </c>
      <c r="N108" s="2">
        <v>63</v>
      </c>
      <c r="O108" s="2">
        <v>52</v>
      </c>
    </row>
    <row r="109" spans="1:15" x14ac:dyDescent="0.25">
      <c r="A109" s="2">
        <v>2003</v>
      </c>
      <c r="B109" s="2" t="s">
        <v>178</v>
      </c>
      <c r="C109" s="2" t="s">
        <v>188</v>
      </c>
      <c r="D109" s="2">
        <v>162</v>
      </c>
      <c r="E109" s="2">
        <v>711</v>
      </c>
      <c r="F109" s="2">
        <v>5437</v>
      </c>
      <c r="G109" s="2">
        <v>1404</v>
      </c>
      <c r="H109" s="2">
        <f t="shared" si="1"/>
        <v>941</v>
      </c>
      <c r="I109" s="2">
        <v>294</v>
      </c>
      <c r="J109" s="2">
        <v>25</v>
      </c>
      <c r="K109" s="2">
        <v>144</v>
      </c>
      <c r="L109" s="2">
        <v>522</v>
      </c>
      <c r="M109" s="2">
        <v>990</v>
      </c>
      <c r="N109" s="2">
        <v>45</v>
      </c>
      <c r="O109" s="2">
        <v>40</v>
      </c>
    </row>
    <row r="110" spans="1:15" x14ac:dyDescent="0.25">
      <c r="A110" s="2">
        <v>2003</v>
      </c>
      <c r="B110" s="2" t="s">
        <v>163</v>
      </c>
      <c r="C110" s="2" t="s">
        <v>172</v>
      </c>
      <c r="D110" s="2">
        <v>163</v>
      </c>
      <c r="E110" s="2">
        <v>877</v>
      </c>
      <c r="F110" s="2">
        <v>5605</v>
      </c>
      <c r="G110" s="2">
        <v>1518</v>
      </c>
      <c r="H110" s="2">
        <f t="shared" si="1"/>
        <v>970</v>
      </c>
      <c r="I110" s="2">
        <v>304</v>
      </c>
      <c r="J110" s="2">
        <v>14</v>
      </c>
      <c r="K110" s="2">
        <v>230</v>
      </c>
      <c r="L110" s="2">
        <v>684</v>
      </c>
      <c r="M110" s="2">
        <v>1042</v>
      </c>
      <c r="N110" s="2">
        <v>81</v>
      </c>
      <c r="O110" s="2">
        <v>35</v>
      </c>
    </row>
    <row r="111" spans="1:15" x14ac:dyDescent="0.25">
      <c r="A111" s="2">
        <v>2003</v>
      </c>
      <c r="B111" s="2" t="s">
        <v>178</v>
      </c>
      <c r="C111" s="2" t="s">
        <v>189</v>
      </c>
      <c r="D111" s="2">
        <v>161</v>
      </c>
      <c r="E111" s="2">
        <v>642</v>
      </c>
      <c r="F111" s="2">
        <v>5341</v>
      </c>
      <c r="G111" s="2">
        <v>1317</v>
      </c>
      <c r="H111" s="2">
        <f t="shared" si="1"/>
        <v>907</v>
      </c>
      <c r="I111" s="2">
        <v>262</v>
      </c>
      <c r="J111" s="2">
        <v>24</v>
      </c>
      <c r="K111" s="2">
        <v>124</v>
      </c>
      <c r="L111" s="2">
        <v>489</v>
      </c>
      <c r="M111" s="2">
        <v>1035</v>
      </c>
      <c r="N111" s="2">
        <v>54</v>
      </c>
      <c r="O111" s="2">
        <v>45</v>
      </c>
    </row>
    <row r="112" spans="1:15" x14ac:dyDescent="0.25">
      <c r="A112" s="2">
        <v>2003</v>
      </c>
      <c r="B112" s="2" t="s">
        <v>163</v>
      </c>
      <c r="C112" s="2" t="s">
        <v>173</v>
      </c>
      <c r="D112" s="2">
        <v>162</v>
      </c>
      <c r="E112" s="2">
        <v>768</v>
      </c>
      <c r="F112" s="2">
        <v>5497</v>
      </c>
      <c r="G112" s="2">
        <v>1398</v>
      </c>
      <c r="H112" s="2">
        <f t="shared" si="1"/>
        <v>881</v>
      </c>
      <c r="I112" s="2">
        <v>317</v>
      </c>
      <c r="J112" s="2">
        <v>24</v>
      </c>
      <c r="K112" s="2">
        <v>176</v>
      </c>
      <c r="L112" s="2">
        <v>556</v>
      </c>
      <c r="M112" s="2">
        <v>898</v>
      </c>
      <c r="N112" s="2">
        <v>59</v>
      </c>
      <c r="O112" s="2">
        <v>53</v>
      </c>
    </row>
    <row r="113" spans="1:15" x14ac:dyDescent="0.25">
      <c r="A113" s="2">
        <v>2003</v>
      </c>
      <c r="B113" s="2" t="s">
        <v>178</v>
      </c>
      <c r="C113" s="2" t="s">
        <v>190</v>
      </c>
      <c r="D113" s="2">
        <v>162</v>
      </c>
      <c r="E113" s="2">
        <v>791</v>
      </c>
      <c r="F113" s="2">
        <v>5543</v>
      </c>
      <c r="G113" s="2">
        <v>1448</v>
      </c>
      <c r="H113" s="2">
        <f t="shared" si="1"/>
        <v>930</v>
      </c>
      <c r="I113" s="2">
        <v>325</v>
      </c>
      <c r="J113" s="2">
        <v>27</v>
      </c>
      <c r="K113" s="2">
        <v>166</v>
      </c>
      <c r="L113" s="2">
        <v>651</v>
      </c>
      <c r="M113" s="2">
        <v>1155</v>
      </c>
      <c r="N113" s="2">
        <v>55</v>
      </c>
      <c r="O113" s="2">
        <v>38</v>
      </c>
    </row>
    <row r="114" spans="1:15" x14ac:dyDescent="0.25">
      <c r="A114" s="2">
        <v>2003</v>
      </c>
      <c r="B114" s="2" t="s">
        <v>178</v>
      </c>
      <c r="C114" s="2" t="s">
        <v>191</v>
      </c>
      <c r="D114" s="2">
        <v>162</v>
      </c>
      <c r="E114" s="2">
        <v>753</v>
      </c>
      <c r="F114" s="2">
        <v>5581</v>
      </c>
      <c r="G114" s="2">
        <v>1492</v>
      </c>
      <c r="H114" s="2">
        <f t="shared" si="1"/>
        <v>1009</v>
      </c>
      <c r="I114" s="2">
        <v>275</v>
      </c>
      <c r="J114" s="2">
        <v>45</v>
      </c>
      <c r="K114" s="2">
        <v>163</v>
      </c>
      <c r="L114" s="2">
        <v>529</v>
      </c>
      <c r="M114" s="2">
        <v>1049</v>
      </c>
      <c r="N114" s="2">
        <v>87</v>
      </c>
      <c r="O114" s="2">
        <v>38</v>
      </c>
    </row>
    <row r="115" spans="1:15" x14ac:dyDescent="0.25">
      <c r="A115" s="2">
        <v>2003</v>
      </c>
      <c r="B115" s="2" t="s">
        <v>178</v>
      </c>
      <c r="C115" s="2" t="s">
        <v>192</v>
      </c>
      <c r="D115" s="2">
        <v>162</v>
      </c>
      <c r="E115" s="2">
        <v>678</v>
      </c>
      <c r="F115" s="2">
        <v>5531</v>
      </c>
      <c r="G115" s="2">
        <v>1442</v>
      </c>
      <c r="H115" s="2">
        <f t="shared" si="1"/>
        <v>1025</v>
      </c>
      <c r="I115" s="2">
        <v>257</v>
      </c>
      <c r="J115" s="2">
        <v>32</v>
      </c>
      <c r="K115" s="2">
        <v>128</v>
      </c>
      <c r="L115" s="2">
        <v>565</v>
      </c>
      <c r="M115" s="2">
        <v>1073</v>
      </c>
      <c r="N115" s="2">
        <v>57</v>
      </c>
      <c r="O115" s="2">
        <v>42</v>
      </c>
    </row>
    <row r="116" spans="1:15" x14ac:dyDescent="0.25">
      <c r="A116" s="2">
        <v>2003</v>
      </c>
      <c r="B116" s="2" t="s">
        <v>163</v>
      </c>
      <c r="C116" s="2" t="s">
        <v>174</v>
      </c>
      <c r="D116" s="2">
        <v>162</v>
      </c>
      <c r="E116" s="2">
        <v>795</v>
      </c>
      <c r="F116" s="2">
        <v>5561</v>
      </c>
      <c r="G116" s="2">
        <v>1509</v>
      </c>
      <c r="H116" s="2">
        <f t="shared" si="1"/>
        <v>1047</v>
      </c>
      <c r="I116" s="2">
        <v>290</v>
      </c>
      <c r="J116" s="2">
        <v>33</v>
      </c>
      <c r="K116" s="2">
        <v>139</v>
      </c>
      <c r="L116" s="2">
        <v>586</v>
      </c>
      <c r="M116" s="2">
        <v>989</v>
      </c>
      <c r="N116" s="2">
        <v>53</v>
      </c>
      <c r="O116" s="2">
        <v>46</v>
      </c>
    </row>
    <row r="117" spans="1:15" x14ac:dyDescent="0.25">
      <c r="A117" s="2">
        <v>2003</v>
      </c>
      <c r="B117" s="2" t="s">
        <v>178</v>
      </c>
      <c r="C117" s="2" t="s">
        <v>193</v>
      </c>
      <c r="D117" s="2">
        <v>161</v>
      </c>
      <c r="E117" s="2">
        <v>755</v>
      </c>
      <c r="F117" s="2">
        <v>5456</v>
      </c>
      <c r="G117" s="2">
        <v>1440</v>
      </c>
      <c r="H117" s="2">
        <f t="shared" si="1"/>
        <v>950</v>
      </c>
      <c r="I117" s="2">
        <v>281</v>
      </c>
      <c r="J117" s="2">
        <v>29</v>
      </c>
      <c r="K117" s="2">
        <v>180</v>
      </c>
      <c r="L117" s="2">
        <v>593</v>
      </c>
      <c r="M117" s="2">
        <v>980</v>
      </c>
      <c r="N117" s="2">
        <v>40</v>
      </c>
      <c r="O117" s="2">
        <v>39</v>
      </c>
    </row>
    <row r="118" spans="1:15" x14ac:dyDescent="0.25">
      <c r="A118" s="2">
        <v>2003</v>
      </c>
      <c r="B118" s="2" t="s">
        <v>178</v>
      </c>
      <c r="C118" s="2" t="s">
        <v>194</v>
      </c>
      <c r="D118" s="2">
        <v>162</v>
      </c>
      <c r="E118" s="2">
        <v>876</v>
      </c>
      <c r="F118" s="2">
        <v>5672</v>
      </c>
      <c r="G118" s="2">
        <v>1580</v>
      </c>
      <c r="H118" s="2">
        <f t="shared" si="1"/>
        <v>1010</v>
      </c>
      <c r="I118" s="2">
        <v>342</v>
      </c>
      <c r="J118" s="2">
        <v>32</v>
      </c>
      <c r="K118" s="2">
        <v>196</v>
      </c>
      <c r="L118" s="2">
        <v>580</v>
      </c>
      <c r="M118" s="2">
        <v>952</v>
      </c>
      <c r="N118" s="2">
        <v>73</v>
      </c>
      <c r="O118" s="2">
        <v>54</v>
      </c>
    </row>
    <row r="119" spans="1:15" x14ac:dyDescent="0.25">
      <c r="A119" s="2">
        <v>2003</v>
      </c>
      <c r="B119" s="2" t="s">
        <v>163</v>
      </c>
      <c r="C119" s="2" t="s">
        <v>175</v>
      </c>
      <c r="D119" s="2">
        <v>162</v>
      </c>
      <c r="E119" s="2">
        <v>715</v>
      </c>
      <c r="F119" s="2">
        <v>5654</v>
      </c>
      <c r="G119" s="2">
        <v>1501</v>
      </c>
      <c r="H119" s="2">
        <f t="shared" si="1"/>
        <v>1028</v>
      </c>
      <c r="I119" s="2">
        <v>298</v>
      </c>
      <c r="J119" s="2">
        <v>38</v>
      </c>
      <c r="K119" s="2">
        <v>137</v>
      </c>
      <c r="L119" s="2">
        <v>420</v>
      </c>
      <c r="M119" s="2">
        <v>1030</v>
      </c>
      <c r="N119" s="2">
        <v>56</v>
      </c>
      <c r="O119" s="2">
        <v>50</v>
      </c>
    </row>
    <row r="120" spans="1:15" x14ac:dyDescent="0.25">
      <c r="A120" s="2">
        <v>2003</v>
      </c>
      <c r="B120" s="2" t="s">
        <v>163</v>
      </c>
      <c r="C120" s="2" t="s">
        <v>176</v>
      </c>
      <c r="D120" s="2">
        <v>162</v>
      </c>
      <c r="E120" s="2">
        <v>826</v>
      </c>
      <c r="F120" s="2">
        <v>5664</v>
      </c>
      <c r="G120" s="2">
        <v>1506</v>
      </c>
      <c r="H120" s="2">
        <f t="shared" si="1"/>
        <v>957</v>
      </c>
      <c r="I120" s="2">
        <v>274</v>
      </c>
      <c r="J120" s="2">
        <v>36</v>
      </c>
      <c r="K120" s="2">
        <v>239</v>
      </c>
      <c r="L120" s="2">
        <v>488</v>
      </c>
      <c r="M120" s="2">
        <v>1052</v>
      </c>
      <c r="N120" s="2">
        <v>75</v>
      </c>
      <c r="O120" s="2">
        <v>42</v>
      </c>
    </row>
    <row r="121" spans="1:15" x14ac:dyDescent="0.25">
      <c r="A121" s="2">
        <v>2003</v>
      </c>
      <c r="B121" s="2" t="s">
        <v>163</v>
      </c>
      <c r="C121" s="2" t="s">
        <v>177</v>
      </c>
      <c r="D121" s="2">
        <v>162</v>
      </c>
      <c r="E121" s="2">
        <v>894</v>
      </c>
      <c r="F121" s="2">
        <v>5661</v>
      </c>
      <c r="G121" s="2">
        <v>1580</v>
      </c>
      <c r="H121" s="2">
        <f t="shared" si="1"/>
        <v>1000</v>
      </c>
      <c r="I121" s="2">
        <v>357</v>
      </c>
      <c r="J121" s="2">
        <v>33</v>
      </c>
      <c r="K121" s="2">
        <v>190</v>
      </c>
      <c r="L121" s="2">
        <v>546</v>
      </c>
      <c r="M121" s="2">
        <v>1081</v>
      </c>
      <c r="N121" s="2">
        <v>90</v>
      </c>
      <c r="O121" s="2">
        <v>56</v>
      </c>
    </row>
    <row r="122" spans="1:15" x14ac:dyDescent="0.25">
      <c r="A122" s="2">
        <v>2004</v>
      </c>
      <c r="B122" s="2" t="s">
        <v>163</v>
      </c>
      <c r="C122" s="2" t="s">
        <v>164</v>
      </c>
      <c r="D122" s="2">
        <v>162</v>
      </c>
      <c r="E122" s="2">
        <v>836</v>
      </c>
      <c r="F122" s="2">
        <v>5675</v>
      </c>
      <c r="G122" s="2">
        <v>1603</v>
      </c>
      <c r="H122" s="2">
        <f t="shared" si="1"/>
        <v>1132</v>
      </c>
      <c r="I122" s="2">
        <v>272</v>
      </c>
      <c r="J122" s="2">
        <v>37</v>
      </c>
      <c r="K122" s="2">
        <v>162</v>
      </c>
      <c r="L122" s="2">
        <v>450</v>
      </c>
      <c r="M122" s="2">
        <v>942</v>
      </c>
      <c r="N122" s="2">
        <v>73</v>
      </c>
      <c r="O122" s="2">
        <v>41</v>
      </c>
    </row>
    <row r="123" spans="1:15" x14ac:dyDescent="0.25">
      <c r="A123" s="2">
        <v>2004</v>
      </c>
      <c r="B123" s="2" t="s">
        <v>178</v>
      </c>
      <c r="C123" s="2" t="s">
        <v>179</v>
      </c>
      <c r="D123" s="2">
        <v>162</v>
      </c>
      <c r="E123" s="2">
        <v>615</v>
      </c>
      <c r="F123" s="2">
        <v>5544</v>
      </c>
      <c r="G123" s="2">
        <v>1401</v>
      </c>
      <c r="H123" s="2">
        <f t="shared" si="1"/>
        <v>933</v>
      </c>
      <c r="I123" s="2">
        <v>295</v>
      </c>
      <c r="J123" s="2">
        <v>38</v>
      </c>
      <c r="K123" s="2">
        <v>135</v>
      </c>
      <c r="L123" s="2">
        <v>441</v>
      </c>
      <c r="M123" s="2">
        <v>1022</v>
      </c>
      <c r="N123" s="2">
        <v>35</v>
      </c>
      <c r="O123" s="2">
        <v>37</v>
      </c>
    </row>
    <row r="124" spans="1:15" x14ac:dyDescent="0.25">
      <c r="A124" s="2">
        <v>2004</v>
      </c>
      <c r="B124" s="2" t="s">
        <v>178</v>
      </c>
      <c r="C124" s="2" t="s">
        <v>180</v>
      </c>
      <c r="D124" s="2">
        <v>162</v>
      </c>
      <c r="E124" s="2">
        <v>803</v>
      </c>
      <c r="F124" s="2">
        <v>5570</v>
      </c>
      <c r="G124" s="2">
        <v>1503</v>
      </c>
      <c r="H124" s="2">
        <f t="shared" si="1"/>
        <v>984</v>
      </c>
      <c r="I124" s="2">
        <v>304</v>
      </c>
      <c r="J124" s="2">
        <v>37</v>
      </c>
      <c r="K124" s="2">
        <v>178</v>
      </c>
      <c r="L124" s="2">
        <v>587</v>
      </c>
      <c r="M124" s="2">
        <v>1158</v>
      </c>
      <c r="N124" s="2">
        <v>59</v>
      </c>
      <c r="O124" s="2">
        <v>48</v>
      </c>
    </row>
    <row r="125" spans="1:15" x14ac:dyDescent="0.25">
      <c r="A125" s="2">
        <v>2004</v>
      </c>
      <c r="B125" s="2" t="s">
        <v>163</v>
      </c>
      <c r="C125" s="2" t="s">
        <v>165</v>
      </c>
      <c r="D125" s="2">
        <v>162</v>
      </c>
      <c r="E125" s="2">
        <v>842</v>
      </c>
      <c r="F125" s="2">
        <v>5736</v>
      </c>
      <c r="G125" s="2">
        <v>1614</v>
      </c>
      <c r="H125" s="2">
        <f t="shared" si="1"/>
        <v>1108</v>
      </c>
      <c r="I125" s="2">
        <v>319</v>
      </c>
      <c r="J125" s="2">
        <v>18</v>
      </c>
      <c r="K125" s="2">
        <v>169</v>
      </c>
      <c r="L125" s="2">
        <v>528</v>
      </c>
      <c r="M125" s="2">
        <v>949</v>
      </c>
      <c r="N125" s="2">
        <v>57</v>
      </c>
      <c r="O125" s="2">
        <v>62</v>
      </c>
    </row>
    <row r="126" spans="1:15" x14ac:dyDescent="0.25">
      <c r="A126" s="2">
        <v>2004</v>
      </c>
      <c r="B126" s="2" t="s">
        <v>163</v>
      </c>
      <c r="C126" s="2" t="s">
        <v>166</v>
      </c>
      <c r="D126" s="2">
        <v>162</v>
      </c>
      <c r="E126" s="2">
        <v>949</v>
      </c>
      <c r="F126" s="2">
        <v>5720</v>
      </c>
      <c r="G126" s="2">
        <v>1613</v>
      </c>
      <c r="H126" s="2">
        <f t="shared" si="1"/>
        <v>993</v>
      </c>
      <c r="I126" s="2">
        <v>373</v>
      </c>
      <c r="J126" s="2">
        <v>25</v>
      </c>
      <c r="K126" s="2">
        <v>222</v>
      </c>
      <c r="L126" s="2">
        <v>659</v>
      </c>
      <c r="M126" s="2">
        <v>1189</v>
      </c>
      <c r="N126" s="2">
        <v>69</v>
      </c>
      <c r="O126" s="2">
        <v>55</v>
      </c>
    </row>
    <row r="127" spans="1:15" x14ac:dyDescent="0.25">
      <c r="A127" s="2">
        <v>2004</v>
      </c>
      <c r="B127" s="2" t="s">
        <v>163</v>
      </c>
      <c r="C127" s="2" t="s">
        <v>167</v>
      </c>
      <c r="D127" s="2">
        <v>162</v>
      </c>
      <c r="E127" s="2">
        <v>865</v>
      </c>
      <c r="F127" s="2">
        <v>5534</v>
      </c>
      <c r="G127" s="2">
        <v>1481</v>
      </c>
      <c r="H127" s="2">
        <f t="shared" si="1"/>
        <v>936</v>
      </c>
      <c r="I127" s="2">
        <v>284</v>
      </c>
      <c r="J127" s="2">
        <v>19</v>
      </c>
      <c r="K127" s="2">
        <v>242</v>
      </c>
      <c r="L127" s="2">
        <v>499</v>
      </c>
      <c r="M127" s="2">
        <v>1030</v>
      </c>
      <c r="N127" s="2">
        <v>63</v>
      </c>
      <c r="O127" s="2">
        <v>42</v>
      </c>
    </row>
    <row r="128" spans="1:15" x14ac:dyDescent="0.25">
      <c r="A128" s="2">
        <v>2004</v>
      </c>
      <c r="B128" s="2" t="s">
        <v>178</v>
      </c>
      <c r="C128" s="2" t="s">
        <v>181</v>
      </c>
      <c r="D128" s="2">
        <v>162</v>
      </c>
      <c r="E128" s="2">
        <v>789</v>
      </c>
      <c r="F128" s="2">
        <v>5628</v>
      </c>
      <c r="G128" s="2">
        <v>1508</v>
      </c>
      <c r="H128" s="2">
        <f t="shared" si="1"/>
        <v>936</v>
      </c>
      <c r="I128" s="2">
        <v>308</v>
      </c>
      <c r="J128" s="2">
        <v>29</v>
      </c>
      <c r="K128" s="2">
        <v>235</v>
      </c>
      <c r="L128" s="2">
        <v>489</v>
      </c>
      <c r="M128" s="2">
        <v>1080</v>
      </c>
      <c r="N128" s="2">
        <v>38</v>
      </c>
      <c r="O128" s="2">
        <v>48</v>
      </c>
    </row>
    <row r="129" spans="1:15" x14ac:dyDescent="0.25">
      <c r="A129" s="2">
        <v>2004</v>
      </c>
      <c r="B129" s="2" t="s">
        <v>178</v>
      </c>
      <c r="C129" s="2" t="s">
        <v>182</v>
      </c>
      <c r="D129" s="2">
        <v>162</v>
      </c>
      <c r="E129" s="2">
        <v>750</v>
      </c>
      <c r="F129" s="2">
        <v>5518</v>
      </c>
      <c r="G129" s="2">
        <v>1380</v>
      </c>
      <c r="H129" s="2">
        <f t="shared" si="1"/>
        <v>871</v>
      </c>
      <c r="I129" s="2">
        <v>287</v>
      </c>
      <c r="J129" s="2">
        <v>28</v>
      </c>
      <c r="K129" s="2">
        <v>194</v>
      </c>
      <c r="L129" s="2">
        <v>599</v>
      </c>
      <c r="M129" s="2">
        <v>1335</v>
      </c>
      <c r="N129" s="2">
        <v>81</v>
      </c>
      <c r="O129" s="2">
        <v>25</v>
      </c>
    </row>
    <row r="130" spans="1:15" x14ac:dyDescent="0.25">
      <c r="A130" s="2">
        <v>2004</v>
      </c>
      <c r="B130" s="2" t="s">
        <v>163</v>
      </c>
      <c r="C130" s="2" t="s">
        <v>168</v>
      </c>
      <c r="D130" s="2">
        <v>162</v>
      </c>
      <c r="E130" s="2">
        <v>858</v>
      </c>
      <c r="F130" s="2">
        <v>5676</v>
      </c>
      <c r="G130" s="2">
        <v>1565</v>
      </c>
      <c r="H130" s="2">
        <f t="shared" si="1"/>
        <v>1007</v>
      </c>
      <c r="I130" s="2">
        <v>345</v>
      </c>
      <c r="J130" s="2">
        <v>29</v>
      </c>
      <c r="K130" s="2">
        <v>184</v>
      </c>
      <c r="L130" s="2">
        <v>606</v>
      </c>
      <c r="M130" s="2">
        <v>1009</v>
      </c>
      <c r="N130" s="2">
        <v>78</v>
      </c>
      <c r="O130" s="2">
        <v>42</v>
      </c>
    </row>
    <row r="131" spans="1:15" x14ac:dyDescent="0.25">
      <c r="A131" s="2">
        <v>2004</v>
      </c>
      <c r="B131" s="2" t="s">
        <v>178</v>
      </c>
      <c r="C131" s="2" t="s">
        <v>183</v>
      </c>
      <c r="D131" s="2">
        <v>162</v>
      </c>
      <c r="E131" s="2">
        <v>833</v>
      </c>
      <c r="F131" s="2">
        <v>5577</v>
      </c>
      <c r="G131" s="2">
        <v>1531</v>
      </c>
      <c r="H131" s="2">
        <f t="shared" ref="H131:H181" si="2">G131-I131-J131-K131</f>
        <v>964</v>
      </c>
      <c r="I131" s="2">
        <v>331</v>
      </c>
      <c r="J131" s="2">
        <v>34</v>
      </c>
      <c r="K131" s="2">
        <v>202</v>
      </c>
      <c r="L131" s="2">
        <v>568</v>
      </c>
      <c r="M131" s="2">
        <v>1181</v>
      </c>
      <c r="N131" s="2">
        <v>54</v>
      </c>
      <c r="O131" s="2">
        <v>37</v>
      </c>
    </row>
    <row r="132" spans="1:15" x14ac:dyDescent="0.25">
      <c r="A132" s="2">
        <v>2004</v>
      </c>
      <c r="B132" s="2" t="s">
        <v>163</v>
      </c>
      <c r="C132" s="2" t="s">
        <v>169</v>
      </c>
      <c r="D132" s="2">
        <v>162</v>
      </c>
      <c r="E132" s="2">
        <v>827</v>
      </c>
      <c r="F132" s="2">
        <v>5623</v>
      </c>
      <c r="G132" s="2">
        <v>1531</v>
      </c>
      <c r="H132" s="2">
        <f t="shared" si="2"/>
        <v>992</v>
      </c>
      <c r="I132" s="2">
        <v>284</v>
      </c>
      <c r="J132" s="2">
        <v>54</v>
      </c>
      <c r="K132" s="2">
        <v>201</v>
      </c>
      <c r="L132" s="2">
        <v>518</v>
      </c>
      <c r="M132" s="2">
        <v>1144</v>
      </c>
      <c r="N132" s="2">
        <v>50</v>
      </c>
      <c r="O132" s="2">
        <v>43</v>
      </c>
    </row>
    <row r="133" spans="1:15" x14ac:dyDescent="0.25">
      <c r="A133" s="2">
        <v>2004</v>
      </c>
      <c r="B133" s="2" t="s">
        <v>178</v>
      </c>
      <c r="C133" s="2" t="s">
        <v>184</v>
      </c>
      <c r="D133" s="2">
        <v>162</v>
      </c>
      <c r="E133" s="2">
        <v>718</v>
      </c>
      <c r="F133" s="2">
        <v>5486</v>
      </c>
      <c r="G133" s="2">
        <v>1447</v>
      </c>
      <c r="H133" s="2">
        <f t="shared" si="2"/>
        <v>992</v>
      </c>
      <c r="I133" s="2">
        <v>275</v>
      </c>
      <c r="J133" s="2">
        <v>32</v>
      </c>
      <c r="K133" s="2">
        <v>148</v>
      </c>
      <c r="L133" s="2">
        <v>499</v>
      </c>
      <c r="M133" s="2">
        <v>968</v>
      </c>
      <c r="N133" s="2">
        <v>58</v>
      </c>
      <c r="O133" s="2">
        <v>40</v>
      </c>
    </row>
    <row r="134" spans="1:15" x14ac:dyDescent="0.25">
      <c r="A134" s="2">
        <v>2004</v>
      </c>
      <c r="B134" s="2" t="s">
        <v>178</v>
      </c>
      <c r="C134" s="2" t="s">
        <v>185</v>
      </c>
      <c r="D134" s="2">
        <v>162</v>
      </c>
      <c r="E134" s="2">
        <v>803</v>
      </c>
      <c r="F134" s="2">
        <v>5468</v>
      </c>
      <c r="G134" s="2">
        <v>1458</v>
      </c>
      <c r="H134" s="2">
        <f t="shared" si="2"/>
        <v>941</v>
      </c>
      <c r="I134" s="2">
        <v>294</v>
      </c>
      <c r="J134" s="2">
        <v>36</v>
      </c>
      <c r="K134" s="2">
        <v>187</v>
      </c>
      <c r="L134" s="2">
        <v>590</v>
      </c>
      <c r="M134" s="2">
        <v>999</v>
      </c>
      <c r="N134" s="2">
        <v>61</v>
      </c>
      <c r="O134" s="2">
        <v>52</v>
      </c>
    </row>
    <row r="135" spans="1:15" x14ac:dyDescent="0.25">
      <c r="A135" s="2">
        <v>2004</v>
      </c>
      <c r="B135" s="2" t="s">
        <v>163</v>
      </c>
      <c r="C135" s="2" t="s">
        <v>170</v>
      </c>
      <c r="D135" s="2">
        <v>162</v>
      </c>
      <c r="E135" s="2">
        <v>720</v>
      </c>
      <c r="F135" s="2">
        <v>5538</v>
      </c>
      <c r="G135" s="2">
        <v>1432</v>
      </c>
      <c r="H135" s="2">
        <f t="shared" si="2"/>
        <v>992</v>
      </c>
      <c r="I135" s="2">
        <v>261</v>
      </c>
      <c r="J135" s="2">
        <v>29</v>
      </c>
      <c r="K135" s="2">
        <v>150</v>
      </c>
      <c r="L135" s="2">
        <v>461</v>
      </c>
      <c r="M135" s="2">
        <v>1057</v>
      </c>
      <c r="N135" s="2">
        <v>76</v>
      </c>
      <c r="O135" s="2">
        <v>38</v>
      </c>
    </row>
    <row r="136" spans="1:15" x14ac:dyDescent="0.25">
      <c r="A136" s="2">
        <v>2004</v>
      </c>
      <c r="B136" s="2" t="s">
        <v>178</v>
      </c>
      <c r="C136" s="2" t="s">
        <v>186</v>
      </c>
      <c r="D136" s="2">
        <v>162</v>
      </c>
      <c r="E136" s="2">
        <v>761</v>
      </c>
      <c r="F136" s="2">
        <v>5542</v>
      </c>
      <c r="G136" s="2">
        <v>1450</v>
      </c>
      <c r="H136" s="2">
        <f t="shared" si="2"/>
        <v>991</v>
      </c>
      <c r="I136" s="2">
        <v>226</v>
      </c>
      <c r="J136" s="2">
        <v>30</v>
      </c>
      <c r="K136" s="2">
        <v>203</v>
      </c>
      <c r="L136" s="2">
        <v>536</v>
      </c>
      <c r="M136" s="2">
        <v>1092</v>
      </c>
      <c r="N136" s="2">
        <v>62</v>
      </c>
      <c r="O136" s="2">
        <v>35</v>
      </c>
    </row>
    <row r="137" spans="1:15" x14ac:dyDescent="0.25">
      <c r="A137" s="2">
        <v>2004</v>
      </c>
      <c r="B137" s="2" t="s">
        <v>178</v>
      </c>
      <c r="C137" s="2" t="s">
        <v>187</v>
      </c>
      <c r="D137" s="2">
        <v>161</v>
      </c>
      <c r="E137" s="2">
        <v>634</v>
      </c>
      <c r="F137" s="2">
        <v>5483</v>
      </c>
      <c r="G137" s="2">
        <v>1358</v>
      </c>
      <c r="H137" s="2">
        <f t="shared" si="2"/>
        <v>896</v>
      </c>
      <c r="I137" s="2">
        <v>295</v>
      </c>
      <c r="J137" s="2">
        <v>32</v>
      </c>
      <c r="K137" s="2">
        <v>135</v>
      </c>
      <c r="L137" s="2">
        <v>540</v>
      </c>
      <c r="M137" s="2">
        <v>1312</v>
      </c>
      <c r="N137" s="2">
        <v>68</v>
      </c>
      <c r="O137" s="2">
        <v>40</v>
      </c>
    </row>
    <row r="138" spans="1:15" x14ac:dyDescent="0.25">
      <c r="A138" s="2">
        <v>2004</v>
      </c>
      <c r="B138" s="2" t="s">
        <v>163</v>
      </c>
      <c r="C138" s="2" t="s">
        <v>171</v>
      </c>
      <c r="D138" s="2">
        <v>162</v>
      </c>
      <c r="E138" s="2">
        <v>780</v>
      </c>
      <c r="F138" s="2">
        <v>5623</v>
      </c>
      <c r="G138" s="2">
        <v>1494</v>
      </c>
      <c r="H138" s="2">
        <f t="shared" si="2"/>
        <v>969</v>
      </c>
      <c r="I138" s="2">
        <v>310</v>
      </c>
      <c r="J138" s="2">
        <v>24</v>
      </c>
      <c r="K138" s="2">
        <v>191</v>
      </c>
      <c r="L138" s="2">
        <v>513</v>
      </c>
      <c r="M138" s="2">
        <v>982</v>
      </c>
      <c r="N138" s="2">
        <v>64</v>
      </c>
      <c r="O138" s="2">
        <v>40</v>
      </c>
    </row>
    <row r="139" spans="1:15" x14ac:dyDescent="0.25">
      <c r="A139" s="2">
        <v>2004</v>
      </c>
      <c r="B139" s="2" t="s">
        <v>178</v>
      </c>
      <c r="C139" s="2" t="s">
        <v>188</v>
      </c>
      <c r="D139" s="2">
        <v>162</v>
      </c>
      <c r="E139" s="2">
        <v>635</v>
      </c>
      <c r="F139" s="2">
        <v>5474</v>
      </c>
      <c r="G139" s="2">
        <v>1361</v>
      </c>
      <c r="H139" s="2">
        <f t="shared" si="2"/>
        <v>907</v>
      </c>
      <c r="I139" s="2">
        <v>276</v>
      </c>
      <c r="J139" s="2">
        <v>27</v>
      </c>
      <c r="K139" s="2">
        <v>151</v>
      </c>
      <c r="L139" s="2">
        <v>496</v>
      </c>
      <c r="M139" s="2">
        <v>925</v>
      </c>
      <c r="N139" s="2">
        <v>35</v>
      </c>
      <c r="O139" s="2">
        <v>33</v>
      </c>
    </row>
    <row r="140" spans="1:15" x14ac:dyDescent="0.25">
      <c r="A140" s="2">
        <v>2004</v>
      </c>
      <c r="B140" s="2" t="s">
        <v>163</v>
      </c>
      <c r="C140" s="2" t="s">
        <v>172</v>
      </c>
      <c r="D140" s="2">
        <v>162</v>
      </c>
      <c r="E140" s="2">
        <v>897</v>
      </c>
      <c r="F140" s="2">
        <v>5527</v>
      </c>
      <c r="G140" s="2">
        <v>1483</v>
      </c>
      <c r="H140" s="2">
        <f t="shared" si="2"/>
        <v>940</v>
      </c>
      <c r="I140" s="2">
        <v>281</v>
      </c>
      <c r="J140" s="2">
        <v>20</v>
      </c>
      <c r="K140" s="2">
        <v>242</v>
      </c>
      <c r="L140" s="2">
        <v>670</v>
      </c>
      <c r="M140" s="2">
        <v>982</v>
      </c>
      <c r="N140" s="2">
        <v>80</v>
      </c>
      <c r="O140" s="2">
        <v>50</v>
      </c>
    </row>
    <row r="141" spans="1:15" x14ac:dyDescent="0.25">
      <c r="A141" s="2">
        <v>2004</v>
      </c>
      <c r="B141" s="2" t="s">
        <v>178</v>
      </c>
      <c r="C141" s="2" t="s">
        <v>189</v>
      </c>
      <c r="D141" s="2">
        <v>162</v>
      </c>
      <c r="E141" s="2">
        <v>684</v>
      </c>
      <c r="F141" s="2">
        <v>5532</v>
      </c>
      <c r="G141" s="2">
        <v>1376</v>
      </c>
      <c r="H141" s="2">
        <f t="shared" si="2"/>
        <v>882</v>
      </c>
      <c r="I141" s="2">
        <v>289</v>
      </c>
      <c r="J141" s="2">
        <v>20</v>
      </c>
      <c r="K141" s="2">
        <v>185</v>
      </c>
      <c r="L141" s="2">
        <v>512</v>
      </c>
      <c r="M141" s="2">
        <v>1159</v>
      </c>
      <c r="N141" s="2">
        <v>61</v>
      </c>
      <c r="O141" s="2">
        <v>34</v>
      </c>
    </row>
    <row r="142" spans="1:15" x14ac:dyDescent="0.25">
      <c r="A142" s="2">
        <v>2004</v>
      </c>
      <c r="B142" s="2" t="s">
        <v>163</v>
      </c>
      <c r="C142" s="2" t="s">
        <v>173</v>
      </c>
      <c r="D142" s="2">
        <v>162</v>
      </c>
      <c r="E142" s="2">
        <v>793</v>
      </c>
      <c r="F142" s="2">
        <v>5728</v>
      </c>
      <c r="G142" s="2">
        <v>1545</v>
      </c>
      <c r="H142" s="2">
        <f t="shared" si="2"/>
        <v>1005</v>
      </c>
      <c r="I142" s="2">
        <v>336</v>
      </c>
      <c r="J142" s="2">
        <v>15</v>
      </c>
      <c r="K142" s="2">
        <v>189</v>
      </c>
      <c r="L142" s="2">
        <v>608</v>
      </c>
      <c r="M142" s="2">
        <v>1061</v>
      </c>
      <c r="N142" s="2">
        <v>55</v>
      </c>
      <c r="O142" s="2">
        <v>43</v>
      </c>
    </row>
    <row r="143" spans="1:15" x14ac:dyDescent="0.25">
      <c r="A143" s="2">
        <v>2004</v>
      </c>
      <c r="B143" s="2" t="s">
        <v>178</v>
      </c>
      <c r="C143" s="2" t="s">
        <v>190</v>
      </c>
      <c r="D143" s="2">
        <v>162</v>
      </c>
      <c r="E143" s="2">
        <v>840</v>
      </c>
      <c r="F143" s="2">
        <v>5643</v>
      </c>
      <c r="G143" s="2">
        <v>1505</v>
      </c>
      <c r="H143" s="2">
        <f t="shared" si="2"/>
        <v>964</v>
      </c>
      <c r="I143" s="2">
        <v>303</v>
      </c>
      <c r="J143" s="2">
        <v>23</v>
      </c>
      <c r="K143" s="2">
        <v>215</v>
      </c>
      <c r="L143" s="2">
        <v>645</v>
      </c>
      <c r="M143" s="2">
        <v>1133</v>
      </c>
      <c r="N143" s="2">
        <v>58</v>
      </c>
      <c r="O143" s="2">
        <v>46</v>
      </c>
    </row>
    <row r="144" spans="1:15" x14ac:dyDescent="0.25">
      <c r="A144" s="2">
        <v>2004</v>
      </c>
      <c r="B144" s="2" t="s">
        <v>178</v>
      </c>
      <c r="C144" s="2" t="s">
        <v>191</v>
      </c>
      <c r="D144" s="2">
        <v>161</v>
      </c>
      <c r="E144" s="2">
        <v>680</v>
      </c>
      <c r="F144" s="2">
        <v>5483</v>
      </c>
      <c r="G144" s="2">
        <v>1428</v>
      </c>
      <c r="H144" s="2">
        <f t="shared" si="2"/>
        <v>980</v>
      </c>
      <c r="I144" s="2">
        <v>267</v>
      </c>
      <c r="J144" s="2">
        <v>39</v>
      </c>
      <c r="K144" s="2">
        <v>142</v>
      </c>
      <c r="L144" s="2">
        <v>415</v>
      </c>
      <c r="M144" s="2">
        <v>1066</v>
      </c>
      <c r="N144" s="2">
        <v>95</v>
      </c>
      <c r="O144" s="2">
        <v>42</v>
      </c>
    </row>
    <row r="145" spans="1:15" x14ac:dyDescent="0.25">
      <c r="A145" s="2">
        <v>2004</v>
      </c>
      <c r="B145" s="2" t="s">
        <v>178</v>
      </c>
      <c r="C145" s="2" t="s">
        <v>192</v>
      </c>
      <c r="D145" s="2">
        <v>162</v>
      </c>
      <c r="E145" s="2">
        <v>768</v>
      </c>
      <c r="F145" s="2">
        <v>5573</v>
      </c>
      <c r="G145" s="2">
        <v>1521</v>
      </c>
      <c r="H145" s="2">
        <f t="shared" si="2"/>
        <v>1046</v>
      </c>
      <c r="I145" s="2">
        <v>304</v>
      </c>
      <c r="J145" s="2">
        <v>32</v>
      </c>
      <c r="K145" s="2">
        <v>139</v>
      </c>
      <c r="L145" s="2">
        <v>566</v>
      </c>
      <c r="M145" s="2">
        <v>910</v>
      </c>
      <c r="N145" s="2">
        <v>56</v>
      </c>
      <c r="O145" s="2">
        <v>66</v>
      </c>
    </row>
    <row r="146" spans="1:15" x14ac:dyDescent="0.25">
      <c r="A146" s="2">
        <v>2004</v>
      </c>
      <c r="B146" s="2" t="s">
        <v>163</v>
      </c>
      <c r="C146" s="2" t="s">
        <v>174</v>
      </c>
      <c r="D146" s="2">
        <v>162</v>
      </c>
      <c r="E146" s="2">
        <v>698</v>
      </c>
      <c r="F146" s="2">
        <v>5722</v>
      </c>
      <c r="G146" s="2">
        <v>1544</v>
      </c>
      <c r="H146" s="2">
        <f t="shared" si="2"/>
        <v>1112</v>
      </c>
      <c r="I146" s="2">
        <v>276</v>
      </c>
      <c r="J146" s="2">
        <v>20</v>
      </c>
      <c r="K146" s="2">
        <v>136</v>
      </c>
      <c r="L146" s="2">
        <v>492</v>
      </c>
      <c r="M146" s="2">
        <v>1058</v>
      </c>
      <c r="N146" s="2">
        <v>54</v>
      </c>
      <c r="O146" s="2">
        <v>48</v>
      </c>
    </row>
    <row r="147" spans="1:15" x14ac:dyDescent="0.25">
      <c r="A147" s="2">
        <v>2004</v>
      </c>
      <c r="B147" s="2" t="s">
        <v>178</v>
      </c>
      <c r="C147" s="2" t="s">
        <v>193</v>
      </c>
      <c r="D147" s="2">
        <v>162</v>
      </c>
      <c r="E147" s="2">
        <v>850</v>
      </c>
      <c r="F147" s="2">
        <v>5546</v>
      </c>
      <c r="G147" s="2">
        <v>1500</v>
      </c>
      <c r="H147" s="2">
        <f t="shared" si="2"/>
        <v>970</v>
      </c>
      <c r="I147" s="2">
        <v>314</v>
      </c>
      <c r="J147" s="2">
        <v>33</v>
      </c>
      <c r="K147" s="2">
        <v>183</v>
      </c>
      <c r="L147" s="2">
        <v>705</v>
      </c>
      <c r="M147" s="2">
        <v>874</v>
      </c>
      <c r="N147" s="2">
        <v>72</v>
      </c>
      <c r="O147" s="2">
        <v>51</v>
      </c>
    </row>
    <row r="148" spans="1:15" x14ac:dyDescent="0.25">
      <c r="A148" s="2">
        <v>2004</v>
      </c>
      <c r="B148" s="2" t="s">
        <v>178</v>
      </c>
      <c r="C148" s="2" t="s">
        <v>194</v>
      </c>
      <c r="D148" s="2">
        <v>162</v>
      </c>
      <c r="E148" s="2">
        <v>855</v>
      </c>
      <c r="F148" s="2">
        <v>5555</v>
      </c>
      <c r="G148" s="2">
        <v>1544</v>
      </c>
      <c r="H148" s="2">
        <f t="shared" si="2"/>
        <v>987</v>
      </c>
      <c r="I148" s="2">
        <v>319</v>
      </c>
      <c r="J148" s="2">
        <v>24</v>
      </c>
      <c r="K148" s="2">
        <v>214</v>
      </c>
      <c r="L148" s="2">
        <v>548</v>
      </c>
      <c r="M148" s="2">
        <v>1085</v>
      </c>
      <c r="N148" s="2">
        <v>51</v>
      </c>
      <c r="O148" s="2">
        <v>70</v>
      </c>
    </row>
    <row r="149" spans="1:15" x14ac:dyDescent="0.25">
      <c r="A149" s="2">
        <v>2004</v>
      </c>
      <c r="B149" s="2" t="s">
        <v>163</v>
      </c>
      <c r="C149" s="2" t="s">
        <v>175</v>
      </c>
      <c r="D149" s="2">
        <v>161</v>
      </c>
      <c r="E149" s="2">
        <v>714</v>
      </c>
      <c r="F149" s="2">
        <v>5483</v>
      </c>
      <c r="G149" s="2">
        <v>1416</v>
      </c>
      <c r="H149" s="2">
        <f t="shared" si="2"/>
        <v>947</v>
      </c>
      <c r="I149" s="2">
        <v>278</v>
      </c>
      <c r="J149" s="2">
        <v>46</v>
      </c>
      <c r="K149" s="2">
        <v>145</v>
      </c>
      <c r="L149" s="2">
        <v>469</v>
      </c>
      <c r="M149" s="2">
        <v>944</v>
      </c>
      <c r="N149" s="2">
        <v>55</v>
      </c>
      <c r="O149" s="2">
        <v>56</v>
      </c>
    </row>
    <row r="150" spans="1:15" x14ac:dyDescent="0.25">
      <c r="A150" s="2">
        <v>2004</v>
      </c>
      <c r="B150" s="2" t="s">
        <v>163</v>
      </c>
      <c r="C150" s="2" t="s">
        <v>176</v>
      </c>
      <c r="D150" s="2">
        <v>162</v>
      </c>
      <c r="E150" s="2">
        <v>860</v>
      </c>
      <c r="F150" s="2">
        <v>5615</v>
      </c>
      <c r="G150" s="2">
        <v>1492</v>
      </c>
      <c r="H150" s="2">
        <f t="shared" si="2"/>
        <v>908</v>
      </c>
      <c r="I150" s="2">
        <v>323</v>
      </c>
      <c r="J150" s="2">
        <v>34</v>
      </c>
      <c r="K150" s="2">
        <v>227</v>
      </c>
      <c r="L150" s="2">
        <v>500</v>
      </c>
      <c r="M150" s="2">
        <v>1099</v>
      </c>
      <c r="N150" s="2">
        <v>61</v>
      </c>
      <c r="O150" s="2">
        <v>57</v>
      </c>
    </row>
    <row r="151" spans="1:15" x14ac:dyDescent="0.25">
      <c r="A151" s="2">
        <v>2004</v>
      </c>
      <c r="B151" s="2" t="s">
        <v>163</v>
      </c>
      <c r="C151" s="2" t="s">
        <v>177</v>
      </c>
      <c r="D151" s="2">
        <v>161</v>
      </c>
      <c r="E151" s="2">
        <v>719</v>
      </c>
      <c r="F151" s="2">
        <v>5531</v>
      </c>
      <c r="G151" s="2">
        <v>1438</v>
      </c>
      <c r="H151" s="2">
        <f t="shared" si="2"/>
        <v>969</v>
      </c>
      <c r="I151" s="2">
        <v>290</v>
      </c>
      <c r="J151" s="2">
        <v>34</v>
      </c>
      <c r="K151" s="2">
        <v>145</v>
      </c>
      <c r="L151" s="2">
        <v>513</v>
      </c>
      <c r="M151" s="2">
        <v>1083</v>
      </c>
      <c r="N151" s="2">
        <v>71</v>
      </c>
      <c r="O151" s="2">
        <v>42</v>
      </c>
    </row>
    <row r="152" spans="1:15" x14ac:dyDescent="0.25">
      <c r="A152" s="2">
        <v>2005</v>
      </c>
      <c r="B152" s="2" t="s">
        <v>163</v>
      </c>
      <c r="C152" s="2" t="s">
        <v>167</v>
      </c>
      <c r="D152" s="2">
        <v>162</v>
      </c>
      <c r="E152" s="2">
        <v>741</v>
      </c>
      <c r="F152" s="2">
        <v>5529</v>
      </c>
      <c r="G152" s="2">
        <v>1450</v>
      </c>
      <c r="H152" s="2">
        <f t="shared" si="2"/>
        <v>974</v>
      </c>
      <c r="I152" s="2">
        <v>253</v>
      </c>
      <c r="J152" s="2">
        <v>23</v>
      </c>
      <c r="K152" s="2">
        <v>200</v>
      </c>
      <c r="L152" s="2">
        <v>435</v>
      </c>
      <c r="M152" s="2">
        <v>1002</v>
      </c>
      <c r="N152" s="2">
        <v>79</v>
      </c>
      <c r="O152" s="2">
        <v>49</v>
      </c>
    </row>
    <row r="153" spans="1:15" x14ac:dyDescent="0.25">
      <c r="A153" s="2">
        <v>2005</v>
      </c>
      <c r="B153" s="2" t="s">
        <v>163</v>
      </c>
      <c r="C153" s="2" t="s">
        <v>168</v>
      </c>
      <c r="D153" s="2">
        <v>162</v>
      </c>
      <c r="E153" s="2">
        <v>790</v>
      </c>
      <c r="F153" s="2">
        <v>5609</v>
      </c>
      <c r="G153" s="2">
        <v>1522</v>
      </c>
      <c r="H153" s="2">
        <f t="shared" si="2"/>
        <v>948</v>
      </c>
      <c r="I153" s="2">
        <v>337</v>
      </c>
      <c r="J153" s="2">
        <v>30</v>
      </c>
      <c r="K153" s="2">
        <v>207</v>
      </c>
      <c r="L153" s="2">
        <v>503</v>
      </c>
      <c r="M153" s="2">
        <v>1093</v>
      </c>
      <c r="N153" s="2">
        <v>54</v>
      </c>
      <c r="O153" s="2">
        <v>50</v>
      </c>
    </row>
    <row r="154" spans="1:15" x14ac:dyDescent="0.25">
      <c r="A154" s="2">
        <v>2005</v>
      </c>
      <c r="B154" s="2" t="s">
        <v>163</v>
      </c>
      <c r="C154" s="2" t="s">
        <v>171</v>
      </c>
      <c r="D154" s="2">
        <v>162</v>
      </c>
      <c r="E154" s="2">
        <v>688</v>
      </c>
      <c r="F154" s="2">
        <v>5564</v>
      </c>
      <c r="G154" s="2">
        <v>1441</v>
      </c>
      <c r="H154" s="2">
        <f t="shared" si="2"/>
        <v>1006</v>
      </c>
      <c r="I154" s="2">
        <v>269</v>
      </c>
      <c r="J154" s="2">
        <v>32</v>
      </c>
      <c r="K154" s="2">
        <v>134</v>
      </c>
      <c r="L154" s="2">
        <v>485</v>
      </c>
      <c r="M154" s="2">
        <v>978</v>
      </c>
      <c r="N154" s="2">
        <v>59</v>
      </c>
      <c r="O154" s="2">
        <v>42</v>
      </c>
    </row>
    <row r="155" spans="1:15" x14ac:dyDescent="0.25">
      <c r="A155" s="2">
        <v>2005</v>
      </c>
      <c r="B155" s="2" t="s">
        <v>163</v>
      </c>
      <c r="C155" s="2" t="s">
        <v>169</v>
      </c>
      <c r="D155" s="2">
        <v>162</v>
      </c>
      <c r="E155" s="2">
        <v>723</v>
      </c>
      <c r="F155" s="2">
        <v>5602</v>
      </c>
      <c r="G155" s="2">
        <v>1521</v>
      </c>
      <c r="H155" s="2">
        <f t="shared" si="2"/>
        <v>1025</v>
      </c>
      <c r="I155" s="2">
        <v>283</v>
      </c>
      <c r="J155" s="2">
        <v>45</v>
      </c>
      <c r="K155" s="2">
        <v>168</v>
      </c>
      <c r="L155" s="2">
        <v>384</v>
      </c>
      <c r="M155" s="2">
        <v>1038</v>
      </c>
      <c r="N155" s="2">
        <v>53</v>
      </c>
      <c r="O155" s="2">
        <v>52</v>
      </c>
    </row>
    <row r="156" spans="1:15" x14ac:dyDescent="0.25">
      <c r="A156" s="2">
        <v>2005</v>
      </c>
      <c r="B156" s="2" t="s">
        <v>163</v>
      </c>
      <c r="C156" s="2" t="s">
        <v>170</v>
      </c>
      <c r="D156" s="2">
        <v>162</v>
      </c>
      <c r="E156" s="2">
        <v>701</v>
      </c>
      <c r="F156" s="2">
        <v>5503</v>
      </c>
      <c r="G156" s="2">
        <v>1445</v>
      </c>
      <c r="H156" s="2">
        <f t="shared" si="2"/>
        <v>996</v>
      </c>
      <c r="I156" s="2">
        <v>289</v>
      </c>
      <c r="J156" s="2">
        <v>34</v>
      </c>
      <c r="K156" s="2">
        <v>126</v>
      </c>
      <c r="L156" s="2">
        <v>424</v>
      </c>
      <c r="M156" s="2">
        <v>1008</v>
      </c>
      <c r="N156" s="2">
        <v>63</v>
      </c>
      <c r="O156" s="2">
        <v>50</v>
      </c>
    </row>
    <row r="157" spans="1:15" x14ac:dyDescent="0.25">
      <c r="A157" s="2">
        <v>2005</v>
      </c>
      <c r="B157" s="2" t="s">
        <v>163</v>
      </c>
      <c r="C157" s="2" t="s">
        <v>172</v>
      </c>
      <c r="D157" s="2">
        <v>162</v>
      </c>
      <c r="E157" s="2">
        <v>886</v>
      </c>
      <c r="F157" s="2">
        <v>5624</v>
      </c>
      <c r="G157" s="2">
        <v>1552</v>
      </c>
      <c r="H157" s="2">
        <f t="shared" si="2"/>
        <v>1048</v>
      </c>
      <c r="I157" s="2">
        <v>259</v>
      </c>
      <c r="J157" s="2">
        <v>16</v>
      </c>
      <c r="K157" s="2">
        <v>229</v>
      </c>
      <c r="L157" s="2">
        <v>637</v>
      </c>
      <c r="M157" s="2">
        <v>989</v>
      </c>
      <c r="N157" s="2">
        <v>73</v>
      </c>
      <c r="O157" s="2">
        <v>43</v>
      </c>
    </row>
    <row r="158" spans="1:15" x14ac:dyDescent="0.25">
      <c r="A158" s="2">
        <v>2005</v>
      </c>
      <c r="B158" s="2" t="s">
        <v>163</v>
      </c>
      <c r="C158" s="2" t="s">
        <v>166</v>
      </c>
      <c r="D158" s="2">
        <v>162</v>
      </c>
      <c r="E158" s="2">
        <v>910</v>
      </c>
      <c r="F158" s="2">
        <v>5626</v>
      </c>
      <c r="G158" s="2">
        <v>1579</v>
      </c>
      <c r="H158" s="2">
        <f t="shared" si="2"/>
        <v>1020</v>
      </c>
      <c r="I158" s="2">
        <v>339</v>
      </c>
      <c r="J158" s="2">
        <v>21</v>
      </c>
      <c r="K158" s="2">
        <v>199</v>
      </c>
      <c r="L158" s="2">
        <v>653</v>
      </c>
      <c r="M158" s="2">
        <v>1044</v>
      </c>
      <c r="N158" s="2">
        <v>47</v>
      </c>
      <c r="O158" s="2">
        <v>63</v>
      </c>
    </row>
    <row r="159" spans="1:15" x14ac:dyDescent="0.25">
      <c r="A159" s="2">
        <v>2005</v>
      </c>
      <c r="B159" s="2" t="s">
        <v>163</v>
      </c>
      <c r="C159" s="2" t="s">
        <v>177</v>
      </c>
      <c r="D159" s="2">
        <v>162</v>
      </c>
      <c r="E159" s="2">
        <v>775</v>
      </c>
      <c r="F159" s="2">
        <v>5581</v>
      </c>
      <c r="G159" s="2">
        <v>1480</v>
      </c>
      <c r="H159" s="2">
        <f t="shared" si="2"/>
        <v>998</v>
      </c>
      <c r="I159" s="2">
        <v>307</v>
      </c>
      <c r="J159" s="2">
        <v>39</v>
      </c>
      <c r="K159" s="2">
        <v>136</v>
      </c>
      <c r="L159" s="2">
        <v>486</v>
      </c>
      <c r="M159" s="2">
        <v>955</v>
      </c>
      <c r="N159" s="2">
        <v>89</v>
      </c>
      <c r="O159" s="2">
        <v>56</v>
      </c>
    </row>
    <row r="160" spans="1:15" x14ac:dyDescent="0.25">
      <c r="A160" s="2">
        <v>2005</v>
      </c>
      <c r="B160" s="2" t="s">
        <v>163</v>
      </c>
      <c r="C160" s="2" t="s">
        <v>165</v>
      </c>
      <c r="D160" s="2">
        <v>162</v>
      </c>
      <c r="E160" s="2">
        <v>729</v>
      </c>
      <c r="F160" s="2">
        <v>5551</v>
      </c>
      <c r="G160" s="2">
        <v>1492</v>
      </c>
      <c r="H160" s="2">
        <f t="shared" si="2"/>
        <v>980</v>
      </c>
      <c r="I160" s="2">
        <v>296</v>
      </c>
      <c r="J160" s="2">
        <v>27</v>
      </c>
      <c r="K160" s="2">
        <v>189</v>
      </c>
      <c r="L160" s="2">
        <v>447</v>
      </c>
      <c r="M160" s="2">
        <v>902</v>
      </c>
      <c r="N160" s="2">
        <v>54</v>
      </c>
      <c r="O160" s="2">
        <v>42</v>
      </c>
    </row>
    <row r="161" spans="1:15" x14ac:dyDescent="0.25">
      <c r="A161" s="2">
        <v>2005</v>
      </c>
      <c r="B161" s="2" t="s">
        <v>163</v>
      </c>
      <c r="C161" s="2" t="s">
        <v>175</v>
      </c>
      <c r="D161" s="2">
        <v>162</v>
      </c>
      <c r="E161" s="2">
        <v>750</v>
      </c>
      <c r="F161" s="2">
        <v>5552</v>
      </c>
      <c r="G161" s="2">
        <v>1519</v>
      </c>
      <c r="H161" s="2">
        <f t="shared" si="2"/>
        <v>1033</v>
      </c>
      <c r="I161" s="2">
        <v>289</v>
      </c>
      <c r="J161" s="2">
        <v>40</v>
      </c>
      <c r="K161" s="2">
        <v>157</v>
      </c>
      <c r="L161" s="2">
        <v>412</v>
      </c>
      <c r="M161" s="2">
        <v>990</v>
      </c>
      <c r="N161" s="2">
        <v>69</v>
      </c>
      <c r="O161" s="2">
        <v>51</v>
      </c>
    </row>
    <row r="162" spans="1:15" x14ac:dyDescent="0.25">
      <c r="A162" s="2">
        <v>2005</v>
      </c>
      <c r="B162" s="2" t="s">
        <v>163</v>
      </c>
      <c r="C162" s="2" t="s">
        <v>195</v>
      </c>
      <c r="D162" s="2">
        <v>162</v>
      </c>
      <c r="E162" s="2">
        <v>761</v>
      </c>
      <c r="F162" s="2">
        <v>5624</v>
      </c>
      <c r="G162" s="2">
        <v>1520</v>
      </c>
      <c r="H162" s="2">
        <f t="shared" si="2"/>
        <v>1065</v>
      </c>
      <c r="I162" s="2">
        <v>278</v>
      </c>
      <c r="J162" s="2">
        <v>30</v>
      </c>
      <c r="K162" s="2">
        <v>147</v>
      </c>
      <c r="L162" s="2">
        <v>447</v>
      </c>
      <c r="M162" s="2">
        <v>848</v>
      </c>
      <c r="N162" s="2">
        <v>29</v>
      </c>
      <c r="O162" s="2">
        <v>39</v>
      </c>
    </row>
    <row r="163" spans="1:15" x14ac:dyDescent="0.25">
      <c r="A163" s="2">
        <v>2005</v>
      </c>
      <c r="B163" s="2" t="s">
        <v>163</v>
      </c>
      <c r="C163" s="2" t="s">
        <v>173</v>
      </c>
      <c r="D163" s="2">
        <v>162</v>
      </c>
      <c r="E163" s="2">
        <v>772</v>
      </c>
      <c r="F163" s="2">
        <v>5627</v>
      </c>
      <c r="G163" s="2">
        <v>1476</v>
      </c>
      <c r="H163" s="2">
        <f t="shared" si="2"/>
        <v>991</v>
      </c>
      <c r="I163" s="2">
        <v>310</v>
      </c>
      <c r="J163" s="2">
        <v>20</v>
      </c>
      <c r="K163" s="2">
        <v>155</v>
      </c>
      <c r="L163" s="2">
        <v>537</v>
      </c>
      <c r="M163" s="2">
        <v>819</v>
      </c>
      <c r="N163" s="2">
        <v>52</v>
      </c>
      <c r="O163" s="2">
        <v>40</v>
      </c>
    </row>
    <row r="164" spans="1:15" x14ac:dyDescent="0.25">
      <c r="A164" s="2">
        <v>2005</v>
      </c>
      <c r="B164" s="2" t="s">
        <v>163</v>
      </c>
      <c r="C164" s="2" t="s">
        <v>176</v>
      </c>
      <c r="D164" s="2">
        <v>162</v>
      </c>
      <c r="E164" s="2">
        <v>865</v>
      </c>
      <c r="F164" s="2">
        <v>5716</v>
      </c>
      <c r="G164" s="2">
        <v>1528</v>
      </c>
      <c r="H164" s="2">
        <f t="shared" si="2"/>
        <v>928</v>
      </c>
      <c r="I164" s="2">
        <v>311</v>
      </c>
      <c r="J164" s="2">
        <v>29</v>
      </c>
      <c r="K164" s="2">
        <v>260</v>
      </c>
      <c r="L164" s="2">
        <v>495</v>
      </c>
      <c r="M164" s="2">
        <v>1112</v>
      </c>
      <c r="N164" s="2">
        <v>48</v>
      </c>
      <c r="O164" s="2">
        <v>32</v>
      </c>
    </row>
    <row r="165" spans="1:15" x14ac:dyDescent="0.25">
      <c r="A165" s="2">
        <v>2005</v>
      </c>
      <c r="B165" s="2" t="s">
        <v>163</v>
      </c>
      <c r="C165" s="2" t="s">
        <v>174</v>
      </c>
      <c r="D165" s="2">
        <v>162</v>
      </c>
      <c r="E165" s="2">
        <v>699</v>
      </c>
      <c r="F165" s="2">
        <v>5507</v>
      </c>
      <c r="G165" s="2">
        <v>1408</v>
      </c>
      <c r="H165" s="2">
        <f t="shared" si="2"/>
        <v>955</v>
      </c>
      <c r="I165" s="2">
        <v>289</v>
      </c>
      <c r="J165" s="2">
        <v>34</v>
      </c>
      <c r="K165" s="2">
        <v>130</v>
      </c>
      <c r="L165" s="2">
        <v>466</v>
      </c>
      <c r="M165" s="2">
        <v>986</v>
      </c>
      <c r="N165" s="2">
        <v>48</v>
      </c>
      <c r="O165" s="2">
        <v>37</v>
      </c>
    </row>
    <row r="166" spans="1:15" x14ac:dyDescent="0.25">
      <c r="A166" s="2">
        <v>2005</v>
      </c>
      <c r="B166" s="2" t="s">
        <v>178</v>
      </c>
      <c r="C166" s="2" t="s">
        <v>194</v>
      </c>
      <c r="D166" s="2">
        <v>162</v>
      </c>
      <c r="E166" s="2">
        <v>805</v>
      </c>
      <c r="F166" s="2">
        <v>5538</v>
      </c>
      <c r="G166" s="2">
        <v>1494</v>
      </c>
      <c r="H166" s="2">
        <f t="shared" si="2"/>
        <v>1011</v>
      </c>
      <c r="I166" s="2">
        <v>287</v>
      </c>
      <c r="J166" s="2">
        <v>26</v>
      </c>
      <c r="K166" s="2">
        <v>170</v>
      </c>
      <c r="L166" s="2">
        <v>534</v>
      </c>
      <c r="M166" s="2">
        <v>947</v>
      </c>
      <c r="N166" s="2">
        <v>62</v>
      </c>
      <c r="O166" s="2">
        <v>35</v>
      </c>
    </row>
    <row r="167" spans="1:15" x14ac:dyDescent="0.25">
      <c r="A167" s="2">
        <v>2005</v>
      </c>
      <c r="B167" s="2" t="s">
        <v>178</v>
      </c>
      <c r="C167" s="2" t="s">
        <v>185</v>
      </c>
      <c r="D167" s="2">
        <v>163</v>
      </c>
      <c r="E167" s="2">
        <v>693</v>
      </c>
      <c r="F167" s="2">
        <v>5462</v>
      </c>
      <c r="G167" s="2">
        <v>1400</v>
      </c>
      <c r="H167" s="2">
        <f t="shared" si="2"/>
        <v>926</v>
      </c>
      <c r="I167" s="2">
        <v>281</v>
      </c>
      <c r="J167" s="2">
        <v>32</v>
      </c>
      <c r="K167" s="2">
        <v>161</v>
      </c>
      <c r="L167" s="2">
        <v>481</v>
      </c>
      <c r="M167" s="2">
        <v>1037</v>
      </c>
      <c r="N167" s="2">
        <v>72</v>
      </c>
      <c r="O167" s="2">
        <v>42</v>
      </c>
    </row>
    <row r="168" spans="1:15" x14ac:dyDescent="0.25">
      <c r="A168" s="2">
        <v>2005</v>
      </c>
      <c r="B168" s="2" t="s">
        <v>178</v>
      </c>
      <c r="C168" s="2" t="s">
        <v>187</v>
      </c>
      <c r="D168" s="2">
        <v>162</v>
      </c>
      <c r="E168" s="2">
        <v>726</v>
      </c>
      <c r="F168" s="2">
        <v>5448</v>
      </c>
      <c r="G168" s="2">
        <v>1413</v>
      </c>
      <c r="H168" s="2">
        <f t="shared" si="2"/>
        <v>892</v>
      </c>
      <c r="I168" s="2">
        <v>327</v>
      </c>
      <c r="J168" s="2">
        <v>19</v>
      </c>
      <c r="K168" s="2">
        <v>175</v>
      </c>
      <c r="L168" s="2">
        <v>531</v>
      </c>
      <c r="M168" s="2">
        <v>1162</v>
      </c>
      <c r="N168" s="2">
        <v>73</v>
      </c>
      <c r="O168" s="2">
        <v>38</v>
      </c>
    </row>
    <row r="169" spans="1:15" x14ac:dyDescent="0.25">
      <c r="A169" s="2">
        <v>2005</v>
      </c>
      <c r="B169" s="2" t="s">
        <v>178</v>
      </c>
      <c r="C169" s="2" t="s">
        <v>181</v>
      </c>
      <c r="D169" s="2">
        <v>162</v>
      </c>
      <c r="E169" s="2">
        <v>703</v>
      </c>
      <c r="F169" s="2">
        <v>5584</v>
      </c>
      <c r="G169" s="2">
        <v>1506</v>
      </c>
      <c r="H169" s="2">
        <f t="shared" si="2"/>
        <v>966</v>
      </c>
      <c r="I169" s="2">
        <v>323</v>
      </c>
      <c r="J169" s="2">
        <v>23</v>
      </c>
      <c r="K169" s="2">
        <v>194</v>
      </c>
      <c r="L169" s="2">
        <v>419</v>
      </c>
      <c r="M169" s="2">
        <v>920</v>
      </c>
      <c r="N169" s="2">
        <v>50</v>
      </c>
      <c r="O169" s="2">
        <v>37</v>
      </c>
    </row>
    <row r="170" spans="1:15" x14ac:dyDescent="0.25">
      <c r="A170" s="2">
        <v>2005</v>
      </c>
      <c r="B170" s="2" t="s">
        <v>178</v>
      </c>
      <c r="C170" s="2" t="s">
        <v>182</v>
      </c>
      <c r="D170" s="2">
        <v>163</v>
      </c>
      <c r="E170" s="2">
        <v>820</v>
      </c>
      <c r="F170" s="2">
        <v>5565</v>
      </c>
      <c r="G170" s="2">
        <v>1453</v>
      </c>
      <c r="H170" s="2">
        <f t="shared" si="2"/>
        <v>881</v>
      </c>
      <c r="I170" s="2">
        <v>335</v>
      </c>
      <c r="J170" s="2">
        <v>15</v>
      </c>
      <c r="K170" s="2">
        <v>222</v>
      </c>
      <c r="L170" s="2">
        <v>611</v>
      </c>
      <c r="M170" s="2">
        <v>1303</v>
      </c>
      <c r="N170" s="2">
        <v>62</v>
      </c>
      <c r="O170" s="2">
        <v>39</v>
      </c>
    </row>
    <row r="171" spans="1:15" x14ac:dyDescent="0.25">
      <c r="A171" s="2">
        <v>2005</v>
      </c>
      <c r="B171" s="2" t="s">
        <v>178</v>
      </c>
      <c r="C171" s="2" t="s">
        <v>191</v>
      </c>
      <c r="D171" s="2">
        <v>162</v>
      </c>
      <c r="E171" s="2">
        <v>680</v>
      </c>
      <c r="F171" s="2">
        <v>5573</v>
      </c>
      <c r="G171" s="2">
        <v>1445</v>
      </c>
      <c r="H171" s="2">
        <f t="shared" si="2"/>
        <v>976</v>
      </c>
      <c r="I171" s="2">
        <v>292</v>
      </c>
      <c r="J171" s="2">
        <v>38</v>
      </c>
      <c r="K171" s="2">
        <v>139</v>
      </c>
      <c r="L171" s="2">
        <v>471</v>
      </c>
      <c r="M171" s="2">
        <v>1092</v>
      </c>
      <c r="N171" s="2">
        <v>72</v>
      </c>
      <c r="O171" s="2">
        <v>49</v>
      </c>
    </row>
    <row r="172" spans="1:15" x14ac:dyDescent="0.25">
      <c r="A172" s="2">
        <v>2005</v>
      </c>
      <c r="B172" s="2" t="s">
        <v>178</v>
      </c>
      <c r="C172" s="2" t="s">
        <v>180</v>
      </c>
      <c r="D172" s="2">
        <v>162</v>
      </c>
      <c r="E172" s="2">
        <v>769</v>
      </c>
      <c r="F172" s="2">
        <v>5486</v>
      </c>
      <c r="G172" s="2">
        <v>1453</v>
      </c>
      <c r="H172" s="2">
        <f t="shared" si="2"/>
        <v>924</v>
      </c>
      <c r="I172" s="2">
        <v>308</v>
      </c>
      <c r="J172" s="2">
        <v>37</v>
      </c>
      <c r="K172" s="2">
        <v>184</v>
      </c>
      <c r="L172" s="2">
        <v>534</v>
      </c>
      <c r="M172" s="2">
        <v>1084</v>
      </c>
      <c r="N172" s="2">
        <v>45</v>
      </c>
      <c r="O172" s="2">
        <v>46</v>
      </c>
    </row>
    <row r="173" spans="1:15" x14ac:dyDescent="0.25">
      <c r="A173" s="2">
        <v>2005</v>
      </c>
      <c r="B173" s="2" t="s">
        <v>178</v>
      </c>
      <c r="C173" s="2" t="s">
        <v>190</v>
      </c>
      <c r="D173" s="2">
        <v>162</v>
      </c>
      <c r="E173" s="2">
        <v>807</v>
      </c>
      <c r="F173" s="2">
        <v>5542</v>
      </c>
      <c r="G173" s="2">
        <v>1494</v>
      </c>
      <c r="H173" s="2">
        <f t="shared" si="2"/>
        <v>1010</v>
      </c>
      <c r="I173" s="2">
        <v>282</v>
      </c>
      <c r="J173" s="2">
        <v>35</v>
      </c>
      <c r="K173" s="2">
        <v>167</v>
      </c>
      <c r="L173" s="2">
        <v>639</v>
      </c>
      <c r="M173" s="2">
        <v>1083</v>
      </c>
      <c r="N173" s="2">
        <v>56</v>
      </c>
      <c r="O173" s="2">
        <v>46</v>
      </c>
    </row>
    <row r="174" spans="1:15" x14ac:dyDescent="0.25">
      <c r="A174" s="2">
        <v>2005</v>
      </c>
      <c r="B174" s="2" t="s">
        <v>178</v>
      </c>
      <c r="C174" s="2" t="s">
        <v>184</v>
      </c>
      <c r="D174" s="2">
        <v>162</v>
      </c>
      <c r="E174" s="2">
        <v>717</v>
      </c>
      <c r="F174" s="2">
        <v>5502</v>
      </c>
      <c r="G174" s="2">
        <v>1499</v>
      </c>
      <c r="H174" s="2">
        <f t="shared" si="2"/>
        <v>1033</v>
      </c>
      <c r="I174" s="2">
        <v>306</v>
      </c>
      <c r="J174" s="2">
        <v>32</v>
      </c>
      <c r="K174" s="2">
        <v>128</v>
      </c>
      <c r="L174" s="2">
        <v>512</v>
      </c>
      <c r="M174" s="2">
        <v>918</v>
      </c>
      <c r="N174" s="2">
        <v>67</v>
      </c>
      <c r="O174" s="2">
        <v>50</v>
      </c>
    </row>
    <row r="175" spans="1:15" x14ac:dyDescent="0.25">
      <c r="A175" s="2">
        <v>2005</v>
      </c>
      <c r="B175" s="2" t="s">
        <v>178</v>
      </c>
      <c r="C175" s="2" t="s">
        <v>189</v>
      </c>
      <c r="D175" s="2">
        <v>162</v>
      </c>
      <c r="E175" s="2">
        <v>722</v>
      </c>
      <c r="F175" s="2">
        <v>5505</v>
      </c>
      <c r="G175" s="2">
        <v>1421</v>
      </c>
      <c r="H175" s="2">
        <f t="shared" si="2"/>
        <v>935</v>
      </c>
      <c r="I175" s="2">
        <v>279</v>
      </c>
      <c r="J175" s="2">
        <v>32</v>
      </c>
      <c r="K175" s="2">
        <v>175</v>
      </c>
      <c r="L175" s="2">
        <v>486</v>
      </c>
      <c r="M175" s="2">
        <v>1075</v>
      </c>
      <c r="N175" s="2">
        <v>48</v>
      </c>
      <c r="O175" s="2">
        <v>38</v>
      </c>
    </row>
    <row r="176" spans="1:15" x14ac:dyDescent="0.25">
      <c r="A176" s="2">
        <v>2005</v>
      </c>
      <c r="B176" s="2" t="s">
        <v>178</v>
      </c>
      <c r="C176" s="2" t="s">
        <v>196</v>
      </c>
      <c r="D176" s="2">
        <v>162</v>
      </c>
      <c r="E176" s="2">
        <v>639</v>
      </c>
      <c r="F176" s="2">
        <v>5426</v>
      </c>
      <c r="G176" s="2">
        <v>1367</v>
      </c>
      <c r="H176" s="2">
        <f t="shared" si="2"/>
        <v>907</v>
      </c>
      <c r="I176" s="2">
        <v>311</v>
      </c>
      <c r="J176" s="2">
        <v>32</v>
      </c>
      <c r="K176" s="2">
        <v>117</v>
      </c>
      <c r="L176" s="2">
        <v>491</v>
      </c>
      <c r="M176" s="2">
        <v>1090</v>
      </c>
      <c r="N176" s="2">
        <v>89</v>
      </c>
      <c r="O176" s="2">
        <v>45</v>
      </c>
    </row>
    <row r="177" spans="1:15" x14ac:dyDescent="0.25">
      <c r="A177" s="2">
        <v>2005</v>
      </c>
      <c r="B177" s="2" t="s">
        <v>178</v>
      </c>
      <c r="C177" s="2" t="s">
        <v>192</v>
      </c>
      <c r="D177" s="2">
        <v>162</v>
      </c>
      <c r="E177" s="2">
        <v>684</v>
      </c>
      <c r="F177" s="2">
        <v>5502</v>
      </c>
      <c r="G177" s="2">
        <v>1416</v>
      </c>
      <c r="H177" s="2">
        <f t="shared" si="2"/>
        <v>978</v>
      </c>
      <c r="I177" s="2">
        <v>269</v>
      </c>
      <c r="J177" s="2">
        <v>39</v>
      </c>
      <c r="K177" s="2">
        <v>130</v>
      </c>
      <c r="L177" s="2">
        <v>600</v>
      </c>
      <c r="M177" s="2">
        <v>977</v>
      </c>
      <c r="N177" s="2">
        <v>49</v>
      </c>
      <c r="O177" s="2">
        <v>48</v>
      </c>
    </row>
    <row r="178" spans="1:15" x14ac:dyDescent="0.25">
      <c r="A178" s="2">
        <v>2005</v>
      </c>
      <c r="B178" s="2" t="s">
        <v>178</v>
      </c>
      <c r="C178" s="2" t="s">
        <v>179</v>
      </c>
      <c r="D178" s="2">
        <v>162</v>
      </c>
      <c r="E178" s="2">
        <v>696</v>
      </c>
      <c r="F178" s="2">
        <v>5550</v>
      </c>
      <c r="G178" s="2">
        <v>1419</v>
      </c>
      <c r="H178" s="2">
        <f t="shared" si="2"/>
        <v>910</v>
      </c>
      <c r="I178" s="2">
        <v>291</v>
      </c>
      <c r="J178" s="2">
        <v>27</v>
      </c>
      <c r="K178" s="2">
        <v>191</v>
      </c>
      <c r="L178" s="2">
        <v>606</v>
      </c>
      <c r="M178" s="2">
        <v>1094</v>
      </c>
      <c r="N178" s="2">
        <v>55</v>
      </c>
      <c r="O178" s="2">
        <v>45</v>
      </c>
    </row>
    <row r="179" spans="1:15" x14ac:dyDescent="0.25">
      <c r="A179" s="2">
        <v>2005</v>
      </c>
      <c r="B179" s="2" t="s">
        <v>178</v>
      </c>
      <c r="C179" s="2" t="s">
        <v>193</v>
      </c>
      <c r="D179" s="2">
        <v>162</v>
      </c>
      <c r="E179" s="2">
        <v>649</v>
      </c>
      <c r="F179" s="2">
        <v>5462</v>
      </c>
      <c r="G179" s="2">
        <v>1427</v>
      </c>
      <c r="H179" s="2">
        <f t="shared" si="2"/>
        <v>974</v>
      </c>
      <c r="I179" s="2">
        <v>299</v>
      </c>
      <c r="J179" s="2">
        <v>26</v>
      </c>
      <c r="K179" s="2">
        <v>128</v>
      </c>
      <c r="L179" s="2">
        <v>431</v>
      </c>
      <c r="M179" s="2">
        <v>901</v>
      </c>
      <c r="N179" s="2">
        <v>49</v>
      </c>
      <c r="O179" s="2">
        <v>44</v>
      </c>
    </row>
    <row r="180" spans="1:15" x14ac:dyDescent="0.25">
      <c r="A180" s="2">
        <v>2005</v>
      </c>
      <c r="B180" s="2" t="s">
        <v>178</v>
      </c>
      <c r="C180" s="2" t="s">
        <v>186</v>
      </c>
      <c r="D180" s="2">
        <v>162</v>
      </c>
      <c r="E180" s="2">
        <v>685</v>
      </c>
      <c r="F180" s="2">
        <v>5433</v>
      </c>
      <c r="G180" s="2">
        <v>1374</v>
      </c>
      <c r="H180" s="2">
        <f t="shared" si="2"/>
        <v>920</v>
      </c>
      <c r="I180" s="2">
        <v>284</v>
      </c>
      <c r="J180" s="2">
        <v>21</v>
      </c>
      <c r="K180" s="2">
        <v>149</v>
      </c>
      <c r="L180" s="2">
        <v>541</v>
      </c>
      <c r="M180" s="2">
        <v>1094</v>
      </c>
      <c r="N180" s="2">
        <v>67</v>
      </c>
      <c r="O180" s="2">
        <v>33</v>
      </c>
    </row>
    <row r="181" spans="1:15" x14ac:dyDescent="0.25">
      <c r="A181" s="2">
        <v>2005</v>
      </c>
      <c r="B181" s="2" t="s">
        <v>178</v>
      </c>
      <c r="C181" s="2" t="s">
        <v>183</v>
      </c>
      <c r="D181" s="2">
        <v>162</v>
      </c>
      <c r="E181" s="2">
        <v>740</v>
      </c>
      <c r="F181" s="2">
        <v>5542</v>
      </c>
      <c r="G181" s="2">
        <v>1477</v>
      </c>
      <c r="H181" s="2">
        <f t="shared" si="2"/>
        <v>1013</v>
      </c>
      <c r="I181" s="2">
        <v>280</v>
      </c>
      <c r="J181" s="2">
        <v>34</v>
      </c>
      <c r="K181" s="2">
        <v>150</v>
      </c>
      <c r="L181" s="2">
        <v>509</v>
      </c>
      <c r="M181" s="2">
        <v>1103</v>
      </c>
      <c r="N181" s="2">
        <v>64</v>
      </c>
      <c r="O181" s="2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70E0-0088-4BC9-BB48-666D7B369385}">
  <sheetPr codeName="Sheet11"/>
  <dimension ref="E4:J169"/>
  <sheetViews>
    <sheetView workbookViewId="0">
      <selection activeCell="D5" sqref="D5:D169"/>
    </sheetView>
  </sheetViews>
  <sheetFormatPr defaultRowHeight="15" x14ac:dyDescent="0.25"/>
  <cols>
    <col min="1" max="16384" width="9.140625" style="2"/>
  </cols>
  <sheetData>
    <row r="4" spans="5:10" x14ac:dyDescent="0.25">
      <c r="E4" s="2" t="s">
        <v>73</v>
      </c>
      <c r="F4" s="2" t="s">
        <v>105</v>
      </c>
      <c r="G4" s="2" t="s">
        <v>197</v>
      </c>
      <c r="H4" s="2" t="s">
        <v>198</v>
      </c>
      <c r="I4" s="2" t="s">
        <v>199</v>
      </c>
      <c r="J4" s="2" t="s">
        <v>200</v>
      </c>
    </row>
    <row r="5" spans="5:10" x14ac:dyDescent="0.25">
      <c r="E5" s="2">
        <v>22845</v>
      </c>
      <c r="F5" s="2">
        <v>8</v>
      </c>
      <c r="G5" s="2">
        <v>1</v>
      </c>
      <c r="H5" s="2">
        <f>F5*G5</f>
        <v>8</v>
      </c>
      <c r="I5" s="2">
        <f>F5^2</f>
        <v>64</v>
      </c>
      <c r="J5" s="2">
        <f>G5^2</f>
        <v>1</v>
      </c>
    </row>
    <row r="6" spans="5:10" x14ac:dyDescent="0.25">
      <c r="E6" s="2">
        <v>20417</v>
      </c>
      <c r="F6" s="2">
        <v>9</v>
      </c>
      <c r="G6" s="2">
        <v>8</v>
      </c>
      <c r="H6" s="2">
        <f t="shared" ref="H6:H69" si="0">F6*G6</f>
        <v>72</v>
      </c>
      <c r="I6" s="2">
        <f t="shared" ref="I6:J69" si="1">F6^2</f>
        <v>81</v>
      </c>
      <c r="J6" s="2">
        <f t="shared" si="1"/>
        <v>64</v>
      </c>
    </row>
    <row r="7" spans="5:10" x14ac:dyDescent="0.25">
      <c r="E7" s="2">
        <v>23761</v>
      </c>
      <c r="F7" s="2">
        <v>5</v>
      </c>
      <c r="G7" s="2">
        <v>3</v>
      </c>
      <c r="H7" s="2">
        <f t="shared" si="0"/>
        <v>15</v>
      </c>
      <c r="I7" s="2">
        <f t="shared" si="1"/>
        <v>25</v>
      </c>
      <c r="J7" s="2">
        <f t="shared" si="1"/>
        <v>9</v>
      </c>
    </row>
    <row r="8" spans="5:10" x14ac:dyDescent="0.25">
      <c r="E8" s="2">
        <v>22674</v>
      </c>
      <c r="F8" s="2">
        <v>4</v>
      </c>
      <c r="G8" s="2">
        <v>12</v>
      </c>
      <c r="H8" s="2">
        <f t="shared" si="0"/>
        <v>48</v>
      </c>
      <c r="I8" s="2">
        <f t="shared" si="1"/>
        <v>16</v>
      </c>
      <c r="J8" s="2">
        <f t="shared" si="1"/>
        <v>144</v>
      </c>
    </row>
    <row r="9" spans="5:10" x14ac:dyDescent="0.25">
      <c r="E9" s="2">
        <v>22782</v>
      </c>
      <c r="F9" s="2">
        <v>7</v>
      </c>
      <c r="G9" s="2">
        <v>5</v>
      </c>
      <c r="H9" s="2">
        <f t="shared" si="0"/>
        <v>35</v>
      </c>
      <c r="I9" s="2">
        <f t="shared" si="1"/>
        <v>49</v>
      </c>
      <c r="J9" s="2">
        <f t="shared" si="1"/>
        <v>25</v>
      </c>
    </row>
    <row r="10" spans="5:10" x14ac:dyDescent="0.25">
      <c r="E10" s="2">
        <v>23807</v>
      </c>
      <c r="F10" s="2">
        <v>5</v>
      </c>
      <c r="G10" s="2">
        <v>3</v>
      </c>
      <c r="H10" s="2">
        <f t="shared" si="0"/>
        <v>15</v>
      </c>
      <c r="I10" s="2">
        <f t="shared" si="1"/>
        <v>25</v>
      </c>
      <c r="J10" s="2">
        <f t="shared" si="1"/>
        <v>9</v>
      </c>
    </row>
    <row r="11" spans="5:10" x14ac:dyDescent="0.25">
      <c r="E11" s="2">
        <v>18924</v>
      </c>
      <c r="F11" s="2">
        <v>10</v>
      </c>
      <c r="G11" s="2">
        <v>9</v>
      </c>
      <c r="H11" s="2">
        <f t="shared" si="0"/>
        <v>90</v>
      </c>
      <c r="I11" s="2">
        <f t="shared" si="1"/>
        <v>100</v>
      </c>
      <c r="J11" s="2">
        <f t="shared" si="1"/>
        <v>81</v>
      </c>
    </row>
    <row r="12" spans="5:10" x14ac:dyDescent="0.25">
      <c r="E12" s="2">
        <v>21855</v>
      </c>
      <c r="F12" s="2">
        <v>9</v>
      </c>
      <c r="G12" s="2">
        <v>5</v>
      </c>
      <c r="H12" s="2">
        <f t="shared" si="0"/>
        <v>45</v>
      </c>
      <c r="I12" s="2">
        <f t="shared" si="1"/>
        <v>81</v>
      </c>
      <c r="J12" s="2">
        <f t="shared" si="1"/>
        <v>25</v>
      </c>
    </row>
    <row r="13" spans="5:10" x14ac:dyDescent="0.25">
      <c r="E13" s="2">
        <v>21749</v>
      </c>
      <c r="F13" s="2">
        <v>10</v>
      </c>
      <c r="G13" s="2">
        <v>4</v>
      </c>
      <c r="H13" s="2">
        <f t="shared" si="0"/>
        <v>40</v>
      </c>
      <c r="I13" s="2">
        <f t="shared" si="1"/>
        <v>100</v>
      </c>
      <c r="J13" s="2">
        <f t="shared" si="1"/>
        <v>16</v>
      </c>
    </row>
    <row r="14" spans="5:10" x14ac:dyDescent="0.25">
      <c r="E14" s="2">
        <v>22683</v>
      </c>
      <c r="F14" s="2">
        <v>4</v>
      </c>
      <c r="G14" s="2">
        <v>12</v>
      </c>
      <c r="H14" s="2">
        <f t="shared" si="0"/>
        <v>48</v>
      </c>
      <c r="I14" s="2">
        <f t="shared" si="1"/>
        <v>16</v>
      </c>
      <c r="J14" s="2">
        <f t="shared" si="1"/>
        <v>144</v>
      </c>
    </row>
    <row r="15" spans="5:10" x14ac:dyDescent="0.25">
      <c r="E15" s="2">
        <v>20968</v>
      </c>
      <c r="F15" s="2">
        <v>6</v>
      </c>
      <c r="G15" s="2">
        <v>11</v>
      </c>
      <c r="H15" s="2">
        <f t="shared" si="0"/>
        <v>66</v>
      </c>
      <c r="I15" s="2">
        <f t="shared" si="1"/>
        <v>36</v>
      </c>
      <c r="J15" s="2">
        <f t="shared" si="1"/>
        <v>121</v>
      </c>
    </row>
    <row r="16" spans="5:10" x14ac:dyDescent="0.25">
      <c r="E16" s="2">
        <v>22202</v>
      </c>
      <c r="F16" s="2">
        <v>10</v>
      </c>
      <c r="G16" s="2">
        <v>2</v>
      </c>
      <c r="H16" s="2">
        <f t="shared" si="0"/>
        <v>20</v>
      </c>
      <c r="I16" s="2">
        <f t="shared" si="1"/>
        <v>100</v>
      </c>
      <c r="J16" s="2">
        <f t="shared" si="1"/>
        <v>4</v>
      </c>
    </row>
    <row r="17" spans="5:10" x14ac:dyDescent="0.25">
      <c r="E17" s="2">
        <v>23241</v>
      </c>
      <c r="F17" s="2">
        <v>6</v>
      </c>
      <c r="G17" s="2">
        <v>5</v>
      </c>
      <c r="H17" s="2">
        <f t="shared" si="0"/>
        <v>30</v>
      </c>
      <c r="I17" s="2">
        <f t="shared" si="1"/>
        <v>36</v>
      </c>
      <c r="J17" s="2">
        <f t="shared" si="1"/>
        <v>25</v>
      </c>
    </row>
    <row r="18" spans="5:10" x14ac:dyDescent="0.25">
      <c r="E18" s="2">
        <v>19004</v>
      </c>
      <c r="F18" s="2">
        <v>10</v>
      </c>
      <c r="G18" s="2">
        <v>9</v>
      </c>
      <c r="H18" s="2">
        <f t="shared" si="0"/>
        <v>90</v>
      </c>
      <c r="I18" s="2">
        <f t="shared" si="1"/>
        <v>100</v>
      </c>
      <c r="J18" s="2">
        <f t="shared" si="1"/>
        <v>81</v>
      </c>
    </row>
    <row r="19" spans="5:10" x14ac:dyDescent="0.25">
      <c r="E19" s="2">
        <v>23978</v>
      </c>
      <c r="F19" s="2">
        <v>4</v>
      </c>
      <c r="G19" s="2">
        <v>1</v>
      </c>
      <c r="H19" s="2">
        <f t="shared" si="0"/>
        <v>4</v>
      </c>
      <c r="I19" s="2">
        <f t="shared" si="1"/>
        <v>16</v>
      </c>
      <c r="J19" s="2">
        <f t="shared" si="1"/>
        <v>1</v>
      </c>
    </row>
    <row r="20" spans="5:10" x14ac:dyDescent="0.25">
      <c r="E20" s="2">
        <v>20497</v>
      </c>
      <c r="F20" s="2">
        <v>8</v>
      </c>
      <c r="G20" s="2">
        <v>9</v>
      </c>
      <c r="H20" s="2">
        <f t="shared" si="0"/>
        <v>72</v>
      </c>
      <c r="I20" s="2">
        <f t="shared" si="1"/>
        <v>64</v>
      </c>
      <c r="J20" s="2">
        <f t="shared" si="1"/>
        <v>81</v>
      </c>
    </row>
    <row r="21" spans="5:10" x14ac:dyDescent="0.25">
      <c r="E21" s="2">
        <v>22322</v>
      </c>
      <c r="F21" s="2">
        <v>9</v>
      </c>
      <c r="G21" s="2">
        <v>3</v>
      </c>
      <c r="H21" s="2">
        <f t="shared" si="0"/>
        <v>27</v>
      </c>
      <c r="I21" s="2">
        <f t="shared" si="1"/>
        <v>81</v>
      </c>
      <c r="J21" s="2">
        <f t="shared" si="1"/>
        <v>9</v>
      </c>
    </row>
    <row r="22" spans="5:10" x14ac:dyDescent="0.25">
      <c r="E22" s="2">
        <v>22628</v>
      </c>
      <c r="F22" s="2">
        <v>8</v>
      </c>
      <c r="G22" s="2">
        <v>4</v>
      </c>
      <c r="H22" s="2">
        <f t="shared" si="0"/>
        <v>32</v>
      </c>
      <c r="I22" s="2">
        <f t="shared" si="1"/>
        <v>64</v>
      </c>
      <c r="J22" s="2">
        <f t="shared" si="1"/>
        <v>16</v>
      </c>
    </row>
    <row r="23" spans="5:10" x14ac:dyDescent="0.25">
      <c r="E23" s="2">
        <v>21051</v>
      </c>
      <c r="F23" s="2">
        <v>10</v>
      </c>
      <c r="G23" s="2">
        <v>6</v>
      </c>
      <c r="H23" s="2">
        <f t="shared" si="0"/>
        <v>60</v>
      </c>
      <c r="I23" s="2">
        <f t="shared" si="1"/>
        <v>100</v>
      </c>
      <c r="J23" s="2">
        <f t="shared" si="1"/>
        <v>36</v>
      </c>
    </row>
    <row r="24" spans="5:10" x14ac:dyDescent="0.25">
      <c r="E24" s="2">
        <v>24515</v>
      </c>
      <c r="F24" s="2">
        <v>3</v>
      </c>
      <c r="G24" s="2">
        <v>3</v>
      </c>
      <c r="H24" s="2">
        <f t="shared" si="0"/>
        <v>9</v>
      </c>
      <c r="I24" s="2">
        <f t="shared" si="1"/>
        <v>9</v>
      </c>
      <c r="J24" s="2">
        <f t="shared" si="1"/>
        <v>9</v>
      </c>
    </row>
    <row r="25" spans="5:10" x14ac:dyDescent="0.25">
      <c r="E25" s="2">
        <v>22126</v>
      </c>
      <c r="F25" s="2">
        <v>10</v>
      </c>
      <c r="G25" s="2">
        <v>2</v>
      </c>
      <c r="H25" s="2">
        <f t="shared" si="0"/>
        <v>20</v>
      </c>
      <c r="I25" s="2">
        <f t="shared" si="1"/>
        <v>100</v>
      </c>
      <c r="J25" s="2">
        <f t="shared" si="1"/>
        <v>4</v>
      </c>
    </row>
    <row r="26" spans="5:10" x14ac:dyDescent="0.25">
      <c r="E26" s="2">
        <v>22141</v>
      </c>
      <c r="F26" s="2">
        <v>5</v>
      </c>
      <c r="G26" s="2">
        <v>11</v>
      </c>
      <c r="H26" s="2">
        <f t="shared" si="0"/>
        <v>55</v>
      </c>
      <c r="I26" s="2">
        <f t="shared" si="1"/>
        <v>25</v>
      </c>
      <c r="J26" s="2">
        <f t="shared" si="1"/>
        <v>121</v>
      </c>
    </row>
    <row r="27" spans="5:10" x14ac:dyDescent="0.25">
      <c r="E27" s="2">
        <v>21151</v>
      </c>
      <c r="F27" s="2">
        <v>9</v>
      </c>
      <c r="G27" s="2">
        <v>7</v>
      </c>
      <c r="H27" s="2">
        <f t="shared" si="0"/>
        <v>63</v>
      </c>
      <c r="I27" s="2">
        <f t="shared" si="1"/>
        <v>81</v>
      </c>
      <c r="J27" s="2">
        <f t="shared" si="1"/>
        <v>49</v>
      </c>
    </row>
    <row r="28" spans="5:10" x14ac:dyDescent="0.25">
      <c r="E28" s="2">
        <v>22558</v>
      </c>
      <c r="F28" s="2">
        <v>5</v>
      </c>
      <c r="G28" s="2">
        <v>10</v>
      </c>
      <c r="H28" s="2">
        <f t="shared" si="0"/>
        <v>50</v>
      </c>
      <c r="I28" s="2">
        <f t="shared" si="1"/>
        <v>25</v>
      </c>
      <c r="J28" s="2">
        <f t="shared" si="1"/>
        <v>100</v>
      </c>
    </row>
    <row r="29" spans="5:10" x14ac:dyDescent="0.25">
      <c r="E29" s="2">
        <v>21734</v>
      </c>
      <c r="F29" s="2">
        <v>7</v>
      </c>
      <c r="G29" s="2">
        <v>8</v>
      </c>
      <c r="H29" s="2">
        <f t="shared" si="0"/>
        <v>56</v>
      </c>
      <c r="I29" s="2">
        <f t="shared" si="1"/>
        <v>49</v>
      </c>
      <c r="J29" s="2">
        <f t="shared" si="1"/>
        <v>64</v>
      </c>
    </row>
    <row r="30" spans="5:10" x14ac:dyDescent="0.25">
      <c r="E30" s="2">
        <v>22137</v>
      </c>
      <c r="F30" s="2">
        <v>6</v>
      </c>
      <c r="G30" s="2">
        <v>9</v>
      </c>
      <c r="H30" s="2">
        <f t="shared" si="0"/>
        <v>54</v>
      </c>
      <c r="I30" s="2">
        <f t="shared" si="1"/>
        <v>36</v>
      </c>
      <c r="J30" s="2">
        <f t="shared" si="1"/>
        <v>81</v>
      </c>
    </row>
    <row r="31" spans="5:10" x14ac:dyDescent="0.25">
      <c r="E31" s="2">
        <v>23368</v>
      </c>
      <c r="F31" s="2">
        <v>5</v>
      </c>
      <c r="G31" s="2">
        <v>7</v>
      </c>
      <c r="H31" s="2">
        <f t="shared" si="0"/>
        <v>35</v>
      </c>
      <c r="I31" s="2">
        <f t="shared" si="1"/>
        <v>25</v>
      </c>
      <c r="J31" s="2">
        <f t="shared" si="1"/>
        <v>49</v>
      </c>
    </row>
    <row r="32" spans="5:10" x14ac:dyDescent="0.25">
      <c r="E32" s="2">
        <v>24572</v>
      </c>
      <c r="F32" s="2">
        <v>3</v>
      </c>
      <c r="G32" s="2">
        <v>7</v>
      </c>
      <c r="H32" s="2">
        <f t="shared" si="0"/>
        <v>21</v>
      </c>
      <c r="I32" s="2">
        <f t="shared" si="1"/>
        <v>9</v>
      </c>
      <c r="J32" s="2">
        <f t="shared" si="1"/>
        <v>49</v>
      </c>
    </row>
    <row r="33" spans="5:10" x14ac:dyDescent="0.25">
      <c r="E33" s="2">
        <v>23732</v>
      </c>
      <c r="F33" s="2">
        <v>5</v>
      </c>
      <c r="G33" s="2">
        <v>4</v>
      </c>
      <c r="H33" s="2">
        <f t="shared" si="0"/>
        <v>20</v>
      </c>
      <c r="I33" s="2">
        <f t="shared" si="1"/>
        <v>25</v>
      </c>
      <c r="J33" s="2">
        <f t="shared" si="1"/>
        <v>16</v>
      </c>
    </row>
    <row r="34" spans="5:10" x14ac:dyDescent="0.25">
      <c r="E34" s="2">
        <v>24717</v>
      </c>
      <c r="F34" s="2">
        <v>3</v>
      </c>
      <c r="G34" s="2">
        <v>6</v>
      </c>
      <c r="H34" s="2">
        <f t="shared" si="0"/>
        <v>18</v>
      </c>
      <c r="I34" s="2">
        <f t="shared" si="1"/>
        <v>9</v>
      </c>
      <c r="J34" s="2">
        <f t="shared" si="1"/>
        <v>36</v>
      </c>
    </row>
    <row r="35" spans="5:10" x14ac:dyDescent="0.25">
      <c r="E35" s="2">
        <v>21618</v>
      </c>
      <c r="F35" s="2">
        <v>8</v>
      </c>
      <c r="G35" s="2">
        <v>7</v>
      </c>
      <c r="H35" s="2">
        <f t="shared" si="0"/>
        <v>56</v>
      </c>
      <c r="I35" s="2">
        <f t="shared" si="1"/>
        <v>64</v>
      </c>
      <c r="J35" s="2">
        <f t="shared" si="1"/>
        <v>49</v>
      </c>
    </row>
    <row r="36" spans="5:10" x14ac:dyDescent="0.25">
      <c r="E36" s="2">
        <v>24346</v>
      </c>
      <c r="F36" s="2">
        <v>3</v>
      </c>
      <c r="G36" s="2">
        <v>9</v>
      </c>
      <c r="H36" s="2">
        <f t="shared" si="0"/>
        <v>27</v>
      </c>
      <c r="I36" s="2">
        <f t="shared" si="1"/>
        <v>9</v>
      </c>
      <c r="J36" s="2">
        <f t="shared" si="1"/>
        <v>81</v>
      </c>
    </row>
    <row r="37" spans="5:10" x14ac:dyDescent="0.25">
      <c r="E37" s="2">
        <v>24041</v>
      </c>
      <c r="F37" s="2">
        <v>3</v>
      </c>
      <c r="G37" s="2">
        <v>11</v>
      </c>
      <c r="H37" s="2">
        <f t="shared" si="0"/>
        <v>33</v>
      </c>
      <c r="I37" s="2">
        <f t="shared" si="1"/>
        <v>9</v>
      </c>
      <c r="J37" s="2">
        <f t="shared" si="1"/>
        <v>121</v>
      </c>
    </row>
    <row r="38" spans="5:10" x14ac:dyDescent="0.25">
      <c r="E38" s="2">
        <v>18068</v>
      </c>
      <c r="F38" s="2">
        <v>10</v>
      </c>
      <c r="G38" s="2">
        <v>10</v>
      </c>
      <c r="H38" s="2">
        <f t="shared" si="0"/>
        <v>100</v>
      </c>
      <c r="I38" s="2">
        <f t="shared" si="1"/>
        <v>100</v>
      </c>
      <c r="J38" s="2">
        <f t="shared" si="1"/>
        <v>100</v>
      </c>
    </row>
    <row r="39" spans="5:10" x14ac:dyDescent="0.25">
      <c r="E39" s="2">
        <v>22820</v>
      </c>
      <c r="F39" s="2">
        <v>8</v>
      </c>
      <c r="G39" s="2">
        <v>1</v>
      </c>
      <c r="H39" s="2">
        <f t="shared" si="0"/>
        <v>8</v>
      </c>
      <c r="I39" s="2">
        <f t="shared" si="1"/>
        <v>64</v>
      </c>
      <c r="J39" s="2">
        <f t="shared" si="1"/>
        <v>1</v>
      </c>
    </row>
    <row r="40" spans="5:10" x14ac:dyDescent="0.25">
      <c r="E40" s="2">
        <v>22842</v>
      </c>
      <c r="F40" s="2">
        <v>8</v>
      </c>
      <c r="G40" s="2">
        <v>3</v>
      </c>
      <c r="H40" s="2">
        <f t="shared" si="0"/>
        <v>24</v>
      </c>
      <c r="I40" s="2">
        <f t="shared" si="1"/>
        <v>64</v>
      </c>
      <c r="J40" s="2">
        <f t="shared" si="1"/>
        <v>9</v>
      </c>
    </row>
    <row r="41" spans="5:10" x14ac:dyDescent="0.25">
      <c r="E41" s="2">
        <v>23166</v>
      </c>
      <c r="F41" s="2">
        <v>6</v>
      </c>
      <c r="G41" s="2">
        <v>6</v>
      </c>
      <c r="H41" s="2">
        <f t="shared" si="0"/>
        <v>36</v>
      </c>
      <c r="I41" s="2">
        <f t="shared" si="1"/>
        <v>36</v>
      </c>
      <c r="J41" s="2">
        <f t="shared" si="1"/>
        <v>36</v>
      </c>
    </row>
    <row r="42" spans="5:10" x14ac:dyDescent="0.25">
      <c r="E42" s="2">
        <v>20979</v>
      </c>
      <c r="F42" s="2">
        <v>9</v>
      </c>
      <c r="G42" s="2">
        <v>7</v>
      </c>
      <c r="H42" s="2">
        <f t="shared" si="0"/>
        <v>63</v>
      </c>
      <c r="I42" s="2">
        <f t="shared" si="1"/>
        <v>81</v>
      </c>
      <c r="J42" s="2">
        <f t="shared" si="1"/>
        <v>49</v>
      </c>
    </row>
    <row r="43" spans="5:10" x14ac:dyDescent="0.25">
      <c r="E43" s="2">
        <v>22499</v>
      </c>
      <c r="F43" s="2">
        <v>9</v>
      </c>
      <c r="G43" s="2">
        <v>2</v>
      </c>
      <c r="H43" s="2">
        <f t="shared" si="0"/>
        <v>18</v>
      </c>
      <c r="I43" s="2">
        <f t="shared" si="1"/>
        <v>81</v>
      </c>
      <c r="J43" s="2">
        <f t="shared" si="1"/>
        <v>4</v>
      </c>
    </row>
    <row r="44" spans="5:10" x14ac:dyDescent="0.25">
      <c r="E44" s="2">
        <v>21026</v>
      </c>
      <c r="F44" s="2">
        <v>9</v>
      </c>
      <c r="G44" s="2">
        <v>7</v>
      </c>
      <c r="H44" s="2">
        <f t="shared" si="0"/>
        <v>63</v>
      </c>
      <c r="I44" s="2">
        <f t="shared" si="1"/>
        <v>81</v>
      </c>
      <c r="J44" s="2">
        <f t="shared" si="1"/>
        <v>49</v>
      </c>
    </row>
    <row r="45" spans="5:10" x14ac:dyDescent="0.25">
      <c r="E45" s="2">
        <v>24599</v>
      </c>
      <c r="F45" s="2">
        <v>3</v>
      </c>
      <c r="G45" s="2">
        <v>6</v>
      </c>
      <c r="H45" s="2">
        <f t="shared" si="0"/>
        <v>18</v>
      </c>
      <c r="I45" s="2">
        <f t="shared" si="1"/>
        <v>9</v>
      </c>
      <c r="J45" s="2">
        <f t="shared" si="1"/>
        <v>36</v>
      </c>
    </row>
    <row r="46" spans="5:10" x14ac:dyDescent="0.25">
      <c r="E46" s="2">
        <v>23676</v>
      </c>
      <c r="F46" s="2">
        <v>5</v>
      </c>
      <c r="G46" s="2">
        <v>1</v>
      </c>
      <c r="H46" s="2">
        <f t="shared" si="0"/>
        <v>5</v>
      </c>
      <c r="I46" s="2">
        <f t="shared" si="1"/>
        <v>25</v>
      </c>
      <c r="J46" s="2">
        <f t="shared" si="1"/>
        <v>1</v>
      </c>
    </row>
    <row r="47" spans="5:10" x14ac:dyDescent="0.25">
      <c r="E47" s="2">
        <v>22855</v>
      </c>
      <c r="F47" s="2">
        <v>6</v>
      </c>
      <c r="G47" s="2">
        <v>7</v>
      </c>
      <c r="H47" s="2">
        <f t="shared" si="0"/>
        <v>42</v>
      </c>
      <c r="I47" s="2">
        <f t="shared" si="1"/>
        <v>36</v>
      </c>
      <c r="J47" s="2">
        <f t="shared" si="1"/>
        <v>49</v>
      </c>
    </row>
    <row r="48" spans="5:10" x14ac:dyDescent="0.25">
      <c r="E48" s="2">
        <v>21756</v>
      </c>
      <c r="F48" s="2">
        <v>10</v>
      </c>
      <c r="G48" s="2">
        <v>4</v>
      </c>
      <c r="H48" s="2">
        <f t="shared" si="0"/>
        <v>40</v>
      </c>
      <c r="I48" s="2">
        <f t="shared" si="1"/>
        <v>100</v>
      </c>
      <c r="J48" s="2">
        <f t="shared" si="1"/>
        <v>16</v>
      </c>
    </row>
    <row r="49" spans="5:10" x14ac:dyDescent="0.25">
      <c r="E49" s="2">
        <v>20976</v>
      </c>
      <c r="F49" s="2">
        <v>10</v>
      </c>
      <c r="G49" s="2">
        <v>6</v>
      </c>
      <c r="H49" s="2">
        <f t="shared" si="0"/>
        <v>60</v>
      </c>
      <c r="I49" s="2">
        <f t="shared" si="1"/>
        <v>100</v>
      </c>
      <c r="J49" s="2">
        <f t="shared" si="1"/>
        <v>36</v>
      </c>
    </row>
    <row r="50" spans="5:10" x14ac:dyDescent="0.25">
      <c r="E50" s="2">
        <v>22111</v>
      </c>
      <c r="F50" s="2">
        <v>10</v>
      </c>
      <c r="G50" s="2">
        <v>2</v>
      </c>
      <c r="H50" s="2">
        <f t="shared" si="0"/>
        <v>20</v>
      </c>
      <c r="I50" s="2">
        <f t="shared" si="1"/>
        <v>100</v>
      </c>
      <c r="J50" s="2">
        <f t="shared" si="1"/>
        <v>4</v>
      </c>
    </row>
    <row r="51" spans="5:10" x14ac:dyDescent="0.25">
      <c r="E51" s="2">
        <v>21038</v>
      </c>
      <c r="F51" s="2">
        <v>6</v>
      </c>
      <c r="G51" s="2">
        <v>11</v>
      </c>
      <c r="H51" s="2">
        <f t="shared" si="0"/>
        <v>66</v>
      </c>
      <c r="I51" s="2">
        <f t="shared" si="1"/>
        <v>36</v>
      </c>
      <c r="J51" s="2">
        <f t="shared" si="1"/>
        <v>121</v>
      </c>
    </row>
    <row r="52" spans="5:10" x14ac:dyDescent="0.25">
      <c r="E52" s="2">
        <v>23050</v>
      </c>
      <c r="F52" s="2">
        <v>6</v>
      </c>
      <c r="G52" s="2">
        <v>6</v>
      </c>
      <c r="H52" s="2">
        <f t="shared" si="0"/>
        <v>36</v>
      </c>
      <c r="I52" s="2">
        <f t="shared" si="1"/>
        <v>36</v>
      </c>
      <c r="J52" s="2">
        <f t="shared" si="1"/>
        <v>36</v>
      </c>
    </row>
    <row r="53" spans="5:10" x14ac:dyDescent="0.25">
      <c r="E53" s="2">
        <v>24054</v>
      </c>
      <c r="F53" s="2">
        <v>4</v>
      </c>
      <c r="G53" s="2">
        <v>7</v>
      </c>
      <c r="H53" s="2">
        <f t="shared" si="0"/>
        <v>28</v>
      </c>
      <c r="I53" s="2">
        <f t="shared" si="1"/>
        <v>16</v>
      </c>
      <c r="J53" s="2">
        <f t="shared" si="1"/>
        <v>49</v>
      </c>
    </row>
    <row r="54" spans="5:10" x14ac:dyDescent="0.25">
      <c r="E54" s="2">
        <v>22184</v>
      </c>
      <c r="F54" s="2">
        <v>7</v>
      </c>
      <c r="G54" s="2">
        <v>7</v>
      </c>
      <c r="H54" s="2">
        <f t="shared" si="0"/>
        <v>49</v>
      </c>
      <c r="I54" s="2">
        <f t="shared" si="1"/>
        <v>49</v>
      </c>
      <c r="J54" s="2">
        <f t="shared" si="1"/>
        <v>49</v>
      </c>
    </row>
    <row r="55" spans="5:10" x14ac:dyDescent="0.25">
      <c r="E55" s="2">
        <v>24024</v>
      </c>
      <c r="F55" s="2">
        <v>4</v>
      </c>
      <c r="G55" s="2">
        <v>2</v>
      </c>
      <c r="H55" s="2">
        <f t="shared" si="0"/>
        <v>8</v>
      </c>
      <c r="I55" s="2">
        <f t="shared" si="1"/>
        <v>16</v>
      </c>
      <c r="J55" s="2">
        <f t="shared" si="1"/>
        <v>4</v>
      </c>
    </row>
    <row r="56" spans="5:10" x14ac:dyDescent="0.25">
      <c r="E56" s="2">
        <v>24255</v>
      </c>
      <c r="F56" s="2">
        <v>3</v>
      </c>
      <c r="G56" s="2">
        <v>1</v>
      </c>
      <c r="H56" s="2">
        <f t="shared" si="0"/>
        <v>3</v>
      </c>
      <c r="I56" s="2">
        <f t="shared" si="1"/>
        <v>9</v>
      </c>
      <c r="J56" s="2">
        <f t="shared" si="1"/>
        <v>1</v>
      </c>
    </row>
    <row r="57" spans="5:10" x14ac:dyDescent="0.25">
      <c r="E57" s="2">
        <v>23635</v>
      </c>
      <c r="F57" s="2">
        <v>5</v>
      </c>
      <c r="G57" s="2">
        <v>1</v>
      </c>
      <c r="H57" s="2">
        <f t="shared" si="0"/>
        <v>5</v>
      </c>
      <c r="I57" s="2">
        <f t="shared" si="1"/>
        <v>25</v>
      </c>
      <c r="J57" s="2">
        <f t="shared" si="1"/>
        <v>1</v>
      </c>
    </row>
    <row r="58" spans="5:10" x14ac:dyDescent="0.25">
      <c r="E58" s="2">
        <v>20533</v>
      </c>
      <c r="F58" s="2">
        <v>10</v>
      </c>
      <c r="G58" s="2">
        <v>7</v>
      </c>
      <c r="H58" s="2">
        <f t="shared" si="0"/>
        <v>70</v>
      </c>
      <c r="I58" s="2">
        <f t="shared" si="1"/>
        <v>100</v>
      </c>
      <c r="J58" s="2">
        <f t="shared" si="1"/>
        <v>49</v>
      </c>
    </row>
    <row r="59" spans="5:10" x14ac:dyDescent="0.25">
      <c r="E59" s="2">
        <v>24313</v>
      </c>
      <c r="F59" s="2">
        <v>3</v>
      </c>
      <c r="G59" s="2">
        <v>1</v>
      </c>
      <c r="H59" s="2">
        <f t="shared" si="0"/>
        <v>3</v>
      </c>
      <c r="I59" s="2">
        <f t="shared" si="1"/>
        <v>9</v>
      </c>
      <c r="J59" s="2">
        <f t="shared" si="1"/>
        <v>1</v>
      </c>
    </row>
    <row r="60" spans="5:10" x14ac:dyDescent="0.25">
      <c r="E60" s="2">
        <v>24347</v>
      </c>
      <c r="F60" s="2">
        <v>3</v>
      </c>
      <c r="G60" s="2">
        <v>2</v>
      </c>
      <c r="H60" s="2">
        <f t="shared" si="0"/>
        <v>6</v>
      </c>
      <c r="I60" s="2">
        <f t="shared" si="1"/>
        <v>9</v>
      </c>
      <c r="J60" s="2">
        <f t="shared" si="1"/>
        <v>4</v>
      </c>
    </row>
    <row r="61" spans="5:10" x14ac:dyDescent="0.25">
      <c r="E61" s="2">
        <v>24102</v>
      </c>
      <c r="F61" s="2">
        <v>3</v>
      </c>
      <c r="G61" s="2">
        <v>11</v>
      </c>
      <c r="H61" s="2">
        <f t="shared" si="0"/>
        <v>33</v>
      </c>
      <c r="I61" s="2">
        <f t="shared" si="1"/>
        <v>9</v>
      </c>
      <c r="J61" s="2">
        <f t="shared" si="1"/>
        <v>121</v>
      </c>
    </row>
    <row r="62" spans="5:10" x14ac:dyDescent="0.25">
      <c r="E62" s="2">
        <v>24482</v>
      </c>
      <c r="F62" s="2">
        <v>3</v>
      </c>
      <c r="G62" s="2">
        <v>2</v>
      </c>
      <c r="H62" s="2">
        <f t="shared" si="0"/>
        <v>6</v>
      </c>
      <c r="I62" s="2">
        <f t="shared" si="1"/>
        <v>9</v>
      </c>
      <c r="J62" s="2">
        <f t="shared" si="1"/>
        <v>4</v>
      </c>
    </row>
    <row r="63" spans="5:10" x14ac:dyDescent="0.25">
      <c r="E63" s="2">
        <v>15799</v>
      </c>
      <c r="F63" s="2">
        <v>10</v>
      </c>
      <c r="G63" s="2">
        <v>12</v>
      </c>
      <c r="H63" s="2">
        <f t="shared" si="0"/>
        <v>120</v>
      </c>
      <c r="I63" s="2">
        <f t="shared" si="1"/>
        <v>100</v>
      </c>
      <c r="J63" s="2">
        <f t="shared" si="1"/>
        <v>144</v>
      </c>
    </row>
    <row r="64" spans="5:10" x14ac:dyDescent="0.25">
      <c r="E64" s="2">
        <v>21597</v>
      </c>
      <c r="F64" s="2">
        <v>6</v>
      </c>
      <c r="G64" s="2">
        <v>10</v>
      </c>
      <c r="H64" s="2">
        <f t="shared" si="0"/>
        <v>60</v>
      </c>
      <c r="I64" s="2">
        <f t="shared" si="1"/>
        <v>36</v>
      </c>
      <c r="J64" s="2">
        <f t="shared" si="1"/>
        <v>100</v>
      </c>
    </row>
    <row r="65" spans="5:10" x14ac:dyDescent="0.25">
      <c r="E65" s="2">
        <v>22450</v>
      </c>
      <c r="F65" s="2">
        <v>9</v>
      </c>
      <c r="G65" s="2">
        <v>3</v>
      </c>
      <c r="H65" s="2">
        <f t="shared" si="0"/>
        <v>27</v>
      </c>
      <c r="I65" s="2">
        <f t="shared" si="1"/>
        <v>81</v>
      </c>
      <c r="J65" s="2">
        <f t="shared" si="1"/>
        <v>9</v>
      </c>
    </row>
    <row r="66" spans="5:10" x14ac:dyDescent="0.25">
      <c r="E66" s="2">
        <v>18978</v>
      </c>
      <c r="F66" s="2">
        <v>8</v>
      </c>
      <c r="G66" s="2">
        <v>11</v>
      </c>
      <c r="H66" s="2">
        <f t="shared" si="0"/>
        <v>88</v>
      </c>
      <c r="I66" s="2">
        <f t="shared" si="1"/>
        <v>64</v>
      </c>
      <c r="J66" s="2">
        <f t="shared" si="1"/>
        <v>121</v>
      </c>
    </row>
    <row r="67" spans="5:10" x14ac:dyDescent="0.25">
      <c r="E67" s="2">
        <v>20687</v>
      </c>
      <c r="F67" s="2">
        <v>7</v>
      </c>
      <c r="G67" s="2">
        <v>10</v>
      </c>
      <c r="H67" s="2">
        <f t="shared" si="0"/>
        <v>70</v>
      </c>
      <c r="I67" s="2">
        <f t="shared" si="1"/>
        <v>49</v>
      </c>
      <c r="J67" s="2">
        <f t="shared" si="1"/>
        <v>100</v>
      </c>
    </row>
    <row r="68" spans="5:10" x14ac:dyDescent="0.25">
      <c r="E68" s="2">
        <v>20773</v>
      </c>
      <c r="F68" s="2">
        <v>7</v>
      </c>
      <c r="G68" s="2">
        <v>10</v>
      </c>
      <c r="H68" s="2">
        <f t="shared" si="0"/>
        <v>70</v>
      </c>
      <c r="I68" s="2">
        <f t="shared" si="1"/>
        <v>49</v>
      </c>
      <c r="J68" s="2">
        <f t="shared" si="1"/>
        <v>100</v>
      </c>
    </row>
    <row r="69" spans="5:10" x14ac:dyDescent="0.25">
      <c r="E69" s="2">
        <v>23681</v>
      </c>
      <c r="F69" s="2">
        <v>5</v>
      </c>
      <c r="G69" s="2">
        <v>5</v>
      </c>
      <c r="H69" s="2">
        <f t="shared" si="0"/>
        <v>25</v>
      </c>
      <c r="I69" s="2">
        <f t="shared" si="1"/>
        <v>25</v>
      </c>
      <c r="J69" s="2">
        <f t="shared" si="1"/>
        <v>25</v>
      </c>
    </row>
    <row r="70" spans="5:10" x14ac:dyDescent="0.25">
      <c r="E70" s="2">
        <v>22191</v>
      </c>
      <c r="F70" s="2">
        <v>10</v>
      </c>
      <c r="G70" s="2">
        <v>2</v>
      </c>
      <c r="H70" s="2">
        <f t="shared" ref="H70:H133" si="2">F70*G70</f>
        <v>20</v>
      </c>
      <c r="I70" s="2">
        <f t="shared" ref="I70:J133" si="3">F70^2</f>
        <v>100</v>
      </c>
      <c r="J70" s="2">
        <f t="shared" si="3"/>
        <v>4</v>
      </c>
    </row>
    <row r="71" spans="5:10" x14ac:dyDescent="0.25">
      <c r="E71" s="2">
        <v>24244</v>
      </c>
      <c r="F71" s="2">
        <v>4</v>
      </c>
      <c r="G71" s="2">
        <v>4</v>
      </c>
      <c r="H71" s="2">
        <f t="shared" si="2"/>
        <v>16</v>
      </c>
      <c r="I71" s="2">
        <f t="shared" si="3"/>
        <v>16</v>
      </c>
      <c r="J71" s="2">
        <f t="shared" si="3"/>
        <v>16</v>
      </c>
    </row>
    <row r="72" spans="5:10" x14ac:dyDescent="0.25">
      <c r="E72" s="2">
        <v>22617</v>
      </c>
      <c r="F72" s="2">
        <v>8</v>
      </c>
      <c r="G72" s="2">
        <v>4</v>
      </c>
      <c r="H72" s="2">
        <f t="shared" si="2"/>
        <v>32</v>
      </c>
      <c r="I72" s="2">
        <f t="shared" si="3"/>
        <v>64</v>
      </c>
      <c r="J72" s="2">
        <f t="shared" si="3"/>
        <v>16</v>
      </c>
    </row>
    <row r="73" spans="5:10" x14ac:dyDescent="0.25">
      <c r="E73" s="2">
        <v>23139</v>
      </c>
      <c r="F73" s="2">
        <v>6</v>
      </c>
      <c r="G73" s="2">
        <v>6</v>
      </c>
      <c r="H73" s="2">
        <f t="shared" si="2"/>
        <v>36</v>
      </c>
      <c r="I73" s="2">
        <f t="shared" si="3"/>
        <v>36</v>
      </c>
      <c r="J73" s="2">
        <f t="shared" si="3"/>
        <v>36</v>
      </c>
    </row>
    <row r="74" spans="5:10" x14ac:dyDescent="0.25">
      <c r="E74" s="2">
        <v>22154</v>
      </c>
      <c r="F74" s="2">
        <v>5</v>
      </c>
      <c r="G74" s="2">
        <v>11</v>
      </c>
      <c r="H74" s="2">
        <f t="shared" si="2"/>
        <v>55</v>
      </c>
      <c r="I74" s="2">
        <f t="shared" si="3"/>
        <v>25</v>
      </c>
      <c r="J74" s="2">
        <f t="shared" si="3"/>
        <v>121</v>
      </c>
    </row>
    <row r="75" spans="5:10" x14ac:dyDescent="0.25">
      <c r="E75" s="2">
        <v>23364</v>
      </c>
      <c r="F75" s="2">
        <v>4</v>
      </c>
      <c r="G75" s="2">
        <v>10</v>
      </c>
      <c r="H75" s="2">
        <f t="shared" si="2"/>
        <v>40</v>
      </c>
      <c r="I75" s="2">
        <f t="shared" si="3"/>
        <v>16</v>
      </c>
      <c r="J75" s="2">
        <f t="shared" si="3"/>
        <v>100</v>
      </c>
    </row>
    <row r="76" spans="5:10" x14ac:dyDescent="0.25">
      <c r="E76" s="2">
        <v>22942</v>
      </c>
      <c r="F76" s="2">
        <v>7</v>
      </c>
      <c r="G76" s="2">
        <v>4</v>
      </c>
      <c r="H76" s="2">
        <f t="shared" si="2"/>
        <v>28</v>
      </c>
      <c r="I76" s="2">
        <f t="shared" si="3"/>
        <v>49</v>
      </c>
      <c r="J76" s="2">
        <f t="shared" si="3"/>
        <v>16</v>
      </c>
    </row>
    <row r="77" spans="5:10" x14ac:dyDescent="0.25">
      <c r="E77" s="2">
        <v>21639</v>
      </c>
      <c r="F77" s="2">
        <v>6</v>
      </c>
      <c r="G77" s="2">
        <v>10</v>
      </c>
      <c r="H77" s="2">
        <f t="shared" si="2"/>
        <v>60</v>
      </c>
      <c r="I77" s="2">
        <f t="shared" si="3"/>
        <v>36</v>
      </c>
      <c r="J77" s="2">
        <f t="shared" si="3"/>
        <v>100</v>
      </c>
    </row>
    <row r="78" spans="5:10" x14ac:dyDescent="0.25">
      <c r="E78" s="2">
        <v>22633</v>
      </c>
      <c r="F78" s="2">
        <v>7</v>
      </c>
      <c r="G78" s="2">
        <v>6</v>
      </c>
      <c r="H78" s="2">
        <f t="shared" si="2"/>
        <v>42</v>
      </c>
      <c r="I78" s="2">
        <f t="shared" si="3"/>
        <v>49</v>
      </c>
      <c r="J78" s="2">
        <f t="shared" si="3"/>
        <v>36</v>
      </c>
    </row>
    <row r="79" spans="5:10" x14ac:dyDescent="0.25">
      <c r="E79" s="2">
        <v>23145</v>
      </c>
      <c r="F79" s="2">
        <v>5</v>
      </c>
      <c r="G79" s="2">
        <v>8</v>
      </c>
      <c r="H79" s="2">
        <f t="shared" si="2"/>
        <v>40</v>
      </c>
      <c r="I79" s="2">
        <f t="shared" si="3"/>
        <v>25</v>
      </c>
      <c r="J79" s="2">
        <f t="shared" si="3"/>
        <v>64</v>
      </c>
    </row>
    <row r="80" spans="5:10" x14ac:dyDescent="0.25">
      <c r="E80" s="2">
        <v>23384</v>
      </c>
      <c r="F80" s="2">
        <v>4</v>
      </c>
      <c r="G80" s="2">
        <v>10</v>
      </c>
      <c r="H80" s="2">
        <f t="shared" si="2"/>
        <v>40</v>
      </c>
      <c r="I80" s="2">
        <f t="shared" si="3"/>
        <v>16</v>
      </c>
      <c r="J80" s="2">
        <f t="shared" si="3"/>
        <v>100</v>
      </c>
    </row>
    <row r="81" spans="5:10" x14ac:dyDescent="0.25">
      <c r="E81" s="2">
        <v>22232</v>
      </c>
      <c r="F81" s="2">
        <v>10</v>
      </c>
      <c r="G81" s="2">
        <v>2</v>
      </c>
      <c r="H81" s="2">
        <f t="shared" si="2"/>
        <v>20</v>
      </c>
      <c r="I81" s="2">
        <f t="shared" si="3"/>
        <v>100</v>
      </c>
      <c r="J81" s="2">
        <f t="shared" si="3"/>
        <v>4</v>
      </c>
    </row>
    <row r="82" spans="5:10" x14ac:dyDescent="0.25">
      <c r="E82" s="2">
        <v>22820</v>
      </c>
      <c r="F82" s="2">
        <v>5</v>
      </c>
      <c r="G82" s="2">
        <v>9</v>
      </c>
      <c r="H82" s="2">
        <f t="shared" si="2"/>
        <v>45</v>
      </c>
      <c r="I82" s="2">
        <f t="shared" si="3"/>
        <v>25</v>
      </c>
      <c r="J82" s="2">
        <f t="shared" si="3"/>
        <v>81</v>
      </c>
    </row>
    <row r="83" spans="5:10" x14ac:dyDescent="0.25">
      <c r="E83" s="2">
        <v>18850</v>
      </c>
      <c r="F83" s="2">
        <v>10</v>
      </c>
      <c r="G83" s="2">
        <v>9</v>
      </c>
      <c r="H83" s="2">
        <f t="shared" si="2"/>
        <v>90</v>
      </c>
      <c r="I83" s="2">
        <f t="shared" si="3"/>
        <v>100</v>
      </c>
      <c r="J83" s="2">
        <f t="shared" si="3"/>
        <v>81</v>
      </c>
    </row>
    <row r="84" spans="5:10" x14ac:dyDescent="0.25">
      <c r="E84" s="2">
        <v>24627</v>
      </c>
      <c r="F84" s="2">
        <v>3</v>
      </c>
      <c r="G84" s="2">
        <v>8</v>
      </c>
      <c r="H84" s="2">
        <f t="shared" si="2"/>
        <v>24</v>
      </c>
      <c r="I84" s="2">
        <f t="shared" si="3"/>
        <v>9</v>
      </c>
      <c r="J84" s="2">
        <f t="shared" si="3"/>
        <v>64</v>
      </c>
    </row>
    <row r="85" spans="5:10" x14ac:dyDescent="0.25">
      <c r="E85" s="2">
        <v>23091</v>
      </c>
      <c r="F85" s="2">
        <v>7</v>
      </c>
      <c r="G85" s="2">
        <v>1</v>
      </c>
      <c r="H85" s="2">
        <f t="shared" si="2"/>
        <v>7</v>
      </c>
      <c r="I85" s="2">
        <f t="shared" si="3"/>
        <v>49</v>
      </c>
      <c r="J85" s="2">
        <f t="shared" si="3"/>
        <v>1</v>
      </c>
    </row>
    <row r="86" spans="5:10" x14ac:dyDescent="0.25">
      <c r="E86" s="2">
        <v>24034</v>
      </c>
      <c r="F86" s="2">
        <v>4</v>
      </c>
      <c r="G86" s="2">
        <v>2</v>
      </c>
      <c r="H86" s="2">
        <f t="shared" si="2"/>
        <v>8</v>
      </c>
      <c r="I86" s="2">
        <f t="shared" si="3"/>
        <v>16</v>
      </c>
      <c r="J86" s="2">
        <f t="shared" si="3"/>
        <v>4</v>
      </c>
    </row>
    <row r="87" spans="5:10" x14ac:dyDescent="0.25">
      <c r="E87" s="2">
        <v>23002</v>
      </c>
      <c r="F87" s="2">
        <v>7</v>
      </c>
      <c r="G87" s="2">
        <v>4</v>
      </c>
      <c r="H87" s="2">
        <f t="shared" si="2"/>
        <v>28</v>
      </c>
      <c r="I87" s="2">
        <f t="shared" si="3"/>
        <v>49</v>
      </c>
      <c r="J87" s="2">
        <f t="shared" si="3"/>
        <v>16</v>
      </c>
    </row>
    <row r="88" spans="5:10" x14ac:dyDescent="0.25">
      <c r="E88" s="2">
        <v>19346</v>
      </c>
      <c r="F88" s="2">
        <v>7</v>
      </c>
      <c r="G88" s="2">
        <v>12</v>
      </c>
      <c r="H88" s="2">
        <f t="shared" si="2"/>
        <v>84</v>
      </c>
      <c r="I88" s="2">
        <f t="shared" si="3"/>
        <v>49</v>
      </c>
      <c r="J88" s="2">
        <f t="shared" si="3"/>
        <v>144</v>
      </c>
    </row>
    <row r="89" spans="5:10" x14ac:dyDescent="0.25">
      <c r="E89" s="2">
        <v>23127</v>
      </c>
      <c r="F89" s="2">
        <v>7</v>
      </c>
      <c r="G89" s="2">
        <v>1</v>
      </c>
      <c r="H89" s="2">
        <f t="shared" si="2"/>
        <v>7</v>
      </c>
      <c r="I89" s="2">
        <f t="shared" si="3"/>
        <v>49</v>
      </c>
      <c r="J89" s="2">
        <f t="shared" si="3"/>
        <v>1</v>
      </c>
    </row>
    <row r="90" spans="5:10" x14ac:dyDescent="0.25">
      <c r="E90" s="2">
        <v>24508</v>
      </c>
      <c r="F90" s="2">
        <v>3</v>
      </c>
      <c r="G90" s="2">
        <v>8</v>
      </c>
      <c r="H90" s="2">
        <f t="shared" si="2"/>
        <v>24</v>
      </c>
      <c r="I90" s="2">
        <f t="shared" si="3"/>
        <v>9</v>
      </c>
      <c r="J90" s="2">
        <f t="shared" si="3"/>
        <v>64</v>
      </c>
    </row>
    <row r="91" spans="5:10" x14ac:dyDescent="0.25">
      <c r="E91" s="2">
        <v>23864</v>
      </c>
      <c r="F91" s="2">
        <v>5</v>
      </c>
      <c r="G91" s="2">
        <v>3</v>
      </c>
      <c r="H91" s="2">
        <f t="shared" si="2"/>
        <v>15</v>
      </c>
      <c r="I91" s="2">
        <f t="shared" si="3"/>
        <v>25</v>
      </c>
      <c r="J91" s="2">
        <f t="shared" si="3"/>
        <v>9</v>
      </c>
    </row>
    <row r="92" spans="5:10" x14ac:dyDescent="0.25">
      <c r="E92" s="2">
        <v>19054</v>
      </c>
      <c r="F92" s="2">
        <v>8</v>
      </c>
      <c r="G92" s="2">
        <v>11</v>
      </c>
      <c r="H92" s="2">
        <f t="shared" si="2"/>
        <v>88</v>
      </c>
      <c r="I92" s="2">
        <f t="shared" si="3"/>
        <v>64</v>
      </c>
      <c r="J92" s="2">
        <f t="shared" si="3"/>
        <v>121</v>
      </c>
    </row>
    <row r="93" spans="5:10" x14ac:dyDescent="0.25">
      <c r="E93" s="2">
        <v>22178</v>
      </c>
      <c r="F93" s="2">
        <v>10</v>
      </c>
      <c r="G93" s="2">
        <v>2</v>
      </c>
      <c r="H93" s="2">
        <f t="shared" si="2"/>
        <v>20</v>
      </c>
      <c r="I93" s="2">
        <f t="shared" si="3"/>
        <v>100</v>
      </c>
      <c r="J93" s="2">
        <f t="shared" si="3"/>
        <v>4</v>
      </c>
    </row>
    <row r="94" spans="5:10" x14ac:dyDescent="0.25">
      <c r="E94" s="2">
        <v>23862</v>
      </c>
      <c r="F94" s="2">
        <v>5</v>
      </c>
      <c r="G94" s="2">
        <v>4</v>
      </c>
      <c r="H94" s="2">
        <f t="shared" si="2"/>
        <v>20</v>
      </c>
      <c r="I94" s="2">
        <f t="shared" si="3"/>
        <v>25</v>
      </c>
      <c r="J94" s="2">
        <f t="shared" si="3"/>
        <v>16</v>
      </c>
    </row>
    <row r="95" spans="5:10" x14ac:dyDescent="0.25">
      <c r="E95" s="2">
        <v>22339</v>
      </c>
      <c r="F95" s="2">
        <v>8</v>
      </c>
      <c r="G95" s="2">
        <v>5</v>
      </c>
      <c r="H95" s="2">
        <f t="shared" si="2"/>
        <v>40</v>
      </c>
      <c r="I95" s="2">
        <f t="shared" si="3"/>
        <v>64</v>
      </c>
      <c r="J95" s="2">
        <f t="shared" si="3"/>
        <v>25</v>
      </c>
    </row>
    <row r="96" spans="5:10" x14ac:dyDescent="0.25">
      <c r="E96" s="2">
        <v>21580</v>
      </c>
      <c r="F96" s="2">
        <v>9</v>
      </c>
      <c r="G96" s="2">
        <v>6</v>
      </c>
      <c r="H96" s="2">
        <f t="shared" si="2"/>
        <v>54</v>
      </c>
      <c r="I96" s="2">
        <f t="shared" si="3"/>
        <v>81</v>
      </c>
      <c r="J96" s="2">
        <f t="shared" si="3"/>
        <v>36</v>
      </c>
    </row>
    <row r="97" spans="5:10" x14ac:dyDescent="0.25">
      <c r="E97" s="2">
        <v>23114</v>
      </c>
      <c r="F97" s="2">
        <v>7</v>
      </c>
      <c r="G97" s="2">
        <v>3</v>
      </c>
      <c r="H97" s="2">
        <f t="shared" si="2"/>
        <v>21</v>
      </c>
      <c r="I97" s="2">
        <f t="shared" si="3"/>
        <v>49</v>
      </c>
      <c r="J97" s="2">
        <f t="shared" si="3"/>
        <v>9</v>
      </c>
    </row>
    <row r="98" spans="5:10" x14ac:dyDescent="0.25">
      <c r="E98" s="2">
        <v>21066</v>
      </c>
      <c r="F98" s="2">
        <v>6</v>
      </c>
      <c r="G98" s="2">
        <v>11</v>
      </c>
      <c r="H98" s="2">
        <f t="shared" si="2"/>
        <v>66</v>
      </c>
      <c r="I98" s="2">
        <f t="shared" si="3"/>
        <v>36</v>
      </c>
      <c r="J98" s="2">
        <f t="shared" si="3"/>
        <v>121</v>
      </c>
    </row>
    <row r="99" spans="5:10" x14ac:dyDescent="0.25">
      <c r="E99" s="2">
        <v>23126</v>
      </c>
      <c r="F99" s="2">
        <v>7</v>
      </c>
      <c r="G99" s="2">
        <v>1</v>
      </c>
      <c r="H99" s="2">
        <f t="shared" si="2"/>
        <v>7</v>
      </c>
      <c r="I99" s="2">
        <f t="shared" si="3"/>
        <v>49</v>
      </c>
      <c r="J99" s="2">
        <f t="shared" si="3"/>
        <v>1</v>
      </c>
    </row>
    <row r="100" spans="5:10" x14ac:dyDescent="0.25">
      <c r="E100" s="2">
        <v>21993</v>
      </c>
      <c r="F100" s="2">
        <v>5</v>
      </c>
      <c r="G100" s="2">
        <v>11</v>
      </c>
      <c r="H100" s="2">
        <f t="shared" si="2"/>
        <v>55</v>
      </c>
      <c r="I100" s="2">
        <f t="shared" si="3"/>
        <v>25</v>
      </c>
      <c r="J100" s="2">
        <f t="shared" si="3"/>
        <v>121</v>
      </c>
    </row>
    <row r="101" spans="5:10" x14ac:dyDescent="0.25">
      <c r="E101" s="2">
        <v>22952</v>
      </c>
      <c r="F101" s="2">
        <v>5</v>
      </c>
      <c r="G101" s="2">
        <v>9</v>
      </c>
      <c r="H101" s="2">
        <f t="shared" si="2"/>
        <v>45</v>
      </c>
      <c r="I101" s="2">
        <f t="shared" si="3"/>
        <v>25</v>
      </c>
      <c r="J101" s="2">
        <f t="shared" si="3"/>
        <v>81</v>
      </c>
    </row>
    <row r="102" spans="5:10" x14ac:dyDescent="0.25">
      <c r="E102" s="2">
        <v>24233</v>
      </c>
      <c r="F102" s="2">
        <v>4</v>
      </c>
      <c r="G102" s="2">
        <v>6</v>
      </c>
      <c r="H102" s="2">
        <f t="shared" si="2"/>
        <v>24</v>
      </c>
      <c r="I102" s="2">
        <f t="shared" si="3"/>
        <v>16</v>
      </c>
      <c r="J102" s="2">
        <f t="shared" si="3"/>
        <v>36</v>
      </c>
    </row>
    <row r="103" spans="5:10" x14ac:dyDescent="0.25">
      <c r="E103" s="2">
        <v>20346</v>
      </c>
      <c r="F103" s="2">
        <v>9</v>
      </c>
      <c r="G103" s="2">
        <v>8</v>
      </c>
      <c r="H103" s="2">
        <f t="shared" si="2"/>
        <v>72</v>
      </c>
      <c r="I103" s="2">
        <f t="shared" si="3"/>
        <v>81</v>
      </c>
      <c r="J103" s="2">
        <f t="shared" si="3"/>
        <v>64</v>
      </c>
    </row>
    <row r="104" spans="5:10" x14ac:dyDescent="0.25">
      <c r="E104" s="2">
        <v>24658</v>
      </c>
      <c r="F104" s="2">
        <v>3</v>
      </c>
      <c r="G104" s="2">
        <v>6</v>
      </c>
      <c r="H104" s="2">
        <f t="shared" si="2"/>
        <v>18</v>
      </c>
      <c r="I104" s="2">
        <f t="shared" si="3"/>
        <v>9</v>
      </c>
      <c r="J104" s="2">
        <f t="shared" si="3"/>
        <v>36</v>
      </c>
    </row>
    <row r="105" spans="5:10" x14ac:dyDescent="0.25">
      <c r="E105" s="2">
        <v>21884</v>
      </c>
      <c r="F105" s="2">
        <v>7</v>
      </c>
      <c r="G105" s="2">
        <v>8</v>
      </c>
      <c r="H105" s="2">
        <f t="shared" si="2"/>
        <v>56</v>
      </c>
      <c r="I105" s="2">
        <f t="shared" si="3"/>
        <v>49</v>
      </c>
      <c r="J105" s="2">
        <f t="shared" si="3"/>
        <v>64</v>
      </c>
    </row>
    <row r="106" spans="5:10" x14ac:dyDescent="0.25">
      <c r="E106" s="2">
        <v>22610</v>
      </c>
      <c r="F106" s="2">
        <v>7</v>
      </c>
      <c r="G106" s="2">
        <v>6</v>
      </c>
      <c r="H106" s="2">
        <f t="shared" si="2"/>
        <v>42</v>
      </c>
      <c r="I106" s="2">
        <f t="shared" si="3"/>
        <v>49</v>
      </c>
      <c r="J106" s="2">
        <f t="shared" si="3"/>
        <v>36</v>
      </c>
    </row>
    <row r="107" spans="5:10" x14ac:dyDescent="0.25">
      <c r="E107" s="2">
        <v>22232</v>
      </c>
      <c r="F107" s="2">
        <v>10</v>
      </c>
      <c r="G107" s="2">
        <v>2</v>
      </c>
      <c r="H107" s="2">
        <f t="shared" si="2"/>
        <v>20</v>
      </c>
      <c r="I107" s="2">
        <f t="shared" si="3"/>
        <v>100</v>
      </c>
      <c r="J107" s="2">
        <f t="shared" si="3"/>
        <v>4</v>
      </c>
    </row>
    <row r="108" spans="5:10" x14ac:dyDescent="0.25">
      <c r="E108" s="2">
        <v>18847</v>
      </c>
      <c r="F108" s="2">
        <v>9</v>
      </c>
      <c r="G108" s="2">
        <v>10</v>
      </c>
      <c r="H108" s="2">
        <f t="shared" si="2"/>
        <v>90</v>
      </c>
      <c r="I108" s="2">
        <f t="shared" si="3"/>
        <v>81</v>
      </c>
      <c r="J108" s="2">
        <f t="shared" si="3"/>
        <v>100</v>
      </c>
    </row>
    <row r="109" spans="5:10" x14ac:dyDescent="0.25">
      <c r="E109" s="2">
        <v>20109</v>
      </c>
      <c r="F109" s="2">
        <v>7</v>
      </c>
      <c r="G109" s="2">
        <v>11</v>
      </c>
      <c r="H109" s="2">
        <f t="shared" si="2"/>
        <v>77</v>
      </c>
      <c r="I109" s="2">
        <f t="shared" si="3"/>
        <v>49</v>
      </c>
      <c r="J109" s="2">
        <f t="shared" si="3"/>
        <v>121</v>
      </c>
    </row>
    <row r="110" spans="5:10" x14ac:dyDescent="0.25">
      <c r="E110" s="2">
        <v>20331</v>
      </c>
      <c r="F110" s="2">
        <v>6</v>
      </c>
      <c r="G110" s="2">
        <v>12</v>
      </c>
      <c r="H110" s="2">
        <f t="shared" si="2"/>
        <v>72</v>
      </c>
      <c r="I110" s="2">
        <f t="shared" si="3"/>
        <v>36</v>
      </c>
      <c r="J110" s="2">
        <f t="shared" si="3"/>
        <v>144</v>
      </c>
    </row>
    <row r="111" spans="5:10" x14ac:dyDescent="0.25">
      <c r="E111" s="2">
        <v>23713</v>
      </c>
      <c r="F111" s="2">
        <v>5</v>
      </c>
      <c r="G111" s="2">
        <v>5</v>
      </c>
      <c r="H111" s="2">
        <f t="shared" si="2"/>
        <v>25</v>
      </c>
      <c r="I111" s="2">
        <f t="shared" si="3"/>
        <v>25</v>
      </c>
      <c r="J111" s="2">
        <f t="shared" si="3"/>
        <v>25</v>
      </c>
    </row>
    <row r="112" spans="5:10" x14ac:dyDescent="0.25">
      <c r="E112" s="2">
        <v>21883</v>
      </c>
      <c r="F112" s="2">
        <v>9</v>
      </c>
      <c r="G112" s="2">
        <v>5</v>
      </c>
      <c r="H112" s="2">
        <f t="shared" si="2"/>
        <v>45</v>
      </c>
      <c r="I112" s="2">
        <f t="shared" si="3"/>
        <v>81</v>
      </c>
      <c r="J112" s="2">
        <f t="shared" si="3"/>
        <v>25</v>
      </c>
    </row>
    <row r="113" spans="5:10" x14ac:dyDescent="0.25">
      <c r="E113" s="2">
        <v>23460</v>
      </c>
      <c r="F113" s="2">
        <v>4</v>
      </c>
      <c r="G113" s="2">
        <v>10</v>
      </c>
      <c r="H113" s="2">
        <f t="shared" si="2"/>
        <v>40</v>
      </c>
      <c r="I113" s="2">
        <f t="shared" si="3"/>
        <v>16</v>
      </c>
      <c r="J113" s="2">
        <f t="shared" si="3"/>
        <v>100</v>
      </c>
    </row>
    <row r="114" spans="5:10" x14ac:dyDescent="0.25">
      <c r="E114" s="2">
        <v>21093</v>
      </c>
      <c r="F114" s="2">
        <v>8</v>
      </c>
      <c r="G114" s="2">
        <v>8</v>
      </c>
      <c r="H114" s="2">
        <f t="shared" si="2"/>
        <v>64</v>
      </c>
      <c r="I114" s="2">
        <f t="shared" si="3"/>
        <v>64</v>
      </c>
      <c r="J114" s="2">
        <f t="shared" si="3"/>
        <v>64</v>
      </c>
    </row>
    <row r="115" spans="5:10" x14ac:dyDescent="0.25">
      <c r="E115" s="2">
        <v>22595</v>
      </c>
      <c r="F115" s="2">
        <v>5</v>
      </c>
      <c r="G115" s="2">
        <v>10</v>
      </c>
      <c r="H115" s="2">
        <f t="shared" si="2"/>
        <v>50</v>
      </c>
      <c r="I115" s="2">
        <f t="shared" si="3"/>
        <v>25</v>
      </c>
      <c r="J115" s="2">
        <f t="shared" si="3"/>
        <v>100</v>
      </c>
    </row>
    <row r="116" spans="5:10" x14ac:dyDescent="0.25">
      <c r="E116" s="2">
        <v>23652</v>
      </c>
      <c r="F116" s="2">
        <v>4</v>
      </c>
      <c r="G116" s="2">
        <v>9</v>
      </c>
      <c r="H116" s="2">
        <f t="shared" si="2"/>
        <v>36</v>
      </c>
      <c r="I116" s="2">
        <f t="shared" si="3"/>
        <v>16</v>
      </c>
      <c r="J116" s="2">
        <f t="shared" si="3"/>
        <v>81</v>
      </c>
    </row>
    <row r="117" spans="5:10" x14ac:dyDescent="0.25">
      <c r="E117" s="2">
        <v>19690</v>
      </c>
      <c r="F117" s="2">
        <v>10</v>
      </c>
      <c r="G117" s="2">
        <v>8</v>
      </c>
      <c r="H117" s="2">
        <f t="shared" si="2"/>
        <v>80</v>
      </c>
      <c r="I117" s="2">
        <f t="shared" si="3"/>
        <v>100</v>
      </c>
      <c r="J117" s="2">
        <f t="shared" si="3"/>
        <v>64</v>
      </c>
    </row>
    <row r="118" spans="5:10" x14ac:dyDescent="0.25">
      <c r="E118" s="2">
        <v>23815</v>
      </c>
      <c r="F118" s="2">
        <v>5</v>
      </c>
      <c r="G118" s="2">
        <v>5</v>
      </c>
      <c r="H118" s="2">
        <f t="shared" si="2"/>
        <v>25</v>
      </c>
      <c r="I118" s="2">
        <f t="shared" si="3"/>
        <v>25</v>
      </c>
      <c r="J118" s="2">
        <f t="shared" si="3"/>
        <v>25</v>
      </c>
    </row>
    <row r="119" spans="5:10" x14ac:dyDescent="0.25">
      <c r="E119" s="2">
        <v>21002</v>
      </c>
      <c r="F119" s="2">
        <v>6</v>
      </c>
      <c r="G119" s="2">
        <v>11</v>
      </c>
      <c r="H119" s="2">
        <f t="shared" si="2"/>
        <v>66</v>
      </c>
      <c r="I119" s="2">
        <f t="shared" si="3"/>
        <v>36</v>
      </c>
      <c r="J119" s="2">
        <f t="shared" si="3"/>
        <v>121</v>
      </c>
    </row>
    <row r="120" spans="5:10" x14ac:dyDescent="0.25">
      <c r="E120" s="2">
        <v>21661</v>
      </c>
      <c r="F120" s="2">
        <v>8</v>
      </c>
      <c r="G120" s="2">
        <v>7</v>
      </c>
      <c r="H120" s="2">
        <f t="shared" si="2"/>
        <v>56</v>
      </c>
      <c r="I120" s="2">
        <f t="shared" si="3"/>
        <v>64</v>
      </c>
      <c r="J120" s="2">
        <f t="shared" si="3"/>
        <v>49</v>
      </c>
    </row>
    <row r="121" spans="5:10" x14ac:dyDescent="0.25">
      <c r="E121" s="2">
        <v>21572</v>
      </c>
      <c r="F121" s="2">
        <v>9</v>
      </c>
      <c r="G121" s="2">
        <v>6</v>
      </c>
      <c r="H121" s="2">
        <f t="shared" si="2"/>
        <v>54</v>
      </c>
      <c r="I121" s="2">
        <f t="shared" si="3"/>
        <v>81</v>
      </c>
      <c r="J121" s="2">
        <f t="shared" si="3"/>
        <v>36</v>
      </c>
    </row>
    <row r="122" spans="5:10" x14ac:dyDescent="0.25">
      <c r="E122" s="2">
        <v>22366</v>
      </c>
      <c r="F122" s="2">
        <v>9</v>
      </c>
      <c r="G122" s="2">
        <v>3</v>
      </c>
      <c r="H122" s="2">
        <f t="shared" si="2"/>
        <v>27</v>
      </c>
      <c r="I122" s="2">
        <f t="shared" si="3"/>
        <v>81</v>
      </c>
      <c r="J122" s="2">
        <f t="shared" si="3"/>
        <v>9</v>
      </c>
    </row>
    <row r="123" spans="5:10" x14ac:dyDescent="0.25">
      <c r="E123" s="2">
        <v>21630</v>
      </c>
      <c r="F123" s="2">
        <v>5</v>
      </c>
      <c r="G123" s="2">
        <v>12</v>
      </c>
      <c r="H123" s="2">
        <f t="shared" si="2"/>
        <v>60</v>
      </c>
      <c r="I123" s="2">
        <f t="shared" si="3"/>
        <v>25</v>
      </c>
      <c r="J123" s="2">
        <f t="shared" si="3"/>
        <v>144</v>
      </c>
    </row>
    <row r="124" spans="5:10" x14ac:dyDescent="0.25">
      <c r="E124" s="2">
        <v>22106</v>
      </c>
      <c r="F124" s="2">
        <v>6</v>
      </c>
      <c r="G124" s="2">
        <v>9</v>
      </c>
      <c r="H124" s="2">
        <f t="shared" si="2"/>
        <v>54</v>
      </c>
      <c r="I124" s="2">
        <f t="shared" si="3"/>
        <v>36</v>
      </c>
      <c r="J124" s="2">
        <f t="shared" si="3"/>
        <v>81</v>
      </c>
    </row>
    <row r="125" spans="5:10" x14ac:dyDescent="0.25">
      <c r="E125" s="2">
        <v>22643</v>
      </c>
      <c r="F125" s="2">
        <v>8</v>
      </c>
      <c r="G125" s="2">
        <v>4</v>
      </c>
      <c r="H125" s="2">
        <f t="shared" si="2"/>
        <v>32</v>
      </c>
      <c r="I125" s="2">
        <f t="shared" si="3"/>
        <v>64</v>
      </c>
      <c r="J125" s="2">
        <f t="shared" si="3"/>
        <v>16</v>
      </c>
    </row>
    <row r="126" spans="5:10" x14ac:dyDescent="0.25">
      <c r="E126" s="2">
        <v>23951</v>
      </c>
      <c r="F126" s="2">
        <v>4</v>
      </c>
      <c r="G126" s="2">
        <v>1</v>
      </c>
      <c r="H126" s="2">
        <f t="shared" si="2"/>
        <v>4</v>
      </c>
      <c r="I126" s="2">
        <f t="shared" si="3"/>
        <v>16</v>
      </c>
      <c r="J126" s="2">
        <f t="shared" si="3"/>
        <v>1</v>
      </c>
    </row>
    <row r="127" spans="5:10" x14ac:dyDescent="0.25">
      <c r="E127" s="2">
        <v>23403</v>
      </c>
      <c r="F127" s="2">
        <v>6</v>
      </c>
      <c r="G127" s="2">
        <v>3</v>
      </c>
      <c r="H127" s="2">
        <f t="shared" si="2"/>
        <v>18</v>
      </c>
      <c r="I127" s="2">
        <f t="shared" si="3"/>
        <v>36</v>
      </c>
      <c r="J127" s="2">
        <f t="shared" si="3"/>
        <v>9</v>
      </c>
    </row>
    <row r="128" spans="5:10" x14ac:dyDescent="0.25">
      <c r="E128" s="2">
        <v>24059</v>
      </c>
      <c r="F128" s="2">
        <v>4</v>
      </c>
      <c r="G128" s="2">
        <v>2</v>
      </c>
      <c r="H128" s="2">
        <f t="shared" si="2"/>
        <v>8</v>
      </c>
      <c r="I128" s="2">
        <f t="shared" si="3"/>
        <v>16</v>
      </c>
      <c r="J128" s="2">
        <f t="shared" si="3"/>
        <v>4</v>
      </c>
    </row>
    <row r="129" spans="5:10" x14ac:dyDescent="0.25">
      <c r="E129" s="2">
        <v>23387</v>
      </c>
      <c r="F129" s="2">
        <v>6</v>
      </c>
      <c r="G129" s="2">
        <v>2</v>
      </c>
      <c r="H129" s="2">
        <f t="shared" si="2"/>
        <v>12</v>
      </c>
      <c r="I129" s="2">
        <f t="shared" si="3"/>
        <v>36</v>
      </c>
      <c r="J129" s="2">
        <f t="shared" si="3"/>
        <v>4</v>
      </c>
    </row>
    <row r="130" spans="5:10" x14ac:dyDescent="0.25">
      <c r="E130" s="2">
        <v>22033</v>
      </c>
      <c r="F130" s="2">
        <v>6</v>
      </c>
      <c r="G130" s="2">
        <v>9</v>
      </c>
      <c r="H130" s="2">
        <f t="shared" si="2"/>
        <v>54</v>
      </c>
      <c r="I130" s="2">
        <f t="shared" si="3"/>
        <v>36</v>
      </c>
      <c r="J130" s="2">
        <f t="shared" si="3"/>
        <v>81</v>
      </c>
    </row>
    <row r="131" spans="5:10" x14ac:dyDescent="0.25">
      <c r="E131" s="2">
        <v>20002</v>
      </c>
      <c r="F131" s="2">
        <v>7</v>
      </c>
      <c r="G131" s="2">
        <v>11</v>
      </c>
      <c r="H131" s="2">
        <f t="shared" si="2"/>
        <v>77</v>
      </c>
      <c r="I131" s="2">
        <f t="shared" si="3"/>
        <v>49</v>
      </c>
      <c r="J131" s="2">
        <f t="shared" si="3"/>
        <v>121</v>
      </c>
    </row>
    <row r="132" spans="5:10" x14ac:dyDescent="0.25">
      <c r="E132" s="2">
        <v>21516</v>
      </c>
      <c r="F132" s="2">
        <v>5</v>
      </c>
      <c r="G132" s="2">
        <v>12</v>
      </c>
      <c r="H132" s="2">
        <f t="shared" si="2"/>
        <v>60</v>
      </c>
      <c r="I132" s="2">
        <f t="shared" si="3"/>
        <v>25</v>
      </c>
      <c r="J132" s="2">
        <f t="shared" si="3"/>
        <v>144</v>
      </c>
    </row>
    <row r="133" spans="5:10" x14ac:dyDescent="0.25">
      <c r="E133" s="2">
        <v>22572</v>
      </c>
      <c r="F133" s="2">
        <v>8</v>
      </c>
      <c r="G133" s="2">
        <v>4</v>
      </c>
      <c r="H133" s="2">
        <f t="shared" si="2"/>
        <v>32</v>
      </c>
      <c r="I133" s="2">
        <f t="shared" si="3"/>
        <v>64</v>
      </c>
      <c r="J133" s="2">
        <f t="shared" si="3"/>
        <v>16</v>
      </c>
    </row>
    <row r="134" spans="5:10" x14ac:dyDescent="0.25">
      <c r="E134" s="2">
        <v>22552</v>
      </c>
      <c r="F134" s="2">
        <v>8</v>
      </c>
      <c r="G134" s="2">
        <v>4</v>
      </c>
      <c r="H134" s="2">
        <f t="shared" ref="H134:H169" si="4">F134*G134</f>
        <v>32</v>
      </c>
      <c r="I134" s="2">
        <f t="shared" ref="I134:J169" si="5">F134^2</f>
        <v>64</v>
      </c>
      <c r="J134" s="2">
        <f t="shared" si="5"/>
        <v>16</v>
      </c>
    </row>
    <row r="135" spans="5:10" x14ac:dyDescent="0.25">
      <c r="E135" s="2">
        <v>22927</v>
      </c>
      <c r="F135" s="2">
        <v>7</v>
      </c>
      <c r="G135" s="2">
        <v>5</v>
      </c>
      <c r="H135" s="2">
        <f t="shared" si="4"/>
        <v>35</v>
      </c>
      <c r="I135" s="2">
        <f t="shared" si="5"/>
        <v>49</v>
      </c>
      <c r="J135" s="2">
        <f t="shared" si="5"/>
        <v>25</v>
      </c>
    </row>
    <row r="136" spans="5:10" x14ac:dyDescent="0.25">
      <c r="E136" s="2">
        <v>23223</v>
      </c>
      <c r="F136" s="2">
        <v>6</v>
      </c>
      <c r="G136" s="2">
        <v>5</v>
      </c>
      <c r="H136" s="2">
        <f t="shared" si="4"/>
        <v>30</v>
      </c>
      <c r="I136" s="2">
        <f t="shared" si="5"/>
        <v>36</v>
      </c>
      <c r="J136" s="2">
        <f t="shared" si="5"/>
        <v>25</v>
      </c>
    </row>
    <row r="137" spans="5:10" x14ac:dyDescent="0.25">
      <c r="E137" s="2">
        <v>24287</v>
      </c>
      <c r="F137" s="2">
        <v>3</v>
      </c>
      <c r="G137" s="2">
        <v>1</v>
      </c>
      <c r="H137" s="2">
        <f t="shared" si="4"/>
        <v>3</v>
      </c>
      <c r="I137" s="2">
        <f t="shared" si="5"/>
        <v>9</v>
      </c>
      <c r="J137" s="2">
        <f t="shared" si="5"/>
        <v>1</v>
      </c>
    </row>
    <row r="138" spans="5:10" x14ac:dyDescent="0.25">
      <c r="E138" s="2">
        <v>24600</v>
      </c>
      <c r="F138" s="2">
        <v>3</v>
      </c>
      <c r="G138" s="2">
        <v>3</v>
      </c>
      <c r="H138" s="2">
        <f t="shared" si="4"/>
        <v>9</v>
      </c>
      <c r="I138" s="2">
        <f t="shared" si="5"/>
        <v>9</v>
      </c>
      <c r="J138" s="2">
        <f t="shared" si="5"/>
        <v>9</v>
      </c>
    </row>
    <row r="139" spans="5:10" x14ac:dyDescent="0.25">
      <c r="E139" s="2">
        <v>21517</v>
      </c>
      <c r="F139" s="2">
        <v>5</v>
      </c>
      <c r="G139" s="2">
        <v>12</v>
      </c>
      <c r="H139" s="2">
        <f t="shared" si="4"/>
        <v>60</v>
      </c>
      <c r="I139" s="2">
        <f t="shared" si="5"/>
        <v>25</v>
      </c>
      <c r="J139" s="2">
        <f t="shared" si="5"/>
        <v>144</v>
      </c>
    </row>
    <row r="140" spans="5:10" x14ac:dyDescent="0.25">
      <c r="E140" s="2">
        <v>23672</v>
      </c>
      <c r="F140" s="2">
        <v>5</v>
      </c>
      <c r="G140" s="2">
        <v>6</v>
      </c>
      <c r="H140" s="2">
        <f t="shared" si="4"/>
        <v>30</v>
      </c>
      <c r="I140" s="2">
        <f t="shared" si="5"/>
        <v>25</v>
      </c>
      <c r="J140" s="2">
        <f t="shared" si="5"/>
        <v>36</v>
      </c>
    </row>
    <row r="141" spans="5:10" x14ac:dyDescent="0.25">
      <c r="E141" s="2">
        <v>22034</v>
      </c>
      <c r="F141" s="2">
        <v>6</v>
      </c>
      <c r="G141" s="2">
        <v>9</v>
      </c>
      <c r="H141" s="2">
        <f t="shared" si="4"/>
        <v>54</v>
      </c>
      <c r="I141" s="2">
        <f t="shared" si="5"/>
        <v>36</v>
      </c>
      <c r="J141" s="2">
        <f t="shared" si="5"/>
        <v>81</v>
      </c>
    </row>
    <row r="142" spans="5:10" x14ac:dyDescent="0.25">
      <c r="E142" s="2">
        <v>20464</v>
      </c>
      <c r="F142" s="2">
        <v>9</v>
      </c>
      <c r="G142" s="2">
        <v>8</v>
      </c>
      <c r="H142" s="2">
        <f t="shared" si="4"/>
        <v>72</v>
      </c>
      <c r="I142" s="2">
        <f t="shared" si="5"/>
        <v>81</v>
      </c>
      <c r="J142" s="2">
        <f t="shared" si="5"/>
        <v>64</v>
      </c>
    </row>
    <row r="143" spans="5:10" x14ac:dyDescent="0.25">
      <c r="E143" s="2">
        <v>22007</v>
      </c>
      <c r="F143" s="2">
        <v>10</v>
      </c>
      <c r="G143" s="2">
        <v>3</v>
      </c>
      <c r="H143" s="2">
        <f t="shared" si="4"/>
        <v>30</v>
      </c>
      <c r="I143" s="2">
        <f t="shared" si="5"/>
        <v>100</v>
      </c>
      <c r="J143" s="2">
        <f t="shared" si="5"/>
        <v>9</v>
      </c>
    </row>
    <row r="144" spans="5:10" x14ac:dyDescent="0.25">
      <c r="E144" s="2">
        <v>16957</v>
      </c>
      <c r="F144" s="2">
        <v>9</v>
      </c>
      <c r="G144" s="2">
        <v>12</v>
      </c>
      <c r="H144" s="2">
        <f t="shared" si="4"/>
        <v>108</v>
      </c>
      <c r="I144" s="2">
        <f t="shared" si="5"/>
        <v>81</v>
      </c>
      <c r="J144" s="2">
        <f t="shared" si="5"/>
        <v>144</v>
      </c>
    </row>
    <row r="145" spans="5:10" x14ac:dyDescent="0.25">
      <c r="E145" s="2">
        <v>22740</v>
      </c>
      <c r="F145" s="2">
        <v>8</v>
      </c>
      <c r="G145" s="2">
        <v>2</v>
      </c>
      <c r="H145" s="2">
        <f t="shared" si="4"/>
        <v>16</v>
      </c>
      <c r="I145" s="2">
        <f t="shared" si="5"/>
        <v>64</v>
      </c>
      <c r="J145" s="2">
        <f t="shared" si="5"/>
        <v>4</v>
      </c>
    </row>
    <row r="146" spans="5:10" x14ac:dyDescent="0.25">
      <c r="E146" s="2">
        <v>22576</v>
      </c>
      <c r="F146" s="2">
        <v>5</v>
      </c>
      <c r="G146" s="2">
        <v>10</v>
      </c>
      <c r="H146" s="2">
        <f t="shared" si="4"/>
        <v>50</v>
      </c>
      <c r="I146" s="2">
        <f t="shared" si="5"/>
        <v>25</v>
      </c>
      <c r="J146" s="2">
        <f t="shared" si="5"/>
        <v>100</v>
      </c>
    </row>
    <row r="147" spans="5:10" x14ac:dyDescent="0.25">
      <c r="E147" s="2">
        <v>24257</v>
      </c>
      <c r="F147" s="2">
        <v>3</v>
      </c>
      <c r="G147" s="2">
        <v>10</v>
      </c>
      <c r="H147" s="2">
        <f t="shared" si="4"/>
        <v>30</v>
      </c>
      <c r="I147" s="2">
        <f t="shared" si="5"/>
        <v>9</v>
      </c>
      <c r="J147" s="2">
        <f t="shared" si="5"/>
        <v>100</v>
      </c>
    </row>
    <row r="148" spans="5:10" x14ac:dyDescent="0.25">
      <c r="E148" s="2">
        <v>16825</v>
      </c>
      <c r="F148" s="2">
        <v>9</v>
      </c>
      <c r="G148" s="2">
        <v>12</v>
      </c>
      <c r="H148" s="2">
        <f t="shared" si="4"/>
        <v>108</v>
      </c>
      <c r="I148" s="2">
        <f t="shared" si="5"/>
        <v>81</v>
      </c>
      <c r="J148" s="2">
        <f t="shared" si="5"/>
        <v>144</v>
      </c>
    </row>
    <row r="149" spans="5:10" x14ac:dyDescent="0.25">
      <c r="E149" s="2">
        <v>20463</v>
      </c>
      <c r="F149" s="2">
        <v>6</v>
      </c>
      <c r="G149" s="2">
        <v>12</v>
      </c>
      <c r="H149" s="2">
        <f t="shared" si="4"/>
        <v>72</v>
      </c>
      <c r="I149" s="2">
        <f t="shared" si="5"/>
        <v>36</v>
      </c>
      <c r="J149" s="2">
        <f t="shared" si="5"/>
        <v>144</v>
      </c>
    </row>
    <row r="150" spans="5:10" x14ac:dyDescent="0.25">
      <c r="E150" s="2">
        <v>21541</v>
      </c>
      <c r="F150" s="2">
        <v>6</v>
      </c>
      <c r="G150" s="2">
        <v>10</v>
      </c>
      <c r="H150" s="2">
        <f t="shared" si="4"/>
        <v>60</v>
      </c>
      <c r="I150" s="2">
        <f t="shared" si="5"/>
        <v>36</v>
      </c>
      <c r="J150" s="2">
        <f t="shared" si="5"/>
        <v>100</v>
      </c>
    </row>
    <row r="151" spans="5:10" x14ac:dyDescent="0.25">
      <c r="E151" s="2">
        <v>21884</v>
      </c>
      <c r="F151" s="2">
        <v>9</v>
      </c>
      <c r="G151" s="2">
        <v>5</v>
      </c>
      <c r="H151" s="2">
        <f t="shared" si="4"/>
        <v>45</v>
      </c>
      <c r="I151" s="2">
        <f t="shared" si="5"/>
        <v>81</v>
      </c>
      <c r="J151" s="2">
        <f t="shared" si="5"/>
        <v>25</v>
      </c>
    </row>
    <row r="152" spans="5:10" x14ac:dyDescent="0.25">
      <c r="E152" s="2">
        <v>22047</v>
      </c>
      <c r="F152" s="2">
        <v>9</v>
      </c>
      <c r="G152" s="2">
        <v>5</v>
      </c>
      <c r="H152" s="2">
        <f t="shared" si="4"/>
        <v>45</v>
      </c>
      <c r="I152" s="2">
        <f t="shared" si="5"/>
        <v>81</v>
      </c>
      <c r="J152" s="2">
        <f t="shared" si="5"/>
        <v>25</v>
      </c>
    </row>
    <row r="153" spans="5:10" x14ac:dyDescent="0.25">
      <c r="E153" s="2">
        <v>24270</v>
      </c>
      <c r="F153" s="2">
        <v>4</v>
      </c>
      <c r="G153" s="2">
        <v>5</v>
      </c>
      <c r="H153" s="2">
        <f t="shared" si="4"/>
        <v>20</v>
      </c>
      <c r="I153" s="2">
        <f t="shared" si="5"/>
        <v>16</v>
      </c>
      <c r="J153" s="2">
        <f t="shared" si="5"/>
        <v>25</v>
      </c>
    </row>
    <row r="154" spans="5:10" x14ac:dyDescent="0.25">
      <c r="E154" s="2">
        <v>24248</v>
      </c>
      <c r="F154" s="2">
        <v>4</v>
      </c>
      <c r="G154" s="2">
        <v>5</v>
      </c>
      <c r="H154" s="2">
        <f t="shared" si="4"/>
        <v>20</v>
      </c>
      <c r="I154" s="2">
        <f t="shared" si="5"/>
        <v>16</v>
      </c>
      <c r="J154" s="2">
        <f t="shared" si="5"/>
        <v>25</v>
      </c>
    </row>
    <row r="155" spans="5:10" x14ac:dyDescent="0.25">
      <c r="E155" s="2">
        <v>22737</v>
      </c>
      <c r="F155" s="2">
        <v>8</v>
      </c>
      <c r="G155" s="2">
        <v>3</v>
      </c>
      <c r="H155" s="2">
        <f t="shared" si="4"/>
        <v>24</v>
      </c>
      <c r="I155" s="2">
        <f t="shared" si="5"/>
        <v>64</v>
      </c>
      <c r="J155" s="2">
        <f t="shared" si="5"/>
        <v>9</v>
      </c>
    </row>
    <row r="156" spans="5:10" x14ac:dyDescent="0.25">
      <c r="E156" s="2">
        <v>23271</v>
      </c>
      <c r="F156" s="2">
        <v>6</v>
      </c>
      <c r="G156" s="2">
        <v>5</v>
      </c>
      <c r="H156" s="2">
        <f t="shared" si="4"/>
        <v>30</v>
      </c>
      <c r="I156" s="2">
        <f t="shared" si="5"/>
        <v>36</v>
      </c>
      <c r="J156" s="2">
        <f t="shared" si="5"/>
        <v>25</v>
      </c>
    </row>
    <row r="157" spans="5:10" x14ac:dyDescent="0.25">
      <c r="E157" s="2">
        <v>22653</v>
      </c>
      <c r="F157" s="2">
        <v>8</v>
      </c>
      <c r="G157" s="2">
        <v>4</v>
      </c>
      <c r="H157" s="2">
        <f t="shared" si="4"/>
        <v>32</v>
      </c>
      <c r="I157" s="2">
        <f t="shared" si="5"/>
        <v>64</v>
      </c>
      <c r="J157" s="2">
        <f t="shared" si="5"/>
        <v>16</v>
      </c>
    </row>
    <row r="158" spans="5:10" x14ac:dyDescent="0.25">
      <c r="E158" s="2">
        <v>24576</v>
      </c>
      <c r="F158" s="2">
        <v>3</v>
      </c>
      <c r="G158" s="2">
        <v>7</v>
      </c>
      <c r="H158" s="2">
        <f t="shared" si="4"/>
        <v>21</v>
      </c>
      <c r="I158" s="2">
        <f t="shared" si="5"/>
        <v>9</v>
      </c>
      <c r="J158" s="2">
        <f t="shared" si="5"/>
        <v>49</v>
      </c>
    </row>
    <row r="159" spans="5:10" x14ac:dyDescent="0.25">
      <c r="E159" s="2">
        <v>18095</v>
      </c>
      <c r="F159" s="2">
        <v>8</v>
      </c>
      <c r="G159" s="2">
        <v>12</v>
      </c>
      <c r="H159" s="2">
        <f t="shared" si="4"/>
        <v>96</v>
      </c>
      <c r="I159" s="2">
        <f t="shared" si="5"/>
        <v>64</v>
      </c>
      <c r="J159" s="2">
        <f t="shared" si="5"/>
        <v>144</v>
      </c>
    </row>
    <row r="160" spans="5:10" x14ac:dyDescent="0.25">
      <c r="E160" s="2">
        <v>23815</v>
      </c>
      <c r="F160" s="2">
        <v>5</v>
      </c>
      <c r="G160" s="2">
        <v>2</v>
      </c>
      <c r="H160" s="2">
        <f t="shared" si="4"/>
        <v>10</v>
      </c>
      <c r="I160" s="2">
        <f t="shared" si="5"/>
        <v>25</v>
      </c>
      <c r="J160" s="2">
        <f t="shared" si="5"/>
        <v>4</v>
      </c>
    </row>
    <row r="161" spans="5:10" x14ac:dyDescent="0.25">
      <c r="E161" s="2">
        <v>22886</v>
      </c>
      <c r="F161" s="2">
        <v>7</v>
      </c>
      <c r="G161" s="2">
        <v>5</v>
      </c>
      <c r="H161" s="2">
        <f t="shared" si="4"/>
        <v>35</v>
      </c>
      <c r="I161" s="2">
        <f t="shared" si="5"/>
        <v>49</v>
      </c>
      <c r="J161" s="2">
        <f t="shared" si="5"/>
        <v>25</v>
      </c>
    </row>
    <row r="162" spans="5:10" x14ac:dyDescent="0.25">
      <c r="E162" s="2">
        <v>23843</v>
      </c>
      <c r="F162" s="2">
        <v>5</v>
      </c>
      <c r="G162" s="2">
        <v>5</v>
      </c>
      <c r="H162" s="2">
        <f t="shared" si="4"/>
        <v>25</v>
      </c>
      <c r="I162" s="2">
        <f t="shared" si="5"/>
        <v>25</v>
      </c>
      <c r="J162" s="2">
        <f t="shared" si="5"/>
        <v>25</v>
      </c>
    </row>
    <row r="163" spans="5:10" x14ac:dyDescent="0.25">
      <c r="E163" s="2">
        <v>21046</v>
      </c>
      <c r="F163" s="2">
        <v>10</v>
      </c>
      <c r="G163" s="2">
        <v>6</v>
      </c>
      <c r="H163" s="2">
        <f t="shared" si="4"/>
        <v>60</v>
      </c>
      <c r="I163" s="2">
        <f t="shared" si="5"/>
        <v>100</v>
      </c>
      <c r="J163" s="2">
        <f t="shared" si="5"/>
        <v>36</v>
      </c>
    </row>
    <row r="164" spans="5:10" x14ac:dyDescent="0.25">
      <c r="E164" s="2">
        <v>20544</v>
      </c>
      <c r="F164" s="2">
        <v>8</v>
      </c>
      <c r="G164" s="2">
        <v>9</v>
      </c>
      <c r="H164" s="2">
        <f t="shared" si="4"/>
        <v>72</v>
      </c>
      <c r="I164" s="2">
        <f t="shared" si="5"/>
        <v>64</v>
      </c>
      <c r="J164" s="2">
        <f t="shared" si="5"/>
        <v>81</v>
      </c>
    </row>
    <row r="165" spans="5:10" x14ac:dyDescent="0.25">
      <c r="E165" s="2">
        <v>20384</v>
      </c>
      <c r="F165" s="2">
        <v>6</v>
      </c>
      <c r="G165" s="2">
        <v>12</v>
      </c>
      <c r="H165" s="2">
        <f t="shared" si="4"/>
        <v>72</v>
      </c>
      <c r="I165" s="2">
        <f t="shared" si="5"/>
        <v>36</v>
      </c>
      <c r="J165" s="2">
        <f t="shared" si="5"/>
        <v>144</v>
      </c>
    </row>
    <row r="166" spans="5:10" x14ac:dyDescent="0.25">
      <c r="E166" s="2">
        <v>21130</v>
      </c>
      <c r="F166" s="2">
        <v>6</v>
      </c>
      <c r="G166" s="2">
        <v>11</v>
      </c>
      <c r="H166" s="2">
        <f t="shared" si="4"/>
        <v>66</v>
      </c>
      <c r="I166" s="2">
        <f t="shared" si="5"/>
        <v>36</v>
      </c>
      <c r="J166" s="2">
        <f t="shared" si="5"/>
        <v>121</v>
      </c>
    </row>
    <row r="167" spans="5:10" x14ac:dyDescent="0.25">
      <c r="E167" s="2">
        <v>23495</v>
      </c>
      <c r="F167" s="2">
        <v>5</v>
      </c>
      <c r="G167" s="2">
        <v>7</v>
      </c>
      <c r="H167" s="2">
        <f t="shared" si="4"/>
        <v>35</v>
      </c>
      <c r="I167" s="2">
        <f t="shared" si="5"/>
        <v>25</v>
      </c>
      <c r="J167" s="2">
        <f t="shared" si="5"/>
        <v>49</v>
      </c>
    </row>
    <row r="168" spans="5:10" x14ac:dyDescent="0.25">
      <c r="E168" s="2">
        <v>18869</v>
      </c>
      <c r="F168" s="2">
        <v>10</v>
      </c>
      <c r="G168" s="2">
        <v>9</v>
      </c>
      <c r="H168" s="2">
        <f t="shared" si="4"/>
        <v>90</v>
      </c>
      <c r="I168" s="2">
        <f t="shared" si="5"/>
        <v>100</v>
      </c>
      <c r="J168" s="2">
        <f t="shared" si="5"/>
        <v>81</v>
      </c>
    </row>
    <row r="169" spans="5:10" x14ac:dyDescent="0.25">
      <c r="E169" s="2">
        <v>23943</v>
      </c>
      <c r="F169" s="2">
        <v>4</v>
      </c>
      <c r="G169" s="2">
        <v>7</v>
      </c>
      <c r="H169" s="2">
        <f t="shared" si="4"/>
        <v>28</v>
      </c>
      <c r="I169" s="2">
        <f t="shared" si="5"/>
        <v>16</v>
      </c>
      <c r="J169" s="2">
        <f t="shared" si="5"/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1476-07DB-40AC-8752-AA3E77BE879A}">
  <sheetPr codeName="Sheet12"/>
  <dimension ref="A1:K31"/>
  <sheetViews>
    <sheetView workbookViewId="0">
      <selection activeCell="K1" sqref="K1"/>
    </sheetView>
  </sheetViews>
  <sheetFormatPr defaultRowHeight="15" x14ac:dyDescent="0.25"/>
  <cols>
    <col min="1" max="1" width="35.7109375" style="2" customWidth="1"/>
    <col min="2" max="2" width="6.140625" style="2" customWidth="1"/>
    <col min="3" max="3" width="4" style="2" customWidth="1"/>
    <col min="4" max="4" width="5" style="2" customWidth="1"/>
    <col min="5" max="5" width="3.28515625" style="2" customWidth="1"/>
    <col min="6" max="6" width="3.42578125" style="2" customWidth="1"/>
    <col min="7" max="7" width="8.140625" style="2" customWidth="1"/>
    <col min="8" max="9" width="6.140625" style="2" customWidth="1"/>
    <col min="10" max="10" width="5" style="2" customWidth="1"/>
    <col min="11" max="16384" width="9.140625" style="2"/>
  </cols>
  <sheetData>
    <row r="1" spans="1:11" x14ac:dyDescent="0.25">
      <c r="A1" s="2" t="s">
        <v>201</v>
      </c>
    </row>
    <row r="2" spans="1:11" x14ac:dyDescent="0.25">
      <c r="A2" s="2" t="s">
        <v>202</v>
      </c>
      <c r="B2" s="2" t="s">
        <v>203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</row>
    <row r="3" spans="1:11" x14ac:dyDescent="0.25">
      <c r="A3" s="2" t="s">
        <v>213</v>
      </c>
      <c r="B3" s="2">
        <v>363</v>
      </c>
      <c r="C3" s="2">
        <v>514</v>
      </c>
      <c r="D3" s="2">
        <v>4388</v>
      </c>
      <c r="E3" s="2">
        <v>34</v>
      </c>
      <c r="F3" s="2">
        <v>11</v>
      </c>
      <c r="G3" s="9">
        <v>0.70599999999999996</v>
      </c>
      <c r="H3" s="9">
        <v>6.6000000000000003E-2</v>
      </c>
      <c r="I3" s="9">
        <v>2.1000000000000001E-2</v>
      </c>
      <c r="J3" s="2">
        <v>8.5399999999999991</v>
      </c>
      <c r="K3" s="2">
        <v>109.6</v>
      </c>
    </row>
    <row r="4" spans="1:11" x14ac:dyDescent="0.25">
      <c r="A4" s="2" t="s">
        <v>214</v>
      </c>
      <c r="B4" s="2">
        <v>364</v>
      </c>
      <c r="C4" s="2">
        <v>532</v>
      </c>
      <c r="D4" s="2">
        <v>4202</v>
      </c>
      <c r="E4" s="2">
        <v>33</v>
      </c>
      <c r="F4" s="2">
        <v>7</v>
      </c>
      <c r="G4" s="9">
        <v>0.68400000000000005</v>
      </c>
      <c r="H4" s="9">
        <v>6.2E-2</v>
      </c>
      <c r="I4" s="9">
        <v>1.2999999999999999E-2</v>
      </c>
      <c r="J4" s="2">
        <v>7.9</v>
      </c>
      <c r="K4" s="2">
        <v>107.2</v>
      </c>
    </row>
    <row r="5" spans="1:11" x14ac:dyDescent="0.25">
      <c r="A5" s="2" t="s">
        <v>215</v>
      </c>
      <c r="B5" s="2">
        <v>317</v>
      </c>
      <c r="C5" s="2">
        <v>486</v>
      </c>
      <c r="D5" s="2">
        <v>4254</v>
      </c>
      <c r="E5" s="2">
        <v>28</v>
      </c>
      <c r="F5" s="2">
        <v>9</v>
      </c>
      <c r="G5" s="9">
        <v>0.65200000000000002</v>
      </c>
      <c r="H5" s="9">
        <v>5.8000000000000003E-2</v>
      </c>
      <c r="I5" s="9">
        <v>1.9E-2</v>
      </c>
      <c r="J5" s="2">
        <v>8.75</v>
      </c>
      <c r="K5" s="2">
        <v>104.4</v>
      </c>
    </row>
    <row r="6" spans="1:11" x14ac:dyDescent="0.25">
      <c r="A6" s="2" t="s">
        <v>216</v>
      </c>
      <c r="B6" s="2">
        <v>350</v>
      </c>
      <c r="C6" s="2">
        <v>541</v>
      </c>
      <c r="D6" s="2">
        <v>4434</v>
      </c>
      <c r="E6" s="2">
        <v>30</v>
      </c>
      <c r="F6" s="2">
        <v>7</v>
      </c>
      <c r="G6" s="9">
        <v>0.64700000000000002</v>
      </c>
      <c r="H6" s="9">
        <v>5.5E-2</v>
      </c>
      <c r="I6" s="9">
        <v>1.2999999999999999E-2</v>
      </c>
      <c r="J6" s="2">
        <v>8.1999999999999993</v>
      </c>
      <c r="K6" s="2">
        <v>103.2</v>
      </c>
    </row>
    <row r="7" spans="1:11" x14ac:dyDescent="0.25">
      <c r="A7" s="2" t="s">
        <v>217</v>
      </c>
      <c r="B7" s="2">
        <v>337</v>
      </c>
      <c r="C7" s="2">
        <v>506</v>
      </c>
      <c r="D7" s="2">
        <v>4328</v>
      </c>
      <c r="E7" s="2">
        <v>26</v>
      </c>
      <c r="F7" s="2">
        <v>12</v>
      </c>
      <c r="G7" s="9">
        <v>0.66600000000000004</v>
      </c>
      <c r="H7" s="9">
        <v>5.0999999999999997E-2</v>
      </c>
      <c r="I7" s="9">
        <v>2.4E-2</v>
      </c>
      <c r="J7" s="2">
        <v>8.5500000000000007</v>
      </c>
      <c r="K7" s="2">
        <v>100.5</v>
      </c>
    </row>
    <row r="8" spans="1:11" x14ac:dyDescent="0.25">
      <c r="A8" s="2" t="s">
        <v>218</v>
      </c>
      <c r="B8" s="2">
        <v>393</v>
      </c>
      <c r="C8" s="2">
        <v>571</v>
      </c>
      <c r="D8" s="2">
        <v>4500</v>
      </c>
      <c r="E8" s="2">
        <v>33</v>
      </c>
      <c r="F8" s="2">
        <v>16</v>
      </c>
      <c r="G8" s="9">
        <v>0.68799999999999994</v>
      </c>
      <c r="H8" s="9">
        <v>5.8000000000000003E-2</v>
      </c>
      <c r="I8" s="9">
        <v>2.8000000000000001E-2</v>
      </c>
      <c r="J8" s="2">
        <v>7.88</v>
      </c>
      <c r="K8" s="2">
        <v>99.9</v>
      </c>
    </row>
    <row r="9" spans="1:11" x14ac:dyDescent="0.25">
      <c r="A9" s="2" t="s">
        <v>219</v>
      </c>
      <c r="B9" s="2">
        <v>396</v>
      </c>
      <c r="C9" s="2">
        <v>583</v>
      </c>
      <c r="D9" s="2">
        <v>4770</v>
      </c>
      <c r="E9" s="2">
        <v>29</v>
      </c>
      <c r="F9" s="2">
        <v>15</v>
      </c>
      <c r="G9" s="9">
        <v>0.67900000000000005</v>
      </c>
      <c r="H9" s="9">
        <v>0.05</v>
      </c>
      <c r="I9" s="9">
        <v>2.5999999999999999E-2</v>
      </c>
      <c r="J9" s="2">
        <v>8.18</v>
      </c>
      <c r="K9" s="2">
        <v>98.6</v>
      </c>
    </row>
    <row r="10" spans="1:11" x14ac:dyDescent="0.25">
      <c r="A10" s="2" t="s">
        <v>220</v>
      </c>
      <c r="B10" s="2">
        <v>347</v>
      </c>
      <c r="C10" s="2">
        <v>550</v>
      </c>
      <c r="D10" s="2">
        <v>4483</v>
      </c>
      <c r="E10" s="2">
        <v>26</v>
      </c>
      <c r="F10" s="2">
        <v>9</v>
      </c>
      <c r="G10" s="9">
        <v>0.63100000000000001</v>
      </c>
      <c r="H10" s="9">
        <v>4.7E-2</v>
      </c>
      <c r="I10" s="9">
        <v>1.6E-2</v>
      </c>
      <c r="J10" s="2">
        <v>8.15</v>
      </c>
      <c r="K10" s="2">
        <v>97.6</v>
      </c>
    </row>
    <row r="11" spans="1:11" x14ac:dyDescent="0.25">
      <c r="A11" s="2" t="s">
        <v>221</v>
      </c>
      <c r="B11" s="2">
        <v>371</v>
      </c>
      <c r="C11" s="2">
        <v>565</v>
      </c>
      <c r="D11" s="2">
        <v>4398</v>
      </c>
      <c r="E11" s="2">
        <v>28</v>
      </c>
      <c r="F11" s="2">
        <v>13</v>
      </c>
      <c r="G11" s="9">
        <v>0.65700000000000003</v>
      </c>
      <c r="H11" s="9">
        <v>0.05</v>
      </c>
      <c r="I11" s="9">
        <v>2.3E-2</v>
      </c>
      <c r="J11" s="2">
        <v>7.78</v>
      </c>
      <c r="K11" s="2">
        <v>96.2</v>
      </c>
    </row>
    <row r="12" spans="1:11" x14ac:dyDescent="0.25">
      <c r="A12" s="2" t="s">
        <v>222</v>
      </c>
      <c r="B12" s="2">
        <v>339</v>
      </c>
      <c r="C12" s="2">
        <v>513</v>
      </c>
      <c r="D12" s="2">
        <v>3753</v>
      </c>
      <c r="E12" s="2">
        <v>26</v>
      </c>
      <c r="F12" s="2">
        <v>14</v>
      </c>
      <c r="G12" s="9">
        <v>0.66100000000000003</v>
      </c>
      <c r="H12" s="9">
        <v>5.0999999999999997E-2</v>
      </c>
      <c r="I12" s="9">
        <v>2.7E-2</v>
      </c>
      <c r="J12" s="2">
        <v>7.32</v>
      </c>
      <c r="K12" s="2">
        <v>93.2</v>
      </c>
    </row>
    <row r="13" spans="1:11" x14ac:dyDescent="0.25">
      <c r="A13" s="2" t="s">
        <v>223</v>
      </c>
      <c r="B13" s="2">
        <v>317</v>
      </c>
      <c r="C13" s="2">
        <v>509</v>
      </c>
      <c r="D13" s="2">
        <v>4021</v>
      </c>
      <c r="E13" s="2">
        <v>27</v>
      </c>
      <c r="F13" s="2">
        <v>14</v>
      </c>
      <c r="G13" s="9">
        <v>0.623</v>
      </c>
      <c r="H13" s="9">
        <v>5.2999999999999999E-2</v>
      </c>
      <c r="I13" s="9">
        <v>2.8000000000000001E-2</v>
      </c>
      <c r="J13" s="2">
        <v>7.9</v>
      </c>
      <c r="K13" s="2">
        <v>93.1</v>
      </c>
    </row>
    <row r="14" spans="1:11" x14ac:dyDescent="0.25">
      <c r="A14" s="2" t="s">
        <v>224</v>
      </c>
      <c r="B14" s="2">
        <v>267</v>
      </c>
      <c r="C14" s="2">
        <v>443</v>
      </c>
      <c r="D14" s="2">
        <v>3553</v>
      </c>
      <c r="E14" s="2">
        <v>22</v>
      </c>
      <c r="F14" s="2">
        <v>10</v>
      </c>
      <c r="G14" s="9">
        <v>0.60299999999999998</v>
      </c>
      <c r="H14" s="9">
        <v>0.05</v>
      </c>
      <c r="I14" s="9">
        <v>2.3E-2</v>
      </c>
      <c r="J14" s="2">
        <v>8.02</v>
      </c>
      <c r="K14" s="2">
        <v>92.9</v>
      </c>
    </row>
    <row r="15" spans="1:11" x14ac:dyDescent="0.25">
      <c r="A15" s="2" t="s">
        <v>225</v>
      </c>
      <c r="B15" s="2">
        <v>315</v>
      </c>
      <c r="C15" s="2">
        <v>499</v>
      </c>
      <c r="D15" s="2">
        <v>3613</v>
      </c>
      <c r="E15" s="2">
        <v>21</v>
      </c>
      <c r="F15" s="2">
        <v>12</v>
      </c>
      <c r="G15" s="9">
        <v>0.63100000000000001</v>
      </c>
      <c r="H15" s="9">
        <v>4.2000000000000003E-2</v>
      </c>
      <c r="I15" s="9">
        <v>2.4E-2</v>
      </c>
      <c r="J15" s="2">
        <v>7.24</v>
      </c>
      <c r="K15" s="2">
        <v>88.9</v>
      </c>
    </row>
    <row r="16" spans="1:11" x14ac:dyDescent="0.25">
      <c r="A16" s="2" t="s">
        <v>226</v>
      </c>
      <c r="B16" s="2">
        <v>336</v>
      </c>
      <c r="C16" s="2">
        <v>541</v>
      </c>
      <c r="D16" s="2">
        <v>3802</v>
      </c>
      <c r="E16" s="2">
        <v>21</v>
      </c>
      <c r="F16" s="2">
        <v>12</v>
      </c>
      <c r="G16" s="9">
        <v>0.621</v>
      </c>
      <c r="H16" s="9">
        <v>3.9E-2</v>
      </c>
      <c r="I16" s="9">
        <v>2.1999999999999999E-2</v>
      </c>
      <c r="J16" s="2">
        <v>7.03</v>
      </c>
      <c r="K16" s="2">
        <v>86.8</v>
      </c>
    </row>
    <row r="17" spans="1:11" x14ac:dyDescent="0.25">
      <c r="A17" s="2" t="s">
        <v>227</v>
      </c>
      <c r="B17" s="2">
        <v>327</v>
      </c>
      <c r="C17" s="2">
        <v>507</v>
      </c>
      <c r="D17" s="2">
        <v>3618</v>
      </c>
      <c r="E17" s="2">
        <v>20</v>
      </c>
      <c r="F17" s="2">
        <v>15</v>
      </c>
      <c r="G17" s="9">
        <v>0.64500000000000002</v>
      </c>
      <c r="H17" s="9">
        <v>3.9E-2</v>
      </c>
      <c r="I17" s="9">
        <v>0.03</v>
      </c>
      <c r="J17" s="2">
        <v>7.14</v>
      </c>
      <c r="K17" s="2">
        <v>86.4</v>
      </c>
    </row>
    <row r="18" spans="1:11" x14ac:dyDescent="0.25">
      <c r="A18" s="2" t="s">
        <v>228</v>
      </c>
      <c r="B18" s="2">
        <v>282</v>
      </c>
      <c r="C18" s="2">
        <v>466</v>
      </c>
      <c r="D18" s="2">
        <v>3094</v>
      </c>
      <c r="E18" s="2">
        <v>21</v>
      </c>
      <c r="F18" s="2">
        <v>13</v>
      </c>
      <c r="G18" s="9">
        <v>0.60499999999999998</v>
      </c>
      <c r="H18" s="9">
        <v>4.4999999999999998E-2</v>
      </c>
      <c r="I18" s="9">
        <v>2.8000000000000001E-2</v>
      </c>
      <c r="J18" s="2">
        <v>6.64</v>
      </c>
      <c r="K18" s="2">
        <v>83.6</v>
      </c>
    </row>
    <row r="19" spans="1:11" x14ac:dyDescent="0.25">
      <c r="A19" s="2" t="s">
        <v>229</v>
      </c>
      <c r="B19" s="2">
        <v>314</v>
      </c>
      <c r="C19" s="2">
        <v>516</v>
      </c>
      <c r="D19" s="2">
        <v>3597</v>
      </c>
      <c r="E19" s="2">
        <v>15</v>
      </c>
      <c r="F19" s="2">
        <v>10</v>
      </c>
      <c r="G19" s="9">
        <v>0.60899999999999999</v>
      </c>
      <c r="H19" s="9">
        <v>2.9000000000000001E-2</v>
      </c>
      <c r="I19" s="9">
        <v>1.9E-2</v>
      </c>
      <c r="J19" s="2">
        <v>6.97</v>
      </c>
      <c r="K19" s="2">
        <v>83.5</v>
      </c>
    </row>
    <row r="20" spans="1:11" x14ac:dyDescent="0.25">
      <c r="A20" s="2" t="s">
        <v>230</v>
      </c>
      <c r="B20" s="2">
        <v>152</v>
      </c>
      <c r="C20" s="2">
        <v>259</v>
      </c>
      <c r="D20" s="2">
        <v>1879</v>
      </c>
      <c r="E20" s="2">
        <v>10</v>
      </c>
      <c r="F20" s="2">
        <v>7</v>
      </c>
      <c r="G20" s="9">
        <v>0.58699999999999997</v>
      </c>
      <c r="H20" s="9">
        <v>3.9E-2</v>
      </c>
      <c r="I20" s="9">
        <v>2.7E-2</v>
      </c>
      <c r="J20" s="2">
        <v>7.25</v>
      </c>
      <c r="K20" s="2">
        <v>82.8</v>
      </c>
    </row>
    <row r="21" spans="1:11" x14ac:dyDescent="0.25">
      <c r="A21" s="2" t="s">
        <v>231</v>
      </c>
      <c r="B21" s="2">
        <v>225</v>
      </c>
      <c r="C21" s="2">
        <v>372</v>
      </c>
      <c r="D21" s="2">
        <v>2350</v>
      </c>
      <c r="E21" s="2">
        <v>18</v>
      </c>
      <c r="F21" s="2">
        <v>12</v>
      </c>
      <c r="G21" s="9">
        <v>0.60499999999999998</v>
      </c>
      <c r="H21" s="9">
        <v>4.8000000000000001E-2</v>
      </c>
      <c r="I21" s="9">
        <v>3.2000000000000001E-2</v>
      </c>
      <c r="J21" s="2">
        <v>6.32</v>
      </c>
      <c r="K21" s="2">
        <v>81.5</v>
      </c>
    </row>
    <row r="22" spans="1:11" x14ac:dyDescent="0.25">
      <c r="A22" s="2" t="s">
        <v>232</v>
      </c>
      <c r="B22" s="2">
        <v>263</v>
      </c>
      <c r="C22" s="2">
        <v>451</v>
      </c>
      <c r="D22" s="2">
        <v>2916</v>
      </c>
      <c r="E22" s="2">
        <v>22</v>
      </c>
      <c r="F22" s="2">
        <v>14</v>
      </c>
      <c r="G22" s="9">
        <v>0.58299999999999996</v>
      </c>
      <c r="H22" s="9">
        <v>4.9000000000000002E-2</v>
      </c>
      <c r="I22" s="9">
        <v>3.1E-2</v>
      </c>
      <c r="J22" s="2">
        <v>6.47</v>
      </c>
      <c r="K22" s="2">
        <v>80.900000000000006</v>
      </c>
    </row>
    <row r="23" spans="1:11" x14ac:dyDescent="0.25">
      <c r="A23" s="2" t="s">
        <v>233</v>
      </c>
      <c r="B23" s="2">
        <v>336</v>
      </c>
      <c r="C23" s="2">
        <v>555</v>
      </c>
      <c r="D23" s="2">
        <v>3666</v>
      </c>
      <c r="E23" s="2">
        <v>27</v>
      </c>
      <c r="F23" s="2">
        <v>26</v>
      </c>
      <c r="G23" s="9">
        <v>0.60499999999999998</v>
      </c>
      <c r="H23" s="9">
        <v>4.9000000000000002E-2</v>
      </c>
      <c r="I23" s="9">
        <v>4.7E-2</v>
      </c>
      <c r="J23" s="2">
        <v>6.61</v>
      </c>
      <c r="K23" s="2">
        <v>76.8</v>
      </c>
    </row>
    <row r="24" spans="1:11" x14ac:dyDescent="0.25">
      <c r="A24" s="2" t="s">
        <v>234</v>
      </c>
      <c r="B24" s="2">
        <v>274</v>
      </c>
      <c r="C24" s="2">
        <v>451</v>
      </c>
      <c r="D24" s="2">
        <v>2878</v>
      </c>
      <c r="E24" s="2">
        <v>12</v>
      </c>
      <c r="F24" s="2">
        <v>14</v>
      </c>
      <c r="G24" s="9">
        <v>0.60799999999999998</v>
      </c>
      <c r="H24" s="9">
        <v>2.7E-2</v>
      </c>
      <c r="I24" s="9">
        <v>3.1E-2</v>
      </c>
      <c r="J24" s="2">
        <v>6.38</v>
      </c>
      <c r="K24" s="2">
        <v>75.2</v>
      </c>
    </row>
    <row r="25" spans="1:11" x14ac:dyDescent="0.25">
      <c r="A25" s="2" t="s">
        <v>235</v>
      </c>
      <c r="B25" s="2">
        <v>293</v>
      </c>
      <c r="C25" s="2">
        <v>488</v>
      </c>
      <c r="D25" s="2">
        <v>3029</v>
      </c>
      <c r="E25" s="2">
        <v>17</v>
      </c>
      <c r="F25" s="2">
        <v>17</v>
      </c>
      <c r="G25" s="9">
        <v>0.6</v>
      </c>
      <c r="H25" s="9">
        <v>3.5000000000000003E-2</v>
      </c>
      <c r="I25" s="9">
        <v>3.5000000000000003E-2</v>
      </c>
      <c r="J25" s="2">
        <v>6.21</v>
      </c>
      <c r="K25" s="2">
        <v>75.099999999999994</v>
      </c>
    </row>
    <row r="26" spans="1:11" x14ac:dyDescent="0.25">
      <c r="A26" s="2" t="s">
        <v>236</v>
      </c>
      <c r="B26" s="2">
        <v>140</v>
      </c>
      <c r="C26" s="2">
        <v>247</v>
      </c>
      <c r="D26" s="2">
        <v>1469</v>
      </c>
      <c r="E26" s="2">
        <v>5</v>
      </c>
      <c r="F26" s="2">
        <v>6</v>
      </c>
      <c r="G26" s="9">
        <v>0.56699999999999995</v>
      </c>
      <c r="H26" s="9">
        <v>0.02</v>
      </c>
      <c r="I26" s="9">
        <v>2.4E-2</v>
      </c>
      <c r="J26" s="2">
        <v>5.95</v>
      </c>
      <c r="K26" s="2">
        <v>70.7</v>
      </c>
    </row>
    <row r="27" spans="1:11" x14ac:dyDescent="0.25">
      <c r="A27" s="2" t="s">
        <v>237</v>
      </c>
      <c r="B27" s="2">
        <v>272</v>
      </c>
      <c r="C27" s="2">
        <v>494</v>
      </c>
      <c r="D27" s="2">
        <v>2924</v>
      </c>
      <c r="E27" s="2">
        <v>16</v>
      </c>
      <c r="F27" s="2">
        <v>16</v>
      </c>
      <c r="G27" s="9">
        <v>0.55100000000000005</v>
      </c>
      <c r="H27" s="9">
        <v>3.2000000000000001E-2</v>
      </c>
      <c r="I27" s="9">
        <v>3.2000000000000001E-2</v>
      </c>
      <c r="J27" s="2">
        <v>5.92</v>
      </c>
      <c r="K27" s="2">
        <v>69.900000000000006</v>
      </c>
    </row>
    <row r="28" spans="1:11" x14ac:dyDescent="0.25">
      <c r="A28" s="2" t="s">
        <v>238</v>
      </c>
      <c r="B28" s="2">
        <v>196</v>
      </c>
      <c r="C28" s="2">
        <v>364</v>
      </c>
      <c r="D28" s="2">
        <v>2444</v>
      </c>
      <c r="E28" s="2">
        <v>12</v>
      </c>
      <c r="F28" s="2">
        <v>20</v>
      </c>
      <c r="G28" s="9">
        <v>0.53800000000000003</v>
      </c>
      <c r="H28" s="9">
        <v>3.3000000000000002E-2</v>
      </c>
      <c r="I28" s="9">
        <v>5.5E-2</v>
      </c>
      <c r="J28" s="2">
        <v>6.71</v>
      </c>
      <c r="K28" s="2">
        <v>63</v>
      </c>
    </row>
    <row r="29" spans="1:11" x14ac:dyDescent="0.25">
      <c r="A29" s="2" t="s">
        <v>239</v>
      </c>
      <c r="B29" s="2">
        <v>201</v>
      </c>
      <c r="C29" s="2">
        <v>377</v>
      </c>
      <c r="D29" s="2">
        <v>2267</v>
      </c>
      <c r="E29" s="2">
        <v>13</v>
      </c>
      <c r="F29" s="2">
        <v>20</v>
      </c>
      <c r="G29" s="9">
        <v>0.53300000000000003</v>
      </c>
      <c r="H29" s="9">
        <v>3.4000000000000002E-2</v>
      </c>
      <c r="I29" s="9">
        <v>5.2999999999999999E-2</v>
      </c>
      <c r="J29" s="2">
        <v>6.01</v>
      </c>
      <c r="K29" s="2">
        <v>61</v>
      </c>
    </row>
    <row r="30" spans="1:11" x14ac:dyDescent="0.25">
      <c r="A30" s="2" t="s">
        <v>240</v>
      </c>
      <c r="B30" s="2">
        <v>159</v>
      </c>
      <c r="C30" s="2">
        <v>291</v>
      </c>
      <c r="D30" s="2">
        <v>1857</v>
      </c>
      <c r="E30" s="2">
        <v>10</v>
      </c>
      <c r="F30" s="2">
        <v>18</v>
      </c>
      <c r="G30" s="9">
        <v>0.54600000000000004</v>
      </c>
      <c r="H30" s="9">
        <v>3.4000000000000002E-2</v>
      </c>
      <c r="I30" s="9">
        <v>6.2E-2</v>
      </c>
      <c r="J30" s="2">
        <v>6.38</v>
      </c>
      <c r="K30" s="2">
        <v>59.9</v>
      </c>
    </row>
    <row r="31" spans="1:11" x14ac:dyDescent="0.25">
      <c r="A31" s="2" t="s">
        <v>241</v>
      </c>
      <c r="B31" s="2">
        <v>178</v>
      </c>
      <c r="C31" s="2">
        <v>321</v>
      </c>
      <c r="D31" s="2">
        <v>2015</v>
      </c>
      <c r="E31" s="2">
        <v>8</v>
      </c>
      <c r="F31" s="2">
        <v>18</v>
      </c>
      <c r="G31" s="9">
        <v>0.55500000000000005</v>
      </c>
      <c r="H31" s="9">
        <v>2.5000000000000001E-2</v>
      </c>
      <c r="I31" s="9">
        <v>5.6000000000000001E-2</v>
      </c>
      <c r="J31" s="2">
        <v>6.28</v>
      </c>
      <c r="K31" s="2">
        <v>59.4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E721-6816-41AA-99CB-AAA2C69FDF2F}">
  <sheetPr codeName="Sheet13"/>
  <dimension ref="A2:U216"/>
  <sheetViews>
    <sheetView tabSelected="1" topLeftCell="D1" workbookViewId="0">
      <selection activeCell="K9" sqref="K9:O9"/>
    </sheetView>
  </sheetViews>
  <sheetFormatPr defaultRowHeight="15" x14ac:dyDescent="0.25"/>
  <cols>
    <col min="1" max="4" width="9.140625" style="2"/>
    <col min="5" max="5" width="14.5703125" style="2" customWidth="1"/>
    <col min="6" max="9" width="9.140625" style="2"/>
    <col min="10" max="10" width="32.42578125" style="2" bestFit="1" customWidth="1"/>
    <col min="11" max="16384" width="9.140625" style="2"/>
  </cols>
  <sheetData>
    <row r="2" spans="1:16" x14ac:dyDescent="0.25">
      <c r="A2" s="2" t="s">
        <v>242</v>
      </c>
      <c r="B2" s="2" t="s">
        <v>2</v>
      </c>
      <c r="C2" s="2" t="s">
        <v>243</v>
      </c>
      <c r="D2" s="2" t="s">
        <v>244</v>
      </c>
      <c r="E2" s="10" t="s">
        <v>245</v>
      </c>
      <c r="F2" s="10" t="s">
        <v>156</v>
      </c>
      <c r="G2" s="10" t="s">
        <v>157</v>
      </c>
      <c r="H2" s="10" t="s">
        <v>158</v>
      </c>
      <c r="I2" s="10" t="s">
        <v>246</v>
      </c>
      <c r="J2" s="2" t="s">
        <v>1</v>
      </c>
    </row>
    <row r="3" spans="1:16" x14ac:dyDescent="0.25">
      <c r="A3" s="2">
        <v>2000</v>
      </c>
      <c r="B3" s="2">
        <v>864</v>
      </c>
      <c r="C3" s="2">
        <v>5628</v>
      </c>
      <c r="D3" s="2">
        <v>1574</v>
      </c>
      <c r="E3" s="2">
        <v>995</v>
      </c>
      <c r="F3" s="2">
        <v>309</v>
      </c>
      <c r="G3" s="2">
        <v>34</v>
      </c>
      <c r="H3" s="2">
        <v>236</v>
      </c>
      <c r="I3" s="2">
        <v>655</v>
      </c>
      <c r="J3" s="2" t="s">
        <v>247</v>
      </c>
    </row>
    <row r="4" spans="1:16" x14ac:dyDescent="0.25">
      <c r="A4" s="2">
        <v>2000</v>
      </c>
      <c r="B4" s="2">
        <v>794</v>
      </c>
      <c r="C4" s="2">
        <v>5549</v>
      </c>
      <c r="D4" s="2">
        <v>1508</v>
      </c>
      <c r="E4" s="2">
        <v>992</v>
      </c>
      <c r="F4" s="2">
        <v>310</v>
      </c>
      <c r="G4" s="2">
        <v>22</v>
      </c>
      <c r="H4" s="2">
        <v>184</v>
      </c>
      <c r="I4" s="2">
        <v>607</v>
      </c>
      <c r="J4" s="2" t="s">
        <v>248</v>
      </c>
    </row>
    <row r="5" spans="1:16" x14ac:dyDescent="0.25">
      <c r="A5" s="2">
        <v>2000</v>
      </c>
      <c r="B5" s="2">
        <v>792</v>
      </c>
      <c r="C5" s="2">
        <v>5630</v>
      </c>
      <c r="D5" s="2">
        <v>1503</v>
      </c>
      <c r="E5" s="2">
        <v>988</v>
      </c>
      <c r="F5" s="2">
        <v>316</v>
      </c>
      <c r="G5" s="2">
        <v>32</v>
      </c>
      <c r="H5" s="2">
        <v>167</v>
      </c>
      <c r="I5" s="2">
        <v>653</v>
      </c>
      <c r="J5" s="2" t="s">
        <v>249</v>
      </c>
    </row>
    <row r="6" spans="1:16" x14ac:dyDescent="0.25">
      <c r="A6" s="2">
        <v>2000</v>
      </c>
      <c r="B6" s="2">
        <v>978</v>
      </c>
      <c r="C6" s="2">
        <v>5646</v>
      </c>
      <c r="D6" s="2">
        <v>1615</v>
      </c>
      <c r="E6" s="2">
        <v>1041</v>
      </c>
      <c r="F6" s="2">
        <v>325</v>
      </c>
      <c r="G6" s="2">
        <v>33</v>
      </c>
      <c r="H6" s="2">
        <v>216</v>
      </c>
      <c r="I6" s="2">
        <v>644</v>
      </c>
      <c r="J6" s="2" t="s">
        <v>250</v>
      </c>
    </row>
    <row r="7" spans="1:16" x14ac:dyDescent="0.25">
      <c r="A7" s="2">
        <v>2000</v>
      </c>
      <c r="B7" s="2">
        <v>950</v>
      </c>
      <c r="C7" s="2">
        <v>5683</v>
      </c>
      <c r="D7" s="2">
        <v>1639</v>
      </c>
      <c r="E7" s="2">
        <v>1078</v>
      </c>
      <c r="F7" s="2">
        <v>310</v>
      </c>
      <c r="G7" s="2">
        <v>30</v>
      </c>
      <c r="H7" s="2">
        <v>221</v>
      </c>
      <c r="I7" s="2">
        <v>736</v>
      </c>
      <c r="J7" s="2" t="s">
        <v>251</v>
      </c>
    </row>
    <row r="8" spans="1:16" x14ac:dyDescent="0.25">
      <c r="A8" s="2">
        <v>2000</v>
      </c>
      <c r="B8" s="2">
        <v>823</v>
      </c>
      <c r="C8" s="2">
        <v>5644</v>
      </c>
      <c r="D8" s="2">
        <v>1553</v>
      </c>
      <c r="E8" s="2">
        <v>1028</v>
      </c>
      <c r="F8" s="2">
        <v>307</v>
      </c>
      <c r="G8" s="2">
        <v>41</v>
      </c>
      <c r="H8" s="2">
        <v>177</v>
      </c>
      <c r="I8" s="2">
        <v>605</v>
      </c>
      <c r="J8" s="2" t="s">
        <v>252</v>
      </c>
    </row>
    <row r="9" spans="1:16" ht="15.75" thickBot="1" x14ac:dyDescent="0.3">
      <c r="A9" s="2">
        <v>2000</v>
      </c>
      <c r="B9" s="2">
        <v>879</v>
      </c>
      <c r="C9" s="2">
        <v>5709</v>
      </c>
      <c r="D9" s="2">
        <v>1644</v>
      </c>
      <c r="E9" s="2">
        <v>1186</v>
      </c>
      <c r="F9" s="2">
        <v>281</v>
      </c>
      <c r="G9" s="2">
        <v>27</v>
      </c>
      <c r="H9" s="2">
        <v>150</v>
      </c>
      <c r="I9" s="2">
        <v>559</v>
      </c>
      <c r="J9" s="2" t="s">
        <v>253</v>
      </c>
      <c r="P9" s="11">
        <v>0.34656338810252291</v>
      </c>
    </row>
    <row r="10" spans="1:16" x14ac:dyDescent="0.25">
      <c r="A10" s="2">
        <v>2000</v>
      </c>
      <c r="B10" s="2">
        <v>748</v>
      </c>
      <c r="C10" s="2">
        <v>5615</v>
      </c>
      <c r="D10" s="2">
        <v>1516</v>
      </c>
      <c r="E10" s="2">
        <v>1026</v>
      </c>
      <c r="F10" s="2">
        <v>325</v>
      </c>
      <c r="G10" s="2">
        <v>49</v>
      </c>
      <c r="H10" s="2">
        <v>116</v>
      </c>
      <c r="I10" s="2">
        <v>591</v>
      </c>
      <c r="J10" s="2" t="s">
        <v>254</v>
      </c>
    </row>
    <row r="11" spans="1:16" x14ac:dyDescent="0.25">
      <c r="A11" s="2">
        <v>2000</v>
      </c>
      <c r="B11" s="2">
        <v>871</v>
      </c>
      <c r="C11" s="2">
        <v>5556</v>
      </c>
      <c r="D11" s="2">
        <v>1541</v>
      </c>
      <c r="E11" s="2">
        <v>1017</v>
      </c>
      <c r="F11" s="2">
        <v>294</v>
      </c>
      <c r="G11" s="2">
        <v>25</v>
      </c>
      <c r="H11" s="2">
        <v>205</v>
      </c>
      <c r="I11" s="2">
        <v>688</v>
      </c>
      <c r="J11" s="2" t="s">
        <v>255</v>
      </c>
    </row>
    <row r="12" spans="1:16" x14ac:dyDescent="0.25">
      <c r="A12" s="2">
        <v>2000</v>
      </c>
      <c r="B12" s="2">
        <v>947</v>
      </c>
      <c r="C12" s="2">
        <v>5560</v>
      </c>
      <c r="D12" s="2">
        <v>1501</v>
      </c>
      <c r="E12" s="2">
        <v>958</v>
      </c>
      <c r="F12" s="2">
        <v>281</v>
      </c>
      <c r="G12" s="2">
        <v>23</v>
      </c>
      <c r="H12" s="2">
        <v>239</v>
      </c>
      <c r="I12" s="2">
        <v>802</v>
      </c>
      <c r="J12" s="2" t="s">
        <v>256</v>
      </c>
    </row>
    <row r="13" spans="1:16" x14ac:dyDescent="0.25">
      <c r="A13" s="2">
        <v>2000</v>
      </c>
      <c r="B13" s="2">
        <v>907</v>
      </c>
      <c r="C13" s="2">
        <v>5497</v>
      </c>
      <c r="D13" s="2">
        <v>1481</v>
      </c>
      <c r="E13" s="2">
        <v>957</v>
      </c>
      <c r="F13" s="2">
        <v>300</v>
      </c>
      <c r="G13" s="2">
        <v>26</v>
      </c>
      <c r="H13" s="2">
        <v>198</v>
      </c>
      <c r="I13" s="2">
        <v>823</v>
      </c>
      <c r="J13" s="2" t="s">
        <v>257</v>
      </c>
    </row>
    <row r="14" spans="1:16" x14ac:dyDescent="0.25">
      <c r="A14" s="2">
        <v>2000</v>
      </c>
      <c r="B14" s="2">
        <v>733</v>
      </c>
      <c r="C14" s="2">
        <v>5505</v>
      </c>
      <c r="D14" s="2">
        <v>1414</v>
      </c>
      <c r="E14" s="2">
        <v>977</v>
      </c>
      <c r="F14" s="2">
        <v>253</v>
      </c>
      <c r="G14" s="2">
        <v>22</v>
      </c>
      <c r="H14" s="2">
        <v>162</v>
      </c>
      <c r="I14" s="2">
        <v>607</v>
      </c>
      <c r="J14" s="2" t="s">
        <v>258</v>
      </c>
    </row>
    <row r="15" spans="1:16" x14ac:dyDescent="0.25">
      <c r="A15" s="2">
        <v>2000</v>
      </c>
      <c r="B15" s="2">
        <v>848</v>
      </c>
      <c r="C15" s="2">
        <v>5648</v>
      </c>
      <c r="D15" s="2">
        <v>1601</v>
      </c>
      <c r="E15" s="2">
        <v>1063</v>
      </c>
      <c r="F15" s="2">
        <v>330</v>
      </c>
      <c r="G15" s="2">
        <v>35</v>
      </c>
      <c r="H15" s="2">
        <v>173</v>
      </c>
      <c r="I15" s="2">
        <v>619</v>
      </c>
      <c r="J15" s="2" t="s">
        <v>259</v>
      </c>
    </row>
    <row r="16" spans="1:16" x14ac:dyDescent="0.25">
      <c r="A16" s="2">
        <v>2000</v>
      </c>
      <c r="B16" s="2">
        <v>861</v>
      </c>
      <c r="C16" s="2">
        <v>5677</v>
      </c>
      <c r="D16" s="2">
        <v>1562</v>
      </c>
      <c r="E16" s="2">
        <v>969</v>
      </c>
      <c r="F16" s="2">
        <v>328</v>
      </c>
      <c r="G16" s="2">
        <v>21</v>
      </c>
      <c r="H16" s="2">
        <v>244</v>
      </c>
      <c r="I16" s="2">
        <v>586</v>
      </c>
      <c r="J16" s="2" t="s">
        <v>260</v>
      </c>
    </row>
    <row r="17" spans="1:10" x14ac:dyDescent="0.25">
      <c r="A17" s="2">
        <v>2000</v>
      </c>
      <c r="B17" s="2">
        <v>792</v>
      </c>
      <c r="C17" s="2">
        <v>5527</v>
      </c>
      <c r="D17" s="2">
        <v>1466</v>
      </c>
      <c r="E17" s="2">
        <v>961</v>
      </c>
      <c r="F17" s="2">
        <v>282</v>
      </c>
      <c r="G17" s="2">
        <v>44</v>
      </c>
      <c r="H17" s="2">
        <v>179</v>
      </c>
      <c r="I17" s="2">
        <v>594</v>
      </c>
      <c r="J17" s="2" t="s">
        <v>261</v>
      </c>
    </row>
    <row r="18" spans="1:10" x14ac:dyDescent="0.25">
      <c r="A18" s="2">
        <v>2000</v>
      </c>
      <c r="B18" s="2">
        <v>810</v>
      </c>
      <c r="C18" s="2">
        <v>5489</v>
      </c>
      <c r="D18" s="2">
        <v>1490</v>
      </c>
      <c r="E18" s="2">
        <v>1011</v>
      </c>
      <c r="F18" s="2">
        <v>274</v>
      </c>
      <c r="G18" s="2">
        <v>26</v>
      </c>
      <c r="H18" s="2">
        <v>179</v>
      </c>
      <c r="I18" s="2">
        <v>654</v>
      </c>
      <c r="J18" s="2" t="s">
        <v>262</v>
      </c>
    </row>
    <row r="19" spans="1:10" x14ac:dyDescent="0.25">
      <c r="A19" s="2">
        <v>2000</v>
      </c>
      <c r="B19" s="2">
        <v>764</v>
      </c>
      <c r="C19" s="2">
        <v>5577</v>
      </c>
      <c r="D19" s="2">
        <v>1426</v>
      </c>
      <c r="E19" s="2">
        <v>948</v>
      </c>
      <c r="F19" s="2">
        <v>272</v>
      </c>
      <c r="G19" s="2">
        <v>23</v>
      </c>
      <c r="H19" s="2">
        <v>183</v>
      </c>
      <c r="I19" s="2">
        <v>686</v>
      </c>
      <c r="J19" s="2" t="s">
        <v>263</v>
      </c>
    </row>
    <row r="20" spans="1:10" x14ac:dyDescent="0.25">
      <c r="A20" s="2">
        <v>2000</v>
      </c>
      <c r="B20" s="2">
        <v>825</v>
      </c>
      <c r="C20" s="2">
        <v>5635</v>
      </c>
      <c r="D20" s="2">
        <v>1545</v>
      </c>
      <c r="E20" s="2">
        <v>1007</v>
      </c>
      <c r="F20" s="2">
        <v>302</v>
      </c>
      <c r="G20" s="2">
        <v>36</v>
      </c>
      <c r="H20" s="2">
        <v>200</v>
      </c>
      <c r="I20" s="2">
        <v>623</v>
      </c>
      <c r="J20" s="2" t="s">
        <v>264</v>
      </c>
    </row>
    <row r="21" spans="1:10" x14ac:dyDescent="0.25">
      <c r="A21" s="2">
        <v>2000</v>
      </c>
      <c r="B21" s="2">
        <v>968</v>
      </c>
      <c r="C21" s="2">
        <v>5660</v>
      </c>
      <c r="D21" s="2">
        <v>1664</v>
      </c>
      <c r="E21" s="2">
        <v>1130</v>
      </c>
      <c r="F21" s="2">
        <v>320</v>
      </c>
      <c r="G21" s="2">
        <v>53</v>
      </c>
      <c r="H21" s="2">
        <v>161</v>
      </c>
      <c r="I21" s="2">
        <v>643</v>
      </c>
      <c r="J21" s="2" t="s">
        <v>265</v>
      </c>
    </row>
    <row r="22" spans="1:10" x14ac:dyDescent="0.25">
      <c r="A22" s="2">
        <v>2000</v>
      </c>
      <c r="B22" s="2">
        <v>731</v>
      </c>
      <c r="C22" s="2">
        <v>5509</v>
      </c>
      <c r="D22" s="2">
        <v>1441</v>
      </c>
      <c r="E22" s="2">
        <v>978</v>
      </c>
      <c r="F22" s="2">
        <v>274</v>
      </c>
      <c r="G22" s="2">
        <v>29</v>
      </c>
      <c r="H22" s="2">
        <v>160</v>
      </c>
      <c r="I22" s="2">
        <v>600</v>
      </c>
      <c r="J22" s="2" t="s">
        <v>266</v>
      </c>
    </row>
    <row r="23" spans="1:10" x14ac:dyDescent="0.25">
      <c r="A23" s="2">
        <v>2000</v>
      </c>
      <c r="B23" s="2">
        <v>938</v>
      </c>
      <c r="C23" s="2">
        <v>5570</v>
      </c>
      <c r="D23" s="2">
        <v>1547</v>
      </c>
      <c r="E23" s="2">
        <v>973</v>
      </c>
      <c r="F23" s="2">
        <v>289</v>
      </c>
      <c r="G23" s="2">
        <v>36</v>
      </c>
      <c r="H23" s="2">
        <v>249</v>
      </c>
      <c r="I23" s="2">
        <v>756</v>
      </c>
      <c r="J23" s="2" t="s">
        <v>267</v>
      </c>
    </row>
    <row r="24" spans="1:10" x14ac:dyDescent="0.25">
      <c r="A24" s="2">
        <v>2000</v>
      </c>
      <c r="B24" s="2">
        <v>798</v>
      </c>
      <c r="C24" s="2">
        <v>5481</v>
      </c>
      <c r="D24" s="2">
        <v>1408</v>
      </c>
      <c r="E24" s="2">
        <v>904</v>
      </c>
      <c r="F24" s="2">
        <v>265</v>
      </c>
      <c r="G24" s="2">
        <v>28</v>
      </c>
      <c r="H24" s="2">
        <v>211</v>
      </c>
      <c r="I24" s="2">
        <v>719</v>
      </c>
      <c r="J24" s="2" t="s">
        <v>268</v>
      </c>
    </row>
    <row r="25" spans="1:10" x14ac:dyDescent="0.25">
      <c r="A25" s="2">
        <v>2000</v>
      </c>
      <c r="B25" s="2">
        <v>740</v>
      </c>
      <c r="C25" s="2">
        <v>5563</v>
      </c>
      <c r="D25" s="2">
        <v>1366</v>
      </c>
      <c r="E25" s="2">
        <v>867</v>
      </c>
      <c r="F25" s="2">
        <v>297</v>
      </c>
      <c r="G25" s="2">
        <v>25</v>
      </c>
      <c r="H25" s="2">
        <v>177</v>
      </c>
      <c r="I25" s="2">
        <v>681</v>
      </c>
      <c r="J25" s="2" t="s">
        <v>269</v>
      </c>
    </row>
    <row r="26" spans="1:10" x14ac:dyDescent="0.25">
      <c r="A26" s="2">
        <v>2000</v>
      </c>
      <c r="B26" s="2">
        <v>738</v>
      </c>
      <c r="C26" s="2">
        <v>5535</v>
      </c>
      <c r="D26" s="2">
        <v>1475</v>
      </c>
      <c r="E26" s="2">
        <v>952</v>
      </c>
      <c r="F26" s="2">
        <v>310</v>
      </c>
      <c r="G26" s="2">
        <v>35</v>
      </c>
      <c r="H26" s="2">
        <v>178</v>
      </c>
      <c r="I26" s="2">
        <v>505</v>
      </c>
      <c r="J26" s="2" t="s">
        <v>270</v>
      </c>
    </row>
    <row r="27" spans="1:10" x14ac:dyDescent="0.25">
      <c r="A27" s="2">
        <v>2000</v>
      </c>
      <c r="B27" s="2">
        <v>807</v>
      </c>
      <c r="C27" s="2">
        <v>5486</v>
      </c>
      <c r="D27" s="2">
        <v>1445</v>
      </c>
      <c r="E27" s="2">
        <v>945</v>
      </c>
      <c r="F27" s="2">
        <v>282</v>
      </c>
      <c r="G27" s="2">
        <v>20</v>
      </c>
      <c r="H27" s="2">
        <v>198</v>
      </c>
      <c r="I27" s="2">
        <v>720</v>
      </c>
      <c r="J27" s="2" t="s">
        <v>271</v>
      </c>
    </row>
    <row r="28" spans="1:10" x14ac:dyDescent="0.25">
      <c r="A28" s="2">
        <v>2000</v>
      </c>
      <c r="B28" s="2">
        <v>708</v>
      </c>
      <c r="C28" s="2">
        <v>5511</v>
      </c>
      <c r="D28" s="2">
        <v>1386</v>
      </c>
      <c r="E28" s="2">
        <v>898</v>
      </c>
      <c r="F28" s="2">
        <v>304</v>
      </c>
      <c r="G28" s="2">
        <v>40</v>
      </c>
      <c r="H28" s="2">
        <v>144</v>
      </c>
      <c r="I28" s="2">
        <v>655</v>
      </c>
      <c r="J28" s="2" t="s">
        <v>272</v>
      </c>
    </row>
    <row r="29" spans="1:10" x14ac:dyDescent="0.25">
      <c r="A29" s="2">
        <v>2000</v>
      </c>
      <c r="B29" s="2">
        <v>793</v>
      </c>
      <c r="C29" s="2">
        <v>5643</v>
      </c>
      <c r="D29" s="2">
        <v>1506</v>
      </c>
      <c r="E29" s="2">
        <v>987</v>
      </c>
      <c r="F29" s="2">
        <v>320</v>
      </c>
      <c r="G29" s="2">
        <v>31</v>
      </c>
      <c r="H29" s="2">
        <v>168</v>
      </c>
      <c r="I29" s="2">
        <v>630</v>
      </c>
      <c r="J29" s="2" t="s">
        <v>273</v>
      </c>
    </row>
    <row r="30" spans="1:10" x14ac:dyDescent="0.25">
      <c r="A30" s="2">
        <v>2000</v>
      </c>
      <c r="B30" s="2">
        <v>752</v>
      </c>
      <c r="C30" s="2">
        <v>5560</v>
      </c>
      <c r="D30" s="2">
        <v>1413</v>
      </c>
      <c r="E30" s="2">
        <v>940</v>
      </c>
      <c r="F30" s="2">
        <v>279</v>
      </c>
      <c r="G30" s="2">
        <v>37</v>
      </c>
      <c r="H30" s="2">
        <v>157</v>
      </c>
      <c r="I30" s="2">
        <v>648</v>
      </c>
      <c r="J30" s="2" t="s">
        <v>274</v>
      </c>
    </row>
    <row r="31" spans="1:10" x14ac:dyDescent="0.25">
      <c r="A31" s="2">
        <v>2000</v>
      </c>
      <c r="B31" s="2">
        <v>925</v>
      </c>
      <c r="C31" s="2">
        <v>5519</v>
      </c>
      <c r="D31" s="2">
        <v>1535</v>
      </c>
      <c r="E31" s="2">
        <v>961</v>
      </c>
      <c r="F31" s="2">
        <v>304</v>
      </c>
      <c r="G31" s="2">
        <v>44</v>
      </c>
      <c r="H31" s="2">
        <v>226</v>
      </c>
      <c r="I31" s="2">
        <v>760</v>
      </c>
      <c r="J31" s="2" t="s">
        <v>275</v>
      </c>
    </row>
    <row r="32" spans="1:10" x14ac:dyDescent="0.25">
      <c r="A32" s="2">
        <v>2000</v>
      </c>
      <c r="B32" s="2">
        <v>887</v>
      </c>
      <c r="C32" s="2">
        <v>5478</v>
      </c>
      <c r="D32" s="2">
        <v>1481</v>
      </c>
      <c r="E32" s="2">
        <v>962</v>
      </c>
      <c r="F32" s="2">
        <v>259</v>
      </c>
      <c r="G32" s="2">
        <v>25</v>
      </c>
      <c r="H32" s="2">
        <v>235</v>
      </c>
      <c r="I32" s="2">
        <v>759</v>
      </c>
      <c r="J32" s="2" t="s">
        <v>276</v>
      </c>
    </row>
    <row r="33" spans="1:10" x14ac:dyDescent="0.25">
      <c r="A33" s="2">
        <v>2001</v>
      </c>
      <c r="B33" s="2">
        <v>691</v>
      </c>
      <c r="C33" s="2">
        <v>5551</v>
      </c>
      <c r="D33" s="2">
        <v>1447</v>
      </c>
      <c r="E33" s="2">
        <v>988</v>
      </c>
      <c r="F33" s="2">
        <v>275</v>
      </c>
      <c r="G33" s="2">
        <v>26</v>
      </c>
      <c r="H33" s="2">
        <v>158</v>
      </c>
      <c r="I33" s="2">
        <v>571</v>
      </c>
      <c r="J33" s="2" t="s">
        <v>247</v>
      </c>
    </row>
    <row r="34" spans="1:10" x14ac:dyDescent="0.25">
      <c r="A34" s="2">
        <v>2001</v>
      </c>
      <c r="B34" s="2">
        <v>687</v>
      </c>
      <c r="C34" s="2">
        <v>5472</v>
      </c>
      <c r="D34" s="2">
        <v>1359</v>
      </c>
      <c r="E34" s="2">
        <v>937</v>
      </c>
      <c r="F34" s="2">
        <v>262</v>
      </c>
      <c r="G34" s="2">
        <v>24</v>
      </c>
      <c r="H34" s="2">
        <v>136</v>
      </c>
      <c r="I34" s="2">
        <v>591</v>
      </c>
      <c r="J34" s="2" t="s">
        <v>248</v>
      </c>
    </row>
    <row r="35" spans="1:10" x14ac:dyDescent="0.25">
      <c r="A35" s="2">
        <v>2001</v>
      </c>
      <c r="B35" s="2">
        <v>772</v>
      </c>
      <c r="C35" s="2">
        <v>5605</v>
      </c>
      <c r="D35" s="2">
        <v>1493</v>
      </c>
      <c r="E35" s="2">
        <v>950</v>
      </c>
      <c r="F35" s="2">
        <v>316</v>
      </c>
      <c r="G35" s="2">
        <v>29</v>
      </c>
      <c r="H35" s="2">
        <v>198</v>
      </c>
      <c r="I35" s="2">
        <v>590</v>
      </c>
      <c r="J35" s="2" t="s">
        <v>249</v>
      </c>
    </row>
    <row r="36" spans="1:10" x14ac:dyDescent="0.25">
      <c r="A36" s="2">
        <v>2001</v>
      </c>
      <c r="B36" s="2">
        <v>798</v>
      </c>
      <c r="C36" s="2">
        <v>5464</v>
      </c>
      <c r="D36" s="2">
        <v>1463</v>
      </c>
      <c r="E36" s="2">
        <v>920</v>
      </c>
      <c r="F36" s="2">
        <v>300</v>
      </c>
      <c r="G36" s="2">
        <v>29</v>
      </c>
      <c r="H36" s="2">
        <v>214</v>
      </c>
      <c r="I36" s="2">
        <v>572</v>
      </c>
      <c r="J36" s="2" t="s">
        <v>250</v>
      </c>
    </row>
    <row r="37" spans="1:10" x14ac:dyDescent="0.25">
      <c r="A37" s="2">
        <v>2001</v>
      </c>
      <c r="B37" s="2">
        <v>897</v>
      </c>
      <c r="C37" s="2">
        <v>5600</v>
      </c>
      <c r="D37" s="2">
        <v>1559</v>
      </c>
      <c r="E37" s="2">
        <v>1016</v>
      </c>
      <c r="F37" s="2">
        <v>294</v>
      </c>
      <c r="G37" s="2">
        <v>37</v>
      </c>
      <c r="H37" s="2">
        <v>212</v>
      </c>
      <c r="I37" s="2">
        <v>646</v>
      </c>
      <c r="J37" s="2" t="s">
        <v>251</v>
      </c>
    </row>
    <row r="38" spans="1:10" x14ac:dyDescent="0.25">
      <c r="A38" s="2">
        <v>2001</v>
      </c>
      <c r="B38" s="2">
        <v>724</v>
      </c>
      <c r="C38" s="2">
        <v>5537</v>
      </c>
      <c r="D38" s="2">
        <v>1439</v>
      </c>
      <c r="E38" s="2">
        <v>949</v>
      </c>
      <c r="F38" s="2">
        <v>291</v>
      </c>
      <c r="G38" s="2">
        <v>60</v>
      </c>
      <c r="H38" s="2">
        <v>139</v>
      </c>
      <c r="I38" s="2">
        <v>517</v>
      </c>
      <c r="J38" s="2" t="s">
        <v>252</v>
      </c>
    </row>
    <row r="39" spans="1:10" x14ac:dyDescent="0.25">
      <c r="A39" s="2">
        <v>2001</v>
      </c>
      <c r="B39" s="2">
        <v>729</v>
      </c>
      <c r="C39" s="2">
        <v>5643</v>
      </c>
      <c r="D39" s="2">
        <v>1503</v>
      </c>
      <c r="E39" s="2">
        <v>1037</v>
      </c>
      <c r="F39" s="2">
        <v>277</v>
      </c>
      <c r="G39" s="2">
        <v>37</v>
      </c>
      <c r="H39" s="2">
        <v>152</v>
      </c>
      <c r="I39" s="2">
        <v>450</v>
      </c>
      <c r="J39" s="2" t="s">
        <v>253</v>
      </c>
    </row>
    <row r="40" spans="1:10" x14ac:dyDescent="0.25">
      <c r="A40" s="2">
        <v>2001</v>
      </c>
      <c r="B40" s="2">
        <v>771</v>
      </c>
      <c r="C40" s="2">
        <v>5560</v>
      </c>
      <c r="D40" s="2">
        <v>1514</v>
      </c>
      <c r="E40" s="2">
        <v>984</v>
      </c>
      <c r="F40" s="2">
        <v>328</v>
      </c>
      <c r="G40" s="2">
        <v>38</v>
      </c>
      <c r="H40" s="2">
        <v>164</v>
      </c>
      <c r="I40" s="2">
        <v>559</v>
      </c>
      <c r="J40" s="2" t="s">
        <v>254</v>
      </c>
    </row>
    <row r="41" spans="1:10" x14ac:dyDescent="0.25">
      <c r="A41" s="2">
        <v>2001</v>
      </c>
      <c r="B41" s="2">
        <v>804</v>
      </c>
      <c r="C41" s="2">
        <v>5577</v>
      </c>
      <c r="D41" s="2">
        <v>1488</v>
      </c>
      <c r="E41" s="2">
        <v>976</v>
      </c>
      <c r="F41" s="2">
        <v>289</v>
      </c>
      <c r="G41" s="2">
        <v>20</v>
      </c>
      <c r="H41" s="2">
        <v>203</v>
      </c>
      <c r="I41" s="2">
        <v>583</v>
      </c>
      <c r="J41" s="2" t="s">
        <v>255</v>
      </c>
    </row>
    <row r="42" spans="1:10" x14ac:dyDescent="0.25">
      <c r="A42" s="2">
        <v>2001</v>
      </c>
      <c r="B42" s="2">
        <v>884</v>
      </c>
      <c r="C42" s="2">
        <v>5573</v>
      </c>
      <c r="D42" s="2">
        <v>1469</v>
      </c>
      <c r="E42" s="2">
        <v>914</v>
      </c>
      <c r="F42" s="2">
        <v>334</v>
      </c>
      <c r="G42" s="2">
        <v>22</v>
      </c>
      <c r="H42" s="2">
        <v>199</v>
      </c>
      <c r="I42" s="2">
        <v>728</v>
      </c>
      <c r="J42" s="2" t="s">
        <v>256</v>
      </c>
    </row>
    <row r="43" spans="1:10" x14ac:dyDescent="0.25">
      <c r="A43" s="2">
        <v>2001</v>
      </c>
      <c r="B43" s="2">
        <v>927</v>
      </c>
      <c r="C43" s="2">
        <v>5680</v>
      </c>
      <c r="D43" s="2">
        <v>1637</v>
      </c>
      <c r="E43" s="2">
        <v>1120</v>
      </c>
      <c r="F43" s="2">
        <v>310</v>
      </c>
      <c r="G43" s="2">
        <v>38</v>
      </c>
      <c r="H43" s="2">
        <v>169</v>
      </c>
      <c r="I43" s="2">
        <v>676</v>
      </c>
      <c r="J43" s="2" t="s">
        <v>257</v>
      </c>
    </row>
    <row r="44" spans="1:10" x14ac:dyDescent="0.25">
      <c r="A44" s="2">
        <v>2001</v>
      </c>
      <c r="B44" s="2">
        <v>672</v>
      </c>
      <c r="C44" s="2">
        <v>5524</v>
      </c>
      <c r="D44" s="2">
        <v>1426</v>
      </c>
      <c r="E44" s="2">
        <v>973</v>
      </c>
      <c r="F44" s="2">
        <v>311</v>
      </c>
      <c r="G44" s="2">
        <v>21</v>
      </c>
      <c r="H44" s="2">
        <v>121</v>
      </c>
      <c r="I44" s="2">
        <v>510</v>
      </c>
      <c r="J44" s="2" t="s">
        <v>258</v>
      </c>
    </row>
    <row r="45" spans="1:10" x14ac:dyDescent="0.25">
      <c r="A45" s="2">
        <v>2001</v>
      </c>
      <c r="B45" s="2">
        <v>890</v>
      </c>
      <c r="C45" s="2">
        <v>5685</v>
      </c>
      <c r="D45" s="2">
        <v>1566</v>
      </c>
      <c r="E45" s="2">
        <v>971</v>
      </c>
      <c r="F45" s="2">
        <v>326</v>
      </c>
      <c r="G45" s="2">
        <v>23</v>
      </c>
      <c r="H45" s="2">
        <v>246</v>
      </c>
      <c r="I45" s="2">
        <v>623</v>
      </c>
      <c r="J45" s="2" t="s">
        <v>259</v>
      </c>
    </row>
    <row r="46" spans="1:10" x14ac:dyDescent="0.25">
      <c r="A46" s="2">
        <v>2001</v>
      </c>
      <c r="B46" s="2">
        <v>767</v>
      </c>
      <c r="C46" s="2">
        <v>5663</v>
      </c>
      <c r="D46" s="2">
        <v>1489</v>
      </c>
      <c r="E46" s="2">
        <v>971</v>
      </c>
      <c r="F46" s="2">
        <v>287</v>
      </c>
      <c r="G46" s="2">
        <v>36</v>
      </c>
      <c r="H46" s="2">
        <v>195</v>
      </c>
      <c r="I46" s="2">
        <v>544</v>
      </c>
      <c r="J46" s="2" t="s">
        <v>260</v>
      </c>
    </row>
    <row r="47" spans="1:10" x14ac:dyDescent="0.25">
      <c r="A47" s="2">
        <v>2001</v>
      </c>
      <c r="B47" s="2">
        <v>818</v>
      </c>
      <c r="C47" s="2">
        <v>5595</v>
      </c>
      <c r="D47" s="2">
        <v>1494</v>
      </c>
      <c r="E47" s="2">
        <v>967</v>
      </c>
      <c r="F47" s="2">
        <v>284</v>
      </c>
      <c r="G47" s="2">
        <v>35</v>
      </c>
      <c r="H47" s="2">
        <v>208</v>
      </c>
      <c r="I47" s="2">
        <v>644</v>
      </c>
      <c r="J47" s="2" t="s">
        <v>261</v>
      </c>
    </row>
    <row r="48" spans="1:10" x14ac:dyDescent="0.25">
      <c r="A48" s="2">
        <v>2001</v>
      </c>
      <c r="B48" s="2">
        <v>729</v>
      </c>
      <c r="C48" s="2">
        <v>5498</v>
      </c>
      <c r="D48" s="2">
        <v>1432</v>
      </c>
      <c r="E48" s="2">
        <v>971</v>
      </c>
      <c r="F48" s="2">
        <v>263</v>
      </c>
      <c r="G48" s="2">
        <v>24</v>
      </c>
      <c r="H48" s="2">
        <v>174</v>
      </c>
      <c r="I48" s="2">
        <v>538</v>
      </c>
      <c r="J48" s="2" t="s">
        <v>262</v>
      </c>
    </row>
    <row r="49" spans="1:10" x14ac:dyDescent="0.25">
      <c r="A49" s="2">
        <v>2001</v>
      </c>
      <c r="B49" s="2">
        <v>777</v>
      </c>
      <c r="C49" s="2">
        <v>5406</v>
      </c>
      <c r="D49" s="2">
        <v>1409</v>
      </c>
      <c r="E49" s="2">
        <v>915</v>
      </c>
      <c r="F49" s="2">
        <v>268</v>
      </c>
      <c r="G49" s="2">
        <v>32</v>
      </c>
      <c r="H49" s="2">
        <v>194</v>
      </c>
      <c r="I49" s="2">
        <v>643</v>
      </c>
      <c r="J49" s="2" t="s">
        <v>263</v>
      </c>
    </row>
    <row r="50" spans="1:10" x14ac:dyDescent="0.25">
      <c r="A50" s="2">
        <v>2001</v>
      </c>
      <c r="B50" s="2">
        <v>735</v>
      </c>
      <c r="C50" s="2">
        <v>5583</v>
      </c>
      <c r="D50" s="2">
        <v>1464</v>
      </c>
      <c r="E50" s="2">
        <v>962</v>
      </c>
      <c r="F50" s="2">
        <v>304</v>
      </c>
      <c r="G50" s="2">
        <v>22</v>
      </c>
      <c r="H50" s="2">
        <v>176</v>
      </c>
      <c r="I50" s="2">
        <v>533</v>
      </c>
      <c r="J50" s="2" t="s">
        <v>264</v>
      </c>
    </row>
    <row r="51" spans="1:10" x14ac:dyDescent="0.25">
      <c r="A51" s="2">
        <v>2001</v>
      </c>
      <c r="B51" s="2">
        <v>923</v>
      </c>
      <c r="C51" s="2">
        <v>5690</v>
      </c>
      <c r="D51" s="2">
        <v>1663</v>
      </c>
      <c r="E51" s="2">
        <v>1065</v>
      </c>
      <c r="F51" s="2">
        <v>324</v>
      </c>
      <c r="G51" s="2">
        <v>61</v>
      </c>
      <c r="H51" s="2">
        <v>213</v>
      </c>
      <c r="I51" s="2">
        <v>572</v>
      </c>
      <c r="J51" s="2" t="s">
        <v>265</v>
      </c>
    </row>
    <row r="52" spans="1:10" x14ac:dyDescent="0.25">
      <c r="A52" s="2">
        <v>2001</v>
      </c>
      <c r="B52" s="2">
        <v>742</v>
      </c>
      <c r="C52" s="2">
        <v>5542</v>
      </c>
      <c r="D52" s="2">
        <v>1461</v>
      </c>
      <c r="E52" s="2">
        <v>940</v>
      </c>
      <c r="F52" s="2">
        <v>325</v>
      </c>
      <c r="G52" s="2">
        <v>30</v>
      </c>
      <c r="H52" s="2">
        <v>166</v>
      </c>
      <c r="I52" s="2">
        <v>537</v>
      </c>
      <c r="J52" s="2" t="s">
        <v>266</v>
      </c>
    </row>
    <row r="53" spans="1:10" x14ac:dyDescent="0.25">
      <c r="A53" s="2">
        <v>2001</v>
      </c>
      <c r="B53" s="2">
        <v>847</v>
      </c>
      <c r="C53" s="2">
        <v>5528</v>
      </c>
      <c r="D53" s="2">
        <v>1500</v>
      </c>
      <c r="E53" s="2">
        <v>950</v>
      </c>
      <c r="F53" s="2">
        <v>313</v>
      </c>
      <c r="G53" s="2">
        <v>29</v>
      </c>
      <c r="H53" s="2">
        <v>208</v>
      </c>
      <c r="I53" s="2">
        <v>670</v>
      </c>
      <c r="J53" s="2" t="s">
        <v>267</v>
      </c>
    </row>
    <row r="54" spans="1:10" x14ac:dyDescent="0.25">
      <c r="A54" s="2">
        <v>2001</v>
      </c>
      <c r="B54" s="2">
        <v>758</v>
      </c>
      <c r="C54" s="2">
        <v>5493</v>
      </c>
      <c r="D54" s="2">
        <v>1399</v>
      </c>
      <c r="E54" s="2">
        <v>902</v>
      </c>
      <c r="F54" s="2">
        <v>264</v>
      </c>
      <c r="G54" s="2">
        <v>27</v>
      </c>
      <c r="H54" s="2">
        <v>206</v>
      </c>
      <c r="I54" s="2">
        <v>575</v>
      </c>
      <c r="J54" s="2" t="s">
        <v>268</v>
      </c>
    </row>
    <row r="55" spans="1:10" x14ac:dyDescent="0.25">
      <c r="A55" s="2">
        <v>2001</v>
      </c>
      <c r="B55" s="2">
        <v>740</v>
      </c>
      <c r="C55" s="2">
        <v>5488</v>
      </c>
      <c r="D55" s="2">
        <v>1378</v>
      </c>
      <c r="E55" s="2">
        <v>866</v>
      </c>
      <c r="F55" s="2">
        <v>273</v>
      </c>
      <c r="G55" s="2">
        <v>30</v>
      </c>
      <c r="H55" s="2">
        <v>209</v>
      </c>
      <c r="I55" s="2">
        <v>560</v>
      </c>
      <c r="J55" s="2" t="s">
        <v>269</v>
      </c>
    </row>
    <row r="56" spans="1:10" x14ac:dyDescent="0.25">
      <c r="A56" s="2">
        <v>2001</v>
      </c>
      <c r="B56" s="2">
        <v>670</v>
      </c>
      <c r="C56" s="2">
        <v>5379</v>
      </c>
      <c r="D56" s="2">
        <v>1361</v>
      </c>
      <c r="E56" s="2">
        <v>882</v>
      </c>
      <c r="F56" s="2">
        <v>320</v>
      </c>
      <c r="G56" s="2">
        <v>28</v>
      </c>
      <c r="H56" s="2">
        <v>131</v>
      </c>
      <c r="I56" s="2">
        <v>538</v>
      </c>
      <c r="J56" s="2" t="s">
        <v>270</v>
      </c>
    </row>
    <row r="57" spans="1:10" x14ac:dyDescent="0.25">
      <c r="A57" s="2">
        <v>2001</v>
      </c>
      <c r="B57" s="2">
        <v>642</v>
      </c>
      <c r="C57" s="2">
        <v>5459</v>
      </c>
      <c r="D57" s="2">
        <v>1361</v>
      </c>
      <c r="E57" s="2">
        <v>923</v>
      </c>
      <c r="F57" s="2">
        <v>273</v>
      </c>
      <c r="G57" s="2">
        <v>18</v>
      </c>
      <c r="H57" s="2">
        <v>147</v>
      </c>
      <c r="I57" s="2">
        <v>610</v>
      </c>
      <c r="J57" s="2" t="s">
        <v>271</v>
      </c>
    </row>
    <row r="58" spans="1:10" x14ac:dyDescent="0.25">
      <c r="A58" s="2">
        <v>2001</v>
      </c>
      <c r="B58" s="2">
        <v>746</v>
      </c>
      <c r="C58" s="2">
        <v>5497</v>
      </c>
      <c r="D58" s="2">
        <v>1431</v>
      </c>
      <c r="E58" s="2">
        <v>943</v>
      </c>
      <c r="F58" s="2">
        <v>295</v>
      </c>
      <c r="G58" s="2">
        <v>29</v>
      </c>
      <c r="H58" s="2">
        <v>164</v>
      </c>
      <c r="I58" s="2">
        <v>594</v>
      </c>
      <c r="J58" s="2" t="s">
        <v>272</v>
      </c>
    </row>
    <row r="59" spans="1:10" x14ac:dyDescent="0.25">
      <c r="A59" s="2">
        <v>2001</v>
      </c>
      <c r="B59" s="2">
        <v>657</v>
      </c>
      <c r="C59" s="2">
        <v>5398</v>
      </c>
      <c r="D59" s="2">
        <v>1333</v>
      </c>
      <c r="E59" s="2">
        <v>891</v>
      </c>
      <c r="F59" s="2">
        <v>256</v>
      </c>
      <c r="G59" s="2">
        <v>25</v>
      </c>
      <c r="H59" s="2">
        <v>161</v>
      </c>
      <c r="I59" s="2">
        <v>534</v>
      </c>
      <c r="J59" s="2" t="s">
        <v>273</v>
      </c>
    </row>
    <row r="60" spans="1:10" x14ac:dyDescent="0.25">
      <c r="A60" s="2">
        <v>2001</v>
      </c>
      <c r="B60" s="2">
        <v>789</v>
      </c>
      <c r="C60" s="2">
        <v>5482</v>
      </c>
      <c r="D60" s="2">
        <v>1379</v>
      </c>
      <c r="E60" s="2">
        <v>919</v>
      </c>
      <c r="F60" s="2">
        <v>273</v>
      </c>
      <c r="G60" s="2">
        <v>26</v>
      </c>
      <c r="H60" s="2">
        <v>161</v>
      </c>
      <c r="I60" s="2">
        <v>719</v>
      </c>
      <c r="J60" s="2" t="s">
        <v>274</v>
      </c>
    </row>
    <row r="61" spans="1:10" x14ac:dyDescent="0.25">
      <c r="A61" s="2">
        <v>2001</v>
      </c>
      <c r="B61" s="2">
        <v>799</v>
      </c>
      <c r="C61" s="2">
        <v>5612</v>
      </c>
      <c r="D61" s="2">
        <v>1493</v>
      </c>
      <c r="E61" s="2">
        <v>914</v>
      </c>
      <c r="F61" s="2">
        <v>304</v>
      </c>
      <c r="G61" s="2">
        <v>40</v>
      </c>
      <c r="H61" s="2">
        <v>235</v>
      </c>
      <c r="I61" s="2">
        <v>675</v>
      </c>
      <c r="J61" s="2" t="s">
        <v>275</v>
      </c>
    </row>
    <row r="62" spans="1:10" x14ac:dyDescent="0.25">
      <c r="A62" s="2">
        <v>2001</v>
      </c>
      <c r="B62" s="2">
        <v>814</v>
      </c>
      <c r="C62" s="2">
        <v>5450</v>
      </c>
      <c r="D62" s="2">
        <v>1469</v>
      </c>
      <c r="E62" s="2">
        <v>964</v>
      </c>
      <c r="F62" s="2">
        <v>274</v>
      </c>
      <c r="G62" s="2">
        <v>32</v>
      </c>
      <c r="H62" s="2">
        <v>199</v>
      </c>
      <c r="I62" s="2">
        <v>594</v>
      </c>
      <c r="J62" s="2" t="s">
        <v>276</v>
      </c>
    </row>
    <row r="63" spans="1:10" x14ac:dyDescent="0.25">
      <c r="A63" s="2">
        <v>2002</v>
      </c>
      <c r="B63" s="2">
        <v>787</v>
      </c>
      <c r="C63" s="2">
        <v>5505</v>
      </c>
      <c r="D63" s="2">
        <v>1475</v>
      </c>
      <c r="E63" s="2">
        <v>989</v>
      </c>
      <c r="F63" s="2">
        <v>285</v>
      </c>
      <c r="G63" s="2">
        <v>26</v>
      </c>
      <c r="H63" s="2">
        <v>175</v>
      </c>
      <c r="I63" s="2">
        <v>609</v>
      </c>
      <c r="J63" s="2" t="s">
        <v>276</v>
      </c>
    </row>
    <row r="64" spans="1:10" x14ac:dyDescent="0.25">
      <c r="A64" s="2">
        <v>2002</v>
      </c>
      <c r="B64" s="2">
        <v>673</v>
      </c>
      <c r="C64" s="2">
        <v>5604</v>
      </c>
      <c r="D64" s="2">
        <v>1418</v>
      </c>
      <c r="E64" s="2">
        <v>953</v>
      </c>
      <c r="F64" s="2">
        <v>297</v>
      </c>
      <c r="G64" s="2">
        <v>35</v>
      </c>
      <c r="H64" s="2">
        <v>133</v>
      </c>
      <c r="I64" s="2">
        <v>514</v>
      </c>
      <c r="J64" s="2" t="s">
        <v>258</v>
      </c>
    </row>
    <row r="65" spans="1:10" x14ac:dyDescent="0.25">
      <c r="A65" s="2">
        <v>2002</v>
      </c>
      <c r="B65" s="2">
        <v>662</v>
      </c>
      <c r="C65" s="2">
        <v>5515</v>
      </c>
      <c r="D65" s="2">
        <v>1393</v>
      </c>
      <c r="E65" s="2">
        <v>985</v>
      </c>
      <c r="F65" s="2">
        <v>243</v>
      </c>
      <c r="G65" s="2">
        <v>29</v>
      </c>
      <c r="H65" s="2">
        <v>136</v>
      </c>
      <c r="I65" s="2">
        <v>577</v>
      </c>
      <c r="J65" s="2" t="s">
        <v>274</v>
      </c>
    </row>
    <row r="66" spans="1:10" x14ac:dyDescent="0.25">
      <c r="A66" s="2">
        <v>2002</v>
      </c>
      <c r="B66" s="2">
        <v>814</v>
      </c>
      <c r="C66" s="2">
        <v>5569</v>
      </c>
      <c r="D66" s="2">
        <v>1531</v>
      </c>
      <c r="E66" s="2">
        <v>1063</v>
      </c>
      <c r="F66" s="2">
        <v>285</v>
      </c>
      <c r="G66" s="2">
        <v>31</v>
      </c>
      <c r="H66" s="2">
        <v>152</v>
      </c>
      <c r="I66" s="2">
        <v>680</v>
      </c>
      <c r="J66" s="2" t="s">
        <v>257</v>
      </c>
    </row>
    <row r="67" spans="1:10" x14ac:dyDescent="0.25">
      <c r="A67" s="2">
        <v>2002</v>
      </c>
      <c r="B67" s="2">
        <v>783</v>
      </c>
      <c r="C67" s="2">
        <v>5497</v>
      </c>
      <c r="D67" s="2">
        <v>1465</v>
      </c>
      <c r="E67" s="2">
        <v>932</v>
      </c>
      <c r="F67" s="2">
        <v>300</v>
      </c>
      <c r="G67" s="2">
        <v>35</v>
      </c>
      <c r="H67" s="2">
        <v>198</v>
      </c>
      <c r="I67" s="2">
        <v>681</v>
      </c>
      <c r="J67" s="2" t="s">
        <v>275</v>
      </c>
    </row>
    <row r="68" spans="1:10" x14ac:dyDescent="0.25">
      <c r="A68" s="2">
        <v>2002</v>
      </c>
      <c r="B68" s="2">
        <v>851</v>
      </c>
      <c r="C68" s="2">
        <v>5678</v>
      </c>
      <c r="D68" s="2">
        <v>1603</v>
      </c>
      <c r="E68" s="2">
        <v>1086</v>
      </c>
      <c r="F68" s="2">
        <v>333</v>
      </c>
      <c r="G68" s="2">
        <v>32</v>
      </c>
      <c r="H68" s="2">
        <v>152</v>
      </c>
      <c r="I68" s="2">
        <v>536</v>
      </c>
      <c r="J68" s="2" t="s">
        <v>247</v>
      </c>
    </row>
    <row r="69" spans="1:10" x14ac:dyDescent="0.25">
      <c r="A69" s="2">
        <v>2002</v>
      </c>
      <c r="B69" s="2">
        <v>819</v>
      </c>
      <c r="C69" s="2">
        <v>5508</v>
      </c>
      <c r="D69" s="2">
        <v>1471</v>
      </c>
      <c r="E69" s="2">
        <v>982</v>
      </c>
      <c r="F69" s="2">
        <v>283</v>
      </c>
      <c r="G69" s="2">
        <v>41</v>
      </c>
      <c r="H69" s="2">
        <v>165</v>
      </c>
      <c r="I69" s="2">
        <v>693</v>
      </c>
      <c r="J69" s="2" t="s">
        <v>261</v>
      </c>
    </row>
    <row r="70" spans="1:10" x14ac:dyDescent="0.25">
      <c r="A70" s="2">
        <v>2002</v>
      </c>
      <c r="B70" s="2">
        <v>708</v>
      </c>
      <c r="C70" s="2">
        <v>5495</v>
      </c>
      <c r="D70" s="2">
        <v>1428</v>
      </c>
      <c r="E70" s="2">
        <v>959</v>
      </c>
      <c r="F70" s="2">
        <v>280</v>
      </c>
      <c r="G70" s="2">
        <v>25</v>
      </c>
      <c r="H70" s="2">
        <v>164</v>
      </c>
      <c r="I70" s="2">
        <v>612</v>
      </c>
      <c r="J70" s="2" t="s">
        <v>262</v>
      </c>
    </row>
    <row r="71" spans="1:10" x14ac:dyDescent="0.25">
      <c r="A71" s="2">
        <v>2002</v>
      </c>
      <c r="B71" s="2">
        <v>667</v>
      </c>
      <c r="C71" s="2">
        <v>5491</v>
      </c>
      <c r="D71" s="2">
        <v>1353</v>
      </c>
      <c r="E71" s="2">
        <v>850</v>
      </c>
      <c r="F71" s="2">
        <v>311</v>
      </c>
      <c r="G71" s="2">
        <v>27</v>
      </c>
      <c r="H71" s="2">
        <v>165</v>
      </c>
      <c r="I71" s="2">
        <v>516</v>
      </c>
      <c r="J71" s="2" t="s">
        <v>248</v>
      </c>
    </row>
    <row r="72" spans="1:10" x14ac:dyDescent="0.25">
      <c r="A72" s="2">
        <v>2002</v>
      </c>
      <c r="B72" s="2">
        <v>859</v>
      </c>
      <c r="C72" s="2">
        <v>5640</v>
      </c>
      <c r="D72" s="2">
        <v>1560</v>
      </c>
      <c r="E72" s="2">
        <v>1002</v>
      </c>
      <c r="F72" s="2">
        <v>348</v>
      </c>
      <c r="G72" s="2">
        <v>33</v>
      </c>
      <c r="H72" s="2">
        <v>177</v>
      </c>
      <c r="I72" s="2">
        <v>617</v>
      </c>
      <c r="J72" s="2" t="s">
        <v>249</v>
      </c>
    </row>
    <row r="73" spans="1:10" x14ac:dyDescent="0.25">
      <c r="A73" s="2">
        <v>2002</v>
      </c>
      <c r="B73" s="2">
        <v>706</v>
      </c>
      <c r="C73" s="2">
        <v>5496</v>
      </c>
      <c r="D73" s="2">
        <v>1351</v>
      </c>
      <c r="E73" s="2">
        <v>863</v>
      </c>
      <c r="F73" s="2">
        <v>259</v>
      </c>
      <c r="G73" s="2">
        <v>29</v>
      </c>
      <c r="H73" s="2">
        <v>200</v>
      </c>
      <c r="I73" s="2">
        <v>629</v>
      </c>
      <c r="J73" s="2" t="s">
        <v>263</v>
      </c>
    </row>
    <row r="74" spans="1:10" x14ac:dyDescent="0.25">
      <c r="A74" s="2">
        <v>2002</v>
      </c>
      <c r="B74" s="2">
        <v>856</v>
      </c>
      <c r="C74" s="2">
        <v>5502</v>
      </c>
      <c r="D74" s="2">
        <v>1475</v>
      </c>
      <c r="E74" s="2">
        <v>940</v>
      </c>
      <c r="F74" s="2">
        <v>289</v>
      </c>
      <c r="G74" s="2">
        <v>29</v>
      </c>
      <c r="H74" s="2">
        <v>217</v>
      </c>
      <c r="I74" s="2">
        <v>604</v>
      </c>
      <c r="J74" s="2" t="s">
        <v>250</v>
      </c>
    </row>
    <row r="75" spans="1:10" x14ac:dyDescent="0.25">
      <c r="A75" s="2">
        <v>2002</v>
      </c>
      <c r="B75" s="2">
        <v>709</v>
      </c>
      <c r="C75" s="2">
        <v>5470</v>
      </c>
      <c r="D75" s="2">
        <v>1386</v>
      </c>
      <c r="E75" s="2">
        <v>899</v>
      </c>
      <c r="F75" s="2">
        <v>297</v>
      </c>
      <c r="G75" s="2">
        <v>21</v>
      </c>
      <c r="H75" s="2">
        <v>169</v>
      </c>
      <c r="I75" s="2">
        <v>649</v>
      </c>
      <c r="J75" s="2" t="s">
        <v>264</v>
      </c>
    </row>
    <row r="76" spans="1:10" x14ac:dyDescent="0.25">
      <c r="A76" s="2">
        <v>2002</v>
      </c>
      <c r="B76" s="2">
        <v>739</v>
      </c>
      <c r="C76" s="2">
        <v>5423</v>
      </c>
      <c r="D76" s="2">
        <v>1349</v>
      </c>
      <c r="E76" s="2">
        <v>876</v>
      </c>
      <c r="F76" s="2">
        <v>255</v>
      </c>
      <c r="G76" s="2">
        <v>26</v>
      </c>
      <c r="H76" s="2">
        <v>192</v>
      </c>
      <c r="I76" s="2">
        <v>598</v>
      </c>
      <c r="J76" s="2" t="s">
        <v>251</v>
      </c>
    </row>
    <row r="77" spans="1:10" x14ac:dyDescent="0.25">
      <c r="A77" s="2">
        <v>2002</v>
      </c>
      <c r="B77" s="2">
        <v>778</v>
      </c>
      <c r="C77" s="2">
        <v>5512</v>
      </c>
      <c r="D77" s="2">
        <v>1508</v>
      </c>
      <c r="E77" s="2">
        <v>1032</v>
      </c>
      <c r="F77" s="2">
        <v>283</v>
      </c>
      <c r="G77" s="2">
        <v>41</v>
      </c>
      <c r="H77" s="2">
        <v>152</v>
      </c>
      <c r="I77" s="2">
        <v>553</v>
      </c>
      <c r="J77" s="2" t="s">
        <v>265</v>
      </c>
    </row>
    <row r="78" spans="1:10" x14ac:dyDescent="0.25">
      <c r="A78" s="2">
        <v>2002</v>
      </c>
      <c r="B78" s="2">
        <v>575</v>
      </c>
      <c r="C78" s="2">
        <v>5406</v>
      </c>
      <c r="D78" s="2">
        <v>1340</v>
      </c>
      <c r="E78" s="2">
        <v>914</v>
      </c>
      <c r="F78" s="2">
        <v>265</v>
      </c>
      <c r="G78" s="2">
        <v>37</v>
      </c>
      <c r="H78" s="2">
        <v>124</v>
      </c>
      <c r="I78" s="2">
        <v>427</v>
      </c>
      <c r="J78" s="2" t="s">
        <v>252</v>
      </c>
    </row>
    <row r="79" spans="1:10" x14ac:dyDescent="0.25">
      <c r="A79" s="2">
        <v>2002</v>
      </c>
      <c r="B79" s="2">
        <v>699</v>
      </c>
      <c r="C79" s="2">
        <v>5496</v>
      </c>
      <c r="D79" s="2">
        <v>1433</v>
      </c>
      <c r="E79" s="2">
        <v>975</v>
      </c>
      <c r="F79" s="2">
        <v>280</v>
      </c>
      <c r="G79" s="2">
        <v>32</v>
      </c>
      <c r="H79" s="2">
        <v>146</v>
      </c>
      <c r="I79" s="2">
        <v>656</v>
      </c>
      <c r="J79" s="2" t="s">
        <v>266</v>
      </c>
    </row>
    <row r="80" spans="1:10" x14ac:dyDescent="0.25">
      <c r="A80" s="2">
        <v>2002</v>
      </c>
      <c r="B80" s="2">
        <v>749</v>
      </c>
      <c r="C80" s="2">
        <v>5503</v>
      </c>
      <c r="D80" s="2">
        <v>1441</v>
      </c>
      <c r="E80" s="2">
        <v>951</v>
      </c>
      <c r="F80" s="2">
        <v>291</v>
      </c>
      <c r="G80" s="2">
        <v>32</v>
      </c>
      <c r="H80" s="2">
        <v>167</v>
      </c>
      <c r="I80" s="2">
        <v>648</v>
      </c>
      <c r="J80" s="2" t="s">
        <v>267</v>
      </c>
    </row>
    <row r="81" spans="1:10" x14ac:dyDescent="0.25">
      <c r="A81" s="2">
        <v>2002</v>
      </c>
      <c r="B81" s="2">
        <v>737</v>
      </c>
      <c r="C81" s="2">
        <v>5535</v>
      </c>
      <c r="D81" s="2">
        <v>1415</v>
      </c>
      <c r="E81" s="2">
        <v>948</v>
      </c>
      <c r="F81" s="2">
        <v>285</v>
      </c>
      <c r="G81" s="2">
        <v>42</v>
      </c>
      <c r="H81" s="2">
        <v>140</v>
      </c>
      <c r="I81" s="2">
        <v>576</v>
      </c>
      <c r="J81" s="2" t="s">
        <v>253</v>
      </c>
    </row>
    <row r="82" spans="1:10" x14ac:dyDescent="0.25">
      <c r="A82" s="2">
        <v>2002</v>
      </c>
      <c r="B82" s="2">
        <v>713</v>
      </c>
      <c r="C82" s="2">
        <v>5554</v>
      </c>
      <c r="D82" s="2">
        <v>1464</v>
      </c>
      <c r="E82" s="2">
        <v>994</v>
      </c>
      <c r="F82" s="2">
        <v>286</v>
      </c>
      <c r="G82" s="2">
        <v>29</v>
      </c>
      <c r="H82" s="2">
        <v>155</v>
      </c>
      <c r="I82" s="2">
        <v>481</v>
      </c>
      <c r="J82" s="2" t="s">
        <v>268</v>
      </c>
    </row>
    <row r="83" spans="1:10" x14ac:dyDescent="0.25">
      <c r="A83" s="2">
        <v>2002</v>
      </c>
      <c r="B83" s="2">
        <v>627</v>
      </c>
      <c r="C83" s="2">
        <v>5415</v>
      </c>
      <c r="D83" s="2">
        <v>1369</v>
      </c>
      <c r="E83" s="2">
        <v>932</v>
      </c>
      <c r="F83" s="2">
        <v>269</v>
      </c>
      <c r="G83" s="2">
        <v>29</v>
      </c>
      <c r="H83" s="2">
        <v>139</v>
      </c>
      <c r="I83" s="2">
        <v>555</v>
      </c>
      <c r="J83" s="2" t="s">
        <v>269</v>
      </c>
    </row>
    <row r="84" spans="1:10" x14ac:dyDescent="0.25">
      <c r="A84" s="2">
        <v>2002</v>
      </c>
      <c r="B84" s="2">
        <v>768</v>
      </c>
      <c r="C84" s="2">
        <v>5582</v>
      </c>
      <c r="D84" s="2">
        <v>1518</v>
      </c>
      <c r="E84" s="2">
        <v>967</v>
      </c>
      <c r="F84" s="2">
        <v>348</v>
      </c>
      <c r="G84" s="2">
        <v>36</v>
      </c>
      <c r="H84" s="2">
        <v>167</v>
      </c>
      <c r="I84" s="2">
        <v>528</v>
      </c>
      <c r="J84" s="2" t="s">
        <v>254</v>
      </c>
    </row>
    <row r="85" spans="1:10" x14ac:dyDescent="0.25">
      <c r="A85" s="2">
        <v>2002</v>
      </c>
      <c r="B85" s="2">
        <v>735</v>
      </c>
      <c r="C85" s="2">
        <v>5479</v>
      </c>
      <c r="D85" s="2">
        <v>1432</v>
      </c>
      <c r="E85" s="2">
        <v>934</v>
      </c>
      <c r="F85" s="2">
        <v>300</v>
      </c>
      <c r="G85" s="2">
        <v>36</v>
      </c>
      <c r="H85" s="2">
        <v>162</v>
      </c>
      <c r="I85" s="2">
        <v>621</v>
      </c>
      <c r="J85" s="2" t="s">
        <v>270</v>
      </c>
    </row>
    <row r="86" spans="1:10" x14ac:dyDescent="0.25">
      <c r="A86" s="2">
        <v>2002</v>
      </c>
      <c r="B86" s="2">
        <v>690</v>
      </c>
      <c r="C86" s="2">
        <v>5496</v>
      </c>
      <c r="D86" s="2">
        <v>1409</v>
      </c>
      <c r="E86" s="2">
        <v>989</v>
      </c>
      <c r="F86" s="2">
        <v>238</v>
      </c>
      <c r="G86" s="2">
        <v>22</v>
      </c>
      <c r="H86" s="2">
        <v>160</v>
      </c>
      <c r="I86" s="2">
        <v>549</v>
      </c>
      <c r="J86" s="2" t="s">
        <v>271</v>
      </c>
    </row>
    <row r="87" spans="1:10" x14ac:dyDescent="0.25">
      <c r="A87" s="2">
        <v>2002</v>
      </c>
      <c r="B87" s="2">
        <v>897</v>
      </c>
      <c r="C87" s="2">
        <v>5601</v>
      </c>
      <c r="D87" s="2">
        <v>1540</v>
      </c>
      <c r="E87" s="2">
        <v>991</v>
      </c>
      <c r="F87" s="2">
        <v>314</v>
      </c>
      <c r="G87" s="2">
        <v>12</v>
      </c>
      <c r="H87" s="2">
        <v>223</v>
      </c>
      <c r="I87" s="2">
        <v>712</v>
      </c>
      <c r="J87" s="2" t="s">
        <v>255</v>
      </c>
    </row>
    <row r="88" spans="1:10" x14ac:dyDescent="0.25">
      <c r="A88" s="2">
        <v>2002</v>
      </c>
      <c r="B88" s="2">
        <v>800</v>
      </c>
      <c r="C88" s="2">
        <v>5558</v>
      </c>
      <c r="D88" s="2">
        <v>1450</v>
      </c>
      <c r="E88" s="2">
        <v>938</v>
      </c>
      <c r="F88" s="2">
        <v>279</v>
      </c>
      <c r="G88" s="2">
        <v>28</v>
      </c>
      <c r="H88" s="2">
        <v>205</v>
      </c>
      <c r="I88" s="2">
        <v>677</v>
      </c>
      <c r="J88" s="2" t="s">
        <v>256</v>
      </c>
    </row>
    <row r="89" spans="1:10" x14ac:dyDescent="0.25">
      <c r="A89" s="2">
        <v>2002</v>
      </c>
      <c r="B89" s="2">
        <v>710</v>
      </c>
      <c r="C89" s="2">
        <v>5523</v>
      </c>
      <c r="D89" s="2">
        <v>1428</v>
      </c>
      <c r="E89" s="2">
        <v>897</v>
      </c>
      <c r="F89" s="2">
        <v>325</v>
      </c>
      <c r="G89" s="2">
        <v>41</v>
      </c>
      <c r="H89" s="2">
        <v>165</v>
      </c>
      <c r="I89" s="2">
        <v>693</v>
      </c>
      <c r="J89" s="2" t="s">
        <v>272</v>
      </c>
    </row>
    <row r="90" spans="1:10" x14ac:dyDescent="0.25">
      <c r="A90" s="2">
        <v>2002</v>
      </c>
      <c r="B90" s="2">
        <v>641</v>
      </c>
      <c r="C90" s="2">
        <v>5330</v>
      </c>
      <c r="D90" s="2">
        <v>1300</v>
      </c>
      <c r="E90" s="2">
        <v>875</v>
      </c>
      <c r="F90" s="2">
        <v>263</v>
      </c>
      <c r="G90" s="2">
        <v>20</v>
      </c>
      <c r="H90" s="2">
        <v>142</v>
      </c>
      <c r="I90" s="2">
        <v>610</v>
      </c>
      <c r="J90" s="2" t="s">
        <v>273</v>
      </c>
    </row>
    <row r="91" spans="1:10" x14ac:dyDescent="0.25">
      <c r="A91" s="2">
        <v>2002</v>
      </c>
      <c r="B91" s="2">
        <v>843</v>
      </c>
      <c r="C91" s="2">
        <v>5618</v>
      </c>
      <c r="D91" s="2">
        <v>1510</v>
      </c>
      <c r="E91" s="2">
        <v>949</v>
      </c>
      <c r="F91" s="2">
        <v>304</v>
      </c>
      <c r="G91" s="2">
        <v>27</v>
      </c>
      <c r="H91" s="2">
        <v>230</v>
      </c>
      <c r="I91" s="2">
        <v>616</v>
      </c>
      <c r="J91" s="2" t="s">
        <v>259</v>
      </c>
    </row>
    <row r="92" spans="1:10" x14ac:dyDescent="0.25">
      <c r="A92" s="2">
        <v>2002</v>
      </c>
      <c r="B92" s="2">
        <v>813</v>
      </c>
      <c r="C92" s="2">
        <v>5581</v>
      </c>
      <c r="D92" s="2">
        <v>1457</v>
      </c>
      <c r="E92" s="2">
        <v>927</v>
      </c>
      <c r="F92" s="2">
        <v>305</v>
      </c>
      <c r="G92" s="2">
        <v>38</v>
      </c>
      <c r="H92" s="2">
        <v>187</v>
      </c>
      <c r="I92" s="2">
        <v>575</v>
      </c>
      <c r="J92" s="2" t="s">
        <v>260</v>
      </c>
    </row>
    <row r="93" spans="1:10" x14ac:dyDescent="0.25">
      <c r="A93" s="2">
        <v>2003</v>
      </c>
      <c r="B93" s="2">
        <v>736</v>
      </c>
      <c r="C93" s="2">
        <v>5487</v>
      </c>
      <c r="D93" s="2">
        <v>1473</v>
      </c>
      <c r="E93" s="2">
        <v>1014</v>
      </c>
      <c r="F93" s="2">
        <v>276</v>
      </c>
      <c r="G93" s="2">
        <v>33</v>
      </c>
      <c r="H93" s="2">
        <v>150</v>
      </c>
      <c r="I93" s="2">
        <v>532</v>
      </c>
      <c r="J93" s="2" t="s">
        <v>247</v>
      </c>
    </row>
    <row r="94" spans="1:10" x14ac:dyDescent="0.25">
      <c r="A94" s="2">
        <v>2003</v>
      </c>
      <c r="B94" s="2">
        <v>717</v>
      </c>
      <c r="C94" s="2">
        <v>5570</v>
      </c>
      <c r="D94" s="2">
        <v>1467</v>
      </c>
      <c r="E94" s="2">
        <v>965</v>
      </c>
      <c r="F94" s="2">
        <v>303</v>
      </c>
      <c r="G94" s="2">
        <v>47</v>
      </c>
      <c r="H94" s="2">
        <v>152</v>
      </c>
      <c r="I94" s="2">
        <v>576</v>
      </c>
      <c r="J94" s="2" t="s">
        <v>261</v>
      </c>
    </row>
    <row r="95" spans="1:10" x14ac:dyDescent="0.25">
      <c r="A95" s="2">
        <v>2003</v>
      </c>
      <c r="B95" s="2">
        <v>907</v>
      </c>
      <c r="C95" s="2">
        <v>5670</v>
      </c>
      <c r="D95" s="2">
        <v>1608</v>
      </c>
      <c r="E95" s="2">
        <v>1021</v>
      </c>
      <c r="F95" s="2">
        <v>321</v>
      </c>
      <c r="G95" s="2">
        <v>31</v>
      </c>
      <c r="H95" s="2">
        <v>235</v>
      </c>
      <c r="I95" s="2">
        <v>594</v>
      </c>
      <c r="J95" s="2" t="s">
        <v>262</v>
      </c>
    </row>
    <row r="96" spans="1:10" x14ac:dyDescent="0.25">
      <c r="A96" s="2">
        <v>2003</v>
      </c>
      <c r="B96" s="2">
        <v>743</v>
      </c>
      <c r="C96" s="2">
        <v>5665</v>
      </c>
      <c r="D96" s="2">
        <v>1516</v>
      </c>
      <c r="E96" s="2">
        <v>1063</v>
      </c>
      <c r="F96" s="2">
        <v>277</v>
      </c>
      <c r="G96" s="2">
        <v>24</v>
      </c>
      <c r="H96" s="2">
        <v>152</v>
      </c>
      <c r="I96" s="2">
        <v>485</v>
      </c>
      <c r="J96" s="2" t="s">
        <v>248</v>
      </c>
    </row>
    <row r="97" spans="1:10" x14ac:dyDescent="0.25">
      <c r="A97" s="2">
        <v>2003</v>
      </c>
      <c r="B97" s="2">
        <v>961</v>
      </c>
      <c r="C97" s="2">
        <v>5769</v>
      </c>
      <c r="D97" s="2">
        <v>1667</v>
      </c>
      <c r="E97" s="2">
        <v>1018</v>
      </c>
      <c r="F97" s="2">
        <v>371</v>
      </c>
      <c r="G97" s="2">
        <v>40</v>
      </c>
      <c r="H97" s="2">
        <v>238</v>
      </c>
      <c r="I97" s="2">
        <v>673</v>
      </c>
      <c r="J97" s="2" t="s">
        <v>249</v>
      </c>
    </row>
    <row r="98" spans="1:10" x14ac:dyDescent="0.25">
      <c r="A98" s="2">
        <v>2003</v>
      </c>
      <c r="B98" s="2">
        <v>791</v>
      </c>
      <c r="C98" s="2">
        <v>5487</v>
      </c>
      <c r="D98" s="2">
        <v>1445</v>
      </c>
      <c r="E98" s="2">
        <v>903</v>
      </c>
      <c r="F98" s="2">
        <v>303</v>
      </c>
      <c r="G98" s="2">
        <v>19</v>
      </c>
      <c r="H98" s="2">
        <v>220</v>
      </c>
      <c r="I98" s="2">
        <v>577</v>
      </c>
      <c r="J98" s="2" t="s">
        <v>250</v>
      </c>
    </row>
    <row r="99" spans="1:10" x14ac:dyDescent="0.25">
      <c r="A99" s="2">
        <v>2003</v>
      </c>
      <c r="B99" s="2">
        <v>724</v>
      </c>
      <c r="C99" s="2">
        <v>5519</v>
      </c>
      <c r="D99" s="2">
        <v>1431</v>
      </c>
      <c r="E99" s="2">
        <v>933</v>
      </c>
      <c r="F99" s="2">
        <v>302</v>
      </c>
      <c r="G99" s="2">
        <v>24</v>
      </c>
      <c r="H99" s="2">
        <v>172</v>
      </c>
      <c r="I99" s="2">
        <v>542</v>
      </c>
      <c r="J99" s="2" t="s">
        <v>263</v>
      </c>
    </row>
    <row r="100" spans="1:10" x14ac:dyDescent="0.25">
      <c r="A100" s="2">
        <v>2003</v>
      </c>
      <c r="B100" s="2">
        <v>694</v>
      </c>
      <c r="C100" s="2">
        <v>5509</v>
      </c>
      <c r="D100" s="2">
        <v>1349</v>
      </c>
      <c r="E100" s="2">
        <v>907</v>
      </c>
      <c r="F100" s="2">
        <v>239</v>
      </c>
      <c r="G100" s="2">
        <v>21</v>
      </c>
      <c r="H100" s="2">
        <v>182</v>
      </c>
      <c r="I100" s="2">
        <v>603</v>
      </c>
      <c r="J100" s="2" t="s">
        <v>264</v>
      </c>
    </row>
    <row r="101" spans="1:10" x14ac:dyDescent="0.25">
      <c r="A101" s="2">
        <v>2003</v>
      </c>
      <c r="B101" s="2">
        <v>699</v>
      </c>
      <c r="C101" s="2">
        <v>5572</v>
      </c>
      <c r="D101" s="2">
        <v>1413</v>
      </c>
      <c r="E101" s="2">
        <v>933</v>
      </c>
      <c r="F101" s="2">
        <v>296</v>
      </c>
      <c r="G101" s="2">
        <v>26</v>
      </c>
      <c r="H101" s="2">
        <v>158</v>
      </c>
      <c r="I101" s="2">
        <v>528</v>
      </c>
      <c r="J101" s="2" t="s">
        <v>251</v>
      </c>
    </row>
    <row r="102" spans="1:10" x14ac:dyDescent="0.25">
      <c r="A102" s="2">
        <v>2003</v>
      </c>
      <c r="B102" s="2">
        <v>853</v>
      </c>
      <c r="C102" s="2">
        <v>5518</v>
      </c>
      <c r="D102" s="2">
        <v>1472</v>
      </c>
      <c r="E102" s="2">
        <v>913</v>
      </c>
      <c r="F102" s="2">
        <v>330</v>
      </c>
      <c r="G102" s="2">
        <v>31</v>
      </c>
      <c r="H102" s="2">
        <v>198</v>
      </c>
      <c r="I102" s="2">
        <v>671</v>
      </c>
      <c r="J102" s="2" t="s">
        <v>265</v>
      </c>
    </row>
    <row r="103" spans="1:10" x14ac:dyDescent="0.25">
      <c r="A103" s="2">
        <v>2003</v>
      </c>
      <c r="B103" s="2">
        <v>591</v>
      </c>
      <c r="C103" s="2">
        <v>5466</v>
      </c>
      <c r="D103" s="2">
        <v>1312</v>
      </c>
      <c r="E103" s="2">
        <v>919</v>
      </c>
      <c r="F103" s="2">
        <v>201</v>
      </c>
      <c r="G103" s="2">
        <v>39</v>
      </c>
      <c r="H103" s="2">
        <v>153</v>
      </c>
      <c r="I103" s="2">
        <v>490</v>
      </c>
      <c r="J103" s="2" t="s">
        <v>252</v>
      </c>
    </row>
    <row r="104" spans="1:10" x14ac:dyDescent="0.25">
      <c r="A104" s="2">
        <v>2003</v>
      </c>
      <c r="B104" s="2">
        <v>751</v>
      </c>
      <c r="C104" s="2">
        <v>5490</v>
      </c>
      <c r="D104" s="2">
        <v>1459</v>
      </c>
      <c r="E104" s="2">
        <v>966</v>
      </c>
      <c r="F104" s="2">
        <v>292</v>
      </c>
      <c r="G104" s="2">
        <v>44</v>
      </c>
      <c r="H104" s="2">
        <v>157</v>
      </c>
      <c r="I104" s="2">
        <v>572</v>
      </c>
      <c r="J104" s="2" t="s">
        <v>266</v>
      </c>
    </row>
    <row r="105" spans="1:10" x14ac:dyDescent="0.25">
      <c r="A105" s="2">
        <v>2003</v>
      </c>
      <c r="B105" s="2">
        <v>805</v>
      </c>
      <c r="C105" s="2">
        <v>5583</v>
      </c>
      <c r="D105" s="2">
        <v>1466</v>
      </c>
      <c r="E105" s="2">
        <v>937</v>
      </c>
      <c r="F105" s="2">
        <v>308</v>
      </c>
      <c r="G105" s="2">
        <v>30</v>
      </c>
      <c r="H105" s="2">
        <v>191</v>
      </c>
      <c r="I105" s="2">
        <v>638</v>
      </c>
      <c r="J105" s="2" t="s">
        <v>267</v>
      </c>
    </row>
    <row r="106" spans="1:10" x14ac:dyDescent="0.25">
      <c r="A106" s="2">
        <v>2003</v>
      </c>
      <c r="B106" s="2">
        <v>836</v>
      </c>
      <c r="C106" s="2">
        <v>5568</v>
      </c>
      <c r="D106" s="2">
        <v>1526</v>
      </c>
      <c r="E106" s="2">
        <v>1037</v>
      </c>
      <c r="F106" s="2">
        <v>288</v>
      </c>
      <c r="G106" s="2">
        <v>39</v>
      </c>
      <c r="H106" s="2">
        <v>162</v>
      </c>
      <c r="I106" s="2">
        <v>551</v>
      </c>
      <c r="J106" s="2" t="s">
        <v>253</v>
      </c>
    </row>
    <row r="107" spans="1:10" x14ac:dyDescent="0.25">
      <c r="A107" s="2">
        <v>2003</v>
      </c>
      <c r="B107" s="2">
        <v>574</v>
      </c>
      <c r="C107" s="2">
        <v>5458</v>
      </c>
      <c r="D107" s="2">
        <v>1328</v>
      </c>
      <c r="E107" s="2">
        <v>919</v>
      </c>
      <c r="F107" s="2">
        <v>260</v>
      </c>
      <c r="G107" s="2">
        <v>25</v>
      </c>
      <c r="H107" s="2">
        <v>124</v>
      </c>
      <c r="I107" s="2">
        <v>479</v>
      </c>
      <c r="J107" s="2" t="s">
        <v>268</v>
      </c>
    </row>
    <row r="108" spans="1:10" x14ac:dyDescent="0.25">
      <c r="A108" s="2">
        <v>2003</v>
      </c>
      <c r="B108" s="2">
        <v>714</v>
      </c>
      <c r="C108" s="2">
        <v>5548</v>
      </c>
      <c r="D108" s="2">
        <v>1423</v>
      </c>
      <c r="E108" s="2">
        <v>937</v>
      </c>
      <c r="F108" s="2">
        <v>266</v>
      </c>
      <c r="G108" s="2">
        <v>24</v>
      </c>
      <c r="H108" s="2">
        <v>196</v>
      </c>
      <c r="I108" s="2">
        <v>618</v>
      </c>
      <c r="J108" s="2" t="s">
        <v>269</v>
      </c>
    </row>
    <row r="109" spans="1:10" x14ac:dyDescent="0.25">
      <c r="A109" s="2">
        <v>2003</v>
      </c>
      <c r="B109" s="2">
        <v>801</v>
      </c>
      <c r="C109" s="2">
        <v>5655</v>
      </c>
      <c r="D109" s="2">
        <v>1567</v>
      </c>
      <c r="E109" s="2">
        <v>1049</v>
      </c>
      <c r="F109" s="2">
        <v>318</v>
      </c>
      <c r="G109" s="2">
        <v>45</v>
      </c>
      <c r="H109" s="2">
        <v>155</v>
      </c>
      <c r="I109" s="2">
        <v>575</v>
      </c>
      <c r="J109" s="2" t="s">
        <v>254</v>
      </c>
    </row>
    <row r="110" spans="1:10" x14ac:dyDescent="0.25">
      <c r="A110" s="2">
        <v>2003</v>
      </c>
      <c r="B110" s="2">
        <v>711</v>
      </c>
      <c r="C110" s="2">
        <v>5437</v>
      </c>
      <c r="D110" s="2">
        <v>1404</v>
      </c>
      <c r="E110" s="2">
        <v>941</v>
      </c>
      <c r="F110" s="2">
        <v>294</v>
      </c>
      <c r="G110" s="2">
        <v>25</v>
      </c>
      <c r="H110" s="2">
        <v>144</v>
      </c>
      <c r="I110" s="2">
        <v>567</v>
      </c>
      <c r="J110" s="2" t="s">
        <v>270</v>
      </c>
    </row>
    <row r="111" spans="1:10" x14ac:dyDescent="0.25">
      <c r="A111" s="2">
        <v>2003</v>
      </c>
      <c r="B111" s="2">
        <v>877</v>
      </c>
      <c r="C111" s="2">
        <v>5605</v>
      </c>
      <c r="D111" s="2">
        <v>1518</v>
      </c>
      <c r="E111" s="2">
        <v>970</v>
      </c>
      <c r="F111" s="2">
        <v>304</v>
      </c>
      <c r="G111" s="2">
        <v>14</v>
      </c>
      <c r="H111" s="2">
        <v>230</v>
      </c>
      <c r="I111" s="2">
        <v>765</v>
      </c>
      <c r="J111" s="2" t="s">
        <v>255</v>
      </c>
    </row>
    <row r="112" spans="1:10" x14ac:dyDescent="0.25">
      <c r="A112" s="2">
        <v>2003</v>
      </c>
      <c r="B112" s="2">
        <v>642</v>
      </c>
      <c r="C112" s="2">
        <v>5341</v>
      </c>
      <c r="D112" s="2">
        <v>1317</v>
      </c>
      <c r="E112" s="2">
        <v>907</v>
      </c>
      <c r="F112" s="2">
        <v>262</v>
      </c>
      <c r="G112" s="2">
        <v>24</v>
      </c>
      <c r="H112" s="2">
        <v>124</v>
      </c>
      <c r="I112" s="2">
        <v>543</v>
      </c>
      <c r="J112" s="2" t="s">
        <v>271</v>
      </c>
    </row>
    <row r="113" spans="1:10" x14ac:dyDescent="0.25">
      <c r="A113" s="2">
        <v>2003</v>
      </c>
      <c r="B113" s="2">
        <v>768</v>
      </c>
      <c r="C113" s="2">
        <v>5497</v>
      </c>
      <c r="D113" s="2">
        <v>1398</v>
      </c>
      <c r="E113" s="2">
        <v>881</v>
      </c>
      <c r="F113" s="2">
        <v>317</v>
      </c>
      <c r="G113" s="2">
        <v>24</v>
      </c>
      <c r="H113" s="2">
        <v>176</v>
      </c>
      <c r="I113" s="2">
        <v>615</v>
      </c>
      <c r="J113" s="2" t="s">
        <v>256</v>
      </c>
    </row>
    <row r="114" spans="1:10" x14ac:dyDescent="0.25">
      <c r="A114" s="2">
        <v>2003</v>
      </c>
      <c r="B114" s="2">
        <v>791</v>
      </c>
      <c r="C114" s="2">
        <v>5543</v>
      </c>
      <c r="D114" s="2">
        <v>1448</v>
      </c>
      <c r="E114" s="2">
        <v>930</v>
      </c>
      <c r="F114" s="2">
        <v>325</v>
      </c>
      <c r="G114" s="2">
        <v>27</v>
      </c>
      <c r="H114" s="2">
        <v>166</v>
      </c>
      <c r="I114" s="2">
        <v>706</v>
      </c>
      <c r="J114" s="2" t="s">
        <v>272</v>
      </c>
    </row>
    <row r="115" spans="1:10" x14ac:dyDescent="0.25">
      <c r="A115" s="2">
        <v>2003</v>
      </c>
      <c r="B115" s="2">
        <v>753</v>
      </c>
      <c r="C115" s="2">
        <v>5581</v>
      </c>
      <c r="D115" s="2">
        <v>1492</v>
      </c>
      <c r="E115" s="2">
        <v>1009</v>
      </c>
      <c r="F115" s="2">
        <v>275</v>
      </c>
      <c r="G115" s="2">
        <v>45</v>
      </c>
      <c r="H115" s="2">
        <v>163</v>
      </c>
      <c r="I115" s="2">
        <v>616</v>
      </c>
      <c r="J115" s="2" t="s">
        <v>273</v>
      </c>
    </row>
    <row r="116" spans="1:10" x14ac:dyDescent="0.25">
      <c r="A116" s="2">
        <v>2003</v>
      </c>
      <c r="B116" s="2">
        <v>678</v>
      </c>
      <c r="C116" s="2">
        <v>5531</v>
      </c>
      <c r="D116" s="2">
        <v>1442</v>
      </c>
      <c r="E116" s="2">
        <v>1025</v>
      </c>
      <c r="F116" s="2">
        <v>257</v>
      </c>
      <c r="G116" s="2">
        <v>32</v>
      </c>
      <c r="H116" s="2">
        <v>128</v>
      </c>
      <c r="I116" s="2">
        <v>622</v>
      </c>
      <c r="J116" s="2" t="s">
        <v>274</v>
      </c>
    </row>
    <row r="117" spans="1:10" x14ac:dyDescent="0.25">
      <c r="A117" s="2">
        <v>2003</v>
      </c>
      <c r="B117" s="2">
        <v>795</v>
      </c>
      <c r="C117" s="2">
        <v>5561</v>
      </c>
      <c r="D117" s="2">
        <v>1509</v>
      </c>
      <c r="E117" s="2">
        <v>1047</v>
      </c>
      <c r="F117" s="2">
        <v>290</v>
      </c>
      <c r="G117" s="2">
        <v>33</v>
      </c>
      <c r="H117" s="2">
        <v>139</v>
      </c>
      <c r="I117" s="2">
        <v>639</v>
      </c>
      <c r="J117" s="2" t="s">
        <v>257</v>
      </c>
    </row>
    <row r="118" spans="1:10" x14ac:dyDescent="0.25">
      <c r="A118" s="2">
        <v>2003</v>
      </c>
      <c r="B118" s="2">
        <v>755</v>
      </c>
      <c r="C118" s="2">
        <v>5456</v>
      </c>
      <c r="D118" s="2">
        <v>1440</v>
      </c>
      <c r="E118" s="2">
        <v>950</v>
      </c>
      <c r="F118" s="2">
        <v>281</v>
      </c>
      <c r="G118" s="2">
        <v>29</v>
      </c>
      <c r="H118" s="2">
        <v>180</v>
      </c>
      <c r="I118" s="2">
        <v>633</v>
      </c>
      <c r="J118" s="2" t="s">
        <v>275</v>
      </c>
    </row>
    <row r="119" spans="1:10" x14ac:dyDescent="0.25">
      <c r="A119" s="2">
        <v>2003</v>
      </c>
      <c r="B119" s="2">
        <v>876</v>
      </c>
      <c r="C119" s="2">
        <v>5672</v>
      </c>
      <c r="D119" s="2">
        <v>1580</v>
      </c>
      <c r="E119" s="2">
        <v>1010</v>
      </c>
      <c r="F119" s="2">
        <v>342</v>
      </c>
      <c r="G119" s="2">
        <v>32</v>
      </c>
      <c r="H119" s="2">
        <v>196</v>
      </c>
      <c r="I119" s="2">
        <v>653</v>
      </c>
      <c r="J119" s="2" t="s">
        <v>276</v>
      </c>
    </row>
    <row r="120" spans="1:10" x14ac:dyDescent="0.25">
      <c r="A120" s="2">
        <v>2003</v>
      </c>
      <c r="B120" s="2">
        <v>715</v>
      </c>
      <c r="C120" s="2">
        <v>5654</v>
      </c>
      <c r="D120" s="2">
        <v>1501</v>
      </c>
      <c r="E120" s="2">
        <v>1028</v>
      </c>
      <c r="F120" s="2">
        <v>298</v>
      </c>
      <c r="G120" s="2">
        <v>38</v>
      </c>
      <c r="H120" s="2">
        <v>137</v>
      </c>
      <c r="I120" s="2">
        <v>476</v>
      </c>
      <c r="J120" s="2" t="s">
        <v>258</v>
      </c>
    </row>
    <row r="121" spans="1:10" x14ac:dyDescent="0.25">
      <c r="A121" s="2">
        <v>2003</v>
      </c>
      <c r="B121" s="2">
        <v>826</v>
      </c>
      <c r="C121" s="2">
        <v>5664</v>
      </c>
      <c r="D121" s="2">
        <v>1506</v>
      </c>
      <c r="E121" s="2">
        <v>957</v>
      </c>
      <c r="F121" s="2">
        <v>274</v>
      </c>
      <c r="G121" s="2">
        <v>36</v>
      </c>
      <c r="H121" s="2">
        <v>239</v>
      </c>
      <c r="I121" s="2">
        <v>563</v>
      </c>
      <c r="J121" s="2" t="s">
        <v>259</v>
      </c>
    </row>
    <row r="122" spans="1:10" x14ac:dyDescent="0.25">
      <c r="A122" s="2">
        <v>2003</v>
      </c>
      <c r="B122" s="2">
        <v>894</v>
      </c>
      <c r="C122" s="2">
        <v>5661</v>
      </c>
      <c r="D122" s="2">
        <v>1580</v>
      </c>
      <c r="E122" s="2">
        <v>1000</v>
      </c>
      <c r="F122" s="2">
        <v>357</v>
      </c>
      <c r="G122" s="2">
        <v>33</v>
      </c>
      <c r="H122" s="2">
        <v>190</v>
      </c>
      <c r="I122" s="2">
        <v>636</v>
      </c>
      <c r="J122" s="2" t="s">
        <v>260</v>
      </c>
    </row>
    <row r="123" spans="1:10" x14ac:dyDescent="0.25">
      <c r="A123" s="2">
        <v>2004</v>
      </c>
      <c r="B123" s="2">
        <v>836</v>
      </c>
      <c r="C123" s="2">
        <v>5675</v>
      </c>
      <c r="D123" s="2">
        <v>1603</v>
      </c>
      <c r="E123" s="2">
        <v>1132</v>
      </c>
      <c r="F123" s="2">
        <v>272</v>
      </c>
      <c r="G123" s="2">
        <v>37</v>
      </c>
      <c r="H123" s="2">
        <v>162</v>
      </c>
      <c r="I123" s="2">
        <v>523</v>
      </c>
      <c r="J123" s="2" t="s">
        <v>247</v>
      </c>
    </row>
    <row r="124" spans="1:10" x14ac:dyDescent="0.25">
      <c r="A124" s="2">
        <v>2004</v>
      </c>
      <c r="B124" s="2">
        <v>615</v>
      </c>
      <c r="C124" s="2">
        <v>5544</v>
      </c>
      <c r="D124" s="2">
        <v>1401</v>
      </c>
      <c r="E124" s="2">
        <v>933</v>
      </c>
      <c r="F124" s="2">
        <v>295</v>
      </c>
      <c r="G124" s="2">
        <v>38</v>
      </c>
      <c r="H124" s="2">
        <v>135</v>
      </c>
      <c r="I124" s="2">
        <v>476</v>
      </c>
      <c r="J124" s="2" t="s">
        <v>261</v>
      </c>
    </row>
    <row r="125" spans="1:10" x14ac:dyDescent="0.25">
      <c r="A125" s="2">
        <v>2004</v>
      </c>
      <c r="B125" s="2">
        <v>803</v>
      </c>
      <c r="C125" s="2">
        <v>5570</v>
      </c>
      <c r="D125" s="2">
        <v>1503</v>
      </c>
      <c r="E125" s="2">
        <v>984</v>
      </c>
      <c r="F125" s="2">
        <v>304</v>
      </c>
      <c r="G125" s="2">
        <v>37</v>
      </c>
      <c r="H125" s="2">
        <v>178</v>
      </c>
      <c r="I125" s="2">
        <v>646</v>
      </c>
      <c r="J125" s="2" t="s">
        <v>262</v>
      </c>
    </row>
    <row r="126" spans="1:10" x14ac:dyDescent="0.25">
      <c r="A126" s="2">
        <v>2004</v>
      </c>
      <c r="B126" s="2">
        <v>842</v>
      </c>
      <c r="C126" s="2">
        <v>5736</v>
      </c>
      <c r="D126" s="2">
        <v>1614</v>
      </c>
      <c r="E126" s="2">
        <v>1108</v>
      </c>
      <c r="F126" s="2">
        <v>319</v>
      </c>
      <c r="G126" s="2">
        <v>18</v>
      </c>
      <c r="H126" s="2">
        <v>169</v>
      </c>
      <c r="I126" s="2">
        <v>585</v>
      </c>
      <c r="J126" s="2" t="s">
        <v>248</v>
      </c>
    </row>
    <row r="127" spans="1:10" x14ac:dyDescent="0.25">
      <c r="A127" s="2">
        <v>2004</v>
      </c>
      <c r="B127" s="2">
        <v>949</v>
      </c>
      <c r="C127" s="2">
        <v>5720</v>
      </c>
      <c r="D127" s="2">
        <v>1613</v>
      </c>
      <c r="E127" s="2">
        <v>993</v>
      </c>
      <c r="F127" s="2">
        <v>373</v>
      </c>
      <c r="G127" s="2">
        <v>25</v>
      </c>
      <c r="H127" s="2">
        <v>222</v>
      </c>
      <c r="I127" s="2">
        <v>728</v>
      </c>
      <c r="J127" s="2" t="s">
        <v>249</v>
      </c>
    </row>
    <row r="128" spans="1:10" x14ac:dyDescent="0.25">
      <c r="A128" s="2">
        <v>2004</v>
      </c>
      <c r="B128" s="2">
        <v>865</v>
      </c>
      <c r="C128" s="2">
        <v>5534</v>
      </c>
      <c r="D128" s="2">
        <v>1481</v>
      </c>
      <c r="E128" s="2">
        <v>936</v>
      </c>
      <c r="F128" s="2">
        <v>284</v>
      </c>
      <c r="G128" s="2">
        <v>19</v>
      </c>
      <c r="H128" s="2">
        <v>242</v>
      </c>
      <c r="I128" s="2">
        <v>562</v>
      </c>
      <c r="J128" s="2" t="s">
        <v>250</v>
      </c>
    </row>
    <row r="129" spans="1:10" x14ac:dyDescent="0.25">
      <c r="A129" s="2">
        <v>2004</v>
      </c>
      <c r="B129" s="2">
        <v>789</v>
      </c>
      <c r="C129" s="2">
        <v>5628</v>
      </c>
      <c r="D129" s="2">
        <v>1508</v>
      </c>
      <c r="E129" s="2">
        <v>936</v>
      </c>
      <c r="F129" s="2">
        <v>308</v>
      </c>
      <c r="G129" s="2">
        <v>29</v>
      </c>
      <c r="H129" s="2">
        <v>235</v>
      </c>
      <c r="I129" s="2">
        <v>527</v>
      </c>
      <c r="J129" s="2" t="s">
        <v>263</v>
      </c>
    </row>
    <row r="130" spans="1:10" x14ac:dyDescent="0.25">
      <c r="A130" s="2">
        <v>2004</v>
      </c>
      <c r="B130" s="2">
        <v>750</v>
      </c>
      <c r="C130" s="2">
        <v>5518</v>
      </c>
      <c r="D130" s="2">
        <v>1380</v>
      </c>
      <c r="E130" s="2">
        <v>871</v>
      </c>
      <c r="F130" s="2">
        <v>287</v>
      </c>
      <c r="G130" s="2">
        <v>28</v>
      </c>
      <c r="H130" s="2">
        <v>194</v>
      </c>
      <c r="I130" s="2">
        <v>680</v>
      </c>
      <c r="J130" s="2" t="s">
        <v>264</v>
      </c>
    </row>
    <row r="131" spans="1:10" x14ac:dyDescent="0.25">
      <c r="A131" s="2">
        <v>2004</v>
      </c>
      <c r="B131" s="2">
        <v>858</v>
      </c>
      <c r="C131" s="2">
        <v>5676</v>
      </c>
      <c r="D131" s="2">
        <v>1565</v>
      </c>
      <c r="E131" s="2">
        <v>1007</v>
      </c>
      <c r="F131" s="2">
        <v>345</v>
      </c>
      <c r="G131" s="2">
        <v>29</v>
      </c>
      <c r="H131" s="2">
        <v>184</v>
      </c>
      <c r="I131" s="2">
        <v>684</v>
      </c>
      <c r="J131" s="2" t="s">
        <v>251</v>
      </c>
    </row>
    <row r="132" spans="1:10" x14ac:dyDescent="0.25">
      <c r="A132" s="2">
        <v>2004</v>
      </c>
      <c r="B132" s="2">
        <v>833</v>
      </c>
      <c r="C132" s="2">
        <v>5577</v>
      </c>
      <c r="D132" s="2">
        <v>1531</v>
      </c>
      <c r="E132" s="2">
        <v>964</v>
      </c>
      <c r="F132" s="2">
        <v>331</v>
      </c>
      <c r="G132" s="2">
        <v>34</v>
      </c>
      <c r="H132" s="2">
        <v>202</v>
      </c>
      <c r="I132" s="2">
        <v>622</v>
      </c>
      <c r="J132" s="2" t="s">
        <v>265</v>
      </c>
    </row>
    <row r="133" spans="1:10" x14ac:dyDescent="0.25">
      <c r="A133" s="2">
        <v>2004</v>
      </c>
      <c r="B133" s="2">
        <v>827</v>
      </c>
      <c r="C133" s="2">
        <v>5623</v>
      </c>
      <c r="D133" s="2">
        <v>1531</v>
      </c>
      <c r="E133" s="2">
        <v>992</v>
      </c>
      <c r="F133" s="2">
        <v>284</v>
      </c>
      <c r="G133" s="2">
        <v>54</v>
      </c>
      <c r="H133" s="2">
        <v>201</v>
      </c>
      <c r="I133" s="2">
        <v>568</v>
      </c>
      <c r="J133" s="2" t="s">
        <v>252</v>
      </c>
    </row>
    <row r="134" spans="1:10" x14ac:dyDescent="0.25">
      <c r="A134" s="2">
        <v>2004</v>
      </c>
      <c r="B134" s="2">
        <v>718</v>
      </c>
      <c r="C134" s="2">
        <v>5486</v>
      </c>
      <c r="D134" s="2">
        <v>1447</v>
      </c>
      <c r="E134" s="2">
        <v>992</v>
      </c>
      <c r="F134" s="2">
        <v>275</v>
      </c>
      <c r="G134" s="2">
        <v>32</v>
      </c>
      <c r="H134" s="2">
        <v>148</v>
      </c>
      <c r="I134" s="2">
        <v>557</v>
      </c>
      <c r="J134" s="2" t="s">
        <v>266</v>
      </c>
    </row>
    <row r="135" spans="1:10" x14ac:dyDescent="0.25">
      <c r="A135" s="2">
        <v>2004</v>
      </c>
      <c r="B135" s="2">
        <v>803</v>
      </c>
      <c r="C135" s="2">
        <v>5468</v>
      </c>
      <c r="D135" s="2">
        <v>1458</v>
      </c>
      <c r="E135" s="2">
        <v>941</v>
      </c>
      <c r="F135" s="2">
        <v>294</v>
      </c>
      <c r="G135" s="2">
        <v>36</v>
      </c>
      <c r="H135" s="2">
        <v>187</v>
      </c>
      <c r="I135" s="2">
        <v>651</v>
      </c>
      <c r="J135" s="2" t="s">
        <v>267</v>
      </c>
    </row>
    <row r="136" spans="1:10" x14ac:dyDescent="0.25">
      <c r="A136" s="2">
        <v>2004</v>
      </c>
      <c r="B136" s="2">
        <v>720</v>
      </c>
      <c r="C136" s="2">
        <v>5538</v>
      </c>
      <c r="D136" s="2">
        <v>1432</v>
      </c>
      <c r="E136" s="2">
        <v>992</v>
      </c>
      <c r="F136" s="2">
        <v>261</v>
      </c>
      <c r="G136" s="2">
        <v>29</v>
      </c>
      <c r="H136" s="2">
        <v>150</v>
      </c>
      <c r="I136" s="2">
        <v>537</v>
      </c>
      <c r="J136" s="2" t="s">
        <v>253</v>
      </c>
    </row>
    <row r="137" spans="1:10" x14ac:dyDescent="0.25">
      <c r="A137" s="2">
        <v>2004</v>
      </c>
      <c r="B137" s="2">
        <v>761</v>
      </c>
      <c r="C137" s="2">
        <v>5542</v>
      </c>
      <c r="D137" s="2">
        <v>1450</v>
      </c>
      <c r="E137" s="2">
        <v>991</v>
      </c>
      <c r="F137" s="2">
        <v>226</v>
      </c>
      <c r="G137" s="2">
        <v>30</v>
      </c>
      <c r="H137" s="2">
        <v>203</v>
      </c>
      <c r="I137" s="2">
        <v>598</v>
      </c>
      <c r="J137" s="2" t="s">
        <v>268</v>
      </c>
    </row>
    <row r="138" spans="1:10" x14ac:dyDescent="0.25">
      <c r="A138" s="2">
        <v>2004</v>
      </c>
      <c r="B138" s="2">
        <v>634</v>
      </c>
      <c r="C138" s="2">
        <v>5483</v>
      </c>
      <c r="D138" s="2">
        <v>1358</v>
      </c>
      <c r="E138" s="2">
        <v>896</v>
      </c>
      <c r="F138" s="2">
        <v>295</v>
      </c>
      <c r="G138" s="2">
        <v>32</v>
      </c>
      <c r="H138" s="2">
        <v>135</v>
      </c>
      <c r="I138" s="2">
        <v>608</v>
      </c>
      <c r="J138" s="2" t="s">
        <v>269</v>
      </c>
    </row>
    <row r="139" spans="1:10" x14ac:dyDescent="0.25">
      <c r="A139" s="2">
        <v>2004</v>
      </c>
      <c r="B139" s="2">
        <v>780</v>
      </c>
      <c r="C139" s="2">
        <v>5623</v>
      </c>
      <c r="D139" s="2">
        <v>1494</v>
      </c>
      <c r="E139" s="2">
        <v>969</v>
      </c>
      <c r="F139" s="2">
        <v>310</v>
      </c>
      <c r="G139" s="2">
        <v>24</v>
      </c>
      <c r="H139" s="2">
        <v>191</v>
      </c>
      <c r="I139" s="2">
        <v>577</v>
      </c>
      <c r="J139" s="2" t="s">
        <v>254</v>
      </c>
    </row>
    <row r="140" spans="1:10" x14ac:dyDescent="0.25">
      <c r="A140" s="2">
        <v>2004</v>
      </c>
      <c r="B140" s="2">
        <v>635</v>
      </c>
      <c r="C140" s="2">
        <v>5474</v>
      </c>
      <c r="D140" s="2">
        <v>1361</v>
      </c>
      <c r="E140" s="2">
        <v>907</v>
      </c>
      <c r="F140" s="2">
        <v>276</v>
      </c>
      <c r="G140" s="2">
        <v>27</v>
      </c>
      <c r="H140" s="2">
        <v>151</v>
      </c>
      <c r="I140" s="2">
        <v>531</v>
      </c>
      <c r="J140" s="2" t="s">
        <v>270</v>
      </c>
    </row>
    <row r="141" spans="1:10" x14ac:dyDescent="0.25">
      <c r="A141" s="2">
        <v>2004</v>
      </c>
      <c r="B141" s="2">
        <v>897</v>
      </c>
      <c r="C141" s="2">
        <v>5527</v>
      </c>
      <c r="D141" s="2">
        <v>1483</v>
      </c>
      <c r="E141" s="2">
        <v>940</v>
      </c>
      <c r="F141" s="2">
        <v>281</v>
      </c>
      <c r="G141" s="2">
        <v>20</v>
      </c>
      <c r="H141" s="2">
        <v>242</v>
      </c>
      <c r="I141" s="2">
        <v>750</v>
      </c>
      <c r="J141" s="2" t="s">
        <v>255</v>
      </c>
    </row>
    <row r="142" spans="1:10" x14ac:dyDescent="0.25">
      <c r="A142" s="2">
        <v>2004</v>
      </c>
      <c r="B142" s="2">
        <v>684</v>
      </c>
      <c r="C142" s="2">
        <v>5532</v>
      </c>
      <c r="D142" s="2">
        <v>1376</v>
      </c>
      <c r="E142" s="2">
        <v>882</v>
      </c>
      <c r="F142" s="2">
        <v>289</v>
      </c>
      <c r="G142" s="2">
        <v>20</v>
      </c>
      <c r="H142" s="2">
        <v>185</v>
      </c>
      <c r="I142" s="2">
        <v>573</v>
      </c>
      <c r="J142" s="2" t="s">
        <v>271</v>
      </c>
    </row>
    <row r="143" spans="1:10" x14ac:dyDescent="0.25">
      <c r="A143" s="2">
        <v>2004</v>
      </c>
      <c r="B143" s="2">
        <v>793</v>
      </c>
      <c r="C143" s="2">
        <v>5728</v>
      </c>
      <c r="D143" s="2">
        <v>1545</v>
      </c>
      <c r="E143" s="2">
        <v>1005</v>
      </c>
      <c r="F143" s="2">
        <v>336</v>
      </c>
      <c r="G143" s="2">
        <v>15</v>
      </c>
      <c r="H143" s="2">
        <v>189</v>
      </c>
      <c r="I143" s="2">
        <v>663</v>
      </c>
      <c r="J143" s="2" t="s">
        <v>256</v>
      </c>
    </row>
    <row r="144" spans="1:10" x14ac:dyDescent="0.25">
      <c r="A144" s="2">
        <v>2004</v>
      </c>
      <c r="B144" s="2">
        <v>840</v>
      </c>
      <c r="C144" s="2">
        <v>5643</v>
      </c>
      <c r="D144" s="2">
        <v>1505</v>
      </c>
      <c r="E144" s="2">
        <v>964</v>
      </c>
      <c r="F144" s="2">
        <v>303</v>
      </c>
      <c r="G144" s="2">
        <v>23</v>
      </c>
      <c r="H144" s="2">
        <v>215</v>
      </c>
      <c r="I144" s="2">
        <v>703</v>
      </c>
      <c r="J144" s="2" t="s">
        <v>272</v>
      </c>
    </row>
    <row r="145" spans="1:10" x14ac:dyDescent="0.25">
      <c r="A145" s="2">
        <v>2004</v>
      </c>
      <c r="B145" s="2">
        <v>680</v>
      </c>
      <c r="C145" s="2">
        <v>5483</v>
      </c>
      <c r="D145" s="2">
        <v>1428</v>
      </c>
      <c r="E145" s="2">
        <v>980</v>
      </c>
      <c r="F145" s="2">
        <v>267</v>
      </c>
      <c r="G145" s="2">
        <v>39</v>
      </c>
      <c r="H145" s="2">
        <v>142</v>
      </c>
      <c r="I145" s="2">
        <v>510</v>
      </c>
      <c r="J145" s="2" t="s">
        <v>273</v>
      </c>
    </row>
    <row r="146" spans="1:10" x14ac:dyDescent="0.25">
      <c r="A146" s="2">
        <v>2004</v>
      </c>
      <c r="B146" s="2">
        <v>768</v>
      </c>
      <c r="C146" s="2">
        <v>5573</v>
      </c>
      <c r="D146" s="2">
        <v>1521</v>
      </c>
      <c r="E146" s="2">
        <v>1046</v>
      </c>
      <c r="F146" s="2">
        <v>304</v>
      </c>
      <c r="G146" s="2">
        <v>32</v>
      </c>
      <c r="H146" s="2">
        <v>139</v>
      </c>
      <c r="I146" s="2">
        <v>622</v>
      </c>
      <c r="J146" s="2" t="s">
        <v>274</v>
      </c>
    </row>
    <row r="147" spans="1:10" x14ac:dyDescent="0.25">
      <c r="A147" s="2">
        <v>2004</v>
      </c>
      <c r="B147" s="2">
        <v>698</v>
      </c>
      <c r="C147" s="2">
        <v>5722</v>
      </c>
      <c r="D147" s="2">
        <v>1544</v>
      </c>
      <c r="E147" s="2">
        <v>1112</v>
      </c>
      <c r="F147" s="2">
        <v>276</v>
      </c>
      <c r="G147" s="2">
        <v>20</v>
      </c>
      <c r="H147" s="2">
        <v>136</v>
      </c>
      <c r="I147" s="2">
        <v>546</v>
      </c>
      <c r="J147" s="2" t="s">
        <v>257</v>
      </c>
    </row>
    <row r="148" spans="1:10" x14ac:dyDescent="0.25">
      <c r="A148" s="10">
        <v>2004</v>
      </c>
      <c r="B148" s="10">
        <v>850</v>
      </c>
      <c r="C148" s="10">
        <v>5546</v>
      </c>
      <c r="D148" s="10">
        <v>1500</v>
      </c>
      <c r="E148" s="10">
        <v>970</v>
      </c>
      <c r="F148" s="10">
        <v>314</v>
      </c>
      <c r="G148" s="10">
        <v>33</v>
      </c>
      <c r="H148" s="10">
        <v>183</v>
      </c>
      <c r="I148" s="10">
        <v>777</v>
      </c>
      <c r="J148" s="10" t="s">
        <v>275</v>
      </c>
    </row>
    <row r="149" spans="1:10" x14ac:dyDescent="0.25">
      <c r="A149" s="2">
        <v>2004</v>
      </c>
      <c r="B149" s="2">
        <v>855</v>
      </c>
      <c r="C149" s="2">
        <v>5555</v>
      </c>
      <c r="D149" s="2">
        <v>1544</v>
      </c>
      <c r="E149" s="2">
        <v>987</v>
      </c>
      <c r="F149" s="2">
        <v>319</v>
      </c>
      <c r="G149" s="2">
        <v>24</v>
      </c>
      <c r="H149" s="2">
        <v>214</v>
      </c>
      <c r="I149" s="2">
        <v>599</v>
      </c>
      <c r="J149" s="2" t="s">
        <v>276</v>
      </c>
    </row>
    <row r="150" spans="1:10" x14ac:dyDescent="0.25">
      <c r="A150" s="2">
        <v>2004</v>
      </c>
      <c r="B150" s="2">
        <v>714</v>
      </c>
      <c r="C150" s="2">
        <v>5483</v>
      </c>
      <c r="D150" s="2">
        <v>1416</v>
      </c>
      <c r="E150" s="2">
        <v>947</v>
      </c>
      <c r="F150" s="2">
        <v>278</v>
      </c>
      <c r="G150" s="2">
        <v>46</v>
      </c>
      <c r="H150" s="2">
        <v>145</v>
      </c>
      <c r="I150" s="2">
        <v>524</v>
      </c>
      <c r="J150" s="2" t="s">
        <v>258</v>
      </c>
    </row>
    <row r="151" spans="1:10" x14ac:dyDescent="0.25">
      <c r="A151" s="2">
        <v>2004</v>
      </c>
      <c r="B151" s="2">
        <v>860</v>
      </c>
      <c r="C151" s="2">
        <v>5615</v>
      </c>
      <c r="D151" s="2">
        <v>1492</v>
      </c>
      <c r="E151" s="2">
        <v>908</v>
      </c>
      <c r="F151" s="2">
        <v>323</v>
      </c>
      <c r="G151" s="2">
        <v>34</v>
      </c>
      <c r="H151" s="2">
        <v>227</v>
      </c>
      <c r="I151" s="2">
        <v>561</v>
      </c>
      <c r="J151" s="2" t="s">
        <v>259</v>
      </c>
    </row>
    <row r="152" spans="1:10" x14ac:dyDescent="0.25">
      <c r="A152" s="2">
        <v>2004</v>
      </c>
      <c r="B152" s="2">
        <v>719</v>
      </c>
      <c r="C152" s="2">
        <v>5531</v>
      </c>
      <c r="D152" s="2">
        <v>1438</v>
      </c>
      <c r="E152" s="2">
        <v>969</v>
      </c>
      <c r="F152" s="2">
        <v>290</v>
      </c>
      <c r="G152" s="2">
        <v>34</v>
      </c>
      <c r="H152" s="2">
        <v>145</v>
      </c>
      <c r="I152" s="2">
        <v>584</v>
      </c>
      <c r="J152" s="2" t="s">
        <v>260</v>
      </c>
    </row>
    <row r="153" spans="1:10" x14ac:dyDescent="0.25">
      <c r="A153" s="2">
        <v>2005</v>
      </c>
      <c r="B153" s="2">
        <v>741</v>
      </c>
      <c r="C153" s="2">
        <v>5529</v>
      </c>
      <c r="D153" s="2">
        <v>1450</v>
      </c>
      <c r="E153" s="2">
        <v>974</v>
      </c>
      <c r="F153" s="2">
        <v>253</v>
      </c>
      <c r="G153" s="2">
        <v>23</v>
      </c>
      <c r="H153" s="2">
        <v>200</v>
      </c>
      <c r="I153" s="2">
        <v>514</v>
      </c>
      <c r="J153" s="2" t="s">
        <v>250</v>
      </c>
    </row>
    <row r="154" spans="1:10" x14ac:dyDescent="0.25">
      <c r="A154" s="2">
        <v>2005</v>
      </c>
      <c r="B154" s="2">
        <v>790</v>
      </c>
      <c r="C154" s="2">
        <v>5609</v>
      </c>
      <c r="D154" s="2">
        <v>1522</v>
      </c>
      <c r="E154" s="2">
        <v>948</v>
      </c>
      <c r="F154" s="2">
        <v>337</v>
      </c>
      <c r="G154" s="2">
        <v>30</v>
      </c>
      <c r="H154" s="2">
        <v>207</v>
      </c>
      <c r="I154" s="2">
        <v>557</v>
      </c>
      <c r="J154" s="2" t="s">
        <v>251</v>
      </c>
    </row>
    <row r="155" spans="1:10" x14ac:dyDescent="0.25">
      <c r="A155" s="2">
        <v>2005</v>
      </c>
      <c r="B155" s="2">
        <v>688</v>
      </c>
      <c r="C155" s="2">
        <v>5564</v>
      </c>
      <c r="D155" s="2">
        <v>1441</v>
      </c>
      <c r="E155" s="2">
        <v>1006</v>
      </c>
      <c r="F155" s="2">
        <v>269</v>
      </c>
      <c r="G155" s="2">
        <v>32</v>
      </c>
      <c r="H155" s="2">
        <v>134</v>
      </c>
      <c r="I155" s="2">
        <v>544</v>
      </c>
      <c r="J155" s="2" t="s">
        <v>254</v>
      </c>
    </row>
    <row r="156" spans="1:10" x14ac:dyDescent="0.25">
      <c r="A156" s="2">
        <v>2005</v>
      </c>
      <c r="B156" s="2">
        <v>723</v>
      </c>
      <c r="C156" s="2">
        <v>5602</v>
      </c>
      <c r="D156" s="2">
        <v>1521</v>
      </c>
      <c r="E156" s="2">
        <v>1025</v>
      </c>
      <c r="F156" s="2">
        <v>283</v>
      </c>
      <c r="G156" s="2">
        <v>45</v>
      </c>
      <c r="H156" s="2">
        <v>168</v>
      </c>
      <c r="I156" s="2">
        <v>437</v>
      </c>
      <c r="J156" s="2" t="s">
        <v>252</v>
      </c>
    </row>
    <row r="157" spans="1:10" x14ac:dyDescent="0.25">
      <c r="A157" s="2">
        <v>2005</v>
      </c>
      <c r="B157" s="2">
        <v>701</v>
      </c>
      <c r="C157" s="2">
        <v>5503</v>
      </c>
      <c r="D157" s="2">
        <v>1445</v>
      </c>
      <c r="E157" s="2">
        <v>996</v>
      </c>
      <c r="F157" s="2">
        <v>289</v>
      </c>
      <c r="G157" s="2">
        <v>34</v>
      </c>
      <c r="H157" s="2">
        <v>126</v>
      </c>
      <c r="I157" s="2">
        <v>487</v>
      </c>
      <c r="J157" s="2" t="s">
        <v>253</v>
      </c>
    </row>
    <row r="158" spans="1:10" x14ac:dyDescent="0.25">
      <c r="A158" s="2">
        <v>2005</v>
      </c>
      <c r="B158" s="2">
        <v>886</v>
      </c>
      <c r="C158" s="2">
        <v>5624</v>
      </c>
      <c r="D158" s="2">
        <v>1552</v>
      </c>
      <c r="E158" s="2">
        <v>1048</v>
      </c>
      <c r="F158" s="2">
        <v>259</v>
      </c>
      <c r="G158" s="2">
        <v>16</v>
      </c>
      <c r="H158" s="2">
        <v>229</v>
      </c>
      <c r="I158" s="2">
        <v>710</v>
      </c>
      <c r="J158" s="2" t="s">
        <v>255</v>
      </c>
    </row>
    <row r="159" spans="1:10" x14ac:dyDescent="0.25">
      <c r="A159" s="2">
        <v>2005</v>
      </c>
      <c r="B159" s="2">
        <v>910</v>
      </c>
      <c r="C159" s="2">
        <v>5626</v>
      </c>
      <c r="D159" s="2">
        <v>1579</v>
      </c>
      <c r="E159" s="2">
        <v>1020</v>
      </c>
      <c r="F159" s="2">
        <v>339</v>
      </c>
      <c r="G159" s="2">
        <v>21</v>
      </c>
      <c r="H159" s="2">
        <v>199</v>
      </c>
      <c r="I159" s="2">
        <v>700</v>
      </c>
      <c r="J159" s="2" t="s">
        <v>249</v>
      </c>
    </row>
    <row r="160" spans="1:10" x14ac:dyDescent="0.25">
      <c r="A160" s="2">
        <v>2005</v>
      </c>
      <c r="B160" s="2">
        <v>775</v>
      </c>
      <c r="C160" s="2">
        <v>5581</v>
      </c>
      <c r="D160" s="2">
        <v>1480</v>
      </c>
      <c r="E160" s="2">
        <v>998</v>
      </c>
      <c r="F160" s="2">
        <v>307</v>
      </c>
      <c r="G160" s="2">
        <v>39</v>
      </c>
      <c r="H160" s="2">
        <v>136</v>
      </c>
      <c r="I160" s="2">
        <v>575</v>
      </c>
      <c r="J160" s="2" t="s">
        <v>260</v>
      </c>
    </row>
    <row r="161" spans="1:10" x14ac:dyDescent="0.25">
      <c r="A161" s="2">
        <v>2005</v>
      </c>
      <c r="B161" s="2">
        <v>729</v>
      </c>
      <c r="C161" s="2">
        <v>5551</v>
      </c>
      <c r="D161" s="2">
        <v>1492</v>
      </c>
      <c r="E161" s="2">
        <v>980</v>
      </c>
      <c r="F161" s="2">
        <v>296</v>
      </c>
      <c r="G161" s="2">
        <v>27</v>
      </c>
      <c r="H161" s="2">
        <v>189</v>
      </c>
      <c r="I161" s="2">
        <v>501</v>
      </c>
      <c r="J161" s="2" t="s">
        <v>248</v>
      </c>
    </row>
    <row r="162" spans="1:10" x14ac:dyDescent="0.25">
      <c r="A162" s="2">
        <v>2005</v>
      </c>
      <c r="B162" s="2">
        <v>750</v>
      </c>
      <c r="C162" s="2">
        <v>5552</v>
      </c>
      <c r="D162" s="2">
        <v>1519</v>
      </c>
      <c r="E162" s="2">
        <v>1033</v>
      </c>
      <c r="F162" s="2">
        <v>289</v>
      </c>
      <c r="G162" s="2">
        <v>40</v>
      </c>
      <c r="H162" s="2">
        <v>157</v>
      </c>
      <c r="I162" s="2">
        <v>481</v>
      </c>
      <c r="J162" s="2" t="s">
        <v>258</v>
      </c>
    </row>
    <row r="163" spans="1:10" x14ac:dyDescent="0.25">
      <c r="A163" s="2">
        <v>2005</v>
      </c>
      <c r="B163" s="2">
        <v>761</v>
      </c>
      <c r="C163" s="2">
        <v>5624</v>
      </c>
      <c r="D163" s="2">
        <v>1520</v>
      </c>
      <c r="E163" s="2">
        <v>1065</v>
      </c>
      <c r="F163" s="2">
        <v>278</v>
      </c>
      <c r="G163" s="2">
        <v>30</v>
      </c>
      <c r="H163" s="2">
        <v>147</v>
      </c>
      <c r="I163" s="2">
        <v>476</v>
      </c>
      <c r="J163" s="2" t="s">
        <v>277</v>
      </c>
    </row>
    <row r="164" spans="1:10" x14ac:dyDescent="0.25">
      <c r="A164" s="2">
        <v>2005</v>
      </c>
      <c r="B164" s="2">
        <v>772</v>
      </c>
      <c r="C164" s="2">
        <v>5627</v>
      </c>
      <c r="D164" s="2">
        <v>1476</v>
      </c>
      <c r="E164" s="2">
        <v>991</v>
      </c>
      <c r="F164" s="2">
        <v>310</v>
      </c>
      <c r="G164" s="2">
        <v>20</v>
      </c>
      <c r="H164" s="2">
        <v>155</v>
      </c>
      <c r="I164" s="2">
        <v>589</v>
      </c>
      <c r="J164" s="2" t="s">
        <v>256</v>
      </c>
    </row>
    <row r="165" spans="1:10" x14ac:dyDescent="0.25">
      <c r="A165" s="2">
        <v>2005</v>
      </c>
      <c r="B165" s="2">
        <v>865</v>
      </c>
      <c r="C165" s="2">
        <v>5716</v>
      </c>
      <c r="D165" s="2">
        <v>1528</v>
      </c>
      <c r="E165" s="2">
        <v>928</v>
      </c>
      <c r="F165" s="2">
        <v>311</v>
      </c>
      <c r="G165" s="2">
        <v>29</v>
      </c>
      <c r="H165" s="2">
        <v>260</v>
      </c>
      <c r="I165" s="2">
        <v>543</v>
      </c>
      <c r="J165" s="2" t="s">
        <v>259</v>
      </c>
    </row>
    <row r="166" spans="1:10" x14ac:dyDescent="0.25">
      <c r="A166" s="2">
        <v>2005</v>
      </c>
      <c r="B166" s="2">
        <v>699</v>
      </c>
      <c r="C166" s="2">
        <v>5507</v>
      </c>
      <c r="D166" s="2">
        <v>1408</v>
      </c>
      <c r="E166" s="2">
        <v>955</v>
      </c>
      <c r="F166" s="2">
        <v>289</v>
      </c>
      <c r="G166" s="2">
        <v>34</v>
      </c>
      <c r="H166" s="2">
        <v>130</v>
      </c>
      <c r="I166" s="2">
        <v>514</v>
      </c>
      <c r="J166" s="2" t="s">
        <v>257</v>
      </c>
    </row>
    <row r="167" spans="1:10" x14ac:dyDescent="0.25">
      <c r="A167" s="2">
        <v>2005</v>
      </c>
      <c r="B167" s="2">
        <v>805</v>
      </c>
      <c r="C167" s="2">
        <v>5538</v>
      </c>
      <c r="D167" s="2">
        <v>1494</v>
      </c>
      <c r="E167" s="2">
        <v>1011</v>
      </c>
      <c r="F167" s="2">
        <v>287</v>
      </c>
      <c r="G167" s="2">
        <v>26</v>
      </c>
      <c r="H167" s="2">
        <v>170</v>
      </c>
      <c r="I167" s="2">
        <v>596</v>
      </c>
      <c r="J167" s="2" t="s">
        <v>276</v>
      </c>
    </row>
    <row r="168" spans="1:10" x14ac:dyDescent="0.25">
      <c r="A168" s="2">
        <v>2005</v>
      </c>
      <c r="B168" s="2">
        <v>693</v>
      </c>
      <c r="C168" s="2">
        <v>5462</v>
      </c>
      <c r="D168" s="2">
        <v>1400</v>
      </c>
      <c r="E168" s="2">
        <v>926</v>
      </c>
      <c r="F168" s="2">
        <v>281</v>
      </c>
      <c r="G168" s="2">
        <v>32</v>
      </c>
      <c r="H168" s="2">
        <v>161</v>
      </c>
      <c r="I168" s="2">
        <v>553</v>
      </c>
      <c r="J168" s="2" t="s">
        <v>267</v>
      </c>
    </row>
    <row r="169" spans="1:10" x14ac:dyDescent="0.25">
      <c r="A169" s="2">
        <v>2005</v>
      </c>
      <c r="B169" s="2">
        <v>726</v>
      </c>
      <c r="C169" s="2">
        <v>5448</v>
      </c>
      <c r="D169" s="2">
        <v>1413</v>
      </c>
      <c r="E169" s="2">
        <v>892</v>
      </c>
      <c r="F169" s="2">
        <v>327</v>
      </c>
      <c r="G169" s="2">
        <v>19</v>
      </c>
      <c r="H169" s="2">
        <v>175</v>
      </c>
      <c r="I169" s="2">
        <v>604</v>
      </c>
      <c r="J169" s="2" t="s">
        <v>269</v>
      </c>
    </row>
    <row r="170" spans="1:10" x14ac:dyDescent="0.25">
      <c r="A170" s="2">
        <v>2005</v>
      </c>
      <c r="B170" s="2">
        <v>703</v>
      </c>
      <c r="C170" s="2">
        <v>5584</v>
      </c>
      <c r="D170" s="2">
        <v>1506</v>
      </c>
      <c r="E170" s="2">
        <v>966</v>
      </c>
      <c r="F170" s="2">
        <v>323</v>
      </c>
      <c r="G170" s="2">
        <v>23</v>
      </c>
      <c r="H170" s="2">
        <v>194</v>
      </c>
      <c r="I170" s="2">
        <v>469</v>
      </c>
      <c r="J170" s="2" t="s">
        <v>263</v>
      </c>
    </row>
    <row r="171" spans="1:10" x14ac:dyDescent="0.25">
      <c r="A171" s="2">
        <v>2005</v>
      </c>
      <c r="B171" s="2">
        <v>820</v>
      </c>
      <c r="C171" s="2">
        <v>5565</v>
      </c>
      <c r="D171" s="2">
        <v>1453</v>
      </c>
      <c r="E171" s="2">
        <v>881</v>
      </c>
      <c r="F171" s="2">
        <v>335</v>
      </c>
      <c r="G171" s="2">
        <v>15</v>
      </c>
      <c r="H171" s="2">
        <v>222</v>
      </c>
      <c r="I171" s="2">
        <v>673</v>
      </c>
      <c r="J171" s="2" t="s">
        <v>264</v>
      </c>
    </row>
    <row r="172" spans="1:10" x14ac:dyDescent="0.25">
      <c r="A172" s="2">
        <v>2005</v>
      </c>
      <c r="B172" s="2">
        <v>680</v>
      </c>
      <c r="C172" s="2">
        <v>5573</v>
      </c>
      <c r="D172" s="2">
        <v>1445</v>
      </c>
      <c r="E172" s="2">
        <v>976</v>
      </c>
      <c r="F172" s="2">
        <v>292</v>
      </c>
      <c r="G172" s="2">
        <v>38</v>
      </c>
      <c r="H172" s="2">
        <v>139</v>
      </c>
      <c r="I172" s="2">
        <v>543</v>
      </c>
      <c r="J172" s="2" t="s">
        <v>273</v>
      </c>
    </row>
    <row r="173" spans="1:10" x14ac:dyDescent="0.25">
      <c r="A173" s="2">
        <v>2005</v>
      </c>
      <c r="B173" s="2">
        <v>769</v>
      </c>
      <c r="C173" s="2">
        <v>5486</v>
      </c>
      <c r="D173" s="2">
        <v>1453</v>
      </c>
      <c r="E173" s="2">
        <v>924</v>
      </c>
      <c r="F173" s="2">
        <v>308</v>
      </c>
      <c r="G173" s="2">
        <v>37</v>
      </c>
      <c r="H173" s="2">
        <v>184</v>
      </c>
      <c r="I173" s="2">
        <v>579</v>
      </c>
      <c r="J173" s="2" t="s">
        <v>262</v>
      </c>
    </row>
    <row r="174" spans="1:10" x14ac:dyDescent="0.25">
      <c r="A174" s="2">
        <v>2005</v>
      </c>
      <c r="B174" s="2">
        <v>807</v>
      </c>
      <c r="C174" s="2">
        <v>5542</v>
      </c>
      <c r="D174" s="2">
        <v>1494</v>
      </c>
      <c r="E174" s="2">
        <v>1010</v>
      </c>
      <c r="F174" s="2">
        <v>282</v>
      </c>
      <c r="G174" s="2">
        <v>35</v>
      </c>
      <c r="H174" s="2">
        <v>167</v>
      </c>
      <c r="I174" s="2">
        <v>695</v>
      </c>
      <c r="J174" s="2" t="s">
        <v>272</v>
      </c>
    </row>
    <row r="175" spans="1:10" x14ac:dyDescent="0.25">
      <c r="A175" s="2">
        <v>2005</v>
      </c>
      <c r="B175" s="2">
        <v>717</v>
      </c>
      <c r="C175" s="2">
        <v>5502</v>
      </c>
      <c r="D175" s="2">
        <v>1499</v>
      </c>
      <c r="E175" s="2">
        <v>1033</v>
      </c>
      <c r="F175" s="2">
        <v>306</v>
      </c>
      <c r="G175" s="2">
        <v>32</v>
      </c>
      <c r="H175" s="2">
        <v>128</v>
      </c>
      <c r="I175" s="2">
        <v>579</v>
      </c>
      <c r="J175" s="2" t="s">
        <v>266</v>
      </c>
    </row>
    <row r="176" spans="1:10" x14ac:dyDescent="0.25">
      <c r="A176" s="2">
        <v>2005</v>
      </c>
      <c r="B176" s="2">
        <v>722</v>
      </c>
      <c r="C176" s="2">
        <v>5505</v>
      </c>
      <c r="D176" s="2">
        <v>1421</v>
      </c>
      <c r="E176" s="2">
        <v>935</v>
      </c>
      <c r="F176" s="2">
        <v>279</v>
      </c>
      <c r="G176" s="2">
        <v>32</v>
      </c>
      <c r="H176" s="2">
        <v>175</v>
      </c>
      <c r="I176" s="2">
        <v>534</v>
      </c>
      <c r="J176" s="2" t="s">
        <v>271</v>
      </c>
    </row>
    <row r="177" spans="1:10" x14ac:dyDescent="0.25">
      <c r="A177" s="2">
        <v>2005</v>
      </c>
      <c r="B177" s="2">
        <v>639</v>
      </c>
      <c r="C177" s="2">
        <v>5426</v>
      </c>
      <c r="D177" s="2">
        <v>1367</v>
      </c>
      <c r="E177" s="2">
        <v>907</v>
      </c>
      <c r="F177" s="2">
        <v>311</v>
      </c>
      <c r="G177" s="2">
        <v>32</v>
      </c>
      <c r="H177" s="2">
        <v>117</v>
      </c>
      <c r="I177" s="2">
        <v>580</v>
      </c>
      <c r="J177" s="2" t="s">
        <v>278</v>
      </c>
    </row>
    <row r="178" spans="1:10" x14ac:dyDescent="0.25">
      <c r="A178" s="2">
        <v>2005</v>
      </c>
      <c r="B178" s="2">
        <v>684</v>
      </c>
      <c r="C178" s="2">
        <v>5502</v>
      </c>
      <c r="D178" s="2">
        <v>1416</v>
      </c>
      <c r="E178" s="2">
        <v>978</v>
      </c>
      <c r="F178" s="2">
        <v>269</v>
      </c>
      <c r="G178" s="2">
        <v>39</v>
      </c>
      <c r="H178" s="2">
        <v>130</v>
      </c>
      <c r="I178" s="2">
        <v>649</v>
      </c>
      <c r="J178" s="2" t="s">
        <v>274</v>
      </c>
    </row>
    <row r="179" spans="1:10" x14ac:dyDescent="0.25">
      <c r="A179" s="2">
        <v>2005</v>
      </c>
      <c r="B179" s="2">
        <v>696</v>
      </c>
      <c r="C179" s="2">
        <v>5550</v>
      </c>
      <c r="D179" s="2">
        <v>1419</v>
      </c>
      <c r="E179" s="2">
        <v>910</v>
      </c>
      <c r="F179" s="2">
        <v>291</v>
      </c>
      <c r="G179" s="2">
        <v>27</v>
      </c>
      <c r="H179" s="2">
        <v>191</v>
      </c>
      <c r="I179" s="2">
        <v>661</v>
      </c>
      <c r="J179" s="2" t="s">
        <v>261</v>
      </c>
    </row>
    <row r="180" spans="1:10" x14ac:dyDescent="0.25">
      <c r="A180" s="2">
        <v>2005</v>
      </c>
      <c r="B180" s="2">
        <v>649</v>
      </c>
      <c r="C180" s="2">
        <v>5462</v>
      </c>
      <c r="D180" s="2">
        <v>1427</v>
      </c>
      <c r="E180" s="2">
        <v>974</v>
      </c>
      <c r="F180" s="2">
        <v>299</v>
      </c>
      <c r="G180" s="2">
        <v>26</v>
      </c>
      <c r="H180" s="2">
        <v>128</v>
      </c>
      <c r="I180" s="2">
        <v>480</v>
      </c>
      <c r="J180" s="2" t="s">
        <v>275</v>
      </c>
    </row>
    <row r="181" spans="1:10" x14ac:dyDescent="0.25">
      <c r="A181" s="2">
        <v>2005</v>
      </c>
      <c r="B181" s="2">
        <v>685</v>
      </c>
      <c r="C181" s="2">
        <v>5433</v>
      </c>
      <c r="D181" s="2">
        <v>1374</v>
      </c>
      <c r="E181" s="2">
        <v>920</v>
      </c>
      <c r="F181" s="2">
        <v>284</v>
      </c>
      <c r="G181" s="2">
        <v>21</v>
      </c>
      <c r="H181" s="2">
        <v>149</v>
      </c>
      <c r="I181" s="2">
        <v>608</v>
      </c>
      <c r="J181" s="2" t="s">
        <v>268</v>
      </c>
    </row>
    <row r="182" spans="1:10" x14ac:dyDescent="0.25">
      <c r="A182" s="2">
        <v>2005</v>
      </c>
      <c r="B182" s="2">
        <v>740</v>
      </c>
      <c r="C182" s="2">
        <v>5542</v>
      </c>
      <c r="D182" s="2">
        <v>1477</v>
      </c>
      <c r="E182" s="2">
        <v>1013</v>
      </c>
      <c r="F182" s="2">
        <v>280</v>
      </c>
      <c r="G182" s="2">
        <v>34</v>
      </c>
      <c r="H182" s="2">
        <v>150</v>
      </c>
      <c r="I182" s="2">
        <v>573</v>
      </c>
      <c r="J182" s="2" t="s">
        <v>265</v>
      </c>
    </row>
    <row r="183" spans="1:10" x14ac:dyDescent="0.25">
      <c r="A183" s="2">
        <v>2006</v>
      </c>
      <c r="B183" s="2">
        <v>773</v>
      </c>
      <c r="C183" s="2">
        <v>5645</v>
      </c>
      <c r="D183" s="2">
        <v>1506</v>
      </c>
      <c r="E183" s="2">
        <v>977</v>
      </c>
      <c r="F183" s="2">
        <v>331</v>
      </c>
      <c r="G183" s="2">
        <v>38</v>
      </c>
      <c r="H183" s="2">
        <v>160</v>
      </c>
      <c r="I183" s="2">
        <v>571</v>
      </c>
      <c r="J183" s="2" t="s">
        <v>261</v>
      </c>
    </row>
    <row r="184" spans="1:10" x14ac:dyDescent="0.25">
      <c r="A184" s="2">
        <v>2006</v>
      </c>
      <c r="B184" s="2">
        <v>849</v>
      </c>
      <c r="C184" s="2">
        <v>5583</v>
      </c>
      <c r="D184" s="2">
        <v>1510</v>
      </c>
      <c r="E184" s="2">
        <v>950</v>
      </c>
      <c r="F184" s="2">
        <v>312</v>
      </c>
      <c r="G184" s="2">
        <v>26</v>
      </c>
      <c r="H184" s="2">
        <v>222</v>
      </c>
      <c r="I184" s="2">
        <v>578</v>
      </c>
      <c r="J184" s="2" t="s">
        <v>262</v>
      </c>
    </row>
    <row r="185" spans="1:10" x14ac:dyDescent="0.25">
      <c r="A185" s="2">
        <v>2006</v>
      </c>
      <c r="B185" s="2">
        <v>768</v>
      </c>
      <c r="C185" s="2">
        <v>5610</v>
      </c>
      <c r="D185" s="2">
        <v>1556</v>
      </c>
      <c r="E185" s="2">
        <v>1084</v>
      </c>
      <c r="F185" s="2">
        <v>288</v>
      </c>
      <c r="G185" s="2">
        <v>20</v>
      </c>
      <c r="H185" s="2">
        <v>164</v>
      </c>
      <c r="I185" s="2">
        <v>547</v>
      </c>
      <c r="J185" s="2" t="s">
        <v>248</v>
      </c>
    </row>
    <row r="186" spans="1:10" x14ac:dyDescent="0.25">
      <c r="A186" s="2">
        <v>2006</v>
      </c>
      <c r="B186" s="2">
        <v>820</v>
      </c>
      <c r="C186" s="2">
        <v>5619</v>
      </c>
      <c r="D186" s="2">
        <v>1510</v>
      </c>
      <c r="E186" s="2">
        <v>975</v>
      </c>
      <c r="F186" s="2">
        <v>327</v>
      </c>
      <c r="G186" s="2">
        <v>16</v>
      </c>
      <c r="H186" s="2">
        <v>192</v>
      </c>
      <c r="I186" s="2">
        <v>738</v>
      </c>
      <c r="J186" s="2" t="s">
        <v>249</v>
      </c>
    </row>
    <row r="187" spans="1:10" x14ac:dyDescent="0.25">
      <c r="A187" s="2">
        <v>2006</v>
      </c>
      <c r="B187" s="2">
        <v>868</v>
      </c>
      <c r="C187" s="2">
        <v>5657</v>
      </c>
      <c r="D187" s="2">
        <v>1586</v>
      </c>
      <c r="E187" s="2">
        <v>1039</v>
      </c>
      <c r="F187" s="2">
        <v>291</v>
      </c>
      <c r="G187" s="2">
        <v>20</v>
      </c>
      <c r="H187" s="2">
        <v>236</v>
      </c>
      <c r="I187" s="2">
        <v>560</v>
      </c>
      <c r="J187" s="2" t="s">
        <v>250</v>
      </c>
    </row>
    <row r="188" spans="1:10" x14ac:dyDescent="0.25">
      <c r="A188" s="2">
        <v>2006</v>
      </c>
      <c r="B188" s="2">
        <v>716</v>
      </c>
      <c r="C188" s="2">
        <v>5587</v>
      </c>
      <c r="D188" s="2">
        <v>1496</v>
      </c>
      <c r="E188" s="2">
        <v>1013</v>
      </c>
      <c r="F188" s="2">
        <v>271</v>
      </c>
      <c r="G188" s="2">
        <v>46</v>
      </c>
      <c r="H188" s="2">
        <v>166</v>
      </c>
      <c r="I188" s="2">
        <v>438</v>
      </c>
      <c r="J188" s="2" t="s">
        <v>263</v>
      </c>
    </row>
    <row r="189" spans="1:10" x14ac:dyDescent="0.25">
      <c r="A189" s="2">
        <v>2006</v>
      </c>
      <c r="B189" s="2">
        <v>749</v>
      </c>
      <c r="C189" s="2">
        <v>5515</v>
      </c>
      <c r="D189" s="2">
        <v>1419</v>
      </c>
      <c r="E189" s="2">
        <v>899</v>
      </c>
      <c r="F189" s="2">
        <v>291</v>
      </c>
      <c r="G189" s="2">
        <v>12</v>
      </c>
      <c r="H189" s="2">
        <v>217</v>
      </c>
      <c r="I189" s="2">
        <v>673</v>
      </c>
      <c r="J189" s="2" t="s">
        <v>264</v>
      </c>
    </row>
    <row r="190" spans="1:10" x14ac:dyDescent="0.25">
      <c r="A190" s="2">
        <v>2006</v>
      </c>
      <c r="B190" s="2">
        <v>870</v>
      </c>
      <c r="C190" s="2">
        <v>5619</v>
      </c>
      <c r="D190" s="2">
        <v>1576</v>
      </c>
      <c r="E190" s="2">
        <v>1002</v>
      </c>
      <c r="F190" s="2">
        <v>351</v>
      </c>
      <c r="G190" s="2">
        <v>27</v>
      </c>
      <c r="H190" s="2">
        <v>196</v>
      </c>
      <c r="I190" s="2">
        <v>610</v>
      </c>
      <c r="J190" s="2" t="s">
        <v>251</v>
      </c>
    </row>
    <row r="191" spans="1:10" x14ac:dyDescent="0.25">
      <c r="A191" s="2">
        <v>2006</v>
      </c>
      <c r="B191" s="2">
        <v>813</v>
      </c>
      <c r="C191" s="2">
        <v>5562</v>
      </c>
      <c r="D191" s="2">
        <v>1504</v>
      </c>
      <c r="E191" s="2">
        <v>968</v>
      </c>
      <c r="F191" s="2">
        <v>325</v>
      </c>
      <c r="G191" s="2">
        <v>54</v>
      </c>
      <c r="H191" s="2">
        <v>157</v>
      </c>
      <c r="I191" s="2">
        <v>621</v>
      </c>
      <c r="J191" s="2" t="s">
        <v>265</v>
      </c>
    </row>
    <row r="192" spans="1:10" x14ac:dyDescent="0.25">
      <c r="A192" s="2">
        <v>2006</v>
      </c>
      <c r="B192" s="2">
        <v>822</v>
      </c>
      <c r="C192" s="2">
        <v>5642</v>
      </c>
      <c r="D192" s="2">
        <v>1548</v>
      </c>
      <c r="E192" s="2">
        <v>1011</v>
      </c>
      <c r="F192" s="2">
        <v>294</v>
      </c>
      <c r="G192" s="2">
        <v>40</v>
      </c>
      <c r="H192" s="2">
        <v>203</v>
      </c>
      <c r="I192" s="2">
        <v>475</v>
      </c>
      <c r="J192" s="2" t="s">
        <v>252</v>
      </c>
    </row>
    <row r="193" spans="1:10" x14ac:dyDescent="0.25">
      <c r="A193" s="2">
        <v>2006</v>
      </c>
      <c r="B193" s="2">
        <v>758</v>
      </c>
      <c r="C193" s="2">
        <v>5502</v>
      </c>
      <c r="D193" s="2">
        <v>1454</v>
      </c>
      <c r="E193" s="2">
        <v>921</v>
      </c>
      <c r="F193" s="2">
        <v>309</v>
      </c>
      <c r="G193" s="2">
        <v>42</v>
      </c>
      <c r="H193" s="2">
        <v>182</v>
      </c>
      <c r="I193" s="2">
        <v>571</v>
      </c>
      <c r="J193" s="2" t="s">
        <v>266</v>
      </c>
    </row>
    <row r="194" spans="1:10" x14ac:dyDescent="0.25">
      <c r="A194" s="2">
        <v>2006</v>
      </c>
      <c r="B194" s="2">
        <v>735</v>
      </c>
      <c r="C194" s="2">
        <v>5521</v>
      </c>
      <c r="D194" s="2">
        <v>1407</v>
      </c>
      <c r="E194" s="2">
        <v>931</v>
      </c>
      <c r="F194" s="2">
        <v>275</v>
      </c>
      <c r="G194" s="2">
        <v>27</v>
      </c>
      <c r="H194" s="2">
        <v>174</v>
      </c>
      <c r="I194" s="2">
        <v>658</v>
      </c>
      <c r="J194" s="2" t="s">
        <v>267</v>
      </c>
    </row>
    <row r="195" spans="1:10" x14ac:dyDescent="0.25">
      <c r="A195" s="2">
        <v>2006</v>
      </c>
      <c r="B195" s="2">
        <v>757</v>
      </c>
      <c r="C195" s="2">
        <v>5589</v>
      </c>
      <c r="D195" s="2">
        <v>1515</v>
      </c>
      <c r="E195" s="2">
        <v>1019</v>
      </c>
      <c r="F195" s="2">
        <v>335</v>
      </c>
      <c r="G195" s="2">
        <v>37</v>
      </c>
      <c r="H195" s="2">
        <v>124</v>
      </c>
      <c r="I195" s="2">
        <v>538</v>
      </c>
      <c r="J195" s="2" t="s">
        <v>253</v>
      </c>
    </row>
    <row r="196" spans="1:10" x14ac:dyDescent="0.25">
      <c r="A196" s="2">
        <v>2006</v>
      </c>
      <c r="B196" s="2">
        <v>766</v>
      </c>
      <c r="C196" s="2">
        <v>5609</v>
      </c>
      <c r="D196" s="2">
        <v>1539</v>
      </c>
      <c r="E196" s="2">
        <v>1042</v>
      </c>
      <c r="F196" s="2">
        <v>309</v>
      </c>
      <c r="G196" s="2">
        <v>29</v>
      </c>
      <c r="H196" s="2">
        <v>159</v>
      </c>
      <c r="I196" s="2">
        <v>528</v>
      </c>
      <c r="J196" s="2" t="s">
        <v>277</v>
      </c>
    </row>
    <row r="197" spans="1:10" x14ac:dyDescent="0.25">
      <c r="A197" s="2">
        <v>2006</v>
      </c>
      <c r="B197" s="2">
        <v>820</v>
      </c>
      <c r="C197" s="2">
        <v>5628</v>
      </c>
      <c r="D197" s="2">
        <v>1552</v>
      </c>
      <c r="E197" s="2">
        <v>1034</v>
      </c>
      <c r="F197" s="2">
        <v>307</v>
      </c>
      <c r="G197" s="2">
        <v>58</v>
      </c>
      <c r="H197" s="2">
        <v>153</v>
      </c>
      <c r="I197" s="2">
        <v>652</v>
      </c>
      <c r="J197" s="2" t="s">
        <v>268</v>
      </c>
    </row>
    <row r="198" spans="1:10" x14ac:dyDescent="0.25">
      <c r="A198" s="2">
        <v>2006</v>
      </c>
      <c r="B198" s="2">
        <v>730</v>
      </c>
      <c r="C198" s="2">
        <v>5433</v>
      </c>
      <c r="D198" s="2">
        <v>1400</v>
      </c>
      <c r="E198" s="2">
        <v>899</v>
      </c>
      <c r="F198" s="2">
        <v>301</v>
      </c>
      <c r="G198" s="2">
        <v>20</v>
      </c>
      <c r="H198" s="2">
        <v>180</v>
      </c>
      <c r="I198" s="2">
        <v>584</v>
      </c>
      <c r="J198" s="2" t="s">
        <v>269</v>
      </c>
    </row>
    <row r="199" spans="1:10" x14ac:dyDescent="0.25">
      <c r="A199" s="2">
        <v>2006</v>
      </c>
      <c r="B199" s="2">
        <v>801</v>
      </c>
      <c r="C199" s="2">
        <v>5602</v>
      </c>
      <c r="D199" s="2">
        <v>1608</v>
      </c>
      <c r="E199" s="2">
        <v>1156</v>
      </c>
      <c r="F199" s="2">
        <v>275</v>
      </c>
      <c r="G199" s="2">
        <v>34</v>
      </c>
      <c r="H199" s="2">
        <v>143</v>
      </c>
      <c r="I199" s="2">
        <v>540</v>
      </c>
      <c r="J199" s="2" t="s">
        <v>254</v>
      </c>
    </row>
    <row r="200" spans="1:10" x14ac:dyDescent="0.25">
      <c r="A200" s="2">
        <v>2006</v>
      </c>
      <c r="B200" s="2">
        <v>930</v>
      </c>
      <c r="C200" s="2">
        <v>5651</v>
      </c>
      <c r="D200" s="2">
        <v>1608</v>
      </c>
      <c r="E200" s="2">
        <v>1050</v>
      </c>
      <c r="F200" s="2">
        <v>327</v>
      </c>
      <c r="G200" s="2">
        <v>21</v>
      </c>
      <c r="H200" s="2">
        <v>210</v>
      </c>
      <c r="I200" s="2">
        <v>721</v>
      </c>
      <c r="J200" s="2" t="s">
        <v>255</v>
      </c>
    </row>
    <row r="201" spans="1:10" x14ac:dyDescent="0.25">
      <c r="A201" s="2">
        <v>2006</v>
      </c>
      <c r="B201" s="2">
        <v>834</v>
      </c>
      <c r="C201" s="2">
        <v>5558</v>
      </c>
      <c r="D201" s="2">
        <v>1469</v>
      </c>
      <c r="E201" s="2">
        <v>905</v>
      </c>
      <c r="F201" s="2">
        <v>323</v>
      </c>
      <c r="G201" s="2">
        <v>41</v>
      </c>
      <c r="H201" s="2">
        <v>200</v>
      </c>
      <c r="I201" s="2">
        <v>609</v>
      </c>
      <c r="J201" s="2" t="s">
        <v>271</v>
      </c>
    </row>
    <row r="202" spans="1:10" x14ac:dyDescent="0.25">
      <c r="A202" s="2">
        <v>2006</v>
      </c>
      <c r="B202" s="2">
        <v>771</v>
      </c>
      <c r="C202" s="2">
        <v>5500</v>
      </c>
      <c r="D202" s="2">
        <v>1429</v>
      </c>
      <c r="E202" s="2">
        <v>966</v>
      </c>
      <c r="F202" s="2">
        <v>266</v>
      </c>
      <c r="G202" s="2">
        <v>22</v>
      </c>
      <c r="H202" s="2">
        <v>175</v>
      </c>
      <c r="I202" s="2">
        <v>700</v>
      </c>
      <c r="J202" s="2" t="s">
        <v>256</v>
      </c>
    </row>
    <row r="203" spans="1:10" x14ac:dyDescent="0.25">
      <c r="A203" s="2">
        <v>2006</v>
      </c>
      <c r="B203" s="2">
        <v>865</v>
      </c>
      <c r="C203" s="2">
        <v>5687</v>
      </c>
      <c r="D203" s="2">
        <v>1518</v>
      </c>
      <c r="E203" s="2">
        <v>967</v>
      </c>
      <c r="F203" s="2">
        <v>294</v>
      </c>
      <c r="G203" s="2">
        <v>41</v>
      </c>
      <c r="H203" s="2">
        <v>216</v>
      </c>
      <c r="I203" s="2">
        <v>721</v>
      </c>
      <c r="J203" s="2" t="s">
        <v>272</v>
      </c>
    </row>
    <row r="204" spans="1:10" x14ac:dyDescent="0.25">
      <c r="A204" s="2">
        <v>2006</v>
      </c>
      <c r="B204" s="2">
        <v>691</v>
      </c>
      <c r="C204" s="2">
        <v>5558</v>
      </c>
      <c r="D204" s="2">
        <v>1462</v>
      </c>
      <c r="E204" s="2">
        <v>1018</v>
      </c>
      <c r="F204" s="2">
        <v>286</v>
      </c>
      <c r="G204" s="2">
        <v>17</v>
      </c>
      <c r="H204" s="2">
        <v>141</v>
      </c>
      <c r="I204" s="2">
        <v>548</v>
      </c>
      <c r="J204" s="2" t="s">
        <v>273</v>
      </c>
    </row>
    <row r="205" spans="1:10" x14ac:dyDescent="0.25">
      <c r="A205" s="2">
        <v>2006</v>
      </c>
      <c r="B205" s="2">
        <v>731</v>
      </c>
      <c r="C205" s="2">
        <v>5576</v>
      </c>
      <c r="D205" s="2">
        <v>1465</v>
      </c>
      <c r="E205" s="2">
        <v>968</v>
      </c>
      <c r="F205" s="2">
        <v>298</v>
      </c>
      <c r="G205" s="2">
        <v>38</v>
      </c>
      <c r="H205" s="2">
        <v>161</v>
      </c>
      <c r="I205" s="2">
        <v>604</v>
      </c>
      <c r="J205" s="2" t="s">
        <v>274</v>
      </c>
    </row>
    <row r="206" spans="1:10" x14ac:dyDescent="0.25">
      <c r="A206" s="2">
        <v>2006</v>
      </c>
      <c r="B206" s="2">
        <v>756</v>
      </c>
      <c r="C206" s="2">
        <v>5670</v>
      </c>
      <c r="D206" s="2">
        <v>1540</v>
      </c>
      <c r="E206" s="2">
        <v>1060</v>
      </c>
      <c r="F206" s="2">
        <v>266</v>
      </c>
      <c r="G206" s="2">
        <v>42</v>
      </c>
      <c r="H206" s="2">
        <v>172</v>
      </c>
      <c r="I206" s="2">
        <v>467</v>
      </c>
      <c r="J206" s="2" t="s">
        <v>257</v>
      </c>
    </row>
    <row r="207" spans="1:10" x14ac:dyDescent="0.25">
      <c r="A207" s="2">
        <v>2006</v>
      </c>
      <c r="B207" s="2">
        <v>746</v>
      </c>
      <c r="C207" s="2">
        <v>5472</v>
      </c>
      <c r="D207" s="2">
        <v>1418</v>
      </c>
      <c r="E207" s="2">
        <v>906</v>
      </c>
      <c r="F207" s="2">
        <v>297</v>
      </c>
      <c r="G207" s="2">
        <v>52</v>
      </c>
      <c r="H207" s="2">
        <v>163</v>
      </c>
      <c r="I207" s="2">
        <v>547</v>
      </c>
      <c r="J207" s="2" t="s">
        <v>275</v>
      </c>
    </row>
    <row r="208" spans="1:10" x14ac:dyDescent="0.25">
      <c r="A208" s="2">
        <v>2006</v>
      </c>
      <c r="B208" s="2">
        <v>781</v>
      </c>
      <c r="C208" s="2">
        <v>5522</v>
      </c>
      <c r="D208" s="2">
        <v>1484</v>
      </c>
      <c r="E208" s="2">
        <v>981</v>
      </c>
      <c r="F208" s="2">
        <v>292</v>
      </c>
      <c r="G208" s="2">
        <v>27</v>
      </c>
      <c r="H208" s="2">
        <v>184</v>
      </c>
      <c r="I208" s="2">
        <v>592</v>
      </c>
      <c r="J208" s="2" t="s">
        <v>276</v>
      </c>
    </row>
    <row r="209" spans="1:21" x14ac:dyDescent="0.25">
      <c r="A209" s="2">
        <v>2006</v>
      </c>
      <c r="B209" s="2">
        <v>689</v>
      </c>
      <c r="C209" s="2">
        <v>5474</v>
      </c>
      <c r="D209" s="2">
        <v>1395</v>
      </c>
      <c r="E209" s="2">
        <v>905</v>
      </c>
      <c r="F209" s="2">
        <v>267</v>
      </c>
      <c r="G209" s="2">
        <v>33</v>
      </c>
      <c r="H209" s="2">
        <v>190</v>
      </c>
      <c r="I209" s="2">
        <v>488</v>
      </c>
      <c r="J209" s="2" t="s">
        <v>258</v>
      </c>
    </row>
    <row r="210" spans="1:21" x14ac:dyDescent="0.25">
      <c r="A210" s="2">
        <v>2006</v>
      </c>
      <c r="B210" s="2">
        <v>835</v>
      </c>
      <c r="C210" s="2">
        <v>5659</v>
      </c>
      <c r="D210" s="2">
        <v>1571</v>
      </c>
      <c r="E210" s="2">
        <v>1008</v>
      </c>
      <c r="F210" s="2">
        <v>357</v>
      </c>
      <c r="G210" s="2">
        <v>23</v>
      </c>
      <c r="H210" s="2">
        <v>183</v>
      </c>
      <c r="I210" s="2">
        <v>545</v>
      </c>
      <c r="J210" s="2" t="s">
        <v>259</v>
      </c>
    </row>
    <row r="211" spans="1:21" x14ac:dyDescent="0.25">
      <c r="A211" s="2">
        <v>2006</v>
      </c>
      <c r="B211" s="2">
        <v>809</v>
      </c>
      <c r="C211" s="2">
        <v>5596</v>
      </c>
      <c r="D211" s="2">
        <v>1591</v>
      </c>
      <c r="E211" s="2">
        <v>1017</v>
      </c>
      <c r="F211" s="2">
        <v>348</v>
      </c>
      <c r="G211" s="2">
        <v>27</v>
      </c>
      <c r="H211" s="2">
        <v>199</v>
      </c>
      <c r="I211" s="2">
        <v>577</v>
      </c>
      <c r="J211" s="2" t="s">
        <v>260</v>
      </c>
    </row>
    <row r="212" spans="1:21" x14ac:dyDescent="0.25">
      <c r="A212" s="2">
        <v>2006</v>
      </c>
      <c r="B212" s="2">
        <v>746</v>
      </c>
      <c r="C212" s="2">
        <v>5495</v>
      </c>
      <c r="D212" s="2">
        <v>1437</v>
      </c>
      <c r="E212" s="2">
        <v>929</v>
      </c>
      <c r="F212" s="2">
        <v>322</v>
      </c>
      <c r="G212" s="2">
        <v>22</v>
      </c>
      <c r="H212" s="2">
        <v>164</v>
      </c>
      <c r="I212" s="2">
        <v>663</v>
      </c>
      <c r="J212" s="2" t="s">
        <v>278</v>
      </c>
    </row>
    <row r="214" spans="1:21" x14ac:dyDescent="0.25">
      <c r="E214" s="10"/>
      <c r="F214" s="10"/>
      <c r="G214" s="10"/>
      <c r="H214" s="10"/>
      <c r="I214" s="10"/>
    </row>
    <row r="215" spans="1:2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</row>
    <row r="216" spans="1:21" x14ac:dyDescent="0.25">
      <c r="E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A25C-8850-4650-8041-E219F0CA6126}">
  <sheetPr codeName="Sheet2"/>
  <dimension ref="E2:J394"/>
  <sheetViews>
    <sheetView workbookViewId="0">
      <selection activeCell="E2" sqref="E2:J394"/>
    </sheetView>
  </sheetViews>
  <sheetFormatPr defaultRowHeight="15" x14ac:dyDescent="0.25"/>
  <cols>
    <col min="1" max="16384" width="9.140625" style="2"/>
  </cols>
  <sheetData>
    <row r="2" spans="5:10" x14ac:dyDescent="0.25"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</row>
    <row r="3" spans="5:10" x14ac:dyDescent="0.25">
      <c r="E3" s="2">
        <v>8</v>
      </c>
      <c r="F3" s="2">
        <v>304</v>
      </c>
      <c r="G3" s="2">
        <v>193</v>
      </c>
      <c r="H3" s="2">
        <v>4732</v>
      </c>
      <c r="I3" s="2">
        <v>18.5</v>
      </c>
      <c r="J3" s="2">
        <v>9</v>
      </c>
    </row>
    <row r="4" spans="5:10" x14ac:dyDescent="0.25">
      <c r="E4" s="2">
        <v>8</v>
      </c>
      <c r="F4" s="2">
        <v>307</v>
      </c>
      <c r="G4" s="2">
        <v>200</v>
      </c>
      <c r="H4" s="2">
        <v>4376</v>
      </c>
      <c r="I4" s="2">
        <v>15</v>
      </c>
      <c r="J4" s="2">
        <v>10</v>
      </c>
    </row>
    <row r="5" spans="5:10" x14ac:dyDescent="0.25">
      <c r="E5" s="2">
        <v>8</v>
      </c>
      <c r="F5" s="2">
        <v>360</v>
      </c>
      <c r="G5" s="2">
        <v>215</v>
      </c>
      <c r="H5" s="2">
        <v>4615</v>
      </c>
      <c r="I5" s="2">
        <v>14</v>
      </c>
      <c r="J5" s="2">
        <v>10</v>
      </c>
    </row>
    <row r="6" spans="5:10" x14ac:dyDescent="0.25">
      <c r="E6" s="2">
        <v>8</v>
      </c>
      <c r="F6" s="2">
        <v>400</v>
      </c>
      <c r="G6" s="2">
        <v>150</v>
      </c>
      <c r="H6" s="2">
        <v>4997</v>
      </c>
      <c r="I6" s="2">
        <v>14</v>
      </c>
      <c r="J6" s="2">
        <v>11</v>
      </c>
    </row>
    <row r="7" spans="5:10" x14ac:dyDescent="0.25">
      <c r="E7" s="2">
        <v>8</v>
      </c>
      <c r="F7" s="2">
        <v>350</v>
      </c>
      <c r="G7" s="2">
        <v>180</v>
      </c>
      <c r="H7" s="2">
        <v>3664</v>
      </c>
      <c r="I7" s="2">
        <v>11</v>
      </c>
      <c r="J7" s="2">
        <v>11</v>
      </c>
    </row>
    <row r="8" spans="5:10" x14ac:dyDescent="0.25">
      <c r="E8" s="2">
        <v>8</v>
      </c>
      <c r="F8" s="2">
        <v>429</v>
      </c>
      <c r="G8" s="2">
        <v>208</v>
      </c>
      <c r="H8" s="2">
        <v>4633</v>
      </c>
      <c r="I8" s="2">
        <v>11</v>
      </c>
      <c r="J8" s="2">
        <v>11</v>
      </c>
    </row>
    <row r="9" spans="5:10" x14ac:dyDescent="0.25">
      <c r="E9" s="2">
        <v>8</v>
      </c>
      <c r="F9" s="2">
        <v>318</v>
      </c>
      <c r="G9" s="2">
        <v>210</v>
      </c>
      <c r="H9" s="2">
        <v>4382</v>
      </c>
      <c r="I9" s="2">
        <v>13.5</v>
      </c>
      <c r="J9" s="2">
        <v>11</v>
      </c>
    </row>
    <row r="10" spans="5:10" x14ac:dyDescent="0.25">
      <c r="E10" s="2">
        <v>8</v>
      </c>
      <c r="F10" s="2">
        <v>350</v>
      </c>
      <c r="G10" s="2">
        <v>160</v>
      </c>
      <c r="H10" s="2">
        <v>4456</v>
      </c>
      <c r="I10" s="2">
        <v>13.5</v>
      </c>
      <c r="J10" s="2">
        <v>12</v>
      </c>
    </row>
    <row r="11" spans="5:10" x14ac:dyDescent="0.25">
      <c r="E11" s="2">
        <v>8</v>
      </c>
      <c r="F11" s="2">
        <v>400</v>
      </c>
      <c r="G11" s="2">
        <v>167</v>
      </c>
      <c r="H11" s="2">
        <v>4906</v>
      </c>
      <c r="I11" s="2">
        <v>12.5</v>
      </c>
      <c r="J11" s="2">
        <v>12</v>
      </c>
    </row>
    <row r="12" spans="5:10" x14ac:dyDescent="0.25">
      <c r="E12" s="2">
        <v>8</v>
      </c>
      <c r="F12" s="2">
        <v>383</v>
      </c>
      <c r="G12" s="2">
        <v>180</v>
      </c>
      <c r="H12" s="2">
        <v>4955</v>
      </c>
      <c r="I12" s="2">
        <v>11.5</v>
      </c>
      <c r="J12" s="2">
        <v>12</v>
      </c>
    </row>
    <row r="13" spans="5:10" x14ac:dyDescent="0.25">
      <c r="E13" s="2">
        <v>8</v>
      </c>
      <c r="F13" s="2">
        <v>350</v>
      </c>
      <c r="G13" s="2">
        <v>180</v>
      </c>
      <c r="H13" s="2">
        <v>4499</v>
      </c>
      <c r="I13" s="2">
        <v>12.5</v>
      </c>
      <c r="J13" s="2">
        <v>12</v>
      </c>
    </row>
    <row r="14" spans="5:10" x14ac:dyDescent="0.25">
      <c r="E14" s="2">
        <v>8</v>
      </c>
      <c r="F14" s="2">
        <v>429</v>
      </c>
      <c r="G14" s="2">
        <v>198</v>
      </c>
      <c r="H14" s="2">
        <v>4952</v>
      </c>
      <c r="I14" s="2">
        <v>11.5</v>
      </c>
      <c r="J14" s="2">
        <v>12</v>
      </c>
    </row>
    <row r="15" spans="5:10" x14ac:dyDescent="0.25">
      <c r="E15" s="2">
        <v>8</v>
      </c>
      <c r="F15" s="2">
        <v>455</v>
      </c>
      <c r="G15" s="2">
        <v>225</v>
      </c>
      <c r="H15" s="2">
        <v>4951</v>
      </c>
      <c r="I15" s="2">
        <v>11</v>
      </c>
      <c r="J15" s="2">
        <v>12</v>
      </c>
    </row>
    <row r="16" spans="5:10" x14ac:dyDescent="0.25">
      <c r="E16" s="2">
        <v>8</v>
      </c>
      <c r="F16" s="2">
        <v>302</v>
      </c>
      <c r="G16" s="2">
        <v>129</v>
      </c>
      <c r="H16" s="2">
        <v>3169</v>
      </c>
      <c r="I16" s="2">
        <v>12</v>
      </c>
      <c r="J16" s="2">
        <v>13</v>
      </c>
    </row>
    <row r="17" spans="5:10" x14ac:dyDescent="0.25">
      <c r="E17" s="2">
        <v>8</v>
      </c>
      <c r="F17" s="2">
        <v>307</v>
      </c>
      <c r="G17" s="2">
        <v>130</v>
      </c>
      <c r="H17" s="2">
        <v>4098</v>
      </c>
      <c r="I17" s="2">
        <v>14</v>
      </c>
      <c r="J17" s="2">
        <v>13</v>
      </c>
    </row>
    <row r="18" spans="5:10" x14ac:dyDescent="0.25">
      <c r="E18" s="2">
        <v>8</v>
      </c>
      <c r="F18" s="2">
        <v>302</v>
      </c>
      <c r="G18" s="2">
        <v>130</v>
      </c>
      <c r="H18" s="2">
        <v>3870</v>
      </c>
      <c r="I18" s="2">
        <v>15</v>
      </c>
      <c r="J18" s="2">
        <v>13</v>
      </c>
    </row>
    <row r="19" spans="5:10" x14ac:dyDescent="0.25">
      <c r="E19" s="2">
        <v>8</v>
      </c>
      <c r="F19" s="2">
        <v>302</v>
      </c>
      <c r="G19" s="2">
        <v>140</v>
      </c>
      <c r="H19" s="2">
        <v>4294</v>
      </c>
      <c r="I19" s="2">
        <v>16</v>
      </c>
      <c r="J19" s="2">
        <v>13</v>
      </c>
    </row>
    <row r="20" spans="5:10" x14ac:dyDescent="0.25">
      <c r="E20" s="2">
        <v>8</v>
      </c>
      <c r="F20" s="2">
        <v>350</v>
      </c>
      <c r="G20" s="2">
        <v>145</v>
      </c>
      <c r="H20" s="2">
        <v>3988</v>
      </c>
      <c r="I20" s="2">
        <v>13</v>
      </c>
      <c r="J20" s="2">
        <v>13</v>
      </c>
    </row>
    <row r="21" spans="5:10" x14ac:dyDescent="0.25">
      <c r="E21" s="2">
        <v>8</v>
      </c>
      <c r="F21" s="2">
        <v>350</v>
      </c>
      <c r="G21" s="2">
        <v>145</v>
      </c>
      <c r="H21" s="2">
        <v>4055</v>
      </c>
      <c r="I21" s="2">
        <v>12</v>
      </c>
      <c r="J21" s="2">
        <v>13</v>
      </c>
    </row>
    <row r="22" spans="5:10" x14ac:dyDescent="0.25">
      <c r="E22" s="2">
        <v>8</v>
      </c>
      <c r="F22" s="2">
        <v>400</v>
      </c>
      <c r="G22" s="2">
        <v>150</v>
      </c>
      <c r="H22" s="2">
        <v>4464</v>
      </c>
      <c r="I22" s="2">
        <v>12</v>
      </c>
      <c r="J22" s="2">
        <v>13</v>
      </c>
    </row>
    <row r="23" spans="5:10" x14ac:dyDescent="0.25">
      <c r="E23" s="2">
        <v>8</v>
      </c>
      <c r="F23" s="2">
        <v>350</v>
      </c>
      <c r="G23" s="2">
        <v>150</v>
      </c>
      <c r="H23" s="2">
        <v>4699</v>
      </c>
      <c r="I23" s="2">
        <v>14.5</v>
      </c>
      <c r="J23" s="2">
        <v>13</v>
      </c>
    </row>
    <row r="24" spans="5:10" x14ac:dyDescent="0.25">
      <c r="E24" s="2">
        <v>8</v>
      </c>
      <c r="F24" s="2">
        <v>318</v>
      </c>
      <c r="G24" s="2">
        <v>150</v>
      </c>
      <c r="H24" s="2">
        <v>3940</v>
      </c>
      <c r="I24" s="2">
        <v>13.2</v>
      </c>
      <c r="J24" s="2">
        <v>13</v>
      </c>
    </row>
    <row r="25" spans="5:10" x14ac:dyDescent="0.25">
      <c r="E25" s="2">
        <v>8</v>
      </c>
      <c r="F25" s="2">
        <v>318</v>
      </c>
      <c r="G25" s="2">
        <v>150</v>
      </c>
      <c r="H25" s="2">
        <v>3755</v>
      </c>
      <c r="I25" s="2">
        <v>14</v>
      </c>
      <c r="J25" s="2">
        <v>13</v>
      </c>
    </row>
    <row r="26" spans="5:10" x14ac:dyDescent="0.25">
      <c r="E26" s="2">
        <v>8</v>
      </c>
      <c r="F26" s="2">
        <v>350</v>
      </c>
      <c r="G26" s="2">
        <v>155</v>
      </c>
      <c r="H26" s="2">
        <v>4502</v>
      </c>
      <c r="I26" s="2">
        <v>13.5</v>
      </c>
      <c r="J26" s="2">
        <v>13</v>
      </c>
    </row>
    <row r="27" spans="5:10" x14ac:dyDescent="0.25">
      <c r="E27" s="2">
        <v>8</v>
      </c>
      <c r="F27" s="2">
        <v>351</v>
      </c>
      <c r="G27" s="2">
        <v>158</v>
      </c>
      <c r="H27" s="2">
        <v>4363</v>
      </c>
      <c r="I27" s="2">
        <v>13</v>
      </c>
      <c r="J27" s="2">
        <v>13</v>
      </c>
    </row>
    <row r="28" spans="5:10" x14ac:dyDescent="0.25">
      <c r="E28" s="2">
        <v>8</v>
      </c>
      <c r="F28" s="2">
        <v>350</v>
      </c>
      <c r="G28" s="2">
        <v>165</v>
      </c>
      <c r="H28" s="2">
        <v>4274</v>
      </c>
      <c r="I28" s="2">
        <v>12</v>
      </c>
      <c r="J28" s="2">
        <v>13</v>
      </c>
    </row>
    <row r="29" spans="5:10" x14ac:dyDescent="0.25">
      <c r="E29" s="2">
        <v>8</v>
      </c>
      <c r="F29" s="2">
        <v>400</v>
      </c>
      <c r="G29" s="2">
        <v>170</v>
      </c>
      <c r="H29" s="2">
        <v>4746</v>
      </c>
      <c r="I29" s="2">
        <v>12</v>
      </c>
      <c r="J29" s="2">
        <v>13</v>
      </c>
    </row>
    <row r="30" spans="5:10" x14ac:dyDescent="0.25">
      <c r="E30" s="2">
        <v>8</v>
      </c>
      <c r="F30" s="2">
        <v>360</v>
      </c>
      <c r="G30" s="2">
        <v>170</v>
      </c>
      <c r="H30" s="2">
        <v>4654</v>
      </c>
      <c r="I30" s="2">
        <v>13</v>
      </c>
      <c r="J30" s="2">
        <v>13</v>
      </c>
    </row>
    <row r="31" spans="5:10" x14ac:dyDescent="0.25">
      <c r="E31" s="2">
        <v>8</v>
      </c>
      <c r="F31" s="2">
        <v>400</v>
      </c>
      <c r="G31" s="2">
        <v>175</v>
      </c>
      <c r="H31" s="2">
        <v>5140</v>
      </c>
      <c r="I31" s="2">
        <v>12</v>
      </c>
      <c r="J31" s="2">
        <v>13</v>
      </c>
    </row>
    <row r="32" spans="5:10" x14ac:dyDescent="0.25">
      <c r="E32" s="2">
        <v>8</v>
      </c>
      <c r="F32" s="2">
        <v>350</v>
      </c>
      <c r="G32" s="2">
        <v>175</v>
      </c>
      <c r="H32" s="2">
        <v>4100</v>
      </c>
      <c r="I32" s="2">
        <v>13</v>
      </c>
      <c r="J32" s="2">
        <v>13</v>
      </c>
    </row>
    <row r="33" spans="5:10" x14ac:dyDescent="0.25">
      <c r="E33" s="2">
        <v>8</v>
      </c>
      <c r="F33" s="2">
        <v>360</v>
      </c>
      <c r="G33" s="2">
        <v>175</v>
      </c>
      <c r="H33" s="2">
        <v>3821</v>
      </c>
      <c r="I33" s="2">
        <v>11</v>
      </c>
      <c r="J33" s="2">
        <v>13</v>
      </c>
    </row>
    <row r="34" spans="5:10" x14ac:dyDescent="0.25">
      <c r="E34" s="2">
        <v>8</v>
      </c>
      <c r="F34" s="2">
        <v>400</v>
      </c>
      <c r="G34" s="2">
        <v>190</v>
      </c>
      <c r="H34" s="2">
        <v>4422</v>
      </c>
      <c r="I34" s="2">
        <v>12.5</v>
      </c>
      <c r="J34" s="2">
        <v>13</v>
      </c>
    </row>
    <row r="35" spans="5:10" x14ac:dyDescent="0.25">
      <c r="E35" s="2">
        <v>8</v>
      </c>
      <c r="F35" s="2">
        <v>440</v>
      </c>
      <c r="G35" s="2">
        <v>215</v>
      </c>
      <c r="H35" s="2">
        <v>4735</v>
      </c>
      <c r="I35" s="2">
        <v>11</v>
      </c>
      <c r="J35" s="2">
        <v>13</v>
      </c>
    </row>
    <row r="36" spans="5:10" x14ac:dyDescent="0.25">
      <c r="E36" s="2">
        <v>8</v>
      </c>
      <c r="F36" s="2">
        <v>302</v>
      </c>
      <c r="G36" s="2">
        <v>137</v>
      </c>
      <c r="H36" s="2">
        <v>4042</v>
      </c>
      <c r="I36" s="2">
        <v>14.5</v>
      </c>
      <c r="J36" s="2">
        <v>14</v>
      </c>
    </row>
    <row r="37" spans="5:10" x14ac:dyDescent="0.25">
      <c r="E37" s="2">
        <v>8</v>
      </c>
      <c r="F37" s="2">
        <v>302</v>
      </c>
      <c r="G37" s="2">
        <v>140</v>
      </c>
      <c r="H37" s="2">
        <v>4638</v>
      </c>
      <c r="I37" s="2">
        <v>16</v>
      </c>
      <c r="J37" s="2">
        <v>14</v>
      </c>
    </row>
    <row r="38" spans="5:10" x14ac:dyDescent="0.25">
      <c r="E38" s="2">
        <v>8</v>
      </c>
      <c r="F38" s="2">
        <v>351</v>
      </c>
      <c r="G38" s="2">
        <v>148</v>
      </c>
      <c r="H38" s="2">
        <v>4657</v>
      </c>
      <c r="I38" s="2">
        <v>13.5</v>
      </c>
      <c r="J38" s="2">
        <v>14</v>
      </c>
    </row>
    <row r="39" spans="5:10" x14ac:dyDescent="0.25">
      <c r="E39" s="2">
        <v>8</v>
      </c>
      <c r="F39" s="2">
        <v>318</v>
      </c>
      <c r="G39" s="2">
        <v>150</v>
      </c>
      <c r="H39" s="2">
        <v>4096</v>
      </c>
      <c r="I39" s="2">
        <v>13</v>
      </c>
      <c r="J39" s="2">
        <v>14</v>
      </c>
    </row>
    <row r="40" spans="5:10" x14ac:dyDescent="0.25">
      <c r="E40" s="2">
        <v>8</v>
      </c>
      <c r="F40" s="2">
        <v>318</v>
      </c>
      <c r="G40" s="2">
        <v>150</v>
      </c>
      <c r="H40" s="2">
        <v>4077</v>
      </c>
      <c r="I40" s="2">
        <v>14</v>
      </c>
      <c r="J40" s="2">
        <v>14</v>
      </c>
    </row>
    <row r="41" spans="5:10" x14ac:dyDescent="0.25">
      <c r="E41" s="2">
        <v>8</v>
      </c>
      <c r="F41" s="2">
        <v>304</v>
      </c>
      <c r="G41" s="2">
        <v>150</v>
      </c>
      <c r="H41" s="2">
        <v>3672</v>
      </c>
      <c r="I41" s="2">
        <v>11.5</v>
      </c>
      <c r="J41" s="2">
        <v>14</v>
      </c>
    </row>
    <row r="42" spans="5:10" x14ac:dyDescent="0.25">
      <c r="E42" s="2">
        <v>8</v>
      </c>
      <c r="F42" s="2">
        <v>318</v>
      </c>
      <c r="G42" s="2">
        <v>150</v>
      </c>
      <c r="H42" s="2">
        <v>4237</v>
      </c>
      <c r="I42" s="2">
        <v>14.5</v>
      </c>
      <c r="J42" s="2">
        <v>14</v>
      </c>
    </row>
    <row r="43" spans="5:10" x14ac:dyDescent="0.25">
      <c r="E43" s="2">
        <v>8</v>
      </c>
      <c r="F43" s="2">
        <v>318</v>
      </c>
      <c r="G43" s="2">
        <v>150</v>
      </c>
      <c r="H43" s="2">
        <v>4457</v>
      </c>
      <c r="I43" s="2">
        <v>13.5</v>
      </c>
      <c r="J43" s="2">
        <v>14</v>
      </c>
    </row>
    <row r="44" spans="5:10" x14ac:dyDescent="0.25">
      <c r="E44" s="2">
        <v>8</v>
      </c>
      <c r="F44" s="2">
        <v>304</v>
      </c>
      <c r="G44" s="2">
        <v>150</v>
      </c>
      <c r="H44" s="2">
        <v>4257</v>
      </c>
      <c r="I44" s="2">
        <v>15.5</v>
      </c>
      <c r="J44" s="2">
        <v>14</v>
      </c>
    </row>
    <row r="45" spans="5:10" x14ac:dyDescent="0.25">
      <c r="E45" s="2">
        <v>8</v>
      </c>
      <c r="F45" s="2">
        <v>351</v>
      </c>
      <c r="G45" s="2">
        <v>153</v>
      </c>
      <c r="H45" s="2">
        <v>4154</v>
      </c>
      <c r="I45" s="2">
        <v>13.5</v>
      </c>
      <c r="J45" s="2">
        <v>14</v>
      </c>
    </row>
    <row r="46" spans="5:10" x14ac:dyDescent="0.25">
      <c r="E46" s="2">
        <v>8</v>
      </c>
      <c r="F46" s="2">
        <v>351</v>
      </c>
      <c r="G46" s="2">
        <v>153</v>
      </c>
      <c r="H46" s="2">
        <v>4129</v>
      </c>
      <c r="I46" s="2">
        <v>13</v>
      </c>
      <c r="J46" s="2">
        <v>14</v>
      </c>
    </row>
    <row r="47" spans="5:10" x14ac:dyDescent="0.25">
      <c r="E47" s="2">
        <v>8</v>
      </c>
      <c r="F47" s="2">
        <v>340</v>
      </c>
      <c r="G47" s="2">
        <v>160</v>
      </c>
      <c r="H47" s="2">
        <v>3609</v>
      </c>
      <c r="I47" s="2">
        <v>8</v>
      </c>
      <c r="J47" s="2">
        <v>14</v>
      </c>
    </row>
    <row r="48" spans="5:10" x14ac:dyDescent="0.25">
      <c r="E48" s="2">
        <v>8</v>
      </c>
      <c r="F48" s="2">
        <v>350</v>
      </c>
      <c r="G48" s="2">
        <v>165</v>
      </c>
      <c r="H48" s="2">
        <v>4209</v>
      </c>
      <c r="I48" s="2">
        <v>12</v>
      </c>
      <c r="J48" s="2">
        <v>14</v>
      </c>
    </row>
    <row r="49" spans="5:10" x14ac:dyDescent="0.25">
      <c r="E49" s="2">
        <v>8</v>
      </c>
      <c r="F49" s="2">
        <v>400</v>
      </c>
      <c r="G49" s="2">
        <v>175</v>
      </c>
      <c r="H49" s="2">
        <v>4464</v>
      </c>
      <c r="I49" s="2">
        <v>11.5</v>
      </c>
      <c r="J49" s="2">
        <v>14</v>
      </c>
    </row>
    <row r="50" spans="5:10" x14ac:dyDescent="0.25">
      <c r="E50" s="2">
        <v>8</v>
      </c>
      <c r="F50" s="2">
        <v>400</v>
      </c>
      <c r="G50" s="2">
        <v>175</v>
      </c>
      <c r="H50" s="2">
        <v>4385</v>
      </c>
      <c r="I50" s="2">
        <v>12</v>
      </c>
      <c r="J50" s="2">
        <v>14</v>
      </c>
    </row>
    <row r="51" spans="5:10" x14ac:dyDescent="0.25">
      <c r="E51" s="2">
        <v>8</v>
      </c>
      <c r="F51" s="2">
        <v>440</v>
      </c>
      <c r="G51" s="2">
        <v>215</v>
      </c>
      <c r="H51" s="2">
        <v>4312</v>
      </c>
      <c r="I51" s="2">
        <v>8.5</v>
      </c>
      <c r="J51" s="2">
        <v>14</v>
      </c>
    </row>
    <row r="52" spans="5:10" x14ac:dyDescent="0.25">
      <c r="E52" s="2">
        <v>8</v>
      </c>
      <c r="F52" s="2">
        <v>454</v>
      </c>
      <c r="G52" s="2">
        <v>220</v>
      </c>
      <c r="H52" s="2">
        <v>4354</v>
      </c>
      <c r="I52" s="2">
        <v>9</v>
      </c>
      <c r="J52" s="2">
        <v>14</v>
      </c>
    </row>
    <row r="53" spans="5:10" x14ac:dyDescent="0.25">
      <c r="E53" s="2">
        <v>8</v>
      </c>
      <c r="F53" s="2">
        <v>455</v>
      </c>
      <c r="G53" s="2">
        <v>225</v>
      </c>
      <c r="H53" s="2">
        <v>4425</v>
      </c>
      <c r="I53" s="2">
        <v>10</v>
      </c>
      <c r="J53" s="2">
        <v>14</v>
      </c>
    </row>
    <row r="54" spans="5:10" x14ac:dyDescent="0.25">
      <c r="E54" s="2">
        <v>8</v>
      </c>
      <c r="F54" s="2">
        <v>455</v>
      </c>
      <c r="G54" s="2">
        <v>225</v>
      </c>
      <c r="H54" s="2">
        <v>3086</v>
      </c>
      <c r="I54" s="2">
        <v>10</v>
      </c>
      <c r="J54" s="2">
        <v>14</v>
      </c>
    </row>
    <row r="55" spans="5:10" x14ac:dyDescent="0.25">
      <c r="E55" s="2">
        <v>8</v>
      </c>
      <c r="F55" s="2">
        <v>351</v>
      </c>
      <c r="G55" s="2">
        <v>152</v>
      </c>
      <c r="H55" s="2">
        <v>4215</v>
      </c>
      <c r="I55" s="2">
        <v>12.8</v>
      </c>
      <c r="J55" s="2">
        <v>14.5</v>
      </c>
    </row>
    <row r="56" spans="5:10" x14ac:dyDescent="0.25">
      <c r="E56" s="2">
        <v>6</v>
      </c>
      <c r="F56" s="2">
        <v>250</v>
      </c>
      <c r="G56" s="2">
        <v>72</v>
      </c>
      <c r="H56" s="2">
        <v>3432</v>
      </c>
      <c r="I56" s="2">
        <v>21</v>
      </c>
      <c r="J56" s="2">
        <v>15</v>
      </c>
    </row>
    <row r="57" spans="5:10" x14ac:dyDescent="0.25">
      <c r="E57" s="2">
        <v>6</v>
      </c>
      <c r="F57" s="2">
        <v>250</v>
      </c>
      <c r="G57" s="2">
        <v>72</v>
      </c>
      <c r="H57" s="2">
        <v>3158</v>
      </c>
      <c r="I57" s="2">
        <v>19.5</v>
      </c>
      <c r="J57" s="2">
        <v>15</v>
      </c>
    </row>
    <row r="58" spans="5:10" x14ac:dyDescent="0.25">
      <c r="E58" s="2">
        <v>6</v>
      </c>
      <c r="F58" s="2">
        <v>250</v>
      </c>
      <c r="G58" s="2">
        <v>100</v>
      </c>
      <c r="H58" s="2">
        <v>3336</v>
      </c>
      <c r="I58" s="2">
        <v>17</v>
      </c>
      <c r="J58" s="2">
        <v>15</v>
      </c>
    </row>
    <row r="59" spans="5:10" x14ac:dyDescent="0.25">
      <c r="E59" s="2">
        <v>6</v>
      </c>
      <c r="F59" s="2">
        <v>258</v>
      </c>
      <c r="G59" s="2">
        <v>110</v>
      </c>
      <c r="H59" s="2">
        <v>3730</v>
      </c>
      <c r="I59" s="2">
        <v>19</v>
      </c>
      <c r="J59" s="2">
        <v>15</v>
      </c>
    </row>
    <row r="60" spans="5:10" x14ac:dyDescent="0.25">
      <c r="E60" s="2">
        <v>8</v>
      </c>
      <c r="F60" s="2">
        <v>302</v>
      </c>
      <c r="G60" s="2">
        <v>130</v>
      </c>
      <c r="H60" s="2">
        <v>4295</v>
      </c>
      <c r="I60" s="2">
        <v>14.9</v>
      </c>
      <c r="J60" s="2">
        <v>15</v>
      </c>
    </row>
    <row r="61" spans="5:10" x14ac:dyDescent="0.25">
      <c r="E61" s="2">
        <v>8</v>
      </c>
      <c r="F61" s="2">
        <v>350</v>
      </c>
      <c r="G61" s="2">
        <v>145</v>
      </c>
      <c r="H61" s="2">
        <v>4082</v>
      </c>
      <c r="I61" s="2">
        <v>13</v>
      </c>
      <c r="J61" s="2">
        <v>15</v>
      </c>
    </row>
    <row r="62" spans="5:10" x14ac:dyDescent="0.25">
      <c r="E62" s="2">
        <v>8</v>
      </c>
      <c r="F62" s="2">
        <v>350</v>
      </c>
      <c r="G62" s="2">
        <v>145</v>
      </c>
      <c r="H62" s="2">
        <v>4440</v>
      </c>
      <c r="I62" s="2">
        <v>14</v>
      </c>
      <c r="J62" s="2">
        <v>15</v>
      </c>
    </row>
    <row r="63" spans="5:10" x14ac:dyDescent="0.25">
      <c r="E63" s="2">
        <v>8</v>
      </c>
      <c r="F63" s="2">
        <v>400</v>
      </c>
      <c r="G63" s="2">
        <v>150</v>
      </c>
      <c r="H63" s="2">
        <v>3761</v>
      </c>
      <c r="I63" s="2">
        <v>9.5</v>
      </c>
      <c r="J63" s="2">
        <v>15</v>
      </c>
    </row>
    <row r="64" spans="5:10" x14ac:dyDescent="0.25">
      <c r="E64" s="2">
        <v>8</v>
      </c>
      <c r="F64" s="2">
        <v>318</v>
      </c>
      <c r="G64" s="2">
        <v>150</v>
      </c>
      <c r="H64" s="2">
        <v>4135</v>
      </c>
      <c r="I64" s="2">
        <v>13.5</v>
      </c>
      <c r="J64" s="2">
        <v>15</v>
      </c>
    </row>
    <row r="65" spans="5:10" x14ac:dyDescent="0.25">
      <c r="E65" s="2">
        <v>8</v>
      </c>
      <c r="F65" s="2">
        <v>304</v>
      </c>
      <c r="G65" s="2">
        <v>150</v>
      </c>
      <c r="H65" s="2">
        <v>3892</v>
      </c>
      <c r="I65" s="2">
        <v>12.5</v>
      </c>
      <c r="J65" s="2">
        <v>15</v>
      </c>
    </row>
    <row r="66" spans="5:10" x14ac:dyDescent="0.25">
      <c r="E66" s="2">
        <v>8</v>
      </c>
      <c r="F66" s="2">
        <v>318</v>
      </c>
      <c r="G66" s="2">
        <v>150</v>
      </c>
      <c r="H66" s="2">
        <v>3777</v>
      </c>
      <c r="I66" s="2">
        <v>12.5</v>
      </c>
      <c r="J66" s="2">
        <v>15</v>
      </c>
    </row>
    <row r="67" spans="5:10" x14ac:dyDescent="0.25">
      <c r="E67" s="2">
        <v>8</v>
      </c>
      <c r="F67" s="2">
        <v>318</v>
      </c>
      <c r="G67" s="2">
        <v>150</v>
      </c>
      <c r="H67" s="2">
        <v>3399</v>
      </c>
      <c r="I67" s="2">
        <v>11</v>
      </c>
      <c r="J67" s="2">
        <v>15</v>
      </c>
    </row>
    <row r="68" spans="5:10" x14ac:dyDescent="0.25">
      <c r="E68" s="2">
        <v>8</v>
      </c>
      <c r="F68" s="2">
        <v>350</v>
      </c>
      <c r="G68" s="2">
        <v>165</v>
      </c>
      <c r="H68" s="2">
        <v>3693</v>
      </c>
      <c r="I68" s="2">
        <v>11.5</v>
      </c>
      <c r="J68" s="2">
        <v>15</v>
      </c>
    </row>
    <row r="69" spans="5:10" x14ac:dyDescent="0.25">
      <c r="E69" s="2">
        <v>8</v>
      </c>
      <c r="F69" s="2">
        <v>383</v>
      </c>
      <c r="G69" s="2">
        <v>170</v>
      </c>
      <c r="H69" s="2">
        <v>3563</v>
      </c>
      <c r="I69" s="2">
        <v>10</v>
      </c>
      <c r="J69" s="2">
        <v>15</v>
      </c>
    </row>
    <row r="70" spans="5:10" x14ac:dyDescent="0.25">
      <c r="E70" s="2">
        <v>8</v>
      </c>
      <c r="F70" s="2">
        <v>390</v>
      </c>
      <c r="G70" s="2">
        <v>190</v>
      </c>
      <c r="H70" s="2">
        <v>3850</v>
      </c>
      <c r="I70" s="2">
        <v>8.5</v>
      </c>
      <c r="J70" s="2">
        <v>15</v>
      </c>
    </row>
    <row r="71" spans="5:10" x14ac:dyDescent="0.25">
      <c r="E71" s="2">
        <v>8</v>
      </c>
      <c r="F71" s="2">
        <v>429</v>
      </c>
      <c r="G71" s="2">
        <v>198</v>
      </c>
      <c r="H71" s="2">
        <v>4341</v>
      </c>
      <c r="I71" s="2">
        <v>10</v>
      </c>
      <c r="J71" s="2">
        <v>15</v>
      </c>
    </row>
    <row r="72" spans="5:10" x14ac:dyDescent="0.25">
      <c r="E72" s="2">
        <v>8</v>
      </c>
      <c r="F72" s="2">
        <v>304</v>
      </c>
      <c r="G72" s="2">
        <v>120</v>
      </c>
      <c r="H72" s="2">
        <v>3962</v>
      </c>
      <c r="I72" s="2">
        <v>13.9</v>
      </c>
      <c r="J72" s="2">
        <v>15.5</v>
      </c>
    </row>
    <row r="73" spans="5:10" x14ac:dyDescent="0.25">
      <c r="E73" s="2">
        <v>8</v>
      </c>
      <c r="F73" s="2">
        <v>351</v>
      </c>
      <c r="G73" s="2">
        <v>142</v>
      </c>
      <c r="H73" s="2">
        <v>4054</v>
      </c>
      <c r="I73" s="2">
        <v>14.3</v>
      </c>
      <c r="J73" s="2">
        <v>15.5</v>
      </c>
    </row>
    <row r="74" spans="5:10" x14ac:dyDescent="0.25">
      <c r="E74" s="2">
        <v>8</v>
      </c>
      <c r="F74" s="2">
        <v>318</v>
      </c>
      <c r="G74" s="2">
        <v>145</v>
      </c>
      <c r="H74" s="2">
        <v>4140</v>
      </c>
      <c r="I74" s="2">
        <v>13.7</v>
      </c>
      <c r="J74" s="2">
        <v>15.5</v>
      </c>
    </row>
    <row r="75" spans="5:10" x14ac:dyDescent="0.25">
      <c r="E75" s="2">
        <v>8</v>
      </c>
      <c r="F75" s="2">
        <v>350</v>
      </c>
      <c r="G75" s="2">
        <v>170</v>
      </c>
      <c r="H75" s="2">
        <v>4165</v>
      </c>
      <c r="I75" s="2">
        <v>11.4</v>
      </c>
      <c r="J75" s="2">
        <v>15.5</v>
      </c>
    </row>
    <row r="76" spans="5:10" x14ac:dyDescent="0.25">
      <c r="E76" s="2">
        <v>8</v>
      </c>
      <c r="F76" s="2">
        <v>400</v>
      </c>
      <c r="G76" s="2">
        <v>190</v>
      </c>
      <c r="H76" s="2">
        <v>4325</v>
      </c>
      <c r="I76" s="2">
        <v>12.2</v>
      </c>
      <c r="J76" s="2">
        <v>15.5</v>
      </c>
    </row>
    <row r="77" spans="5:10" x14ac:dyDescent="0.25">
      <c r="E77" s="2">
        <v>6</v>
      </c>
      <c r="F77" s="2">
        <v>250</v>
      </c>
      <c r="G77" s="2">
        <v>100</v>
      </c>
      <c r="H77" s="2">
        <v>3278</v>
      </c>
      <c r="I77" s="2">
        <v>18</v>
      </c>
      <c r="J77" s="2">
        <v>16</v>
      </c>
    </row>
    <row r="78" spans="5:10" x14ac:dyDescent="0.25">
      <c r="E78" s="2">
        <v>6</v>
      </c>
      <c r="F78" s="2">
        <v>250</v>
      </c>
      <c r="G78" s="2">
        <v>100</v>
      </c>
      <c r="H78" s="2">
        <v>3781</v>
      </c>
      <c r="I78" s="2">
        <v>17</v>
      </c>
      <c r="J78" s="2">
        <v>16</v>
      </c>
    </row>
    <row r="79" spans="5:10" x14ac:dyDescent="0.25">
      <c r="E79" s="2">
        <v>6</v>
      </c>
      <c r="F79" s="2">
        <v>225</v>
      </c>
      <c r="G79" s="2">
        <v>105</v>
      </c>
      <c r="H79" s="2">
        <v>3439</v>
      </c>
      <c r="I79" s="2">
        <v>15.5</v>
      </c>
      <c r="J79" s="2">
        <v>16</v>
      </c>
    </row>
    <row r="80" spans="5:10" x14ac:dyDescent="0.25">
      <c r="E80" s="2">
        <v>6</v>
      </c>
      <c r="F80" s="2">
        <v>250</v>
      </c>
      <c r="G80" s="2">
        <v>105</v>
      </c>
      <c r="H80" s="2">
        <v>3897</v>
      </c>
      <c r="I80" s="2">
        <v>18.5</v>
      </c>
      <c r="J80" s="2">
        <v>16</v>
      </c>
    </row>
    <row r="81" spans="5:10" x14ac:dyDescent="0.25">
      <c r="E81" s="2">
        <v>6</v>
      </c>
      <c r="F81" s="2">
        <v>258</v>
      </c>
      <c r="G81" s="2">
        <v>110</v>
      </c>
      <c r="H81" s="2">
        <v>3632</v>
      </c>
      <c r="I81" s="2">
        <v>18</v>
      </c>
      <c r="J81" s="2">
        <v>16</v>
      </c>
    </row>
    <row r="82" spans="5:10" x14ac:dyDescent="0.25">
      <c r="E82" s="2">
        <v>8</v>
      </c>
      <c r="F82" s="2">
        <v>302</v>
      </c>
      <c r="G82" s="2">
        <v>140</v>
      </c>
      <c r="H82" s="2">
        <v>4141</v>
      </c>
      <c r="I82" s="2">
        <v>14</v>
      </c>
      <c r="J82" s="2">
        <v>16</v>
      </c>
    </row>
    <row r="83" spans="5:10" x14ac:dyDescent="0.25">
      <c r="E83" s="2">
        <v>8</v>
      </c>
      <c r="F83" s="2">
        <v>351</v>
      </c>
      <c r="G83" s="2">
        <v>149</v>
      </c>
      <c r="H83" s="2">
        <v>4335</v>
      </c>
      <c r="I83" s="2">
        <v>14.5</v>
      </c>
      <c r="J83" s="2">
        <v>16</v>
      </c>
    </row>
    <row r="84" spans="5:10" x14ac:dyDescent="0.25">
      <c r="E84" s="2">
        <v>8</v>
      </c>
      <c r="F84" s="2">
        <v>304</v>
      </c>
      <c r="G84" s="2">
        <v>150</v>
      </c>
      <c r="H84" s="2">
        <v>3433</v>
      </c>
      <c r="I84" s="2">
        <v>12</v>
      </c>
      <c r="J84" s="2">
        <v>16</v>
      </c>
    </row>
    <row r="85" spans="5:10" x14ac:dyDescent="0.25">
      <c r="E85" s="2">
        <v>8</v>
      </c>
      <c r="F85" s="2">
        <v>318</v>
      </c>
      <c r="G85" s="2">
        <v>150</v>
      </c>
      <c r="H85" s="2">
        <v>4498</v>
      </c>
      <c r="I85" s="2">
        <v>14.5</v>
      </c>
      <c r="J85" s="2">
        <v>16</v>
      </c>
    </row>
    <row r="86" spans="5:10" x14ac:dyDescent="0.25">
      <c r="E86" s="2">
        <v>8</v>
      </c>
      <c r="F86" s="2">
        <v>318</v>
      </c>
      <c r="G86" s="2">
        <v>150</v>
      </c>
      <c r="H86" s="2">
        <v>4190</v>
      </c>
      <c r="I86" s="2">
        <v>13</v>
      </c>
      <c r="J86" s="2">
        <v>16</v>
      </c>
    </row>
    <row r="87" spans="5:10" x14ac:dyDescent="0.25">
      <c r="E87" s="2">
        <v>8</v>
      </c>
      <c r="F87" s="2">
        <v>400</v>
      </c>
      <c r="G87" s="2">
        <v>170</v>
      </c>
      <c r="H87" s="2">
        <v>4668</v>
      </c>
      <c r="I87" s="2">
        <v>11.5</v>
      </c>
      <c r="J87" s="2">
        <v>16</v>
      </c>
    </row>
    <row r="88" spans="5:10" x14ac:dyDescent="0.25">
      <c r="E88" s="2">
        <v>8</v>
      </c>
      <c r="F88" s="2">
        <v>400</v>
      </c>
      <c r="G88" s="2">
        <v>180</v>
      </c>
      <c r="H88" s="2">
        <v>4220</v>
      </c>
      <c r="I88" s="2">
        <v>11.1</v>
      </c>
      <c r="J88" s="2">
        <v>16</v>
      </c>
    </row>
    <row r="89" spans="5:10" x14ac:dyDescent="0.25">
      <c r="E89" s="2">
        <v>8</v>
      </c>
      <c r="F89" s="2">
        <v>400</v>
      </c>
      <c r="G89" s="2">
        <v>230</v>
      </c>
      <c r="H89" s="2">
        <v>4278</v>
      </c>
      <c r="I89" s="2">
        <v>9.5</v>
      </c>
      <c r="J89" s="2">
        <v>16</v>
      </c>
    </row>
    <row r="90" spans="5:10" x14ac:dyDescent="0.25">
      <c r="E90" s="2">
        <v>6</v>
      </c>
      <c r="F90" s="2">
        <v>163</v>
      </c>
      <c r="G90" s="2">
        <v>133</v>
      </c>
      <c r="H90" s="2">
        <v>3410</v>
      </c>
      <c r="I90" s="2">
        <v>15.8</v>
      </c>
      <c r="J90" s="2">
        <v>16.2</v>
      </c>
    </row>
    <row r="91" spans="5:10" x14ac:dyDescent="0.25">
      <c r="E91" s="2">
        <v>6</v>
      </c>
      <c r="F91" s="2">
        <v>168</v>
      </c>
      <c r="G91" s="2">
        <v>120</v>
      </c>
      <c r="H91" s="2">
        <v>3820</v>
      </c>
      <c r="I91" s="2">
        <v>16.7</v>
      </c>
      <c r="J91" s="2">
        <v>16.5</v>
      </c>
    </row>
    <row r="92" spans="5:10" x14ac:dyDescent="0.25">
      <c r="E92" s="2">
        <v>8</v>
      </c>
      <c r="F92" s="2">
        <v>351</v>
      </c>
      <c r="G92" s="2">
        <v>138</v>
      </c>
      <c r="H92" s="2">
        <v>3955</v>
      </c>
      <c r="I92" s="2">
        <v>13.2</v>
      </c>
      <c r="J92" s="2">
        <v>16.5</v>
      </c>
    </row>
    <row r="93" spans="5:10" x14ac:dyDescent="0.25">
      <c r="E93" s="2">
        <v>8</v>
      </c>
      <c r="F93" s="2">
        <v>350</v>
      </c>
      <c r="G93" s="2">
        <v>180</v>
      </c>
      <c r="H93" s="2">
        <v>4380</v>
      </c>
      <c r="I93" s="2">
        <v>12.1</v>
      </c>
      <c r="J93" s="2">
        <v>16.5</v>
      </c>
    </row>
    <row r="94" spans="5:10" x14ac:dyDescent="0.25">
      <c r="E94" s="2">
        <v>8</v>
      </c>
      <c r="F94" s="2">
        <v>350</v>
      </c>
      <c r="G94" s="2">
        <v>155</v>
      </c>
      <c r="H94" s="2">
        <v>4360</v>
      </c>
      <c r="I94" s="2">
        <v>14.9</v>
      </c>
      <c r="J94" s="2">
        <v>16.899999999999999</v>
      </c>
    </row>
    <row r="95" spans="5:10" x14ac:dyDescent="0.25">
      <c r="E95" s="2">
        <v>6</v>
      </c>
      <c r="F95" s="2">
        <v>250</v>
      </c>
      <c r="G95" s="2">
        <v>100</v>
      </c>
      <c r="H95" s="2">
        <v>3329</v>
      </c>
      <c r="I95" s="2">
        <v>15.5</v>
      </c>
      <c r="J95" s="2">
        <v>17</v>
      </c>
    </row>
    <row r="96" spans="5:10" x14ac:dyDescent="0.25">
      <c r="E96" s="2">
        <v>6</v>
      </c>
      <c r="F96" s="2">
        <v>231</v>
      </c>
      <c r="G96" s="2">
        <v>110</v>
      </c>
      <c r="H96" s="2">
        <v>3907</v>
      </c>
      <c r="I96" s="2">
        <v>21</v>
      </c>
      <c r="J96" s="2">
        <v>17</v>
      </c>
    </row>
    <row r="97" spans="5:10" x14ac:dyDescent="0.25">
      <c r="E97" s="2">
        <v>6</v>
      </c>
      <c r="F97" s="2">
        <v>163</v>
      </c>
      <c r="G97" s="2">
        <v>125</v>
      </c>
      <c r="H97" s="2">
        <v>3140</v>
      </c>
      <c r="I97" s="2">
        <v>13.6</v>
      </c>
      <c r="J97" s="2">
        <v>17</v>
      </c>
    </row>
    <row r="98" spans="5:10" x14ac:dyDescent="0.25">
      <c r="E98" s="2">
        <v>8</v>
      </c>
      <c r="F98" s="2">
        <v>260</v>
      </c>
      <c r="G98" s="2">
        <v>110</v>
      </c>
      <c r="H98" s="2">
        <v>4060</v>
      </c>
      <c r="I98" s="2">
        <v>19</v>
      </c>
      <c r="J98" s="2">
        <v>17</v>
      </c>
    </row>
    <row r="99" spans="5:10" x14ac:dyDescent="0.25">
      <c r="E99" s="2">
        <v>8</v>
      </c>
      <c r="F99" s="2">
        <v>305</v>
      </c>
      <c r="G99" s="2">
        <v>130</v>
      </c>
      <c r="H99" s="2">
        <v>3840</v>
      </c>
      <c r="I99" s="2">
        <v>15.4</v>
      </c>
      <c r="J99" s="2">
        <v>17</v>
      </c>
    </row>
    <row r="100" spans="5:10" x14ac:dyDescent="0.25">
      <c r="E100" s="2">
        <v>8</v>
      </c>
      <c r="F100" s="2">
        <v>302</v>
      </c>
      <c r="G100" s="2">
        <v>140</v>
      </c>
      <c r="H100" s="2">
        <v>3449</v>
      </c>
      <c r="I100" s="2">
        <v>10.5</v>
      </c>
      <c r="J100" s="2">
        <v>17</v>
      </c>
    </row>
    <row r="101" spans="5:10" x14ac:dyDescent="0.25">
      <c r="E101" s="2">
        <v>8</v>
      </c>
      <c r="F101" s="2">
        <v>304</v>
      </c>
      <c r="G101" s="2">
        <v>150</v>
      </c>
      <c r="H101" s="2">
        <v>3672</v>
      </c>
      <c r="I101" s="2">
        <v>11.5</v>
      </c>
      <c r="J101" s="2">
        <v>17</v>
      </c>
    </row>
    <row r="102" spans="5:10" x14ac:dyDescent="0.25">
      <c r="E102" s="2">
        <v>6</v>
      </c>
      <c r="F102" s="2">
        <v>258</v>
      </c>
      <c r="G102" s="2">
        <v>95</v>
      </c>
      <c r="H102" s="2">
        <v>3193</v>
      </c>
      <c r="I102" s="2">
        <v>17.8</v>
      </c>
      <c r="J102" s="2">
        <v>17.5</v>
      </c>
    </row>
    <row r="103" spans="5:10" x14ac:dyDescent="0.25">
      <c r="E103" s="2">
        <v>6</v>
      </c>
      <c r="F103" s="2">
        <v>250</v>
      </c>
      <c r="G103" s="2">
        <v>110</v>
      </c>
      <c r="H103" s="2">
        <v>3520</v>
      </c>
      <c r="I103" s="2">
        <v>16.399999999999999</v>
      </c>
      <c r="J103" s="2">
        <v>17.5</v>
      </c>
    </row>
    <row r="104" spans="5:10" x14ac:dyDescent="0.25">
      <c r="E104" s="2">
        <v>8</v>
      </c>
      <c r="F104" s="2">
        <v>305</v>
      </c>
      <c r="G104" s="2">
        <v>140</v>
      </c>
      <c r="H104" s="2">
        <v>4215</v>
      </c>
      <c r="I104" s="2">
        <v>13</v>
      </c>
      <c r="J104" s="2">
        <v>17.5</v>
      </c>
    </row>
    <row r="105" spans="5:10" x14ac:dyDescent="0.25">
      <c r="E105" s="2">
        <v>8</v>
      </c>
      <c r="F105" s="2">
        <v>318</v>
      </c>
      <c r="G105" s="2">
        <v>140</v>
      </c>
      <c r="H105" s="2">
        <v>4080</v>
      </c>
      <c r="I105" s="2">
        <v>13.7</v>
      </c>
      <c r="J105" s="2">
        <v>17.5</v>
      </c>
    </row>
    <row r="106" spans="5:10" x14ac:dyDescent="0.25">
      <c r="E106" s="2">
        <v>8</v>
      </c>
      <c r="F106" s="2">
        <v>305</v>
      </c>
      <c r="G106" s="2">
        <v>145</v>
      </c>
      <c r="H106" s="2">
        <v>3880</v>
      </c>
      <c r="I106" s="2">
        <v>12.5</v>
      </c>
      <c r="J106" s="2">
        <v>17.5</v>
      </c>
    </row>
    <row r="107" spans="5:10" x14ac:dyDescent="0.25">
      <c r="E107" s="2">
        <v>6</v>
      </c>
      <c r="F107" s="2">
        <v>225</v>
      </c>
      <c r="G107" s="2">
        <v>85</v>
      </c>
      <c r="H107" s="2">
        <v>3465</v>
      </c>
      <c r="I107" s="2">
        <v>16.600000000000001</v>
      </c>
      <c r="J107" s="2">
        <v>17.600000000000001</v>
      </c>
    </row>
    <row r="108" spans="5:10" x14ac:dyDescent="0.25">
      <c r="E108" s="2">
        <v>8</v>
      </c>
      <c r="F108" s="2">
        <v>302</v>
      </c>
      <c r="G108" s="2">
        <v>129</v>
      </c>
      <c r="H108" s="2">
        <v>3725</v>
      </c>
      <c r="I108" s="2">
        <v>13.4</v>
      </c>
      <c r="J108" s="2">
        <v>17.600000000000001</v>
      </c>
    </row>
    <row r="109" spans="5:10" x14ac:dyDescent="0.25">
      <c r="E109" s="2">
        <v>6</v>
      </c>
      <c r="F109" s="2">
        <v>231</v>
      </c>
      <c r="G109" s="2">
        <v>165</v>
      </c>
      <c r="H109" s="2">
        <v>3445</v>
      </c>
      <c r="I109" s="2">
        <v>13.4</v>
      </c>
      <c r="J109" s="2">
        <v>17.7</v>
      </c>
    </row>
    <row r="110" spans="5:10" x14ac:dyDescent="0.25">
      <c r="E110" s="2">
        <v>3</v>
      </c>
      <c r="F110" s="2">
        <v>70</v>
      </c>
      <c r="G110" s="2">
        <v>90</v>
      </c>
      <c r="H110" s="2">
        <v>2124</v>
      </c>
      <c r="I110" s="2">
        <v>13.5</v>
      </c>
      <c r="J110" s="2">
        <v>18</v>
      </c>
    </row>
    <row r="111" spans="5:10" x14ac:dyDescent="0.25">
      <c r="E111" s="2">
        <v>4</v>
      </c>
      <c r="F111" s="2">
        <v>121</v>
      </c>
      <c r="G111" s="2">
        <v>112</v>
      </c>
      <c r="H111" s="2">
        <v>2933</v>
      </c>
      <c r="I111" s="2">
        <v>14.5</v>
      </c>
      <c r="J111" s="2">
        <v>18</v>
      </c>
    </row>
    <row r="112" spans="5:10" x14ac:dyDescent="0.25">
      <c r="E112" s="2">
        <v>6</v>
      </c>
      <c r="F112" s="2">
        <v>250</v>
      </c>
      <c r="G112" s="2">
        <v>78</v>
      </c>
      <c r="H112" s="2">
        <v>3574</v>
      </c>
      <c r="I112" s="2">
        <v>21</v>
      </c>
      <c r="J112" s="2">
        <v>18</v>
      </c>
    </row>
    <row r="113" spans="5:10" x14ac:dyDescent="0.25">
      <c r="E113" s="2">
        <v>6</v>
      </c>
      <c r="F113" s="2">
        <v>250</v>
      </c>
      <c r="G113" s="2">
        <v>88</v>
      </c>
      <c r="H113" s="2">
        <v>3139</v>
      </c>
      <c r="I113" s="2">
        <v>14.5</v>
      </c>
      <c r="J113" s="2">
        <v>18</v>
      </c>
    </row>
    <row r="114" spans="5:10" x14ac:dyDescent="0.25">
      <c r="E114" s="2">
        <v>6</v>
      </c>
      <c r="F114" s="2">
        <v>250</v>
      </c>
      <c r="G114" s="2">
        <v>88</v>
      </c>
      <c r="H114" s="2">
        <v>3021</v>
      </c>
      <c r="I114" s="2">
        <v>16.5</v>
      </c>
      <c r="J114" s="2">
        <v>18</v>
      </c>
    </row>
    <row r="115" spans="5:10" x14ac:dyDescent="0.25">
      <c r="E115" s="2">
        <v>6</v>
      </c>
      <c r="F115" s="2">
        <v>225</v>
      </c>
      <c r="G115" s="2">
        <v>95</v>
      </c>
      <c r="H115" s="2">
        <v>3785</v>
      </c>
      <c r="I115" s="2">
        <v>19</v>
      </c>
      <c r="J115" s="2">
        <v>18</v>
      </c>
    </row>
    <row r="116" spans="5:10" x14ac:dyDescent="0.25">
      <c r="E116" s="2">
        <v>6</v>
      </c>
      <c r="F116" s="2">
        <v>199</v>
      </c>
      <c r="G116" s="2">
        <v>97</v>
      </c>
      <c r="H116" s="2">
        <v>2774</v>
      </c>
      <c r="I116" s="2">
        <v>15.5</v>
      </c>
      <c r="J116" s="2">
        <v>18</v>
      </c>
    </row>
    <row r="117" spans="5:10" x14ac:dyDescent="0.25">
      <c r="E117" s="2">
        <v>6</v>
      </c>
      <c r="F117" s="2">
        <v>171</v>
      </c>
      <c r="G117" s="2">
        <v>97</v>
      </c>
      <c r="H117" s="2">
        <v>2984</v>
      </c>
      <c r="I117" s="2">
        <v>14.5</v>
      </c>
      <c r="J117" s="2">
        <v>18</v>
      </c>
    </row>
    <row r="118" spans="5:10" x14ac:dyDescent="0.25">
      <c r="E118" s="2">
        <v>6</v>
      </c>
      <c r="F118" s="2">
        <v>232</v>
      </c>
      <c r="G118" s="2">
        <v>100</v>
      </c>
      <c r="H118" s="2">
        <v>3288</v>
      </c>
      <c r="I118" s="2">
        <v>15.5</v>
      </c>
      <c r="J118" s="2">
        <v>18</v>
      </c>
    </row>
    <row r="119" spans="5:10" x14ac:dyDescent="0.25">
      <c r="E119" s="2">
        <v>6</v>
      </c>
      <c r="F119" s="2">
        <v>232</v>
      </c>
      <c r="G119" s="2">
        <v>100</v>
      </c>
      <c r="H119" s="2">
        <v>2945</v>
      </c>
      <c r="I119" s="2">
        <v>16</v>
      </c>
      <c r="J119" s="2">
        <v>18</v>
      </c>
    </row>
    <row r="120" spans="5:10" x14ac:dyDescent="0.25">
      <c r="E120" s="2">
        <v>6</v>
      </c>
      <c r="F120" s="2">
        <v>232</v>
      </c>
      <c r="G120" s="2">
        <v>100</v>
      </c>
      <c r="H120" s="2">
        <v>2789</v>
      </c>
      <c r="I120" s="2">
        <v>15</v>
      </c>
      <c r="J120" s="2">
        <v>18</v>
      </c>
    </row>
    <row r="121" spans="5:10" x14ac:dyDescent="0.25">
      <c r="E121" s="2">
        <v>6</v>
      </c>
      <c r="F121" s="2">
        <v>225</v>
      </c>
      <c r="G121" s="2">
        <v>105</v>
      </c>
      <c r="H121" s="2">
        <v>3121</v>
      </c>
      <c r="I121" s="2">
        <v>16.5</v>
      </c>
      <c r="J121" s="2">
        <v>18</v>
      </c>
    </row>
    <row r="122" spans="5:10" x14ac:dyDescent="0.25">
      <c r="E122" s="2">
        <v>6</v>
      </c>
      <c r="F122" s="2">
        <v>225</v>
      </c>
      <c r="G122" s="2">
        <v>105</v>
      </c>
      <c r="H122" s="2">
        <v>3613</v>
      </c>
      <c r="I122" s="2">
        <v>16.5</v>
      </c>
      <c r="J122" s="2">
        <v>18</v>
      </c>
    </row>
    <row r="123" spans="5:10" x14ac:dyDescent="0.25">
      <c r="E123" s="2">
        <v>6</v>
      </c>
      <c r="F123" s="2">
        <v>250</v>
      </c>
      <c r="G123" s="2">
        <v>105</v>
      </c>
      <c r="H123" s="2">
        <v>3459</v>
      </c>
      <c r="I123" s="2">
        <v>16</v>
      </c>
      <c r="J123" s="2">
        <v>18</v>
      </c>
    </row>
    <row r="124" spans="5:10" x14ac:dyDescent="0.25">
      <c r="E124" s="2">
        <v>6</v>
      </c>
      <c r="F124" s="2">
        <v>258</v>
      </c>
      <c r="G124" s="2">
        <v>110</v>
      </c>
      <c r="H124" s="2">
        <v>2962</v>
      </c>
      <c r="I124" s="2">
        <v>13.5</v>
      </c>
      <c r="J124" s="2">
        <v>18</v>
      </c>
    </row>
    <row r="125" spans="5:10" x14ac:dyDescent="0.25">
      <c r="E125" s="2">
        <v>8</v>
      </c>
      <c r="F125" s="2">
        <v>307</v>
      </c>
      <c r="G125" s="2">
        <v>130</v>
      </c>
      <c r="H125" s="2">
        <v>3504</v>
      </c>
      <c r="I125" s="2">
        <v>12</v>
      </c>
      <c r="J125" s="2">
        <v>18</v>
      </c>
    </row>
    <row r="126" spans="5:10" x14ac:dyDescent="0.25">
      <c r="E126" s="2">
        <v>8</v>
      </c>
      <c r="F126" s="2">
        <v>318</v>
      </c>
      <c r="G126" s="2">
        <v>150</v>
      </c>
      <c r="H126" s="2">
        <v>3436</v>
      </c>
      <c r="I126" s="2">
        <v>11</v>
      </c>
      <c r="J126" s="2">
        <v>18</v>
      </c>
    </row>
    <row r="127" spans="5:10" x14ac:dyDescent="0.25">
      <c r="E127" s="2">
        <v>6</v>
      </c>
      <c r="F127" s="2">
        <v>258</v>
      </c>
      <c r="G127" s="2">
        <v>120</v>
      </c>
      <c r="H127" s="2">
        <v>3410</v>
      </c>
      <c r="I127" s="2">
        <v>15.1</v>
      </c>
      <c r="J127" s="2">
        <v>18.100000000000001</v>
      </c>
    </row>
    <row r="128" spans="5:10" x14ac:dyDescent="0.25">
      <c r="E128" s="2">
        <v>8</v>
      </c>
      <c r="F128" s="2">
        <v>302</v>
      </c>
      <c r="G128" s="2">
        <v>139</v>
      </c>
      <c r="H128" s="2">
        <v>3205</v>
      </c>
      <c r="I128" s="2">
        <v>11.2</v>
      </c>
      <c r="J128" s="2">
        <v>18.100000000000001</v>
      </c>
    </row>
    <row r="129" spans="5:10" x14ac:dyDescent="0.25">
      <c r="E129" s="2">
        <v>8</v>
      </c>
      <c r="F129" s="2">
        <v>318</v>
      </c>
      <c r="G129" s="2">
        <v>135</v>
      </c>
      <c r="H129" s="2">
        <v>3830</v>
      </c>
      <c r="I129" s="2">
        <v>15.2</v>
      </c>
      <c r="J129" s="2">
        <v>18.2</v>
      </c>
    </row>
    <row r="130" spans="5:10" x14ac:dyDescent="0.25">
      <c r="E130" s="2">
        <v>6</v>
      </c>
      <c r="F130" s="2">
        <v>250</v>
      </c>
      <c r="G130" s="2">
        <v>98</v>
      </c>
      <c r="H130" s="2">
        <v>3525</v>
      </c>
      <c r="I130" s="2">
        <v>19</v>
      </c>
      <c r="J130" s="2">
        <v>18.5</v>
      </c>
    </row>
    <row r="131" spans="5:10" x14ac:dyDescent="0.25">
      <c r="E131" s="2">
        <v>6</v>
      </c>
      <c r="F131" s="2">
        <v>250</v>
      </c>
      <c r="G131" s="2">
        <v>110</v>
      </c>
      <c r="H131" s="2">
        <v>3645</v>
      </c>
      <c r="I131" s="2">
        <v>16.2</v>
      </c>
      <c r="J131" s="2">
        <v>18.5</v>
      </c>
    </row>
    <row r="132" spans="5:10" x14ac:dyDescent="0.25">
      <c r="E132" s="2">
        <v>8</v>
      </c>
      <c r="F132" s="2">
        <v>360</v>
      </c>
      <c r="G132" s="2">
        <v>150</v>
      </c>
      <c r="H132" s="2">
        <v>3940</v>
      </c>
      <c r="I132" s="2">
        <v>13</v>
      </c>
      <c r="J132" s="2">
        <v>18.5</v>
      </c>
    </row>
    <row r="133" spans="5:10" x14ac:dyDescent="0.25">
      <c r="E133" s="2">
        <v>6</v>
      </c>
      <c r="F133" s="2">
        <v>225</v>
      </c>
      <c r="G133" s="2">
        <v>110</v>
      </c>
      <c r="H133" s="2">
        <v>3620</v>
      </c>
      <c r="I133" s="2">
        <v>18.7</v>
      </c>
      <c r="J133" s="2">
        <v>18.600000000000001</v>
      </c>
    </row>
    <row r="134" spans="5:10" x14ac:dyDescent="0.25">
      <c r="E134" s="2">
        <v>3</v>
      </c>
      <c r="F134" s="2">
        <v>70</v>
      </c>
      <c r="G134" s="2">
        <v>97</v>
      </c>
      <c r="H134" s="2">
        <v>2330</v>
      </c>
      <c r="I134" s="2">
        <v>13.5</v>
      </c>
      <c r="J134" s="2">
        <v>19</v>
      </c>
    </row>
    <row r="135" spans="5:10" x14ac:dyDescent="0.25">
      <c r="E135" s="2">
        <v>4</v>
      </c>
      <c r="F135" s="2">
        <v>122</v>
      </c>
      <c r="G135" s="2">
        <v>85</v>
      </c>
      <c r="H135" s="2">
        <v>2310</v>
      </c>
      <c r="I135" s="2">
        <v>18.5</v>
      </c>
      <c r="J135" s="2">
        <v>19</v>
      </c>
    </row>
    <row r="136" spans="5:10" x14ac:dyDescent="0.25">
      <c r="E136" s="2">
        <v>4</v>
      </c>
      <c r="F136" s="2">
        <v>120</v>
      </c>
      <c r="G136" s="2">
        <v>88</v>
      </c>
      <c r="H136" s="2">
        <v>3270</v>
      </c>
      <c r="I136" s="2">
        <v>21.9</v>
      </c>
      <c r="J136" s="2">
        <v>19</v>
      </c>
    </row>
    <row r="137" spans="5:10" x14ac:dyDescent="0.25">
      <c r="E137" s="2">
        <v>4</v>
      </c>
      <c r="F137" s="2">
        <v>121</v>
      </c>
      <c r="G137" s="2">
        <v>112</v>
      </c>
      <c r="H137" s="2">
        <v>2868</v>
      </c>
      <c r="I137" s="2">
        <v>15.5</v>
      </c>
      <c r="J137" s="2">
        <v>19</v>
      </c>
    </row>
    <row r="138" spans="5:10" x14ac:dyDescent="0.25">
      <c r="E138" s="2">
        <v>6</v>
      </c>
      <c r="F138" s="2">
        <v>250</v>
      </c>
      <c r="G138" s="2">
        <v>88</v>
      </c>
      <c r="H138" s="2">
        <v>3302</v>
      </c>
      <c r="I138" s="2">
        <v>15.5</v>
      </c>
      <c r="J138" s="2">
        <v>19</v>
      </c>
    </row>
    <row r="139" spans="5:10" x14ac:dyDescent="0.25">
      <c r="E139" s="2">
        <v>6</v>
      </c>
      <c r="F139" s="2">
        <v>232</v>
      </c>
      <c r="G139" s="2">
        <v>90</v>
      </c>
      <c r="H139" s="2">
        <v>3211</v>
      </c>
      <c r="I139" s="2">
        <v>17</v>
      </c>
      <c r="J139" s="2">
        <v>19</v>
      </c>
    </row>
    <row r="140" spans="5:10" x14ac:dyDescent="0.25">
      <c r="E140" s="2">
        <v>6</v>
      </c>
      <c r="F140" s="2">
        <v>225</v>
      </c>
      <c r="G140" s="2">
        <v>95</v>
      </c>
      <c r="H140" s="2">
        <v>3264</v>
      </c>
      <c r="I140" s="2">
        <v>16</v>
      </c>
      <c r="J140" s="2">
        <v>19</v>
      </c>
    </row>
    <row r="141" spans="5:10" x14ac:dyDescent="0.25">
      <c r="E141" s="2">
        <v>6</v>
      </c>
      <c r="F141" s="2">
        <v>232</v>
      </c>
      <c r="G141" s="2">
        <v>100</v>
      </c>
      <c r="H141" s="2">
        <v>2634</v>
      </c>
      <c r="I141" s="2">
        <v>13</v>
      </c>
      <c r="J141" s="2">
        <v>19</v>
      </c>
    </row>
    <row r="142" spans="5:10" x14ac:dyDescent="0.25">
      <c r="E142" s="2">
        <v>6</v>
      </c>
      <c r="F142" s="2">
        <v>250</v>
      </c>
      <c r="G142" s="2">
        <v>100</v>
      </c>
      <c r="H142" s="2">
        <v>3282</v>
      </c>
      <c r="I142" s="2">
        <v>15</v>
      </c>
      <c r="J142" s="2">
        <v>19</v>
      </c>
    </row>
    <row r="143" spans="5:10" x14ac:dyDescent="0.25">
      <c r="E143" s="2">
        <v>6</v>
      </c>
      <c r="F143" s="2">
        <v>232</v>
      </c>
      <c r="G143" s="2">
        <v>100</v>
      </c>
      <c r="H143" s="2">
        <v>2901</v>
      </c>
      <c r="I143" s="2">
        <v>16</v>
      </c>
      <c r="J143" s="2">
        <v>19</v>
      </c>
    </row>
    <row r="144" spans="5:10" x14ac:dyDescent="0.25">
      <c r="E144" s="2">
        <v>6</v>
      </c>
      <c r="F144" s="2">
        <v>225</v>
      </c>
      <c r="G144" s="2">
        <v>100</v>
      </c>
      <c r="H144" s="2">
        <v>3630</v>
      </c>
      <c r="I144" s="2">
        <v>17.7</v>
      </c>
      <c r="J144" s="2">
        <v>19</v>
      </c>
    </row>
    <row r="145" spans="5:10" x14ac:dyDescent="0.25">
      <c r="E145" s="2">
        <v>6</v>
      </c>
      <c r="F145" s="2">
        <v>156</v>
      </c>
      <c r="G145" s="2">
        <v>108</v>
      </c>
      <c r="H145" s="2">
        <v>2930</v>
      </c>
      <c r="I145" s="2">
        <v>15.5</v>
      </c>
      <c r="J145" s="2">
        <v>19</v>
      </c>
    </row>
    <row r="146" spans="5:10" x14ac:dyDescent="0.25">
      <c r="E146" s="2">
        <v>6</v>
      </c>
      <c r="F146" s="2">
        <v>225</v>
      </c>
      <c r="G146" s="2">
        <v>90</v>
      </c>
      <c r="H146" s="2">
        <v>3381</v>
      </c>
      <c r="I146" s="2">
        <v>18.7</v>
      </c>
      <c r="J146" s="2">
        <v>19.100000000000001</v>
      </c>
    </row>
    <row r="147" spans="5:10" x14ac:dyDescent="0.25">
      <c r="E147" s="2">
        <v>6</v>
      </c>
      <c r="F147" s="2">
        <v>231</v>
      </c>
      <c r="G147" s="2">
        <v>105</v>
      </c>
      <c r="H147" s="2">
        <v>3535</v>
      </c>
      <c r="I147" s="2">
        <v>19.2</v>
      </c>
      <c r="J147" s="2">
        <v>19.2</v>
      </c>
    </row>
    <row r="148" spans="5:10" x14ac:dyDescent="0.25">
      <c r="E148" s="2">
        <v>8</v>
      </c>
      <c r="F148" s="2">
        <v>267</v>
      </c>
      <c r="G148" s="2">
        <v>125</v>
      </c>
      <c r="H148" s="2">
        <v>3605</v>
      </c>
      <c r="I148" s="2">
        <v>15</v>
      </c>
      <c r="J148" s="2">
        <v>19.2</v>
      </c>
    </row>
    <row r="149" spans="5:10" x14ac:dyDescent="0.25">
      <c r="E149" s="2">
        <v>8</v>
      </c>
      <c r="F149" s="2">
        <v>305</v>
      </c>
      <c r="G149" s="2">
        <v>145</v>
      </c>
      <c r="H149" s="2">
        <v>3425</v>
      </c>
      <c r="I149" s="2">
        <v>13.2</v>
      </c>
      <c r="J149" s="2">
        <v>19.2</v>
      </c>
    </row>
    <row r="150" spans="5:10" x14ac:dyDescent="0.25">
      <c r="E150" s="2">
        <v>6</v>
      </c>
      <c r="F150" s="2">
        <v>232</v>
      </c>
      <c r="G150" s="2">
        <v>90</v>
      </c>
      <c r="H150" s="2">
        <v>3210</v>
      </c>
      <c r="I150" s="2">
        <v>17.2</v>
      </c>
      <c r="J150" s="2">
        <v>19.399999999999999</v>
      </c>
    </row>
    <row r="151" spans="5:10" x14ac:dyDescent="0.25">
      <c r="E151" s="2">
        <v>8</v>
      </c>
      <c r="F151" s="2">
        <v>318</v>
      </c>
      <c r="G151" s="2">
        <v>140</v>
      </c>
      <c r="H151" s="2">
        <v>3735</v>
      </c>
      <c r="I151" s="2">
        <v>13.2</v>
      </c>
      <c r="J151" s="2">
        <v>19.399999999999999</v>
      </c>
    </row>
    <row r="152" spans="5:10" x14ac:dyDescent="0.25">
      <c r="E152" s="2">
        <v>6</v>
      </c>
      <c r="F152" s="2">
        <v>200</v>
      </c>
      <c r="G152" s="2">
        <v>85</v>
      </c>
      <c r="H152" s="2">
        <v>2990</v>
      </c>
      <c r="I152" s="2">
        <v>18.2</v>
      </c>
      <c r="J152" s="2">
        <v>19.8</v>
      </c>
    </row>
    <row r="153" spans="5:10" x14ac:dyDescent="0.25">
      <c r="E153" s="2">
        <v>8</v>
      </c>
      <c r="F153" s="2">
        <v>260</v>
      </c>
      <c r="G153" s="2">
        <v>110</v>
      </c>
      <c r="H153" s="2">
        <v>3365</v>
      </c>
      <c r="I153" s="2">
        <v>15.5</v>
      </c>
      <c r="J153" s="2">
        <v>19.899999999999999</v>
      </c>
    </row>
    <row r="154" spans="5:10" x14ac:dyDescent="0.25">
      <c r="E154" s="2">
        <v>4</v>
      </c>
      <c r="F154" s="2">
        <v>97</v>
      </c>
      <c r="G154" s="2">
        <v>88</v>
      </c>
      <c r="H154" s="2">
        <v>2279</v>
      </c>
      <c r="I154" s="2">
        <v>19</v>
      </c>
      <c r="J154" s="2">
        <v>20</v>
      </c>
    </row>
    <row r="155" spans="5:10" x14ac:dyDescent="0.25">
      <c r="E155" s="2">
        <v>4</v>
      </c>
      <c r="F155" s="2">
        <v>140</v>
      </c>
      <c r="G155" s="2">
        <v>90</v>
      </c>
      <c r="H155" s="2">
        <v>2408</v>
      </c>
      <c r="I155" s="2">
        <v>19.5</v>
      </c>
      <c r="J155" s="2">
        <v>20</v>
      </c>
    </row>
    <row r="156" spans="5:10" x14ac:dyDescent="0.25">
      <c r="E156" s="2">
        <v>4</v>
      </c>
      <c r="F156" s="2">
        <v>114</v>
      </c>
      <c r="G156" s="2">
        <v>91</v>
      </c>
      <c r="H156" s="2">
        <v>2582</v>
      </c>
      <c r="I156" s="2">
        <v>14</v>
      </c>
      <c r="J156" s="2">
        <v>20</v>
      </c>
    </row>
    <row r="157" spans="5:10" x14ac:dyDescent="0.25">
      <c r="E157" s="2">
        <v>4</v>
      </c>
      <c r="F157" s="2">
        <v>130</v>
      </c>
      <c r="G157" s="2">
        <v>102</v>
      </c>
      <c r="H157" s="2">
        <v>3150</v>
      </c>
      <c r="I157" s="2">
        <v>15.7</v>
      </c>
      <c r="J157" s="2">
        <v>20</v>
      </c>
    </row>
    <row r="158" spans="5:10" x14ac:dyDescent="0.25">
      <c r="E158" s="2">
        <v>6</v>
      </c>
      <c r="F158" s="2">
        <v>198</v>
      </c>
      <c r="G158" s="2">
        <v>95</v>
      </c>
      <c r="H158" s="2">
        <v>3102</v>
      </c>
      <c r="I158" s="2">
        <v>16.5</v>
      </c>
      <c r="J158" s="2">
        <v>20</v>
      </c>
    </row>
    <row r="159" spans="5:10" x14ac:dyDescent="0.25">
      <c r="E159" s="2">
        <v>6</v>
      </c>
      <c r="F159" s="2">
        <v>232</v>
      </c>
      <c r="G159" s="2">
        <v>100</v>
      </c>
      <c r="H159" s="2">
        <v>2914</v>
      </c>
      <c r="I159" s="2">
        <v>16</v>
      </c>
      <c r="J159" s="2">
        <v>20</v>
      </c>
    </row>
    <row r="160" spans="5:10" x14ac:dyDescent="0.25">
      <c r="E160" s="2">
        <v>6</v>
      </c>
      <c r="F160" s="2">
        <v>225</v>
      </c>
      <c r="G160" s="2">
        <v>100</v>
      </c>
      <c r="H160" s="2">
        <v>3651</v>
      </c>
      <c r="I160" s="2">
        <v>17.7</v>
      </c>
      <c r="J160" s="2">
        <v>20</v>
      </c>
    </row>
    <row r="161" spans="5:10" x14ac:dyDescent="0.25">
      <c r="E161" s="2">
        <v>6</v>
      </c>
      <c r="F161" s="2">
        <v>156</v>
      </c>
      <c r="G161" s="2">
        <v>122</v>
      </c>
      <c r="H161" s="2">
        <v>2807</v>
      </c>
      <c r="I161" s="2">
        <v>13.5</v>
      </c>
      <c r="J161" s="2">
        <v>20</v>
      </c>
    </row>
    <row r="162" spans="5:10" x14ac:dyDescent="0.25">
      <c r="E162" s="2">
        <v>8</v>
      </c>
      <c r="F162" s="2">
        <v>262</v>
      </c>
      <c r="G162" s="2">
        <v>110</v>
      </c>
      <c r="H162" s="2">
        <v>3221</v>
      </c>
      <c r="I162" s="2">
        <v>13.5</v>
      </c>
      <c r="J162" s="2">
        <v>20</v>
      </c>
    </row>
    <row r="163" spans="5:10" x14ac:dyDescent="0.25">
      <c r="E163" s="2">
        <v>6</v>
      </c>
      <c r="F163" s="2">
        <v>200</v>
      </c>
      <c r="G163" s="2">
        <v>85</v>
      </c>
      <c r="H163" s="2">
        <v>2965</v>
      </c>
      <c r="I163" s="2">
        <v>15.8</v>
      </c>
      <c r="J163" s="2">
        <v>20.2</v>
      </c>
    </row>
    <row r="164" spans="5:10" x14ac:dyDescent="0.25">
      <c r="E164" s="2">
        <v>6</v>
      </c>
      <c r="F164" s="2">
        <v>200</v>
      </c>
      <c r="G164" s="2">
        <v>88</v>
      </c>
      <c r="H164" s="2">
        <v>3060</v>
      </c>
      <c r="I164" s="2">
        <v>17.100000000000001</v>
      </c>
      <c r="J164" s="2">
        <v>20.2</v>
      </c>
    </row>
    <row r="165" spans="5:10" x14ac:dyDescent="0.25">
      <c r="E165" s="2">
        <v>6</v>
      </c>
      <c r="F165" s="2">
        <v>232</v>
      </c>
      <c r="G165" s="2">
        <v>90</v>
      </c>
      <c r="H165" s="2">
        <v>3265</v>
      </c>
      <c r="I165" s="2">
        <v>18.2</v>
      </c>
      <c r="J165" s="2">
        <v>20.2</v>
      </c>
    </row>
    <row r="166" spans="5:10" x14ac:dyDescent="0.25">
      <c r="E166" s="2">
        <v>8</v>
      </c>
      <c r="F166" s="2">
        <v>302</v>
      </c>
      <c r="G166" s="2">
        <v>139</v>
      </c>
      <c r="H166" s="2">
        <v>3570</v>
      </c>
      <c r="I166" s="2">
        <v>12.8</v>
      </c>
      <c r="J166" s="2">
        <v>20.2</v>
      </c>
    </row>
    <row r="167" spans="5:10" x14ac:dyDescent="0.25">
      <c r="E167" s="2">
        <v>5</v>
      </c>
      <c r="F167" s="2">
        <v>131</v>
      </c>
      <c r="G167" s="2">
        <v>103</v>
      </c>
      <c r="H167" s="2">
        <v>2830</v>
      </c>
      <c r="I167" s="2">
        <v>15.9</v>
      </c>
      <c r="J167" s="2">
        <v>20.3</v>
      </c>
    </row>
    <row r="168" spans="5:10" x14ac:dyDescent="0.25">
      <c r="E168" s="2">
        <v>6</v>
      </c>
      <c r="F168" s="2">
        <v>200</v>
      </c>
      <c r="G168" s="2">
        <v>95</v>
      </c>
      <c r="H168" s="2">
        <v>3155</v>
      </c>
      <c r="I168" s="2">
        <v>18.2</v>
      </c>
      <c r="J168" s="2">
        <v>20.5</v>
      </c>
    </row>
    <row r="169" spans="5:10" x14ac:dyDescent="0.25">
      <c r="E169" s="2">
        <v>6</v>
      </c>
      <c r="F169" s="2">
        <v>225</v>
      </c>
      <c r="G169" s="2">
        <v>100</v>
      </c>
      <c r="H169" s="2">
        <v>3430</v>
      </c>
      <c r="I169" s="2">
        <v>17.2</v>
      </c>
      <c r="J169" s="2">
        <v>20.5</v>
      </c>
    </row>
    <row r="170" spans="5:10" x14ac:dyDescent="0.25">
      <c r="E170" s="2">
        <v>6</v>
      </c>
      <c r="F170" s="2">
        <v>231</v>
      </c>
      <c r="G170" s="2">
        <v>105</v>
      </c>
      <c r="H170" s="2">
        <v>3425</v>
      </c>
      <c r="I170" s="2">
        <v>16.899999999999999</v>
      </c>
      <c r="J170" s="2">
        <v>20.5</v>
      </c>
    </row>
    <row r="171" spans="5:10" x14ac:dyDescent="0.25">
      <c r="E171" s="2">
        <v>6</v>
      </c>
      <c r="F171" s="2">
        <v>231</v>
      </c>
      <c r="G171" s="2">
        <v>105</v>
      </c>
      <c r="H171" s="2">
        <v>3380</v>
      </c>
      <c r="I171" s="2">
        <v>15.8</v>
      </c>
      <c r="J171" s="2">
        <v>20.6</v>
      </c>
    </row>
    <row r="172" spans="5:10" x14ac:dyDescent="0.25">
      <c r="E172" s="2">
        <v>6</v>
      </c>
      <c r="F172" s="2">
        <v>225</v>
      </c>
      <c r="G172" s="2">
        <v>110</v>
      </c>
      <c r="H172" s="2">
        <v>3360</v>
      </c>
      <c r="I172" s="2">
        <v>16.600000000000001</v>
      </c>
      <c r="J172" s="2">
        <v>20.6</v>
      </c>
    </row>
    <row r="173" spans="5:10" x14ac:dyDescent="0.25">
      <c r="E173" s="2">
        <v>6</v>
      </c>
      <c r="F173" s="2">
        <v>200</v>
      </c>
      <c r="G173" s="2">
        <v>85</v>
      </c>
      <c r="H173" s="2">
        <v>3070</v>
      </c>
      <c r="I173" s="2">
        <v>16.7</v>
      </c>
      <c r="J173" s="2">
        <v>20.8</v>
      </c>
    </row>
    <row r="174" spans="5:10" x14ac:dyDescent="0.25">
      <c r="E174" s="2">
        <v>4</v>
      </c>
      <c r="F174" s="2">
        <v>140</v>
      </c>
      <c r="G174" s="2">
        <v>72</v>
      </c>
      <c r="H174" s="2">
        <v>2401</v>
      </c>
      <c r="I174" s="2">
        <v>19.5</v>
      </c>
      <c r="J174" s="2">
        <v>21</v>
      </c>
    </row>
    <row r="175" spans="5:10" x14ac:dyDescent="0.25">
      <c r="E175" s="2">
        <v>4</v>
      </c>
      <c r="F175" s="2">
        <v>122</v>
      </c>
      <c r="G175" s="2">
        <v>86</v>
      </c>
      <c r="H175" s="2">
        <v>2226</v>
      </c>
      <c r="I175" s="2">
        <v>16.5</v>
      </c>
      <c r="J175" s="2">
        <v>21</v>
      </c>
    </row>
    <row r="176" spans="5:10" x14ac:dyDescent="0.25">
      <c r="E176" s="2">
        <v>4</v>
      </c>
      <c r="F176" s="2">
        <v>120</v>
      </c>
      <c r="G176" s="2">
        <v>87</v>
      </c>
      <c r="H176" s="2">
        <v>2979</v>
      </c>
      <c r="I176" s="2">
        <v>19.5</v>
      </c>
      <c r="J176" s="2">
        <v>21</v>
      </c>
    </row>
    <row r="177" spans="5:10" x14ac:dyDescent="0.25">
      <c r="E177" s="2">
        <v>6</v>
      </c>
      <c r="F177" s="2">
        <v>200</v>
      </c>
      <c r="G177" s="2">
        <v>85</v>
      </c>
      <c r="H177" s="2">
        <v>2587</v>
      </c>
      <c r="I177" s="2">
        <v>16</v>
      </c>
      <c r="J177" s="2">
        <v>21</v>
      </c>
    </row>
    <row r="178" spans="5:10" x14ac:dyDescent="0.25">
      <c r="E178" s="2">
        <v>6</v>
      </c>
      <c r="F178" s="2">
        <v>199</v>
      </c>
      <c r="G178" s="2">
        <v>90</v>
      </c>
      <c r="H178" s="2">
        <v>2648</v>
      </c>
      <c r="I178" s="2">
        <v>15</v>
      </c>
      <c r="J178" s="2">
        <v>21</v>
      </c>
    </row>
    <row r="179" spans="5:10" x14ac:dyDescent="0.25">
      <c r="E179" s="2">
        <v>6</v>
      </c>
      <c r="F179" s="2">
        <v>155</v>
      </c>
      <c r="G179" s="2">
        <v>107</v>
      </c>
      <c r="H179" s="2">
        <v>2472</v>
      </c>
      <c r="I179" s="2">
        <v>14</v>
      </c>
      <c r="J179" s="2">
        <v>21</v>
      </c>
    </row>
    <row r="180" spans="5:10" x14ac:dyDescent="0.25">
      <c r="E180" s="2">
        <v>6</v>
      </c>
      <c r="F180" s="2">
        <v>231</v>
      </c>
      <c r="G180" s="2">
        <v>110</v>
      </c>
      <c r="H180" s="2">
        <v>3039</v>
      </c>
      <c r="I180" s="2">
        <v>15</v>
      </c>
      <c r="J180" s="2">
        <v>21</v>
      </c>
    </row>
    <row r="181" spans="5:10" x14ac:dyDescent="0.25">
      <c r="E181" s="2">
        <v>4</v>
      </c>
      <c r="F181" s="2">
        <v>134</v>
      </c>
      <c r="G181" s="2">
        <v>95</v>
      </c>
      <c r="H181" s="2">
        <v>2515</v>
      </c>
      <c r="I181" s="2">
        <v>14.8</v>
      </c>
      <c r="J181" s="2">
        <v>21.1</v>
      </c>
    </row>
    <row r="182" spans="5:10" x14ac:dyDescent="0.25">
      <c r="E182" s="2">
        <v>3</v>
      </c>
      <c r="F182" s="2">
        <v>80</v>
      </c>
      <c r="G182" s="2">
        <v>110</v>
      </c>
      <c r="H182" s="2">
        <v>2720</v>
      </c>
      <c r="I182" s="2">
        <v>13.5</v>
      </c>
      <c r="J182" s="2">
        <v>21.5</v>
      </c>
    </row>
    <row r="183" spans="5:10" x14ac:dyDescent="0.25">
      <c r="E183" s="2">
        <v>4</v>
      </c>
      <c r="F183" s="2">
        <v>121</v>
      </c>
      <c r="G183" s="2">
        <v>110</v>
      </c>
      <c r="H183" s="2">
        <v>2600</v>
      </c>
      <c r="I183" s="2">
        <v>12.8</v>
      </c>
      <c r="J183" s="2">
        <v>21.5</v>
      </c>
    </row>
    <row r="184" spans="5:10" x14ac:dyDescent="0.25">
      <c r="E184" s="2">
        <v>6</v>
      </c>
      <c r="F184" s="2">
        <v>231</v>
      </c>
      <c r="G184" s="2">
        <v>115</v>
      </c>
      <c r="H184" s="2">
        <v>3245</v>
      </c>
      <c r="I184" s="2">
        <v>15.4</v>
      </c>
      <c r="J184" s="2">
        <v>21.5</v>
      </c>
    </row>
    <row r="185" spans="5:10" x14ac:dyDescent="0.25">
      <c r="E185" s="2">
        <v>4</v>
      </c>
      <c r="F185" s="2">
        <v>121</v>
      </c>
      <c r="G185" s="2">
        <v>115</v>
      </c>
      <c r="H185" s="2">
        <v>2795</v>
      </c>
      <c r="I185" s="2">
        <v>15.7</v>
      </c>
      <c r="J185" s="2">
        <v>21.6</v>
      </c>
    </row>
    <row r="186" spans="5:10" x14ac:dyDescent="0.25">
      <c r="E186" s="2">
        <v>4</v>
      </c>
      <c r="F186" s="2">
        <v>140</v>
      </c>
      <c r="G186" s="2">
        <v>72</v>
      </c>
      <c r="H186" s="2">
        <v>2408</v>
      </c>
      <c r="I186" s="2">
        <v>19</v>
      </c>
      <c r="J186" s="2">
        <v>22</v>
      </c>
    </row>
    <row r="187" spans="5:10" x14ac:dyDescent="0.25">
      <c r="E187" s="2">
        <v>4</v>
      </c>
      <c r="F187" s="2">
        <v>121</v>
      </c>
      <c r="G187" s="2">
        <v>76</v>
      </c>
      <c r="H187" s="2">
        <v>2511</v>
      </c>
      <c r="I187" s="2">
        <v>18</v>
      </c>
      <c r="J187" s="2">
        <v>22</v>
      </c>
    </row>
    <row r="188" spans="5:10" x14ac:dyDescent="0.25">
      <c r="E188" s="2">
        <v>4</v>
      </c>
      <c r="F188" s="2">
        <v>122</v>
      </c>
      <c r="G188" s="2">
        <v>86</v>
      </c>
      <c r="H188" s="2">
        <v>2395</v>
      </c>
      <c r="I188" s="2">
        <v>16</v>
      </c>
      <c r="J188" s="2">
        <v>22</v>
      </c>
    </row>
    <row r="189" spans="5:10" x14ac:dyDescent="0.25">
      <c r="E189" s="2">
        <v>4</v>
      </c>
      <c r="F189" s="2">
        <v>108</v>
      </c>
      <c r="G189" s="2">
        <v>94</v>
      </c>
      <c r="H189" s="2">
        <v>2379</v>
      </c>
      <c r="I189" s="2">
        <v>16.5</v>
      </c>
      <c r="J189" s="2">
        <v>22</v>
      </c>
    </row>
    <row r="190" spans="5:10" x14ac:dyDescent="0.25">
      <c r="E190" s="2">
        <v>4</v>
      </c>
      <c r="F190" s="2">
        <v>121</v>
      </c>
      <c r="G190" s="2">
        <v>98</v>
      </c>
      <c r="H190" s="2">
        <v>2945</v>
      </c>
      <c r="I190" s="2">
        <v>14.5</v>
      </c>
      <c r="J190" s="2">
        <v>22</v>
      </c>
    </row>
    <row r="191" spans="5:10" x14ac:dyDescent="0.25">
      <c r="E191" s="2">
        <v>6</v>
      </c>
      <c r="F191" s="2">
        <v>198</v>
      </c>
      <c r="G191" s="2">
        <v>95</v>
      </c>
      <c r="H191" s="2">
        <v>2833</v>
      </c>
      <c r="I191" s="2">
        <v>15.5</v>
      </c>
      <c r="J191" s="2">
        <v>22</v>
      </c>
    </row>
    <row r="192" spans="5:10" x14ac:dyDescent="0.25">
      <c r="E192" s="2">
        <v>6</v>
      </c>
      <c r="F192" s="2">
        <v>146</v>
      </c>
      <c r="G192" s="2">
        <v>97</v>
      </c>
      <c r="H192" s="2">
        <v>2815</v>
      </c>
      <c r="I192" s="2">
        <v>14.5</v>
      </c>
      <c r="J192" s="2">
        <v>22</v>
      </c>
    </row>
    <row r="193" spans="5:10" x14ac:dyDescent="0.25">
      <c r="E193" s="2">
        <v>6</v>
      </c>
      <c r="F193" s="2">
        <v>225</v>
      </c>
      <c r="G193" s="2">
        <v>100</v>
      </c>
      <c r="H193" s="2">
        <v>3233</v>
      </c>
      <c r="I193" s="2">
        <v>15.4</v>
      </c>
      <c r="J193" s="2">
        <v>22</v>
      </c>
    </row>
    <row r="194" spans="5:10" x14ac:dyDescent="0.25">
      <c r="E194" s="2">
        <v>6</v>
      </c>
      <c r="F194" s="2">
        <v>250</v>
      </c>
      <c r="G194" s="2">
        <v>105</v>
      </c>
      <c r="H194" s="2">
        <v>3353</v>
      </c>
      <c r="I194" s="2">
        <v>14.5</v>
      </c>
      <c r="J194" s="2">
        <v>22</v>
      </c>
    </row>
    <row r="195" spans="5:10" x14ac:dyDescent="0.25">
      <c r="E195" s="2">
        <v>6</v>
      </c>
      <c r="F195" s="2">
        <v>232</v>
      </c>
      <c r="G195" s="2">
        <v>112</v>
      </c>
      <c r="H195" s="2">
        <v>2835</v>
      </c>
      <c r="I195" s="2">
        <v>14.7</v>
      </c>
      <c r="J195" s="2">
        <v>22</v>
      </c>
    </row>
    <row r="196" spans="5:10" x14ac:dyDescent="0.25">
      <c r="E196" s="2">
        <v>4</v>
      </c>
      <c r="F196" s="2">
        <v>140</v>
      </c>
      <c r="G196" s="2">
        <v>88</v>
      </c>
      <c r="H196" s="2">
        <v>2890</v>
      </c>
      <c r="I196" s="2">
        <v>17.3</v>
      </c>
      <c r="J196" s="2">
        <v>22.3</v>
      </c>
    </row>
    <row r="197" spans="5:10" x14ac:dyDescent="0.25">
      <c r="E197" s="2">
        <v>6</v>
      </c>
      <c r="F197" s="2">
        <v>231</v>
      </c>
      <c r="G197" s="2">
        <v>110</v>
      </c>
      <c r="H197" s="2">
        <v>3415</v>
      </c>
      <c r="I197" s="2">
        <v>15.8</v>
      </c>
      <c r="J197" s="2">
        <v>22.4</v>
      </c>
    </row>
    <row r="198" spans="5:10" x14ac:dyDescent="0.25">
      <c r="E198" s="2">
        <v>6</v>
      </c>
      <c r="F198" s="2">
        <v>232</v>
      </c>
      <c r="G198" s="2">
        <v>90</v>
      </c>
      <c r="H198" s="2">
        <v>3085</v>
      </c>
      <c r="I198" s="2">
        <v>17.600000000000001</v>
      </c>
      <c r="J198" s="2">
        <v>22.5</v>
      </c>
    </row>
    <row r="199" spans="5:10" x14ac:dyDescent="0.25">
      <c r="E199" s="2">
        <v>4</v>
      </c>
      <c r="F199" s="2">
        <v>97</v>
      </c>
      <c r="G199" s="2">
        <v>54</v>
      </c>
      <c r="H199" s="2">
        <v>2254</v>
      </c>
      <c r="I199" s="2">
        <v>23.5</v>
      </c>
      <c r="J199" s="2">
        <v>23</v>
      </c>
    </row>
    <row r="200" spans="5:10" x14ac:dyDescent="0.25">
      <c r="E200" s="2">
        <v>4</v>
      </c>
      <c r="F200" s="2">
        <v>140</v>
      </c>
      <c r="G200" s="2">
        <v>78</v>
      </c>
      <c r="H200" s="2">
        <v>2592</v>
      </c>
      <c r="I200" s="2">
        <v>18.5</v>
      </c>
      <c r="J200" s="2">
        <v>23</v>
      </c>
    </row>
    <row r="201" spans="5:10" x14ac:dyDescent="0.25">
      <c r="E201" s="2">
        <v>4</v>
      </c>
      <c r="F201" s="2">
        <v>140</v>
      </c>
      <c r="G201" s="2">
        <v>83</v>
      </c>
      <c r="H201" s="2">
        <v>2639</v>
      </c>
      <c r="I201" s="2">
        <v>17</v>
      </c>
      <c r="J201" s="2">
        <v>23</v>
      </c>
    </row>
    <row r="202" spans="5:10" x14ac:dyDescent="0.25">
      <c r="E202" s="2">
        <v>4</v>
      </c>
      <c r="F202" s="2">
        <v>122</v>
      </c>
      <c r="G202" s="2">
        <v>86</v>
      </c>
      <c r="H202" s="2">
        <v>2220</v>
      </c>
      <c r="I202" s="2">
        <v>14</v>
      </c>
      <c r="J202" s="2">
        <v>23</v>
      </c>
    </row>
    <row r="203" spans="5:10" x14ac:dyDescent="0.25">
      <c r="E203" s="2">
        <v>4</v>
      </c>
      <c r="F203" s="2">
        <v>120</v>
      </c>
      <c r="G203" s="2">
        <v>88</v>
      </c>
      <c r="H203" s="2">
        <v>2957</v>
      </c>
      <c r="I203" s="2">
        <v>17</v>
      </c>
      <c r="J203" s="2">
        <v>23</v>
      </c>
    </row>
    <row r="204" spans="5:10" x14ac:dyDescent="0.25">
      <c r="E204" s="2">
        <v>4</v>
      </c>
      <c r="F204" s="2">
        <v>115</v>
      </c>
      <c r="G204" s="2">
        <v>95</v>
      </c>
      <c r="H204" s="2">
        <v>2694</v>
      </c>
      <c r="I204" s="2">
        <v>15</v>
      </c>
      <c r="J204" s="2">
        <v>23</v>
      </c>
    </row>
    <row r="205" spans="5:10" x14ac:dyDescent="0.25">
      <c r="E205" s="2">
        <v>4</v>
      </c>
      <c r="F205" s="2">
        <v>120</v>
      </c>
      <c r="G205" s="2">
        <v>97</v>
      </c>
      <c r="H205" s="2">
        <v>2506</v>
      </c>
      <c r="I205" s="2">
        <v>14.5</v>
      </c>
      <c r="J205" s="2">
        <v>23</v>
      </c>
    </row>
    <row r="206" spans="5:10" x14ac:dyDescent="0.25">
      <c r="E206" s="2">
        <v>6</v>
      </c>
      <c r="F206" s="2">
        <v>198</v>
      </c>
      <c r="G206" s="2">
        <v>95</v>
      </c>
      <c r="H206" s="2">
        <v>2904</v>
      </c>
      <c r="I206" s="2">
        <v>16</v>
      </c>
      <c r="J206" s="2">
        <v>23</v>
      </c>
    </row>
    <row r="207" spans="5:10" x14ac:dyDescent="0.25">
      <c r="E207" s="2">
        <v>8</v>
      </c>
      <c r="F207" s="2">
        <v>350</v>
      </c>
      <c r="G207" s="2">
        <v>125</v>
      </c>
      <c r="H207" s="2">
        <v>3900</v>
      </c>
      <c r="I207" s="2">
        <v>17.399999999999999</v>
      </c>
      <c r="J207" s="2">
        <v>23</v>
      </c>
    </row>
    <row r="208" spans="5:10" x14ac:dyDescent="0.25">
      <c r="E208" s="2">
        <v>4</v>
      </c>
      <c r="F208" s="2">
        <v>156</v>
      </c>
      <c r="G208" s="2">
        <v>105</v>
      </c>
      <c r="H208" s="2">
        <v>2745</v>
      </c>
      <c r="I208" s="2">
        <v>16.7</v>
      </c>
      <c r="J208" s="2">
        <v>23.2</v>
      </c>
    </row>
    <row r="209" spans="5:10" x14ac:dyDescent="0.25">
      <c r="E209" s="2">
        <v>6</v>
      </c>
      <c r="F209" s="2">
        <v>173</v>
      </c>
      <c r="G209" s="2">
        <v>110</v>
      </c>
      <c r="H209" s="2">
        <v>2725</v>
      </c>
      <c r="I209" s="2">
        <v>12.6</v>
      </c>
      <c r="J209" s="2">
        <v>23.5</v>
      </c>
    </row>
    <row r="210" spans="5:10" x14ac:dyDescent="0.25">
      <c r="E210" s="2">
        <v>3</v>
      </c>
      <c r="F210" s="2">
        <v>70</v>
      </c>
      <c r="G210" s="2">
        <v>100</v>
      </c>
      <c r="H210" s="2">
        <v>2420</v>
      </c>
      <c r="I210" s="2">
        <v>12.5</v>
      </c>
      <c r="J210" s="2">
        <v>23.7</v>
      </c>
    </row>
    <row r="211" spans="5:10" x14ac:dyDescent="0.25">
      <c r="E211" s="2">
        <v>4</v>
      </c>
      <c r="F211" s="2">
        <v>151</v>
      </c>
      <c r="G211" s="2">
        <v>85</v>
      </c>
      <c r="H211" s="2">
        <v>2855</v>
      </c>
      <c r="I211" s="2">
        <v>17.600000000000001</v>
      </c>
      <c r="J211" s="2">
        <v>23.8</v>
      </c>
    </row>
    <row r="212" spans="5:10" x14ac:dyDescent="0.25">
      <c r="E212" s="2">
        <v>4</v>
      </c>
      <c r="F212" s="2">
        <v>119</v>
      </c>
      <c r="G212" s="2">
        <v>97</v>
      </c>
      <c r="H212" s="2">
        <v>2405</v>
      </c>
      <c r="I212" s="2">
        <v>14.9</v>
      </c>
      <c r="J212" s="2">
        <v>23.9</v>
      </c>
    </row>
    <row r="213" spans="5:10" x14ac:dyDescent="0.25">
      <c r="E213" s="2">
        <v>8</v>
      </c>
      <c r="F213" s="2">
        <v>260</v>
      </c>
      <c r="G213" s="2">
        <v>90</v>
      </c>
      <c r="H213" s="2">
        <v>3420</v>
      </c>
      <c r="I213" s="2">
        <v>22.2</v>
      </c>
      <c r="J213" s="2">
        <v>23.9</v>
      </c>
    </row>
    <row r="214" spans="5:10" x14ac:dyDescent="0.25">
      <c r="E214" s="2">
        <v>4</v>
      </c>
      <c r="F214" s="2">
        <v>116</v>
      </c>
      <c r="G214" s="2">
        <v>75</v>
      </c>
      <c r="H214" s="2">
        <v>2158</v>
      </c>
      <c r="I214" s="2">
        <v>15.5</v>
      </c>
      <c r="J214" s="2">
        <v>24</v>
      </c>
    </row>
    <row r="215" spans="5:10" x14ac:dyDescent="0.25">
      <c r="E215" s="2">
        <v>4</v>
      </c>
      <c r="F215" s="2">
        <v>90</v>
      </c>
      <c r="G215" s="2">
        <v>75</v>
      </c>
      <c r="H215" s="2">
        <v>2108</v>
      </c>
      <c r="I215" s="2">
        <v>15.5</v>
      </c>
      <c r="J215" s="2">
        <v>24</v>
      </c>
    </row>
    <row r="216" spans="5:10" x14ac:dyDescent="0.25">
      <c r="E216" s="2">
        <v>4</v>
      </c>
      <c r="F216" s="2">
        <v>107</v>
      </c>
      <c r="G216" s="2">
        <v>90</v>
      </c>
      <c r="H216" s="2">
        <v>2430</v>
      </c>
      <c r="I216" s="2">
        <v>14.5</v>
      </c>
      <c r="J216" s="2">
        <v>24</v>
      </c>
    </row>
    <row r="217" spans="5:10" x14ac:dyDescent="0.25">
      <c r="E217" s="2">
        <v>4</v>
      </c>
      <c r="F217" s="2">
        <v>140</v>
      </c>
      <c r="G217" s="2">
        <v>92</v>
      </c>
      <c r="H217" s="2">
        <v>2865</v>
      </c>
      <c r="I217" s="2">
        <v>16.399999999999999</v>
      </c>
      <c r="J217" s="2">
        <v>24</v>
      </c>
    </row>
    <row r="218" spans="5:10" x14ac:dyDescent="0.25">
      <c r="E218" s="2">
        <v>4</v>
      </c>
      <c r="F218" s="2">
        <v>113</v>
      </c>
      <c r="G218" s="2">
        <v>95</v>
      </c>
      <c r="H218" s="2">
        <v>2372</v>
      </c>
      <c r="I218" s="2">
        <v>15</v>
      </c>
      <c r="J218" s="2">
        <v>24</v>
      </c>
    </row>
    <row r="219" spans="5:10" x14ac:dyDescent="0.25">
      <c r="E219" s="2">
        <v>4</v>
      </c>
      <c r="F219" s="2">
        <v>113</v>
      </c>
      <c r="G219" s="2">
        <v>95</v>
      </c>
      <c r="H219" s="2">
        <v>2278</v>
      </c>
      <c r="I219" s="2">
        <v>15.5</v>
      </c>
      <c r="J219" s="2">
        <v>24</v>
      </c>
    </row>
    <row r="220" spans="5:10" x14ac:dyDescent="0.25">
      <c r="E220" s="2">
        <v>4</v>
      </c>
      <c r="F220" s="2">
        <v>134</v>
      </c>
      <c r="G220" s="2">
        <v>96</v>
      </c>
      <c r="H220" s="2">
        <v>2702</v>
      </c>
      <c r="I220" s="2">
        <v>13.5</v>
      </c>
      <c r="J220" s="2">
        <v>24</v>
      </c>
    </row>
    <row r="221" spans="5:10" x14ac:dyDescent="0.25">
      <c r="E221" s="2">
        <v>4</v>
      </c>
      <c r="F221" s="2">
        <v>120</v>
      </c>
      <c r="G221" s="2">
        <v>97</v>
      </c>
      <c r="H221" s="2">
        <v>2489</v>
      </c>
      <c r="I221" s="2">
        <v>15</v>
      </c>
      <c r="J221" s="2">
        <v>24</v>
      </c>
    </row>
    <row r="222" spans="5:10" x14ac:dyDescent="0.25">
      <c r="E222" s="2">
        <v>4</v>
      </c>
      <c r="F222" s="2">
        <v>119</v>
      </c>
      <c r="G222" s="2">
        <v>97</v>
      </c>
      <c r="H222" s="2">
        <v>2545</v>
      </c>
      <c r="I222" s="2">
        <v>17</v>
      </c>
      <c r="J222" s="2">
        <v>24</v>
      </c>
    </row>
    <row r="223" spans="5:10" x14ac:dyDescent="0.25">
      <c r="E223" s="2">
        <v>4</v>
      </c>
      <c r="F223" s="2">
        <v>121</v>
      </c>
      <c r="G223" s="2">
        <v>110</v>
      </c>
      <c r="H223" s="2">
        <v>2660</v>
      </c>
      <c r="I223" s="2">
        <v>14</v>
      </c>
      <c r="J223" s="2">
        <v>24</v>
      </c>
    </row>
    <row r="224" spans="5:10" x14ac:dyDescent="0.25">
      <c r="E224" s="2">
        <v>6</v>
      </c>
      <c r="F224" s="2">
        <v>200</v>
      </c>
      <c r="G224" s="2">
        <v>81</v>
      </c>
      <c r="H224" s="2">
        <v>3012</v>
      </c>
      <c r="I224" s="2">
        <v>17.600000000000001</v>
      </c>
      <c r="J224" s="2">
        <v>24</v>
      </c>
    </row>
    <row r="225" spans="5:10" x14ac:dyDescent="0.25">
      <c r="E225" s="2">
        <v>6</v>
      </c>
      <c r="F225" s="2">
        <v>146</v>
      </c>
      <c r="G225" s="2">
        <v>120</v>
      </c>
      <c r="H225" s="2">
        <v>2930</v>
      </c>
      <c r="I225" s="2">
        <v>13.8</v>
      </c>
      <c r="J225" s="2">
        <v>24.2</v>
      </c>
    </row>
    <row r="226" spans="5:10" x14ac:dyDescent="0.25">
      <c r="E226" s="2">
        <v>4</v>
      </c>
      <c r="F226" s="2">
        <v>151</v>
      </c>
      <c r="G226" s="2">
        <v>90</v>
      </c>
      <c r="H226" s="2">
        <v>3003</v>
      </c>
      <c r="I226" s="2">
        <v>20.100000000000001</v>
      </c>
      <c r="J226" s="2">
        <v>24.3</v>
      </c>
    </row>
    <row r="227" spans="5:10" x14ac:dyDescent="0.25">
      <c r="E227" s="2">
        <v>4</v>
      </c>
      <c r="F227" s="2">
        <v>98</v>
      </c>
      <c r="G227" s="2">
        <v>60</v>
      </c>
      <c r="H227" s="2">
        <v>2164</v>
      </c>
      <c r="I227" s="2">
        <v>22.1</v>
      </c>
      <c r="J227" s="2">
        <v>24.5</v>
      </c>
    </row>
    <row r="228" spans="5:10" x14ac:dyDescent="0.25">
      <c r="E228" s="2">
        <v>4</v>
      </c>
      <c r="F228" s="2">
        <v>151</v>
      </c>
      <c r="G228" s="2">
        <v>88</v>
      </c>
      <c r="H228" s="2">
        <v>2740</v>
      </c>
      <c r="I228" s="2">
        <v>16</v>
      </c>
      <c r="J228" s="2">
        <v>24.5</v>
      </c>
    </row>
    <row r="229" spans="5:10" x14ac:dyDescent="0.25">
      <c r="E229" s="2">
        <v>4</v>
      </c>
      <c r="F229" s="2">
        <v>90</v>
      </c>
      <c r="G229" s="2">
        <v>71</v>
      </c>
      <c r="H229" s="2">
        <v>2223</v>
      </c>
      <c r="I229" s="2">
        <v>16.5</v>
      </c>
      <c r="J229" s="2">
        <v>25</v>
      </c>
    </row>
    <row r="230" spans="5:10" x14ac:dyDescent="0.25">
      <c r="E230" s="2">
        <v>4</v>
      </c>
      <c r="F230" s="2">
        <v>140</v>
      </c>
      <c r="G230" s="2">
        <v>75</v>
      </c>
      <c r="H230" s="2">
        <v>2542</v>
      </c>
      <c r="I230" s="2">
        <v>17</v>
      </c>
      <c r="J230" s="2">
        <v>25</v>
      </c>
    </row>
    <row r="231" spans="5:10" x14ac:dyDescent="0.25">
      <c r="E231" s="2">
        <v>4</v>
      </c>
      <c r="F231" s="2">
        <v>97.5</v>
      </c>
      <c r="G231" s="2">
        <v>80</v>
      </c>
      <c r="H231" s="2">
        <v>2126</v>
      </c>
      <c r="I231" s="2">
        <v>17</v>
      </c>
      <c r="J231" s="2">
        <v>25</v>
      </c>
    </row>
    <row r="232" spans="5:10" x14ac:dyDescent="0.25">
      <c r="E232" s="2">
        <v>4</v>
      </c>
      <c r="F232" s="2">
        <v>116</v>
      </c>
      <c r="G232" s="2">
        <v>81</v>
      </c>
      <c r="H232" s="2">
        <v>2220</v>
      </c>
      <c r="I232" s="2">
        <v>16.899999999999999</v>
      </c>
      <c r="J232" s="2">
        <v>25</v>
      </c>
    </row>
    <row r="233" spans="5:10" x14ac:dyDescent="0.25">
      <c r="E233" s="2">
        <v>4</v>
      </c>
      <c r="F233" s="2">
        <v>110</v>
      </c>
      <c r="G233" s="2">
        <v>87</v>
      </c>
      <c r="H233" s="2">
        <v>2672</v>
      </c>
      <c r="I233" s="2">
        <v>17.5</v>
      </c>
      <c r="J233" s="2">
        <v>25</v>
      </c>
    </row>
    <row r="234" spans="5:10" x14ac:dyDescent="0.25">
      <c r="E234" s="2">
        <v>4</v>
      </c>
      <c r="F234" s="2">
        <v>140</v>
      </c>
      <c r="G234" s="2">
        <v>92</v>
      </c>
      <c r="H234" s="2">
        <v>2572</v>
      </c>
      <c r="I234" s="2">
        <v>14.9</v>
      </c>
      <c r="J234" s="2">
        <v>25</v>
      </c>
    </row>
    <row r="235" spans="5:10" x14ac:dyDescent="0.25">
      <c r="E235" s="2">
        <v>4</v>
      </c>
      <c r="F235" s="2">
        <v>104</v>
      </c>
      <c r="G235" s="2">
        <v>95</v>
      </c>
      <c r="H235" s="2">
        <v>2375</v>
      </c>
      <c r="I235" s="2">
        <v>17.5</v>
      </c>
      <c r="J235" s="2">
        <v>25</v>
      </c>
    </row>
    <row r="236" spans="5:10" x14ac:dyDescent="0.25">
      <c r="E236" s="2">
        <v>4</v>
      </c>
      <c r="F236" s="2">
        <v>113</v>
      </c>
      <c r="G236" s="2">
        <v>95</v>
      </c>
      <c r="H236" s="2">
        <v>2228</v>
      </c>
      <c r="I236" s="2">
        <v>14</v>
      </c>
      <c r="J236" s="2">
        <v>25</v>
      </c>
    </row>
    <row r="237" spans="5:10" x14ac:dyDescent="0.25">
      <c r="E237" s="2">
        <v>4</v>
      </c>
      <c r="F237" s="2">
        <v>121</v>
      </c>
      <c r="G237" s="2">
        <v>115</v>
      </c>
      <c r="H237" s="2">
        <v>2671</v>
      </c>
      <c r="I237" s="2">
        <v>13.5</v>
      </c>
      <c r="J237" s="2">
        <v>25</v>
      </c>
    </row>
    <row r="238" spans="5:10" x14ac:dyDescent="0.25">
      <c r="E238" s="2">
        <v>6</v>
      </c>
      <c r="F238" s="2">
        <v>181</v>
      </c>
      <c r="G238" s="2">
        <v>110</v>
      </c>
      <c r="H238" s="2">
        <v>2945</v>
      </c>
      <c r="I238" s="2">
        <v>16.399999999999999</v>
      </c>
      <c r="J238" s="2">
        <v>25</v>
      </c>
    </row>
    <row r="239" spans="5:10" x14ac:dyDescent="0.25">
      <c r="E239" s="2">
        <v>4</v>
      </c>
      <c r="F239" s="2">
        <v>140</v>
      </c>
      <c r="G239" s="2">
        <v>88</v>
      </c>
      <c r="H239" s="2">
        <v>2720</v>
      </c>
      <c r="I239" s="2">
        <v>15.4</v>
      </c>
      <c r="J239" s="2">
        <v>25.1</v>
      </c>
    </row>
    <row r="240" spans="5:10" x14ac:dyDescent="0.25">
      <c r="E240" s="2">
        <v>5</v>
      </c>
      <c r="F240" s="2">
        <v>183</v>
      </c>
      <c r="G240" s="2">
        <v>77</v>
      </c>
      <c r="H240" s="2">
        <v>3530</v>
      </c>
      <c r="I240" s="2">
        <v>20.100000000000001</v>
      </c>
      <c r="J240" s="2">
        <v>25.4</v>
      </c>
    </row>
    <row r="241" spans="5:10" x14ac:dyDescent="0.25">
      <c r="E241" s="2">
        <v>6</v>
      </c>
      <c r="F241" s="2">
        <v>168</v>
      </c>
      <c r="G241" s="2">
        <v>116</v>
      </c>
      <c r="H241" s="2">
        <v>2900</v>
      </c>
      <c r="I241" s="2">
        <v>12.6</v>
      </c>
      <c r="J241" s="2">
        <v>25.4</v>
      </c>
    </row>
    <row r="242" spans="5:10" x14ac:dyDescent="0.25">
      <c r="E242" s="2">
        <v>4</v>
      </c>
      <c r="F242" s="2">
        <v>140</v>
      </c>
      <c r="G242" s="2">
        <v>89</v>
      </c>
      <c r="H242" s="2">
        <v>2755</v>
      </c>
      <c r="I242" s="2">
        <v>15.8</v>
      </c>
      <c r="J242" s="2">
        <v>25.5</v>
      </c>
    </row>
    <row r="243" spans="5:10" x14ac:dyDescent="0.25">
      <c r="E243" s="2">
        <v>4</v>
      </c>
      <c r="F243" s="2">
        <v>122</v>
      </c>
      <c r="G243" s="2">
        <v>96</v>
      </c>
      <c r="H243" s="2">
        <v>2300</v>
      </c>
      <c r="I243" s="2">
        <v>15.5</v>
      </c>
      <c r="J243" s="2">
        <v>25.5</v>
      </c>
    </row>
    <row r="244" spans="5:10" x14ac:dyDescent="0.25">
      <c r="E244" s="2">
        <v>4</v>
      </c>
      <c r="F244" s="2">
        <v>156</v>
      </c>
      <c r="G244" s="2">
        <v>92</v>
      </c>
      <c r="H244" s="2">
        <v>2620</v>
      </c>
      <c r="I244" s="2">
        <v>14.4</v>
      </c>
      <c r="J244" s="2">
        <v>25.8</v>
      </c>
    </row>
    <row r="245" spans="5:10" x14ac:dyDescent="0.25">
      <c r="E245" s="2">
        <v>4</v>
      </c>
      <c r="F245" s="2">
        <v>97</v>
      </c>
      <c r="G245" s="2">
        <v>46</v>
      </c>
      <c r="H245" s="2">
        <v>1835</v>
      </c>
      <c r="I245" s="2">
        <v>20.5</v>
      </c>
      <c r="J245" s="2">
        <v>26</v>
      </c>
    </row>
    <row r="246" spans="5:10" x14ac:dyDescent="0.25">
      <c r="E246" s="2">
        <v>4</v>
      </c>
      <c r="F246" s="2">
        <v>97</v>
      </c>
      <c r="G246" s="2">
        <v>46</v>
      </c>
      <c r="H246" s="2">
        <v>1950</v>
      </c>
      <c r="I246" s="2">
        <v>21</v>
      </c>
      <c r="J246" s="2">
        <v>26</v>
      </c>
    </row>
    <row r="247" spans="5:10" x14ac:dyDescent="0.25">
      <c r="E247" s="2">
        <v>4</v>
      </c>
      <c r="F247" s="2">
        <v>79</v>
      </c>
      <c r="G247" s="2">
        <v>67</v>
      </c>
      <c r="H247" s="2">
        <v>1963</v>
      </c>
      <c r="I247" s="2">
        <v>15.5</v>
      </c>
      <c r="J247" s="2">
        <v>26</v>
      </c>
    </row>
    <row r="248" spans="5:10" x14ac:dyDescent="0.25">
      <c r="E248" s="2">
        <v>4</v>
      </c>
      <c r="F248" s="2">
        <v>96</v>
      </c>
      <c r="G248" s="2">
        <v>69</v>
      </c>
      <c r="H248" s="2">
        <v>2189</v>
      </c>
      <c r="I248" s="2">
        <v>18</v>
      </c>
      <c r="J248" s="2">
        <v>26</v>
      </c>
    </row>
    <row r="249" spans="5:10" x14ac:dyDescent="0.25">
      <c r="E249" s="2">
        <v>4</v>
      </c>
      <c r="F249" s="2">
        <v>91</v>
      </c>
      <c r="G249" s="2">
        <v>70</v>
      </c>
      <c r="H249" s="2">
        <v>1955</v>
      </c>
      <c r="I249" s="2">
        <v>20.5</v>
      </c>
      <c r="J249" s="2">
        <v>26</v>
      </c>
    </row>
    <row r="250" spans="5:10" x14ac:dyDescent="0.25">
      <c r="E250" s="2">
        <v>4</v>
      </c>
      <c r="F250" s="2">
        <v>116</v>
      </c>
      <c r="G250" s="2">
        <v>75</v>
      </c>
      <c r="H250" s="2">
        <v>2246</v>
      </c>
      <c r="I250" s="2">
        <v>14</v>
      </c>
      <c r="J250" s="2">
        <v>26</v>
      </c>
    </row>
    <row r="251" spans="5:10" x14ac:dyDescent="0.25">
      <c r="E251" s="2">
        <v>4</v>
      </c>
      <c r="F251" s="2">
        <v>97</v>
      </c>
      <c r="G251" s="2">
        <v>75</v>
      </c>
      <c r="H251" s="2">
        <v>2265</v>
      </c>
      <c r="I251" s="2">
        <v>18.2</v>
      </c>
      <c r="J251" s="2">
        <v>26</v>
      </c>
    </row>
    <row r="252" spans="5:10" x14ac:dyDescent="0.25">
      <c r="E252" s="2">
        <v>4</v>
      </c>
      <c r="F252" s="2">
        <v>97</v>
      </c>
      <c r="G252" s="2">
        <v>78</v>
      </c>
      <c r="H252" s="2">
        <v>2300</v>
      </c>
      <c r="I252" s="2">
        <v>14.5</v>
      </c>
      <c r="J252" s="2">
        <v>26</v>
      </c>
    </row>
    <row r="253" spans="5:10" x14ac:dyDescent="0.25">
      <c r="E253" s="2">
        <v>4</v>
      </c>
      <c r="F253" s="2">
        <v>98</v>
      </c>
      <c r="G253" s="2">
        <v>79</v>
      </c>
      <c r="H253" s="2">
        <v>2255</v>
      </c>
      <c r="I253" s="2">
        <v>17.7</v>
      </c>
      <c r="J253" s="2">
        <v>26</v>
      </c>
    </row>
    <row r="254" spans="5:10" x14ac:dyDescent="0.25">
      <c r="E254" s="2">
        <v>4</v>
      </c>
      <c r="F254" s="2">
        <v>122</v>
      </c>
      <c r="G254" s="2">
        <v>80</v>
      </c>
      <c r="H254" s="2">
        <v>2451</v>
      </c>
      <c r="I254" s="2">
        <v>16.5</v>
      </c>
      <c r="J254" s="2">
        <v>26</v>
      </c>
    </row>
    <row r="255" spans="5:10" x14ac:dyDescent="0.25">
      <c r="E255" s="2">
        <v>4</v>
      </c>
      <c r="F255" s="2">
        <v>98</v>
      </c>
      <c r="G255" s="2">
        <v>90</v>
      </c>
      <c r="H255" s="2">
        <v>2265</v>
      </c>
      <c r="I255" s="2">
        <v>15.5</v>
      </c>
      <c r="J255" s="2">
        <v>26</v>
      </c>
    </row>
    <row r="256" spans="5:10" x14ac:dyDescent="0.25">
      <c r="E256" s="2">
        <v>4</v>
      </c>
      <c r="F256" s="2">
        <v>156</v>
      </c>
      <c r="G256" s="2">
        <v>92</v>
      </c>
      <c r="H256" s="2">
        <v>2585</v>
      </c>
      <c r="I256" s="2">
        <v>14.5</v>
      </c>
      <c r="J256" s="2">
        <v>26</v>
      </c>
    </row>
    <row r="257" spans="5:10" x14ac:dyDescent="0.25">
      <c r="E257" s="2">
        <v>4</v>
      </c>
      <c r="F257" s="2">
        <v>108</v>
      </c>
      <c r="G257" s="2">
        <v>93</v>
      </c>
      <c r="H257" s="2">
        <v>2391</v>
      </c>
      <c r="I257" s="2">
        <v>15.5</v>
      </c>
      <c r="J257" s="2">
        <v>26</v>
      </c>
    </row>
    <row r="258" spans="5:10" x14ac:dyDescent="0.25">
      <c r="E258" s="2">
        <v>4</v>
      </c>
      <c r="F258" s="2">
        <v>121</v>
      </c>
      <c r="G258" s="2">
        <v>113</v>
      </c>
      <c r="H258" s="2">
        <v>2234</v>
      </c>
      <c r="I258" s="2">
        <v>12.5</v>
      </c>
      <c r="J258" s="2">
        <v>26</v>
      </c>
    </row>
    <row r="259" spans="5:10" x14ac:dyDescent="0.25">
      <c r="E259" s="2">
        <v>4</v>
      </c>
      <c r="F259" s="2">
        <v>140</v>
      </c>
      <c r="G259" s="2">
        <v>88</v>
      </c>
      <c r="H259" s="2">
        <v>2870</v>
      </c>
      <c r="I259" s="2">
        <v>18.100000000000001</v>
      </c>
      <c r="J259" s="2">
        <v>26.4</v>
      </c>
    </row>
    <row r="260" spans="5:10" x14ac:dyDescent="0.25">
      <c r="E260" s="2">
        <v>4</v>
      </c>
      <c r="F260" s="2">
        <v>140</v>
      </c>
      <c r="G260" s="2">
        <v>72</v>
      </c>
      <c r="H260" s="2">
        <v>2565</v>
      </c>
      <c r="I260" s="2">
        <v>13.6</v>
      </c>
      <c r="J260" s="2">
        <v>26.5</v>
      </c>
    </row>
    <row r="261" spans="5:10" x14ac:dyDescent="0.25">
      <c r="E261" s="2">
        <v>4</v>
      </c>
      <c r="F261" s="2">
        <v>151</v>
      </c>
      <c r="G261" s="2">
        <v>84</v>
      </c>
      <c r="H261" s="2">
        <v>2635</v>
      </c>
      <c r="I261" s="2">
        <v>16.399999999999999</v>
      </c>
      <c r="J261" s="2">
        <v>26.6</v>
      </c>
    </row>
    <row r="262" spans="5:10" x14ac:dyDescent="0.25">
      <c r="E262" s="2">
        <v>8</v>
      </c>
      <c r="F262" s="2">
        <v>350</v>
      </c>
      <c r="G262" s="2">
        <v>105</v>
      </c>
      <c r="H262" s="2">
        <v>3725</v>
      </c>
      <c r="I262" s="2">
        <v>19</v>
      </c>
      <c r="J262" s="2">
        <v>26.6</v>
      </c>
    </row>
    <row r="263" spans="5:10" x14ac:dyDescent="0.25">
      <c r="E263" s="2">
        <v>6</v>
      </c>
      <c r="F263" s="2">
        <v>173</v>
      </c>
      <c r="G263" s="2">
        <v>115</v>
      </c>
      <c r="H263" s="2">
        <v>2700</v>
      </c>
      <c r="I263" s="2">
        <v>12.9</v>
      </c>
      <c r="J263" s="2">
        <v>26.8</v>
      </c>
    </row>
    <row r="264" spans="5:10" x14ac:dyDescent="0.25">
      <c r="E264" s="2">
        <v>4</v>
      </c>
      <c r="F264" s="2">
        <v>97</v>
      </c>
      <c r="G264" s="2">
        <v>60</v>
      </c>
      <c r="H264" s="2">
        <v>1834</v>
      </c>
      <c r="I264" s="2">
        <v>19</v>
      </c>
      <c r="J264" s="2">
        <v>27</v>
      </c>
    </row>
    <row r="265" spans="5:10" x14ac:dyDescent="0.25">
      <c r="E265" s="2">
        <v>4</v>
      </c>
      <c r="F265" s="2">
        <v>101</v>
      </c>
      <c r="G265" s="2">
        <v>83</v>
      </c>
      <c r="H265" s="2">
        <v>2202</v>
      </c>
      <c r="I265" s="2">
        <v>15.3</v>
      </c>
      <c r="J265" s="2">
        <v>27</v>
      </c>
    </row>
    <row r="266" spans="5:10" x14ac:dyDescent="0.25">
      <c r="E266" s="2">
        <v>4</v>
      </c>
      <c r="F266" s="2">
        <v>140</v>
      </c>
      <c r="G266" s="2">
        <v>86</v>
      </c>
      <c r="H266" s="2">
        <v>2790</v>
      </c>
      <c r="I266" s="2">
        <v>15.6</v>
      </c>
      <c r="J266" s="2">
        <v>27</v>
      </c>
    </row>
    <row r="267" spans="5:10" x14ac:dyDescent="0.25">
      <c r="E267" s="2">
        <v>4</v>
      </c>
      <c r="F267" s="2">
        <v>97</v>
      </c>
      <c r="G267" s="2">
        <v>88</v>
      </c>
      <c r="H267" s="2">
        <v>2130</v>
      </c>
      <c r="I267" s="2">
        <v>14.5</v>
      </c>
      <c r="J267" s="2">
        <v>27</v>
      </c>
    </row>
    <row r="268" spans="5:10" x14ac:dyDescent="0.25">
      <c r="E268" s="2">
        <v>4</v>
      </c>
      <c r="F268" s="2">
        <v>97</v>
      </c>
      <c r="G268" s="2">
        <v>88</v>
      </c>
      <c r="H268" s="2">
        <v>2130</v>
      </c>
      <c r="I268" s="2">
        <v>14.5</v>
      </c>
      <c r="J268" s="2">
        <v>27</v>
      </c>
    </row>
    <row r="269" spans="5:10" x14ac:dyDescent="0.25">
      <c r="E269" s="2">
        <v>4</v>
      </c>
      <c r="F269" s="2">
        <v>97</v>
      </c>
      <c r="G269" s="2">
        <v>88</v>
      </c>
      <c r="H269" s="2">
        <v>2100</v>
      </c>
      <c r="I269" s="2">
        <v>16.5</v>
      </c>
      <c r="J269" s="2">
        <v>27</v>
      </c>
    </row>
    <row r="270" spans="5:10" x14ac:dyDescent="0.25">
      <c r="E270" s="2">
        <v>4</v>
      </c>
      <c r="F270" s="2">
        <v>112</v>
      </c>
      <c r="G270" s="2">
        <v>88</v>
      </c>
      <c r="H270" s="2">
        <v>2640</v>
      </c>
      <c r="I270" s="2">
        <v>18.600000000000001</v>
      </c>
      <c r="J270" s="2">
        <v>27</v>
      </c>
    </row>
    <row r="271" spans="5:10" x14ac:dyDescent="0.25">
      <c r="E271" s="2">
        <v>4</v>
      </c>
      <c r="F271" s="2">
        <v>151</v>
      </c>
      <c r="G271" s="2">
        <v>90</v>
      </c>
      <c r="H271" s="2">
        <v>2735</v>
      </c>
      <c r="I271" s="2">
        <v>18</v>
      </c>
      <c r="J271" s="2">
        <v>27</v>
      </c>
    </row>
    <row r="272" spans="5:10" x14ac:dyDescent="0.25">
      <c r="E272" s="2">
        <v>4</v>
      </c>
      <c r="F272" s="2">
        <v>151</v>
      </c>
      <c r="G272" s="2">
        <v>90</v>
      </c>
      <c r="H272" s="2">
        <v>2950</v>
      </c>
      <c r="I272" s="2">
        <v>17.3</v>
      </c>
      <c r="J272" s="2">
        <v>27</v>
      </c>
    </row>
    <row r="273" spans="5:10" x14ac:dyDescent="0.25">
      <c r="E273" s="2">
        <v>4</v>
      </c>
      <c r="F273" s="2">
        <v>141</v>
      </c>
      <c r="G273" s="2">
        <v>71</v>
      </c>
      <c r="H273" s="2">
        <v>3190</v>
      </c>
      <c r="I273" s="2">
        <v>24.8</v>
      </c>
      <c r="J273" s="2">
        <v>27.2</v>
      </c>
    </row>
    <row r="274" spans="5:10" x14ac:dyDescent="0.25">
      <c r="E274" s="2">
        <v>4</v>
      </c>
      <c r="F274" s="2">
        <v>135</v>
      </c>
      <c r="G274" s="2">
        <v>84</v>
      </c>
      <c r="H274" s="2">
        <v>2490</v>
      </c>
      <c r="I274" s="2">
        <v>15.7</v>
      </c>
      <c r="J274" s="2">
        <v>27.2</v>
      </c>
    </row>
    <row r="275" spans="5:10" x14ac:dyDescent="0.25">
      <c r="E275" s="2">
        <v>4</v>
      </c>
      <c r="F275" s="2">
        <v>119</v>
      </c>
      <c r="G275" s="2">
        <v>97</v>
      </c>
      <c r="H275" s="2">
        <v>2300</v>
      </c>
      <c r="I275" s="2">
        <v>14.7</v>
      </c>
      <c r="J275" s="2">
        <v>27.2</v>
      </c>
    </row>
    <row r="276" spans="5:10" x14ac:dyDescent="0.25">
      <c r="E276" s="2">
        <v>4</v>
      </c>
      <c r="F276" s="2">
        <v>121</v>
      </c>
      <c r="G276" s="2">
        <v>80</v>
      </c>
      <c r="H276" s="2">
        <v>2670</v>
      </c>
      <c r="I276" s="2">
        <v>15</v>
      </c>
      <c r="J276" s="2">
        <v>27.4</v>
      </c>
    </row>
    <row r="277" spans="5:10" x14ac:dyDescent="0.25">
      <c r="E277" s="2">
        <v>4</v>
      </c>
      <c r="F277" s="2">
        <v>134</v>
      </c>
      <c r="G277" s="2">
        <v>95</v>
      </c>
      <c r="H277" s="2">
        <v>2560</v>
      </c>
      <c r="I277" s="2">
        <v>14.2</v>
      </c>
      <c r="J277" s="2">
        <v>27.5</v>
      </c>
    </row>
    <row r="278" spans="5:10" x14ac:dyDescent="0.25">
      <c r="E278" s="2">
        <v>4</v>
      </c>
      <c r="F278" s="2">
        <v>156</v>
      </c>
      <c r="G278" s="2">
        <v>105</v>
      </c>
      <c r="H278" s="2">
        <v>2800</v>
      </c>
      <c r="I278" s="2">
        <v>14.4</v>
      </c>
      <c r="J278" s="2">
        <v>27.9</v>
      </c>
    </row>
    <row r="279" spans="5:10" x14ac:dyDescent="0.25">
      <c r="E279" s="2">
        <v>4</v>
      </c>
      <c r="F279" s="2">
        <v>90</v>
      </c>
      <c r="G279" s="2">
        <v>75</v>
      </c>
      <c r="H279" s="2">
        <v>2125</v>
      </c>
      <c r="I279" s="2">
        <v>14.5</v>
      </c>
      <c r="J279" s="2">
        <v>28</v>
      </c>
    </row>
    <row r="280" spans="5:10" x14ac:dyDescent="0.25">
      <c r="E280" s="2">
        <v>4</v>
      </c>
      <c r="F280" s="2">
        <v>97</v>
      </c>
      <c r="G280" s="2">
        <v>75</v>
      </c>
      <c r="H280" s="2">
        <v>2155</v>
      </c>
      <c r="I280" s="2">
        <v>16.399999999999999</v>
      </c>
      <c r="J280" s="2">
        <v>28</v>
      </c>
    </row>
    <row r="281" spans="5:10" x14ac:dyDescent="0.25">
      <c r="E281" s="2">
        <v>4</v>
      </c>
      <c r="F281" s="2">
        <v>120</v>
      </c>
      <c r="G281" s="2">
        <v>79</v>
      </c>
      <c r="H281" s="2">
        <v>2625</v>
      </c>
      <c r="I281" s="2">
        <v>18.600000000000001</v>
      </c>
      <c r="J281" s="2">
        <v>28</v>
      </c>
    </row>
    <row r="282" spans="5:10" x14ac:dyDescent="0.25">
      <c r="E282" s="2">
        <v>4</v>
      </c>
      <c r="F282" s="2">
        <v>98</v>
      </c>
      <c r="G282" s="2">
        <v>80</v>
      </c>
      <c r="H282" s="2">
        <v>2164</v>
      </c>
      <c r="I282" s="2">
        <v>15</v>
      </c>
      <c r="J282" s="2">
        <v>28</v>
      </c>
    </row>
    <row r="283" spans="5:10" x14ac:dyDescent="0.25">
      <c r="E283" s="2">
        <v>4</v>
      </c>
      <c r="F283" s="2">
        <v>107</v>
      </c>
      <c r="G283" s="2">
        <v>86</v>
      </c>
      <c r="H283" s="2">
        <v>2464</v>
      </c>
      <c r="I283" s="2">
        <v>15.5</v>
      </c>
      <c r="J283" s="2">
        <v>28</v>
      </c>
    </row>
    <row r="284" spans="5:10" x14ac:dyDescent="0.25">
      <c r="E284" s="2">
        <v>4</v>
      </c>
      <c r="F284" s="2">
        <v>112</v>
      </c>
      <c r="G284" s="2">
        <v>88</v>
      </c>
      <c r="H284" s="2">
        <v>2605</v>
      </c>
      <c r="I284" s="2">
        <v>19.600000000000001</v>
      </c>
      <c r="J284" s="2">
        <v>28</v>
      </c>
    </row>
    <row r="285" spans="5:10" x14ac:dyDescent="0.25">
      <c r="E285" s="2">
        <v>4</v>
      </c>
      <c r="F285" s="2">
        <v>140</v>
      </c>
      <c r="G285" s="2">
        <v>90</v>
      </c>
      <c r="H285" s="2">
        <v>2264</v>
      </c>
      <c r="I285" s="2">
        <v>15.5</v>
      </c>
      <c r="J285" s="2">
        <v>28</v>
      </c>
    </row>
    <row r="286" spans="5:10" x14ac:dyDescent="0.25">
      <c r="E286" s="2">
        <v>4</v>
      </c>
      <c r="F286" s="2">
        <v>116</v>
      </c>
      <c r="G286" s="2">
        <v>90</v>
      </c>
      <c r="H286" s="2">
        <v>2123</v>
      </c>
      <c r="I286" s="2">
        <v>14</v>
      </c>
      <c r="J286" s="2">
        <v>28</v>
      </c>
    </row>
    <row r="287" spans="5:10" x14ac:dyDescent="0.25">
      <c r="E287" s="2">
        <v>4</v>
      </c>
      <c r="F287" s="2">
        <v>151</v>
      </c>
      <c r="G287" s="2">
        <v>90</v>
      </c>
      <c r="H287" s="2">
        <v>2678</v>
      </c>
      <c r="I287" s="2">
        <v>16.5</v>
      </c>
      <c r="J287" s="2">
        <v>28</v>
      </c>
    </row>
    <row r="288" spans="5:10" x14ac:dyDescent="0.25">
      <c r="E288" s="2">
        <v>4</v>
      </c>
      <c r="F288" s="2">
        <v>97</v>
      </c>
      <c r="G288" s="2">
        <v>92</v>
      </c>
      <c r="H288" s="2">
        <v>2288</v>
      </c>
      <c r="I288" s="2">
        <v>17</v>
      </c>
      <c r="J288" s="2">
        <v>28</v>
      </c>
    </row>
    <row r="289" spans="5:10" x14ac:dyDescent="0.25">
      <c r="E289" s="2">
        <v>4</v>
      </c>
      <c r="F289" s="2">
        <v>141</v>
      </c>
      <c r="G289" s="2">
        <v>80</v>
      </c>
      <c r="H289" s="2">
        <v>3230</v>
      </c>
      <c r="I289" s="2">
        <v>20.399999999999999</v>
      </c>
      <c r="J289" s="2">
        <v>28.1</v>
      </c>
    </row>
    <row r="290" spans="5:10" x14ac:dyDescent="0.25">
      <c r="E290" s="2">
        <v>4</v>
      </c>
      <c r="F290" s="2">
        <v>151</v>
      </c>
      <c r="G290" s="2">
        <v>90</v>
      </c>
      <c r="H290" s="2">
        <v>2670</v>
      </c>
      <c r="I290" s="2">
        <v>16</v>
      </c>
      <c r="J290" s="2">
        <v>28.4</v>
      </c>
    </row>
    <row r="291" spans="5:10" x14ac:dyDescent="0.25">
      <c r="E291" s="2">
        <v>6</v>
      </c>
      <c r="F291" s="2">
        <v>173</v>
      </c>
      <c r="G291" s="2">
        <v>115</v>
      </c>
      <c r="H291" s="2">
        <v>2595</v>
      </c>
      <c r="I291" s="2">
        <v>11.3</v>
      </c>
      <c r="J291" s="2">
        <v>28.8</v>
      </c>
    </row>
    <row r="292" spans="5:10" x14ac:dyDescent="0.25">
      <c r="E292" s="2">
        <v>4</v>
      </c>
      <c r="F292" s="2">
        <v>68</v>
      </c>
      <c r="G292" s="2">
        <v>49</v>
      </c>
      <c r="H292" s="2">
        <v>1867</v>
      </c>
      <c r="I292" s="2">
        <v>19.5</v>
      </c>
      <c r="J292" s="2">
        <v>29</v>
      </c>
    </row>
    <row r="293" spans="5:10" x14ac:dyDescent="0.25">
      <c r="E293" s="2">
        <v>4</v>
      </c>
      <c r="F293" s="2">
        <v>85</v>
      </c>
      <c r="G293" s="2">
        <v>52</v>
      </c>
      <c r="H293" s="2">
        <v>2035</v>
      </c>
      <c r="I293" s="2">
        <v>22.2</v>
      </c>
      <c r="J293" s="2">
        <v>29</v>
      </c>
    </row>
    <row r="294" spans="5:10" x14ac:dyDescent="0.25">
      <c r="E294" s="2">
        <v>4</v>
      </c>
      <c r="F294" s="2">
        <v>90</v>
      </c>
      <c r="G294" s="2">
        <v>70</v>
      </c>
      <c r="H294" s="2">
        <v>1937</v>
      </c>
      <c r="I294" s="2">
        <v>14</v>
      </c>
      <c r="J294" s="2">
        <v>29</v>
      </c>
    </row>
    <row r="295" spans="5:10" x14ac:dyDescent="0.25">
      <c r="E295" s="2">
        <v>4</v>
      </c>
      <c r="F295" s="2">
        <v>90</v>
      </c>
      <c r="G295" s="2">
        <v>70</v>
      </c>
      <c r="H295" s="2">
        <v>1937</v>
      </c>
      <c r="I295" s="2">
        <v>14.2</v>
      </c>
      <c r="J295" s="2">
        <v>29</v>
      </c>
    </row>
    <row r="296" spans="5:10" x14ac:dyDescent="0.25">
      <c r="E296" s="2">
        <v>4</v>
      </c>
      <c r="F296" s="2">
        <v>97</v>
      </c>
      <c r="G296" s="2">
        <v>75</v>
      </c>
      <c r="H296" s="2">
        <v>2171</v>
      </c>
      <c r="I296" s="2">
        <v>16</v>
      </c>
      <c r="J296" s="2">
        <v>29</v>
      </c>
    </row>
    <row r="297" spans="5:10" x14ac:dyDescent="0.25">
      <c r="E297" s="2">
        <v>4</v>
      </c>
      <c r="F297" s="2">
        <v>97</v>
      </c>
      <c r="G297" s="2">
        <v>78</v>
      </c>
      <c r="H297" s="2">
        <v>1940</v>
      </c>
      <c r="I297" s="2">
        <v>14.5</v>
      </c>
      <c r="J297" s="2">
        <v>29</v>
      </c>
    </row>
    <row r="298" spans="5:10" x14ac:dyDescent="0.25">
      <c r="E298" s="2">
        <v>4</v>
      </c>
      <c r="F298" s="2">
        <v>98</v>
      </c>
      <c r="G298" s="2">
        <v>83</v>
      </c>
      <c r="H298" s="2">
        <v>2219</v>
      </c>
      <c r="I298" s="2">
        <v>16.5</v>
      </c>
      <c r="J298" s="2">
        <v>29</v>
      </c>
    </row>
    <row r="299" spans="5:10" x14ac:dyDescent="0.25">
      <c r="E299" s="2">
        <v>4</v>
      </c>
      <c r="F299" s="2">
        <v>135</v>
      </c>
      <c r="G299" s="2">
        <v>84</v>
      </c>
      <c r="H299" s="2">
        <v>2525</v>
      </c>
      <c r="I299" s="2">
        <v>16</v>
      </c>
      <c r="J299" s="2">
        <v>29</v>
      </c>
    </row>
    <row r="300" spans="5:10" x14ac:dyDescent="0.25">
      <c r="E300" s="2">
        <v>4</v>
      </c>
      <c r="F300" s="2">
        <v>98</v>
      </c>
      <c r="G300" s="2">
        <v>68</v>
      </c>
      <c r="H300" s="2">
        <v>2135</v>
      </c>
      <c r="I300" s="2">
        <v>16.600000000000001</v>
      </c>
      <c r="J300" s="2">
        <v>29.5</v>
      </c>
    </row>
    <row r="301" spans="5:10" x14ac:dyDescent="0.25">
      <c r="E301" s="2">
        <v>4</v>
      </c>
      <c r="F301" s="2">
        <v>97</v>
      </c>
      <c r="G301" s="2">
        <v>71</v>
      </c>
      <c r="H301" s="2">
        <v>1825</v>
      </c>
      <c r="I301" s="2">
        <v>12.2</v>
      </c>
      <c r="J301" s="2">
        <v>29.5</v>
      </c>
    </row>
    <row r="302" spans="5:10" x14ac:dyDescent="0.25">
      <c r="E302" s="2">
        <v>4</v>
      </c>
      <c r="F302" s="2">
        <v>89</v>
      </c>
      <c r="G302" s="2">
        <v>62</v>
      </c>
      <c r="H302" s="2">
        <v>1845</v>
      </c>
      <c r="I302" s="2">
        <v>15.3</v>
      </c>
      <c r="J302" s="2">
        <v>29.8</v>
      </c>
    </row>
    <row r="303" spans="5:10" x14ac:dyDescent="0.25">
      <c r="E303" s="2">
        <v>4</v>
      </c>
      <c r="F303" s="2">
        <v>134</v>
      </c>
      <c r="G303" s="2">
        <v>90</v>
      </c>
      <c r="H303" s="2">
        <v>2711</v>
      </c>
      <c r="I303" s="2">
        <v>15.5</v>
      </c>
      <c r="J303" s="2">
        <v>29.8</v>
      </c>
    </row>
    <row r="304" spans="5:10" x14ac:dyDescent="0.25">
      <c r="E304" s="2">
        <v>4</v>
      </c>
      <c r="F304" s="2">
        <v>98</v>
      </c>
      <c r="G304" s="2">
        <v>65</v>
      </c>
      <c r="H304" s="2">
        <v>2380</v>
      </c>
      <c r="I304" s="2">
        <v>20.7</v>
      </c>
      <c r="J304" s="2">
        <v>29.9</v>
      </c>
    </row>
    <row r="305" spans="5:10" x14ac:dyDescent="0.25">
      <c r="E305" s="2">
        <v>4</v>
      </c>
      <c r="F305" s="2">
        <v>97</v>
      </c>
      <c r="G305" s="2">
        <v>67</v>
      </c>
      <c r="H305" s="2">
        <v>1985</v>
      </c>
      <c r="I305" s="2">
        <v>16.399999999999999</v>
      </c>
      <c r="J305" s="2">
        <v>30</v>
      </c>
    </row>
    <row r="306" spans="5:10" x14ac:dyDescent="0.25">
      <c r="E306" s="2">
        <v>4</v>
      </c>
      <c r="F306" s="2">
        <v>146</v>
      </c>
      <c r="G306" s="2">
        <v>67</v>
      </c>
      <c r="H306" s="2">
        <v>3250</v>
      </c>
      <c r="I306" s="2">
        <v>21.8</v>
      </c>
      <c r="J306" s="2">
        <v>30</v>
      </c>
    </row>
    <row r="307" spans="5:10" x14ac:dyDescent="0.25">
      <c r="E307" s="2">
        <v>4</v>
      </c>
      <c r="F307" s="2">
        <v>98</v>
      </c>
      <c r="G307" s="2">
        <v>68</v>
      </c>
      <c r="H307" s="2">
        <v>2155</v>
      </c>
      <c r="I307" s="2">
        <v>16.5</v>
      </c>
      <c r="J307" s="2">
        <v>30</v>
      </c>
    </row>
    <row r="308" spans="5:10" x14ac:dyDescent="0.25">
      <c r="E308" s="2">
        <v>4</v>
      </c>
      <c r="F308" s="2">
        <v>79</v>
      </c>
      <c r="G308" s="2">
        <v>70</v>
      </c>
      <c r="H308" s="2">
        <v>2074</v>
      </c>
      <c r="I308" s="2">
        <v>19.5</v>
      </c>
      <c r="J308" s="2">
        <v>30</v>
      </c>
    </row>
    <row r="309" spans="5:10" x14ac:dyDescent="0.25">
      <c r="E309" s="2">
        <v>4</v>
      </c>
      <c r="F309" s="2">
        <v>88</v>
      </c>
      <c r="G309" s="2">
        <v>76</v>
      </c>
      <c r="H309" s="2">
        <v>2065</v>
      </c>
      <c r="I309" s="2">
        <v>14.5</v>
      </c>
      <c r="J309" s="2">
        <v>30</v>
      </c>
    </row>
    <row r="310" spans="5:10" x14ac:dyDescent="0.25">
      <c r="E310" s="2">
        <v>4</v>
      </c>
      <c r="F310" s="2">
        <v>111</v>
      </c>
      <c r="G310" s="2">
        <v>80</v>
      </c>
      <c r="H310" s="2">
        <v>2155</v>
      </c>
      <c r="I310" s="2">
        <v>14.8</v>
      </c>
      <c r="J310" s="2">
        <v>30</v>
      </c>
    </row>
    <row r="311" spans="5:10" x14ac:dyDescent="0.25">
      <c r="E311" s="2">
        <v>4</v>
      </c>
      <c r="F311" s="2">
        <v>135</v>
      </c>
      <c r="G311" s="2">
        <v>84</v>
      </c>
      <c r="H311" s="2">
        <v>2385</v>
      </c>
      <c r="I311" s="2">
        <v>12.9</v>
      </c>
      <c r="J311" s="2">
        <v>30</v>
      </c>
    </row>
    <row r="312" spans="5:10" x14ac:dyDescent="0.25">
      <c r="E312" s="2">
        <v>4</v>
      </c>
      <c r="F312" s="2">
        <v>98</v>
      </c>
      <c r="G312" s="2">
        <v>63</v>
      </c>
      <c r="H312" s="2">
        <v>2051</v>
      </c>
      <c r="I312" s="2">
        <v>17</v>
      </c>
      <c r="J312" s="2">
        <v>30.5</v>
      </c>
    </row>
    <row r="313" spans="5:10" x14ac:dyDescent="0.25">
      <c r="E313" s="2">
        <v>4</v>
      </c>
      <c r="F313" s="2">
        <v>97</v>
      </c>
      <c r="G313" s="2">
        <v>78</v>
      </c>
      <c r="H313" s="2">
        <v>2190</v>
      </c>
      <c r="I313" s="2">
        <v>14.1</v>
      </c>
      <c r="J313" s="2">
        <v>30.5</v>
      </c>
    </row>
    <row r="314" spans="5:10" x14ac:dyDescent="0.25">
      <c r="E314" s="2">
        <v>6</v>
      </c>
      <c r="F314" s="2">
        <v>145</v>
      </c>
      <c r="G314" s="2">
        <v>76</v>
      </c>
      <c r="H314" s="2">
        <v>3160</v>
      </c>
      <c r="I314" s="2">
        <v>19.600000000000001</v>
      </c>
      <c r="J314" s="2">
        <v>30.7</v>
      </c>
    </row>
    <row r="315" spans="5:10" x14ac:dyDescent="0.25">
      <c r="E315" s="2">
        <v>4</v>
      </c>
      <c r="F315" s="2">
        <v>105</v>
      </c>
      <c r="G315" s="2">
        <v>75</v>
      </c>
      <c r="H315" s="2">
        <v>2230</v>
      </c>
      <c r="I315" s="2">
        <v>14.5</v>
      </c>
      <c r="J315" s="2">
        <v>30.9</v>
      </c>
    </row>
    <row r="316" spans="5:10" x14ac:dyDescent="0.25">
      <c r="E316" s="2">
        <v>4</v>
      </c>
      <c r="F316" s="2">
        <v>76</v>
      </c>
      <c r="G316" s="2">
        <v>52</v>
      </c>
      <c r="H316" s="2">
        <v>1649</v>
      </c>
      <c r="I316" s="2">
        <v>16.5</v>
      </c>
      <c r="J316" s="2">
        <v>31</v>
      </c>
    </row>
    <row r="317" spans="5:10" x14ac:dyDescent="0.25">
      <c r="E317" s="2">
        <v>4</v>
      </c>
      <c r="F317" s="2">
        <v>71</v>
      </c>
      <c r="G317" s="2">
        <v>65</v>
      </c>
      <c r="H317" s="2">
        <v>1773</v>
      </c>
      <c r="I317" s="2">
        <v>19</v>
      </c>
      <c r="J317" s="2">
        <v>31</v>
      </c>
    </row>
    <row r="318" spans="5:10" x14ac:dyDescent="0.25">
      <c r="E318" s="2">
        <v>4</v>
      </c>
      <c r="F318" s="2">
        <v>79</v>
      </c>
      <c r="G318" s="2">
        <v>67</v>
      </c>
      <c r="H318" s="2">
        <v>1950</v>
      </c>
      <c r="I318" s="2">
        <v>19</v>
      </c>
      <c r="J318" s="2">
        <v>31</v>
      </c>
    </row>
    <row r="319" spans="5:10" x14ac:dyDescent="0.25">
      <c r="E319" s="2">
        <v>4</v>
      </c>
      <c r="F319" s="2">
        <v>79</v>
      </c>
      <c r="G319" s="2">
        <v>67</v>
      </c>
      <c r="H319" s="2">
        <v>2000</v>
      </c>
      <c r="I319" s="2">
        <v>16</v>
      </c>
      <c r="J319" s="2">
        <v>31</v>
      </c>
    </row>
    <row r="320" spans="5:10" x14ac:dyDescent="0.25">
      <c r="E320" s="2">
        <v>4</v>
      </c>
      <c r="F320" s="2">
        <v>91</v>
      </c>
      <c r="G320" s="2">
        <v>68</v>
      </c>
      <c r="H320" s="2">
        <v>1970</v>
      </c>
      <c r="I320" s="2">
        <v>17.600000000000001</v>
      </c>
      <c r="J320" s="2">
        <v>31</v>
      </c>
    </row>
    <row r="321" spans="5:10" x14ac:dyDescent="0.25">
      <c r="E321" s="2">
        <v>4</v>
      </c>
      <c r="F321" s="2">
        <v>119</v>
      </c>
      <c r="G321" s="2">
        <v>82</v>
      </c>
      <c r="H321" s="2">
        <v>2720</v>
      </c>
      <c r="I321" s="2">
        <v>19.399999999999999</v>
      </c>
      <c r="J321" s="2">
        <v>31</v>
      </c>
    </row>
    <row r="322" spans="5:10" x14ac:dyDescent="0.25">
      <c r="E322" s="2">
        <v>4</v>
      </c>
      <c r="F322" s="2">
        <v>112</v>
      </c>
      <c r="G322" s="2">
        <v>85</v>
      </c>
      <c r="H322" s="2">
        <v>2575</v>
      </c>
      <c r="I322" s="2">
        <v>16.2</v>
      </c>
      <c r="J322" s="2">
        <v>31</v>
      </c>
    </row>
    <row r="323" spans="5:10" x14ac:dyDescent="0.25">
      <c r="E323" s="2">
        <v>4</v>
      </c>
      <c r="F323" s="2">
        <v>120</v>
      </c>
      <c r="G323" s="2">
        <v>75</v>
      </c>
      <c r="H323" s="2">
        <v>2542</v>
      </c>
      <c r="I323" s="2">
        <v>17.5</v>
      </c>
      <c r="J323" s="2">
        <v>31.3</v>
      </c>
    </row>
    <row r="324" spans="5:10" x14ac:dyDescent="0.25">
      <c r="E324" s="2">
        <v>4</v>
      </c>
      <c r="F324" s="2">
        <v>98</v>
      </c>
      <c r="G324" s="2">
        <v>68</v>
      </c>
      <c r="H324" s="2">
        <v>2045</v>
      </c>
      <c r="I324" s="2">
        <v>18.5</v>
      </c>
      <c r="J324" s="2">
        <v>31.5</v>
      </c>
    </row>
    <row r="325" spans="5:10" x14ac:dyDescent="0.25">
      <c r="E325" s="2">
        <v>4</v>
      </c>
      <c r="F325" s="2">
        <v>89</v>
      </c>
      <c r="G325" s="2">
        <v>71</v>
      </c>
      <c r="H325" s="2">
        <v>1990</v>
      </c>
      <c r="I325" s="2">
        <v>14.9</v>
      </c>
      <c r="J325" s="2">
        <v>31.5</v>
      </c>
    </row>
    <row r="326" spans="5:10" x14ac:dyDescent="0.25">
      <c r="E326" s="2">
        <v>4</v>
      </c>
      <c r="F326" s="2">
        <v>120</v>
      </c>
      <c r="G326" s="2">
        <v>74</v>
      </c>
      <c r="H326" s="2">
        <v>2635</v>
      </c>
      <c r="I326" s="2">
        <v>18.3</v>
      </c>
      <c r="J326" s="2">
        <v>31.6</v>
      </c>
    </row>
    <row r="327" spans="5:10" x14ac:dyDescent="0.25">
      <c r="E327" s="2">
        <v>4</v>
      </c>
      <c r="F327" s="2">
        <v>85</v>
      </c>
      <c r="G327" s="2">
        <v>65</v>
      </c>
      <c r="H327" s="2">
        <v>2020</v>
      </c>
      <c r="I327" s="2">
        <v>19.2</v>
      </c>
      <c r="J327" s="2">
        <v>31.8</v>
      </c>
    </row>
    <row r="328" spans="5:10" x14ac:dyDescent="0.25">
      <c r="E328" s="2">
        <v>4</v>
      </c>
      <c r="F328" s="2">
        <v>89</v>
      </c>
      <c r="G328" s="2">
        <v>71</v>
      </c>
      <c r="H328" s="2">
        <v>1925</v>
      </c>
      <c r="I328" s="2">
        <v>14</v>
      </c>
      <c r="J328" s="2">
        <v>31.9</v>
      </c>
    </row>
    <row r="329" spans="5:10" x14ac:dyDescent="0.25">
      <c r="E329" s="2">
        <v>4</v>
      </c>
      <c r="F329" s="2">
        <v>83</v>
      </c>
      <c r="G329" s="2">
        <v>61</v>
      </c>
      <c r="H329" s="2">
        <v>2003</v>
      </c>
      <c r="I329" s="2">
        <v>19</v>
      </c>
      <c r="J329" s="2">
        <v>32</v>
      </c>
    </row>
    <row r="330" spans="5:10" x14ac:dyDescent="0.25">
      <c r="E330" s="2">
        <v>4</v>
      </c>
      <c r="F330" s="2">
        <v>71</v>
      </c>
      <c r="G330" s="2">
        <v>65</v>
      </c>
      <c r="H330" s="2">
        <v>1836</v>
      </c>
      <c r="I330" s="2">
        <v>21</v>
      </c>
      <c r="J330" s="2">
        <v>32</v>
      </c>
    </row>
    <row r="331" spans="5:10" x14ac:dyDescent="0.25">
      <c r="E331" s="2">
        <v>4</v>
      </c>
      <c r="F331" s="2">
        <v>91</v>
      </c>
      <c r="G331" s="2">
        <v>67</v>
      </c>
      <c r="H331" s="2">
        <v>1965</v>
      </c>
      <c r="I331" s="2">
        <v>15.7</v>
      </c>
      <c r="J331" s="2">
        <v>32</v>
      </c>
    </row>
    <row r="332" spans="5:10" x14ac:dyDescent="0.25">
      <c r="E332" s="2">
        <v>4</v>
      </c>
      <c r="F332" s="2">
        <v>85</v>
      </c>
      <c r="G332" s="2">
        <v>70</v>
      </c>
      <c r="H332" s="2">
        <v>1990</v>
      </c>
      <c r="I332" s="2">
        <v>17</v>
      </c>
      <c r="J332" s="2">
        <v>32</v>
      </c>
    </row>
    <row r="333" spans="5:10" x14ac:dyDescent="0.25">
      <c r="E333" s="2">
        <v>4</v>
      </c>
      <c r="F333" s="2">
        <v>135</v>
      </c>
      <c r="G333" s="2">
        <v>84</v>
      </c>
      <c r="H333" s="2">
        <v>2295</v>
      </c>
      <c r="I333" s="2">
        <v>11.6</v>
      </c>
      <c r="J333" s="2">
        <v>32</v>
      </c>
    </row>
    <row r="334" spans="5:10" x14ac:dyDescent="0.25">
      <c r="E334" s="2">
        <v>4</v>
      </c>
      <c r="F334" s="2">
        <v>144</v>
      </c>
      <c r="G334" s="2">
        <v>96</v>
      </c>
      <c r="H334" s="2">
        <v>2665</v>
      </c>
      <c r="I334" s="2">
        <v>13.9</v>
      </c>
      <c r="J334" s="2">
        <v>32</v>
      </c>
    </row>
    <row r="335" spans="5:10" x14ac:dyDescent="0.25">
      <c r="E335" s="2">
        <v>4</v>
      </c>
      <c r="F335" s="2">
        <v>98</v>
      </c>
      <c r="G335" s="2">
        <v>70</v>
      </c>
      <c r="H335" s="2">
        <v>2120</v>
      </c>
      <c r="I335" s="2">
        <v>15.5</v>
      </c>
      <c r="J335" s="2">
        <v>32.1</v>
      </c>
    </row>
    <row r="336" spans="5:10" x14ac:dyDescent="0.25">
      <c r="E336" s="2">
        <v>4</v>
      </c>
      <c r="F336" s="2">
        <v>108</v>
      </c>
      <c r="G336" s="2">
        <v>75</v>
      </c>
      <c r="H336" s="2">
        <v>2265</v>
      </c>
      <c r="I336" s="2">
        <v>15.2</v>
      </c>
      <c r="J336" s="2">
        <v>32.200000000000003</v>
      </c>
    </row>
    <row r="337" spans="5:10" x14ac:dyDescent="0.25">
      <c r="E337" s="2">
        <v>4</v>
      </c>
      <c r="F337" s="2">
        <v>97</v>
      </c>
      <c r="G337" s="2">
        <v>67</v>
      </c>
      <c r="H337" s="2">
        <v>2065</v>
      </c>
      <c r="I337" s="2">
        <v>17.8</v>
      </c>
      <c r="J337" s="2">
        <v>32.299999999999997</v>
      </c>
    </row>
    <row r="338" spans="5:10" x14ac:dyDescent="0.25">
      <c r="E338" s="2">
        <v>4</v>
      </c>
      <c r="F338" s="2">
        <v>107</v>
      </c>
      <c r="G338" s="2">
        <v>72</v>
      </c>
      <c r="H338" s="2">
        <v>2290</v>
      </c>
      <c r="I338" s="2">
        <v>17</v>
      </c>
      <c r="J338" s="2">
        <v>32.4</v>
      </c>
    </row>
    <row r="339" spans="5:10" x14ac:dyDescent="0.25">
      <c r="E339" s="2">
        <v>4</v>
      </c>
      <c r="F339" s="2">
        <v>108</v>
      </c>
      <c r="G339" s="2">
        <v>75</v>
      </c>
      <c r="H339" s="2">
        <v>2350</v>
      </c>
      <c r="I339" s="2">
        <v>16.8</v>
      </c>
      <c r="J339" s="2">
        <v>32.4</v>
      </c>
    </row>
    <row r="340" spans="5:10" x14ac:dyDescent="0.25">
      <c r="E340" s="2">
        <v>6</v>
      </c>
      <c r="F340" s="2">
        <v>168</v>
      </c>
      <c r="G340" s="2">
        <v>132</v>
      </c>
      <c r="H340" s="2">
        <v>2910</v>
      </c>
      <c r="I340" s="2">
        <v>11.4</v>
      </c>
      <c r="J340" s="2">
        <v>32.700000000000003</v>
      </c>
    </row>
    <row r="341" spans="5:10" x14ac:dyDescent="0.25">
      <c r="E341" s="2">
        <v>4</v>
      </c>
      <c r="F341" s="2">
        <v>78</v>
      </c>
      <c r="G341" s="2">
        <v>52</v>
      </c>
      <c r="H341" s="2">
        <v>1985</v>
      </c>
      <c r="I341" s="2">
        <v>19.399999999999999</v>
      </c>
      <c r="J341" s="2">
        <v>32.799999999999997</v>
      </c>
    </row>
    <row r="342" spans="5:10" x14ac:dyDescent="0.25">
      <c r="E342" s="2">
        <v>4</v>
      </c>
      <c r="F342" s="2">
        <v>119</v>
      </c>
      <c r="G342" s="2">
        <v>100</v>
      </c>
      <c r="H342" s="2">
        <v>2615</v>
      </c>
      <c r="I342" s="2">
        <v>14.8</v>
      </c>
      <c r="J342" s="2">
        <v>32.9</v>
      </c>
    </row>
    <row r="343" spans="5:10" x14ac:dyDescent="0.25">
      <c r="E343" s="2">
        <v>4</v>
      </c>
      <c r="F343" s="2">
        <v>91</v>
      </c>
      <c r="G343" s="2">
        <v>53</v>
      </c>
      <c r="H343" s="2">
        <v>1795</v>
      </c>
      <c r="I343" s="2">
        <v>17.5</v>
      </c>
      <c r="J343" s="2">
        <v>33</v>
      </c>
    </row>
    <row r="344" spans="5:10" x14ac:dyDescent="0.25">
      <c r="E344" s="2">
        <v>4</v>
      </c>
      <c r="F344" s="2">
        <v>91</v>
      </c>
      <c r="G344" s="2">
        <v>53</v>
      </c>
      <c r="H344" s="2">
        <v>1795</v>
      </c>
      <c r="I344" s="2">
        <v>17.399999999999999</v>
      </c>
      <c r="J344" s="2">
        <v>33</v>
      </c>
    </row>
    <row r="345" spans="5:10" x14ac:dyDescent="0.25">
      <c r="E345" s="2">
        <v>4</v>
      </c>
      <c r="F345" s="2">
        <v>105</v>
      </c>
      <c r="G345" s="2">
        <v>74</v>
      </c>
      <c r="H345" s="2">
        <v>2190</v>
      </c>
      <c r="I345" s="2">
        <v>14.2</v>
      </c>
      <c r="J345" s="2">
        <v>33</v>
      </c>
    </row>
    <row r="346" spans="5:10" x14ac:dyDescent="0.25">
      <c r="E346" s="2">
        <v>4</v>
      </c>
      <c r="F346" s="2">
        <v>85</v>
      </c>
      <c r="G346" s="2">
        <v>70</v>
      </c>
      <c r="H346" s="2">
        <v>1945</v>
      </c>
      <c r="I346" s="2">
        <v>16.8</v>
      </c>
      <c r="J346" s="2">
        <v>33.5</v>
      </c>
    </row>
    <row r="347" spans="5:10" x14ac:dyDescent="0.25">
      <c r="E347" s="2">
        <v>4</v>
      </c>
      <c r="F347" s="2">
        <v>98</v>
      </c>
      <c r="G347" s="2">
        <v>83</v>
      </c>
      <c r="H347" s="2">
        <v>2075</v>
      </c>
      <c r="I347" s="2">
        <v>15.9</v>
      </c>
      <c r="J347" s="2">
        <v>33.5</v>
      </c>
    </row>
    <row r="348" spans="5:10" x14ac:dyDescent="0.25">
      <c r="E348" s="2">
        <v>4</v>
      </c>
      <c r="F348" s="2">
        <v>151</v>
      </c>
      <c r="G348" s="2">
        <v>90</v>
      </c>
      <c r="H348" s="2">
        <v>2556</v>
      </c>
      <c r="I348" s="2">
        <v>13.2</v>
      </c>
      <c r="J348" s="2">
        <v>33.5</v>
      </c>
    </row>
    <row r="349" spans="5:10" x14ac:dyDescent="0.25">
      <c r="E349" s="2">
        <v>4</v>
      </c>
      <c r="F349" s="2">
        <v>107</v>
      </c>
      <c r="G349" s="2">
        <v>75</v>
      </c>
      <c r="H349" s="2">
        <v>2210</v>
      </c>
      <c r="I349" s="2">
        <v>14.4</v>
      </c>
      <c r="J349" s="2">
        <v>33.700000000000003</v>
      </c>
    </row>
    <row r="350" spans="5:10" x14ac:dyDescent="0.25">
      <c r="E350" s="2">
        <v>4</v>
      </c>
      <c r="F350" s="2">
        <v>97</v>
      </c>
      <c r="G350" s="2">
        <v>67</v>
      </c>
      <c r="H350" s="2">
        <v>2145</v>
      </c>
      <c r="I350" s="2">
        <v>18</v>
      </c>
      <c r="J350" s="2">
        <v>33.799999999999997</v>
      </c>
    </row>
    <row r="351" spans="5:10" x14ac:dyDescent="0.25">
      <c r="E351" s="2">
        <v>4</v>
      </c>
      <c r="F351" s="2">
        <v>108</v>
      </c>
      <c r="G351" s="2">
        <v>70</v>
      </c>
      <c r="H351" s="2">
        <v>2245</v>
      </c>
      <c r="I351" s="2">
        <v>16.899999999999999</v>
      </c>
      <c r="J351" s="2">
        <v>34</v>
      </c>
    </row>
    <row r="352" spans="5:10" x14ac:dyDescent="0.25">
      <c r="E352" s="2">
        <v>4</v>
      </c>
      <c r="F352" s="2">
        <v>112</v>
      </c>
      <c r="G352" s="2">
        <v>88</v>
      </c>
      <c r="H352" s="2">
        <v>2395</v>
      </c>
      <c r="I352" s="2">
        <v>18</v>
      </c>
      <c r="J352" s="2">
        <v>34</v>
      </c>
    </row>
    <row r="353" spans="5:10" x14ac:dyDescent="0.25">
      <c r="E353" s="2">
        <v>4</v>
      </c>
      <c r="F353" s="2">
        <v>86</v>
      </c>
      <c r="G353" s="2">
        <v>65</v>
      </c>
      <c r="H353" s="2">
        <v>1975</v>
      </c>
      <c r="I353" s="2">
        <v>15.2</v>
      </c>
      <c r="J353" s="2">
        <v>34.1</v>
      </c>
    </row>
    <row r="354" spans="5:10" x14ac:dyDescent="0.25">
      <c r="E354" s="2">
        <v>4</v>
      </c>
      <c r="F354" s="2">
        <v>91</v>
      </c>
      <c r="G354" s="2">
        <v>68</v>
      </c>
      <c r="H354" s="2">
        <v>1985</v>
      </c>
      <c r="I354" s="2">
        <v>16</v>
      </c>
      <c r="J354" s="2">
        <v>34.1</v>
      </c>
    </row>
    <row r="355" spans="5:10" x14ac:dyDescent="0.25">
      <c r="E355" s="2">
        <v>4</v>
      </c>
      <c r="F355" s="2">
        <v>105</v>
      </c>
      <c r="G355" s="2">
        <v>70</v>
      </c>
      <c r="H355" s="2">
        <v>2200</v>
      </c>
      <c r="I355" s="2">
        <v>13.2</v>
      </c>
      <c r="J355" s="2">
        <v>34.200000000000003</v>
      </c>
    </row>
    <row r="356" spans="5:10" x14ac:dyDescent="0.25">
      <c r="E356" s="2">
        <v>4</v>
      </c>
      <c r="F356" s="2">
        <v>97</v>
      </c>
      <c r="G356" s="2">
        <v>78</v>
      </c>
      <c r="H356" s="2">
        <v>2188</v>
      </c>
      <c r="I356" s="2">
        <v>15.8</v>
      </c>
      <c r="J356" s="2">
        <v>34.299999999999997</v>
      </c>
    </row>
    <row r="357" spans="5:10" x14ac:dyDescent="0.25">
      <c r="E357" s="2">
        <v>4</v>
      </c>
      <c r="F357" s="2">
        <v>98</v>
      </c>
      <c r="G357" s="2">
        <v>65</v>
      </c>
      <c r="H357" s="2">
        <v>2045</v>
      </c>
      <c r="I357" s="2">
        <v>16.2</v>
      </c>
      <c r="J357" s="2">
        <v>34.4</v>
      </c>
    </row>
    <row r="358" spans="5:10" x14ac:dyDescent="0.25">
      <c r="E358" s="2">
        <v>4</v>
      </c>
      <c r="F358" s="2">
        <v>105</v>
      </c>
      <c r="G358" s="2">
        <v>70</v>
      </c>
      <c r="H358" s="2">
        <v>2150</v>
      </c>
      <c r="I358" s="2">
        <v>14.9</v>
      </c>
      <c r="J358" s="2">
        <v>34.5</v>
      </c>
    </row>
    <row r="359" spans="5:10" x14ac:dyDescent="0.25">
      <c r="E359" s="2">
        <v>4</v>
      </c>
      <c r="F359" s="2">
        <v>105</v>
      </c>
      <c r="G359" s="2">
        <v>63</v>
      </c>
      <c r="H359" s="2">
        <v>2215</v>
      </c>
      <c r="I359" s="2">
        <v>14.9</v>
      </c>
      <c r="J359" s="2">
        <v>34.700000000000003</v>
      </c>
    </row>
    <row r="360" spans="5:10" x14ac:dyDescent="0.25">
      <c r="E360" s="2">
        <v>4</v>
      </c>
      <c r="F360" s="2">
        <v>72</v>
      </c>
      <c r="G360" s="2">
        <v>69</v>
      </c>
      <c r="H360" s="2">
        <v>1613</v>
      </c>
      <c r="I360" s="2">
        <v>18</v>
      </c>
      <c r="J360" s="2">
        <v>35</v>
      </c>
    </row>
    <row r="361" spans="5:10" x14ac:dyDescent="0.25">
      <c r="E361" s="2">
        <v>4</v>
      </c>
      <c r="F361" s="2">
        <v>122</v>
      </c>
      <c r="G361" s="2">
        <v>88</v>
      </c>
      <c r="H361" s="2">
        <v>2500</v>
      </c>
      <c r="I361" s="2">
        <v>15.1</v>
      </c>
      <c r="J361" s="2">
        <v>35</v>
      </c>
    </row>
    <row r="362" spans="5:10" x14ac:dyDescent="0.25">
      <c r="E362" s="2">
        <v>4</v>
      </c>
      <c r="F362" s="2">
        <v>81</v>
      </c>
      <c r="G362" s="2">
        <v>60</v>
      </c>
      <c r="H362" s="2">
        <v>1760</v>
      </c>
      <c r="I362" s="2">
        <v>16.100000000000001</v>
      </c>
      <c r="J362" s="2">
        <v>35.1</v>
      </c>
    </row>
    <row r="363" spans="5:10" x14ac:dyDescent="0.25">
      <c r="E363" s="2">
        <v>4</v>
      </c>
      <c r="F363" s="2">
        <v>98</v>
      </c>
      <c r="G363" s="2">
        <v>80</v>
      </c>
      <c r="H363" s="2">
        <v>1915</v>
      </c>
      <c r="I363" s="2">
        <v>14.4</v>
      </c>
      <c r="J363" s="2">
        <v>35.700000000000003</v>
      </c>
    </row>
    <row r="364" spans="5:10" x14ac:dyDescent="0.25">
      <c r="E364" s="2">
        <v>4</v>
      </c>
      <c r="F364" s="2">
        <v>79</v>
      </c>
      <c r="G364" s="2">
        <v>58</v>
      </c>
      <c r="H364" s="2">
        <v>1825</v>
      </c>
      <c r="I364" s="2">
        <v>18.600000000000001</v>
      </c>
      <c r="J364" s="2">
        <v>36</v>
      </c>
    </row>
    <row r="365" spans="5:10" x14ac:dyDescent="0.25">
      <c r="E365" s="2">
        <v>4</v>
      </c>
      <c r="F365" s="2">
        <v>98</v>
      </c>
      <c r="G365" s="2">
        <v>70</v>
      </c>
      <c r="H365" s="2">
        <v>2125</v>
      </c>
      <c r="I365" s="2">
        <v>17.3</v>
      </c>
      <c r="J365" s="2">
        <v>36</v>
      </c>
    </row>
    <row r="366" spans="5:10" x14ac:dyDescent="0.25">
      <c r="E366" s="2">
        <v>4</v>
      </c>
      <c r="F366" s="2">
        <v>105</v>
      </c>
      <c r="G366" s="2">
        <v>74</v>
      </c>
      <c r="H366" s="2">
        <v>1980</v>
      </c>
      <c r="I366" s="2">
        <v>15.3</v>
      </c>
      <c r="J366" s="2">
        <v>36</v>
      </c>
    </row>
    <row r="367" spans="5:10" x14ac:dyDescent="0.25">
      <c r="E367" s="2">
        <v>4</v>
      </c>
      <c r="F367" s="2">
        <v>107</v>
      </c>
      <c r="G367" s="2">
        <v>75</v>
      </c>
      <c r="H367" s="2">
        <v>2205</v>
      </c>
      <c r="I367" s="2">
        <v>14.5</v>
      </c>
      <c r="J367" s="2">
        <v>36</v>
      </c>
    </row>
    <row r="368" spans="5:10" x14ac:dyDescent="0.25">
      <c r="E368" s="2">
        <v>4</v>
      </c>
      <c r="F368" s="2">
        <v>135</v>
      </c>
      <c r="G368" s="2">
        <v>84</v>
      </c>
      <c r="H368" s="2">
        <v>2370</v>
      </c>
      <c r="I368" s="2">
        <v>13</v>
      </c>
      <c r="J368" s="2">
        <v>36</v>
      </c>
    </row>
    <row r="369" spans="5:10" x14ac:dyDescent="0.25">
      <c r="E369" s="2">
        <v>4</v>
      </c>
      <c r="F369" s="2">
        <v>120</v>
      </c>
      <c r="G369" s="2">
        <v>88</v>
      </c>
      <c r="H369" s="2">
        <v>2160</v>
      </c>
      <c r="I369" s="2">
        <v>14.5</v>
      </c>
      <c r="J369" s="2">
        <v>36</v>
      </c>
    </row>
    <row r="370" spans="5:10" x14ac:dyDescent="0.25">
      <c r="E370" s="2">
        <v>4</v>
      </c>
      <c r="F370" s="2">
        <v>91</v>
      </c>
      <c r="G370" s="2">
        <v>60</v>
      </c>
      <c r="H370" s="2">
        <v>1800</v>
      </c>
      <c r="I370" s="2">
        <v>16.399999999999999</v>
      </c>
      <c r="J370" s="2">
        <v>36.1</v>
      </c>
    </row>
    <row r="371" spans="5:10" x14ac:dyDescent="0.25">
      <c r="E371" s="2">
        <v>4</v>
      </c>
      <c r="F371" s="2">
        <v>98</v>
      </c>
      <c r="G371" s="2">
        <v>66</v>
      </c>
      <c r="H371" s="2">
        <v>1800</v>
      </c>
      <c r="I371" s="2">
        <v>14.4</v>
      </c>
      <c r="J371" s="2">
        <v>36.1</v>
      </c>
    </row>
    <row r="372" spans="5:10" x14ac:dyDescent="0.25">
      <c r="E372" s="2">
        <v>5</v>
      </c>
      <c r="F372" s="2">
        <v>121</v>
      </c>
      <c r="G372" s="2">
        <v>67</v>
      </c>
      <c r="H372" s="2">
        <v>2950</v>
      </c>
      <c r="I372" s="2">
        <v>19.899999999999999</v>
      </c>
      <c r="J372" s="2">
        <v>36.4</v>
      </c>
    </row>
    <row r="373" spans="5:10" x14ac:dyDescent="0.25">
      <c r="E373" s="2">
        <v>4</v>
      </c>
      <c r="F373" s="2">
        <v>85</v>
      </c>
      <c r="G373" s="2">
        <v>65</v>
      </c>
      <c r="H373" s="2">
        <v>1975</v>
      </c>
      <c r="I373" s="2">
        <v>19.399999999999999</v>
      </c>
      <c r="J373" s="2">
        <v>37</v>
      </c>
    </row>
    <row r="374" spans="5:10" x14ac:dyDescent="0.25">
      <c r="E374" s="2">
        <v>4</v>
      </c>
      <c r="F374" s="2">
        <v>91</v>
      </c>
      <c r="G374" s="2">
        <v>68</v>
      </c>
      <c r="H374" s="2">
        <v>2025</v>
      </c>
      <c r="I374" s="2">
        <v>18.2</v>
      </c>
      <c r="J374" s="2">
        <v>37</v>
      </c>
    </row>
    <row r="375" spans="5:10" x14ac:dyDescent="0.25">
      <c r="E375" s="2">
        <v>4</v>
      </c>
      <c r="F375" s="2">
        <v>119</v>
      </c>
      <c r="G375" s="2">
        <v>92</v>
      </c>
      <c r="H375" s="2">
        <v>2434</v>
      </c>
      <c r="I375" s="2">
        <v>15</v>
      </c>
      <c r="J375" s="2">
        <v>37</v>
      </c>
    </row>
    <row r="376" spans="5:10" x14ac:dyDescent="0.25">
      <c r="E376" s="2">
        <v>4</v>
      </c>
      <c r="F376" s="2">
        <v>86</v>
      </c>
      <c r="G376" s="2">
        <v>65</v>
      </c>
      <c r="H376" s="2">
        <v>2019</v>
      </c>
      <c r="I376" s="2">
        <v>16.399999999999999</v>
      </c>
      <c r="J376" s="2">
        <v>37.200000000000003</v>
      </c>
    </row>
    <row r="377" spans="5:10" x14ac:dyDescent="0.25">
      <c r="E377" s="2">
        <v>4</v>
      </c>
      <c r="F377" s="2">
        <v>91</v>
      </c>
      <c r="G377" s="2">
        <v>69</v>
      </c>
      <c r="H377" s="2">
        <v>2130</v>
      </c>
      <c r="I377" s="2">
        <v>14.7</v>
      </c>
      <c r="J377" s="2">
        <v>37.299999999999997</v>
      </c>
    </row>
    <row r="378" spans="5:10" x14ac:dyDescent="0.25">
      <c r="E378" s="2">
        <v>4</v>
      </c>
      <c r="F378" s="2">
        <v>89</v>
      </c>
      <c r="G378" s="2">
        <v>62</v>
      </c>
      <c r="H378" s="2">
        <v>2050</v>
      </c>
      <c r="I378" s="2">
        <v>17.3</v>
      </c>
      <c r="J378" s="2">
        <v>37.700000000000003</v>
      </c>
    </row>
    <row r="379" spans="5:10" x14ac:dyDescent="0.25">
      <c r="E379" s="2">
        <v>4</v>
      </c>
      <c r="F379" s="2">
        <v>105</v>
      </c>
      <c r="G379" s="2">
        <v>63</v>
      </c>
      <c r="H379" s="2">
        <v>2125</v>
      </c>
      <c r="I379" s="2">
        <v>14.7</v>
      </c>
      <c r="J379" s="2">
        <v>38</v>
      </c>
    </row>
    <row r="380" spans="5:10" x14ac:dyDescent="0.25">
      <c r="E380" s="2">
        <v>4</v>
      </c>
      <c r="F380" s="2">
        <v>91</v>
      </c>
      <c r="G380" s="2">
        <v>67</v>
      </c>
      <c r="H380" s="2">
        <v>1965</v>
      </c>
      <c r="I380" s="2">
        <v>15</v>
      </c>
      <c r="J380" s="2">
        <v>38</v>
      </c>
    </row>
    <row r="381" spans="5:10" x14ac:dyDescent="0.25">
      <c r="E381" s="2">
        <v>4</v>
      </c>
      <c r="F381" s="2">
        <v>91</v>
      </c>
      <c r="G381" s="2">
        <v>67</v>
      </c>
      <c r="H381" s="2">
        <v>1995</v>
      </c>
      <c r="I381" s="2">
        <v>16.2</v>
      </c>
      <c r="J381" s="2">
        <v>38</v>
      </c>
    </row>
    <row r="382" spans="5:10" x14ac:dyDescent="0.25">
      <c r="E382" s="2">
        <v>6</v>
      </c>
      <c r="F382" s="2">
        <v>262</v>
      </c>
      <c r="G382" s="2">
        <v>85</v>
      </c>
      <c r="H382" s="2">
        <v>3015</v>
      </c>
      <c r="I382" s="2">
        <v>17</v>
      </c>
      <c r="J382" s="2">
        <v>38</v>
      </c>
    </row>
    <row r="383" spans="5:10" x14ac:dyDescent="0.25">
      <c r="E383" s="2">
        <v>4</v>
      </c>
      <c r="F383" s="2">
        <v>89</v>
      </c>
      <c r="G383" s="2">
        <v>60</v>
      </c>
      <c r="H383" s="2">
        <v>1968</v>
      </c>
      <c r="I383" s="2">
        <v>18.8</v>
      </c>
      <c r="J383" s="2">
        <v>38.1</v>
      </c>
    </row>
    <row r="384" spans="5:10" x14ac:dyDescent="0.25">
      <c r="E384" s="2">
        <v>4</v>
      </c>
      <c r="F384" s="2">
        <v>86</v>
      </c>
      <c r="G384" s="2">
        <v>64</v>
      </c>
      <c r="H384" s="2">
        <v>1875</v>
      </c>
      <c r="I384" s="2">
        <v>16.399999999999999</v>
      </c>
      <c r="J384" s="2">
        <v>39</v>
      </c>
    </row>
    <row r="385" spans="5:10" x14ac:dyDescent="0.25">
      <c r="E385" s="2">
        <v>4</v>
      </c>
      <c r="F385" s="2">
        <v>79</v>
      </c>
      <c r="G385" s="2">
        <v>58</v>
      </c>
      <c r="H385" s="2">
        <v>1755</v>
      </c>
      <c r="I385" s="2">
        <v>16.899999999999999</v>
      </c>
      <c r="J385" s="2">
        <v>39.1</v>
      </c>
    </row>
    <row r="386" spans="5:10" x14ac:dyDescent="0.25">
      <c r="E386" s="2">
        <v>4</v>
      </c>
      <c r="F386" s="2">
        <v>85</v>
      </c>
      <c r="G386" s="2">
        <v>70</v>
      </c>
      <c r="H386" s="2">
        <v>2070</v>
      </c>
      <c r="I386" s="2">
        <v>18.600000000000001</v>
      </c>
      <c r="J386" s="2">
        <v>39.4</v>
      </c>
    </row>
    <row r="387" spans="5:10" x14ac:dyDescent="0.25">
      <c r="E387" s="2">
        <v>4</v>
      </c>
      <c r="F387" s="2">
        <v>85</v>
      </c>
      <c r="G387" s="2">
        <v>65</v>
      </c>
      <c r="H387" s="2">
        <v>2110</v>
      </c>
      <c r="I387" s="2">
        <v>19.2</v>
      </c>
      <c r="J387" s="2">
        <v>40.799999999999997</v>
      </c>
    </row>
    <row r="388" spans="5:10" x14ac:dyDescent="0.25">
      <c r="E388" s="2">
        <v>4</v>
      </c>
      <c r="F388" s="2">
        <v>98</v>
      </c>
      <c r="G388" s="2">
        <v>76</v>
      </c>
      <c r="H388" s="2">
        <v>2144</v>
      </c>
      <c r="I388" s="2">
        <v>14.7</v>
      </c>
      <c r="J388" s="2">
        <v>41.5</v>
      </c>
    </row>
    <row r="389" spans="5:10" x14ac:dyDescent="0.25">
      <c r="E389" s="2">
        <v>4</v>
      </c>
      <c r="F389" s="2">
        <v>90</v>
      </c>
      <c r="G389" s="2">
        <v>48</v>
      </c>
      <c r="H389" s="2">
        <v>1985</v>
      </c>
      <c r="I389" s="2">
        <v>21.5</v>
      </c>
      <c r="J389" s="2">
        <v>43.1</v>
      </c>
    </row>
    <row r="390" spans="5:10" x14ac:dyDescent="0.25">
      <c r="E390" s="2">
        <v>4</v>
      </c>
      <c r="F390" s="2">
        <v>90</v>
      </c>
      <c r="G390" s="2">
        <v>48</v>
      </c>
      <c r="H390" s="2">
        <v>2335</v>
      </c>
      <c r="I390" s="2">
        <v>23.7</v>
      </c>
      <c r="J390" s="2">
        <v>43.4</v>
      </c>
    </row>
    <row r="391" spans="5:10" x14ac:dyDescent="0.25">
      <c r="E391" s="2">
        <v>4</v>
      </c>
      <c r="F391" s="2">
        <v>97</v>
      </c>
      <c r="G391" s="2">
        <v>52</v>
      </c>
      <c r="H391" s="2">
        <v>2130</v>
      </c>
      <c r="I391" s="2">
        <v>24.6</v>
      </c>
      <c r="J391" s="2">
        <v>44</v>
      </c>
    </row>
    <row r="392" spans="5:10" x14ac:dyDescent="0.25">
      <c r="E392" s="2">
        <v>4</v>
      </c>
      <c r="F392" s="2">
        <v>90</v>
      </c>
      <c r="G392" s="2">
        <v>48</v>
      </c>
      <c r="H392" s="2">
        <v>2085</v>
      </c>
      <c r="I392" s="2">
        <v>21.7</v>
      </c>
      <c r="J392" s="2">
        <v>44.3</v>
      </c>
    </row>
    <row r="393" spans="5:10" x14ac:dyDescent="0.25">
      <c r="E393" s="2">
        <v>4</v>
      </c>
      <c r="F393" s="2">
        <v>91</v>
      </c>
      <c r="G393" s="2">
        <v>67</v>
      </c>
      <c r="H393" s="2">
        <v>1850</v>
      </c>
      <c r="I393" s="2">
        <v>13.8</v>
      </c>
      <c r="J393" s="2">
        <v>44.6</v>
      </c>
    </row>
    <row r="394" spans="5:10" x14ac:dyDescent="0.25">
      <c r="E394" s="2">
        <v>4</v>
      </c>
      <c r="F394" s="2">
        <v>86</v>
      </c>
      <c r="G394" s="2">
        <v>65</v>
      </c>
      <c r="H394" s="2">
        <v>2110</v>
      </c>
      <c r="I394" s="2">
        <v>17.899999999999999</v>
      </c>
      <c r="J394" s="2">
        <v>46.6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FC89-0229-4BD5-A0F5-DD6DC788A09C}">
  <sheetPr codeName="Sheet3"/>
  <dimension ref="B3:F16"/>
  <sheetViews>
    <sheetView workbookViewId="0">
      <selection activeCell="B15" sqref="B15"/>
    </sheetView>
  </sheetViews>
  <sheetFormatPr defaultRowHeight="12.75" x14ac:dyDescent="0.2"/>
  <cols>
    <col min="1" max="1" width="9.140625" style="4"/>
    <col min="2" max="2" width="11.5703125" style="4" bestFit="1" customWidth="1"/>
    <col min="3" max="16384" width="9.140625" style="4"/>
  </cols>
  <sheetData>
    <row r="3" spans="2:6" x14ac:dyDescent="0.2">
      <c r="B3" s="3"/>
    </row>
    <row r="4" spans="2:6" ht="76.5" x14ac:dyDescent="0.2">
      <c r="C4" s="5" t="s">
        <v>43</v>
      </c>
      <c r="D4" s="5" t="s">
        <v>44</v>
      </c>
      <c r="E4" s="5" t="s">
        <v>45</v>
      </c>
      <c r="F4" s="5" t="s">
        <v>46</v>
      </c>
    </row>
    <row r="5" spans="2:6" x14ac:dyDescent="0.2">
      <c r="B5" s="4" t="s">
        <v>47</v>
      </c>
      <c r="C5" s="4">
        <v>18</v>
      </c>
      <c r="D5" s="4">
        <v>98</v>
      </c>
      <c r="E5" s="4">
        <v>98</v>
      </c>
      <c r="F5" s="4">
        <v>2000</v>
      </c>
    </row>
    <row r="6" spans="2:6" x14ac:dyDescent="0.2">
      <c r="B6" s="4" t="s">
        <v>48</v>
      </c>
      <c r="C6" s="4">
        <v>20</v>
      </c>
      <c r="D6" s="4">
        <v>85</v>
      </c>
      <c r="E6" s="4">
        <v>92</v>
      </c>
      <c r="F6" s="4">
        <v>3300</v>
      </c>
    </row>
    <row r="7" spans="2:6" x14ac:dyDescent="0.2">
      <c r="B7" s="4" t="s">
        <v>49</v>
      </c>
      <c r="C7" s="4">
        <v>19</v>
      </c>
      <c r="D7" s="4">
        <v>94</v>
      </c>
      <c r="E7" s="4">
        <v>84</v>
      </c>
      <c r="F7" s="4">
        <v>5800</v>
      </c>
    </row>
    <row r="8" spans="2:6" x14ac:dyDescent="0.2">
      <c r="B8" s="4" t="s">
        <v>50</v>
      </c>
      <c r="C8" s="4">
        <v>44</v>
      </c>
      <c r="D8" s="4">
        <v>85</v>
      </c>
      <c r="E8" s="4">
        <v>58</v>
      </c>
      <c r="F8" s="4">
        <v>600</v>
      </c>
    </row>
    <row r="9" spans="2:6" x14ac:dyDescent="0.2">
      <c r="B9" s="4" t="s">
        <v>51</v>
      </c>
      <c r="C9" s="4">
        <v>54</v>
      </c>
      <c r="D9" s="4">
        <v>80</v>
      </c>
      <c r="E9" s="4">
        <v>86</v>
      </c>
      <c r="F9" s="4">
        <v>2400</v>
      </c>
    </row>
    <row r="10" spans="2:6" x14ac:dyDescent="0.2">
      <c r="B10" s="4" t="s">
        <v>52</v>
      </c>
      <c r="C10" s="4">
        <v>56</v>
      </c>
      <c r="D10" s="4">
        <v>76</v>
      </c>
      <c r="E10" s="4">
        <v>68</v>
      </c>
      <c r="F10" s="4">
        <v>4000</v>
      </c>
    </row>
    <row r="11" spans="2:6" x14ac:dyDescent="0.2">
      <c r="B11" s="4" t="s">
        <v>53</v>
      </c>
      <c r="C11" s="4">
        <v>38</v>
      </c>
      <c r="D11" s="4">
        <v>59</v>
      </c>
      <c r="E11" s="4">
        <v>68</v>
      </c>
      <c r="F11" s="4">
        <v>11000</v>
      </c>
    </row>
    <row r="12" spans="2:6" x14ac:dyDescent="0.2">
      <c r="B12" s="4" t="s">
        <v>54</v>
      </c>
      <c r="C12" s="4">
        <v>60</v>
      </c>
      <c r="D12" s="4">
        <v>78</v>
      </c>
      <c r="E12" s="4">
        <v>56</v>
      </c>
      <c r="F12" s="4">
        <v>5600</v>
      </c>
    </row>
    <row r="13" spans="2:6" x14ac:dyDescent="0.2">
      <c r="B13" s="4" t="s">
        <v>55</v>
      </c>
      <c r="C13" s="4">
        <v>68</v>
      </c>
      <c r="D13" s="4">
        <v>82</v>
      </c>
      <c r="E13" s="4">
        <v>76</v>
      </c>
      <c r="F13" s="4">
        <v>1800</v>
      </c>
    </row>
    <row r="14" spans="2:6" x14ac:dyDescent="0.2">
      <c r="B14" s="4" t="s">
        <v>56</v>
      </c>
      <c r="C14" s="4">
        <v>68</v>
      </c>
      <c r="D14" s="4">
        <v>42</v>
      </c>
      <c r="E14" s="4">
        <v>76</v>
      </c>
      <c r="F14" s="4">
        <v>3400</v>
      </c>
    </row>
    <row r="15" spans="2:6" x14ac:dyDescent="0.2">
      <c r="B15" s="4" t="s">
        <v>57</v>
      </c>
      <c r="C15" s="4">
        <v>98</v>
      </c>
      <c r="D15" s="4">
        <v>36</v>
      </c>
      <c r="E15" s="4">
        <v>38</v>
      </c>
      <c r="F15" s="4">
        <v>2100</v>
      </c>
    </row>
    <row r="16" spans="2:6" x14ac:dyDescent="0.2">
      <c r="B16" s="4" t="s">
        <v>58</v>
      </c>
      <c r="C16" s="4">
        <v>86</v>
      </c>
      <c r="D16" s="4">
        <v>44</v>
      </c>
      <c r="E16" s="4">
        <v>56</v>
      </c>
      <c r="F16" s="4">
        <v>1600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3AAC-A07F-4041-97D3-2691D477EC09}">
  <sheetPr codeName="Sheet4"/>
  <dimension ref="A1:G18"/>
  <sheetViews>
    <sheetView workbookViewId="0">
      <selection activeCell="B2" sqref="B2"/>
    </sheetView>
  </sheetViews>
  <sheetFormatPr defaultRowHeight="12.75" x14ac:dyDescent="0.2"/>
  <cols>
    <col min="1" max="1" width="12.5703125" style="4" customWidth="1"/>
    <col min="2" max="2" width="12.85546875" style="4" customWidth="1"/>
    <col min="3" max="3" width="9.140625" style="4"/>
    <col min="4" max="4" width="11.140625" style="4" customWidth="1"/>
    <col min="5" max="16384" width="9.140625" style="4"/>
  </cols>
  <sheetData>
    <row r="1" spans="1:7" x14ac:dyDescent="0.2">
      <c r="A1" s="3" t="s">
        <v>59</v>
      </c>
    </row>
    <row r="2" spans="1:7" x14ac:dyDescent="0.2">
      <c r="A2" s="4" t="s">
        <v>60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</row>
    <row r="3" spans="1:7" x14ac:dyDescent="0.2">
      <c r="A3" s="4">
        <v>1550</v>
      </c>
      <c r="B3" s="4">
        <v>1.3</v>
      </c>
      <c r="C3" s="4">
        <v>4</v>
      </c>
      <c r="D3" s="4">
        <v>22</v>
      </c>
      <c r="E3" s="4">
        <f t="shared" ref="E3:E18" si="0">B3*C3</f>
        <v>5.2</v>
      </c>
      <c r="F3" s="4">
        <f t="shared" ref="F3:F18" si="1">B3*D3</f>
        <v>28.6</v>
      </c>
      <c r="G3" s="4">
        <f t="shared" ref="G3:G18" si="2">C3*D3</f>
        <v>88</v>
      </c>
    </row>
    <row r="4" spans="1:7" x14ac:dyDescent="0.2">
      <c r="A4" s="4">
        <v>1925</v>
      </c>
      <c r="B4" s="4">
        <v>1.5</v>
      </c>
      <c r="C4" s="4">
        <v>4</v>
      </c>
      <c r="D4" s="4">
        <v>22</v>
      </c>
      <c r="E4" s="4">
        <f t="shared" si="0"/>
        <v>6</v>
      </c>
      <c r="F4" s="4">
        <f t="shared" si="1"/>
        <v>33</v>
      </c>
      <c r="G4" s="4">
        <f t="shared" si="2"/>
        <v>88</v>
      </c>
    </row>
    <row r="5" spans="1:7" x14ac:dyDescent="0.2">
      <c r="A5" s="4">
        <v>2150</v>
      </c>
      <c r="B5" s="4">
        <v>1.3</v>
      </c>
      <c r="C5" s="4">
        <v>4.5</v>
      </c>
      <c r="D5" s="4">
        <v>22</v>
      </c>
      <c r="E5" s="4">
        <f t="shared" si="0"/>
        <v>5.8500000000000005</v>
      </c>
      <c r="F5" s="4">
        <f t="shared" si="1"/>
        <v>28.6</v>
      </c>
      <c r="G5" s="4">
        <f t="shared" si="2"/>
        <v>99</v>
      </c>
    </row>
    <row r="6" spans="1:7" x14ac:dyDescent="0.2">
      <c r="A6" s="4">
        <v>2350</v>
      </c>
      <c r="B6" s="4">
        <v>1.5</v>
      </c>
      <c r="C6" s="4">
        <v>4.5</v>
      </c>
      <c r="D6" s="4">
        <v>22</v>
      </c>
      <c r="E6" s="4">
        <f t="shared" si="0"/>
        <v>6.75</v>
      </c>
      <c r="F6" s="4">
        <f t="shared" si="1"/>
        <v>33</v>
      </c>
      <c r="G6" s="4">
        <f t="shared" si="2"/>
        <v>99</v>
      </c>
    </row>
    <row r="7" spans="1:7" x14ac:dyDescent="0.2">
      <c r="A7" s="4">
        <v>1525</v>
      </c>
      <c r="B7" s="4">
        <v>1.3</v>
      </c>
      <c r="C7" s="4">
        <v>4</v>
      </c>
      <c r="D7" s="4">
        <v>30</v>
      </c>
      <c r="E7" s="4">
        <f t="shared" si="0"/>
        <v>5.2</v>
      </c>
      <c r="F7" s="4">
        <f t="shared" si="1"/>
        <v>39</v>
      </c>
      <c r="G7" s="4">
        <f t="shared" si="2"/>
        <v>120</v>
      </c>
    </row>
    <row r="8" spans="1:7" x14ac:dyDescent="0.2">
      <c r="A8" s="4">
        <v>1800</v>
      </c>
      <c r="B8" s="4">
        <v>1.5</v>
      </c>
      <c r="C8" s="4">
        <v>4</v>
      </c>
      <c r="D8" s="4">
        <v>30</v>
      </c>
      <c r="E8" s="4">
        <f t="shared" si="0"/>
        <v>6</v>
      </c>
      <c r="F8" s="4">
        <f t="shared" si="1"/>
        <v>45</v>
      </c>
      <c r="G8" s="4">
        <f t="shared" si="2"/>
        <v>120</v>
      </c>
    </row>
    <row r="9" spans="1:7" x14ac:dyDescent="0.2">
      <c r="A9" s="4">
        <v>2175</v>
      </c>
      <c r="B9" s="4">
        <v>1.3</v>
      </c>
      <c r="C9" s="4">
        <v>4.5</v>
      </c>
      <c r="D9" s="4">
        <v>30</v>
      </c>
      <c r="E9" s="4">
        <f t="shared" si="0"/>
        <v>5.8500000000000005</v>
      </c>
      <c r="F9" s="4">
        <f t="shared" si="1"/>
        <v>39</v>
      </c>
      <c r="G9" s="4">
        <f t="shared" si="2"/>
        <v>135</v>
      </c>
    </row>
    <row r="10" spans="1:7" x14ac:dyDescent="0.2">
      <c r="A10" s="4">
        <v>2200</v>
      </c>
      <c r="B10" s="4">
        <v>1.5</v>
      </c>
      <c r="C10" s="4">
        <v>4.5</v>
      </c>
      <c r="D10" s="4">
        <v>30</v>
      </c>
      <c r="E10" s="4">
        <f t="shared" si="0"/>
        <v>6.75</v>
      </c>
      <c r="F10" s="4">
        <f t="shared" si="1"/>
        <v>45</v>
      </c>
      <c r="G10" s="4">
        <f t="shared" si="2"/>
        <v>135</v>
      </c>
    </row>
    <row r="11" spans="1:7" x14ac:dyDescent="0.2">
      <c r="A11" s="4">
        <v>1530</v>
      </c>
      <c r="B11" s="4">
        <v>1.3</v>
      </c>
      <c r="C11" s="4">
        <v>4</v>
      </c>
      <c r="D11" s="4">
        <v>22</v>
      </c>
      <c r="E11" s="4">
        <f t="shared" si="0"/>
        <v>5.2</v>
      </c>
      <c r="F11" s="4">
        <f t="shared" si="1"/>
        <v>28.6</v>
      </c>
      <c r="G11" s="4">
        <f t="shared" si="2"/>
        <v>88</v>
      </c>
    </row>
    <row r="12" spans="1:7" x14ac:dyDescent="0.2">
      <c r="A12" s="4">
        <v>1900</v>
      </c>
      <c r="B12" s="4">
        <v>1.5</v>
      </c>
      <c r="C12" s="4">
        <v>4</v>
      </c>
      <c r="D12" s="4">
        <v>22</v>
      </c>
      <c r="E12" s="4">
        <f t="shared" si="0"/>
        <v>6</v>
      </c>
      <c r="F12" s="4">
        <f t="shared" si="1"/>
        <v>33</v>
      </c>
      <c r="G12" s="4">
        <f t="shared" si="2"/>
        <v>88</v>
      </c>
    </row>
    <row r="13" spans="1:7" x14ac:dyDescent="0.2">
      <c r="A13" s="4">
        <v>2140</v>
      </c>
      <c r="B13" s="4">
        <v>1.3</v>
      </c>
      <c r="C13" s="4">
        <v>4.5</v>
      </c>
      <c r="D13" s="4">
        <v>22</v>
      </c>
      <c r="E13" s="4">
        <f t="shared" si="0"/>
        <v>5.8500000000000005</v>
      </c>
      <c r="F13" s="4">
        <f t="shared" si="1"/>
        <v>28.6</v>
      </c>
      <c r="G13" s="4">
        <f t="shared" si="2"/>
        <v>99</v>
      </c>
    </row>
    <row r="14" spans="1:7" x14ac:dyDescent="0.2">
      <c r="A14" s="4">
        <v>2350</v>
      </c>
      <c r="B14" s="4">
        <v>1.5</v>
      </c>
      <c r="C14" s="4">
        <v>4.5</v>
      </c>
      <c r="D14" s="4">
        <v>22</v>
      </c>
      <c r="E14" s="4">
        <f t="shared" si="0"/>
        <v>6.75</v>
      </c>
      <c r="F14" s="4">
        <f t="shared" si="1"/>
        <v>33</v>
      </c>
      <c r="G14" s="4">
        <f t="shared" si="2"/>
        <v>99</v>
      </c>
    </row>
    <row r="15" spans="1:7" x14ac:dyDescent="0.2">
      <c r="A15" s="4">
        <v>1530</v>
      </c>
      <c r="B15" s="4">
        <v>1.3</v>
      </c>
      <c r="C15" s="4">
        <v>4</v>
      </c>
      <c r="D15" s="4">
        <v>30</v>
      </c>
      <c r="E15" s="4">
        <f t="shared" si="0"/>
        <v>5.2</v>
      </c>
      <c r="F15" s="4">
        <f t="shared" si="1"/>
        <v>39</v>
      </c>
      <c r="G15" s="4">
        <f t="shared" si="2"/>
        <v>120</v>
      </c>
    </row>
    <row r="16" spans="1:7" x14ac:dyDescent="0.2">
      <c r="A16" s="4">
        <v>1780</v>
      </c>
      <c r="B16" s="4">
        <v>1.5</v>
      </c>
      <c r="C16" s="4">
        <v>4</v>
      </c>
      <c r="D16" s="4">
        <v>30</v>
      </c>
      <c r="E16" s="4">
        <f t="shared" si="0"/>
        <v>6</v>
      </c>
      <c r="F16" s="4">
        <f t="shared" si="1"/>
        <v>45</v>
      </c>
      <c r="G16" s="4">
        <f t="shared" si="2"/>
        <v>120</v>
      </c>
    </row>
    <row r="17" spans="1:7" x14ac:dyDescent="0.2">
      <c r="A17" s="4">
        <v>2170</v>
      </c>
      <c r="B17" s="4">
        <v>1.3</v>
      </c>
      <c r="C17" s="4">
        <v>4.5</v>
      </c>
      <c r="D17" s="4">
        <v>30</v>
      </c>
      <c r="E17" s="4">
        <f t="shared" si="0"/>
        <v>5.8500000000000005</v>
      </c>
      <c r="F17" s="4">
        <f t="shared" si="1"/>
        <v>39</v>
      </c>
      <c r="G17" s="4">
        <f t="shared" si="2"/>
        <v>135</v>
      </c>
    </row>
    <row r="18" spans="1:7" x14ac:dyDescent="0.2">
      <c r="A18" s="4">
        <v>2200</v>
      </c>
      <c r="B18" s="4">
        <v>1.5</v>
      </c>
      <c r="C18" s="4">
        <v>4.5</v>
      </c>
      <c r="D18" s="4">
        <v>30</v>
      </c>
      <c r="E18" s="4">
        <f t="shared" si="0"/>
        <v>6.75</v>
      </c>
      <c r="F18" s="4">
        <f t="shared" si="1"/>
        <v>45</v>
      </c>
      <c r="G18" s="4">
        <f t="shared" si="2"/>
        <v>135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1379-4697-4FB2-9F24-9DE8E1461BBB}">
  <sheetPr codeName="Sheet5"/>
  <dimension ref="A1:E16"/>
  <sheetViews>
    <sheetView topLeftCell="A4" workbookViewId="0">
      <selection activeCell="B3" sqref="B3"/>
    </sheetView>
  </sheetViews>
  <sheetFormatPr defaultRowHeight="12.75" x14ac:dyDescent="0.2"/>
  <cols>
    <col min="1" max="16384" width="9.140625" style="4"/>
  </cols>
  <sheetData>
    <row r="1" spans="1:5" x14ac:dyDescent="0.2">
      <c r="A1" s="3" t="s">
        <v>67</v>
      </c>
    </row>
    <row r="2" spans="1:5" x14ac:dyDescent="0.2">
      <c r="A2" s="3" t="s">
        <v>68</v>
      </c>
    </row>
    <row r="4" spans="1:5" ht="38.25" x14ac:dyDescent="0.2">
      <c r="A4" s="4" t="s">
        <v>69</v>
      </c>
      <c r="B4" s="5" t="s">
        <v>70</v>
      </c>
      <c r="C4" s="5" t="s">
        <v>71</v>
      </c>
      <c r="D4" s="5" t="s">
        <v>72</v>
      </c>
      <c r="E4" s="5" t="s">
        <v>73</v>
      </c>
    </row>
    <row r="5" spans="1:5" x14ac:dyDescent="0.2">
      <c r="A5" s="4">
        <v>1</v>
      </c>
      <c r="B5" s="4" t="s">
        <v>74</v>
      </c>
      <c r="C5" s="4" t="s">
        <v>74</v>
      </c>
      <c r="D5" s="4">
        <v>0</v>
      </c>
      <c r="E5" s="4">
        <v>36</v>
      </c>
    </row>
    <row r="6" spans="1:5" x14ac:dyDescent="0.2">
      <c r="A6" s="4">
        <v>2</v>
      </c>
      <c r="B6" s="4" t="s">
        <v>74</v>
      </c>
      <c r="C6" s="4" t="s">
        <v>74</v>
      </c>
      <c r="D6" s="4">
        <v>1</v>
      </c>
      <c r="E6" s="4">
        <v>38</v>
      </c>
    </row>
    <row r="7" spans="1:5" x14ac:dyDescent="0.2">
      <c r="A7" s="4">
        <v>3</v>
      </c>
      <c r="B7" s="4" t="s">
        <v>74</v>
      </c>
      <c r="C7" s="4" t="s">
        <v>74</v>
      </c>
      <c r="D7" s="4">
        <v>2</v>
      </c>
      <c r="E7" s="4">
        <v>40</v>
      </c>
    </row>
    <row r="8" spans="1:5" x14ac:dyDescent="0.2">
      <c r="A8" s="4">
        <v>4</v>
      </c>
      <c r="B8" s="4" t="s">
        <v>74</v>
      </c>
      <c r="C8" s="4" t="s">
        <v>75</v>
      </c>
      <c r="D8" s="4">
        <v>0</v>
      </c>
      <c r="E8" s="4">
        <v>40</v>
      </c>
    </row>
    <row r="9" spans="1:5" x14ac:dyDescent="0.2">
      <c r="A9" s="4">
        <v>5</v>
      </c>
      <c r="B9" s="4" t="s">
        <v>74</v>
      </c>
      <c r="C9" s="4" t="s">
        <v>75</v>
      </c>
      <c r="D9" s="4">
        <v>1</v>
      </c>
      <c r="E9" s="4">
        <v>42</v>
      </c>
    </row>
    <row r="10" spans="1:5" x14ac:dyDescent="0.2">
      <c r="A10" s="4">
        <v>6</v>
      </c>
      <c r="B10" s="4" t="s">
        <v>74</v>
      </c>
      <c r="C10" s="4" t="s">
        <v>75</v>
      </c>
      <c r="D10" s="4">
        <v>2</v>
      </c>
      <c r="E10" s="4">
        <v>44</v>
      </c>
    </row>
    <row r="11" spans="1:5" x14ac:dyDescent="0.2">
      <c r="A11" s="4">
        <v>7</v>
      </c>
      <c r="B11" s="4" t="s">
        <v>75</v>
      </c>
      <c r="C11" s="4" t="s">
        <v>74</v>
      </c>
      <c r="D11" s="4">
        <v>0</v>
      </c>
      <c r="E11" s="4">
        <v>12</v>
      </c>
    </row>
    <row r="12" spans="1:5" x14ac:dyDescent="0.2">
      <c r="A12" s="4">
        <v>8</v>
      </c>
      <c r="B12" s="4" t="s">
        <v>75</v>
      </c>
      <c r="C12" s="4" t="s">
        <v>74</v>
      </c>
      <c r="D12" s="4">
        <v>1</v>
      </c>
      <c r="E12" s="4">
        <v>20</v>
      </c>
    </row>
    <row r="13" spans="1:5" x14ac:dyDescent="0.2">
      <c r="A13" s="4">
        <v>9</v>
      </c>
      <c r="B13" s="4" t="s">
        <v>75</v>
      </c>
      <c r="C13" s="4" t="s">
        <v>74</v>
      </c>
      <c r="D13" s="4">
        <v>2</v>
      </c>
      <c r="E13" s="4">
        <v>30</v>
      </c>
    </row>
    <row r="14" spans="1:5" x14ac:dyDescent="0.2">
      <c r="A14" s="4">
        <v>10</v>
      </c>
      <c r="B14" s="4" t="s">
        <v>75</v>
      </c>
      <c r="C14" s="4" t="s">
        <v>75</v>
      </c>
      <c r="D14" s="4">
        <v>0</v>
      </c>
      <c r="E14" s="4">
        <v>8</v>
      </c>
    </row>
    <row r="15" spans="1:5" x14ac:dyDescent="0.2">
      <c r="A15" s="4">
        <v>11</v>
      </c>
      <c r="B15" s="4" t="s">
        <v>75</v>
      </c>
      <c r="C15" s="4" t="s">
        <v>75</v>
      </c>
      <c r="D15" s="4">
        <v>1</v>
      </c>
      <c r="E15" s="4">
        <v>16</v>
      </c>
    </row>
    <row r="16" spans="1:5" x14ac:dyDescent="0.2">
      <c r="A16" s="4">
        <v>12</v>
      </c>
      <c r="B16" s="4" t="s">
        <v>75</v>
      </c>
      <c r="C16" s="4" t="s">
        <v>75</v>
      </c>
      <c r="D16" s="4">
        <v>2</v>
      </c>
      <c r="E16" s="4">
        <v>33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BE8B-F514-4639-A04C-277B550E0FD1}">
  <sheetPr codeName="Sheet6"/>
  <dimension ref="A1:P98"/>
  <sheetViews>
    <sheetView zoomScale="90" zoomScaleNormal="90" workbookViewId="0">
      <selection activeCell="E2" sqref="E2:E98"/>
    </sheetView>
  </sheetViews>
  <sheetFormatPr defaultRowHeight="12.75" x14ac:dyDescent="0.2"/>
  <cols>
    <col min="1" max="4" width="9.140625" style="3"/>
    <col min="5" max="5" width="12.140625" style="3" customWidth="1"/>
    <col min="6" max="7" width="9.140625" style="3"/>
    <col min="8" max="8" width="17.140625" style="3" customWidth="1"/>
    <col min="9" max="9" width="14" style="3" bestFit="1" customWidth="1"/>
    <col min="10" max="10" width="15.42578125" style="3" bestFit="1" customWidth="1"/>
    <col min="11" max="11" width="9.42578125" style="3" bestFit="1" customWidth="1"/>
    <col min="12" max="13" width="14.5703125" style="3" bestFit="1" customWidth="1"/>
    <col min="14" max="16" width="14" style="3" bestFit="1" customWidth="1"/>
    <col min="17" max="16384" width="9.140625" style="3"/>
  </cols>
  <sheetData>
    <row r="1" spans="1:13" x14ac:dyDescent="0.2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</row>
    <row r="2" spans="1:13" x14ac:dyDescent="0.2">
      <c r="A2" s="3">
        <v>55.921985628181183</v>
      </c>
      <c r="B2" s="3">
        <v>5</v>
      </c>
      <c r="C2" s="3">
        <v>1</v>
      </c>
      <c r="D2" s="3">
        <f>B2^2</f>
        <v>25</v>
      </c>
      <c r="E2" s="3">
        <f>B2*C2</f>
        <v>5</v>
      </c>
      <c r="H2" s="3" t="s">
        <v>81</v>
      </c>
    </row>
    <row r="3" spans="1:13" ht="13.5" thickBot="1" x14ac:dyDescent="0.25">
      <c r="A3" s="3">
        <v>62.398689829151913</v>
      </c>
      <c r="B3" s="3">
        <v>15</v>
      </c>
      <c r="C3" s="3">
        <v>0</v>
      </c>
      <c r="D3" s="3">
        <f t="shared" ref="D3:D66" si="0">B3^2</f>
        <v>225</v>
      </c>
      <c r="E3" s="3">
        <f t="shared" ref="E3:E66" si="1">B3*C3</f>
        <v>0</v>
      </c>
    </row>
    <row r="4" spans="1:13" x14ac:dyDescent="0.2">
      <c r="A4" s="3">
        <v>67.847529919437704</v>
      </c>
      <c r="B4" s="3">
        <v>12</v>
      </c>
      <c r="C4" s="3">
        <v>0</v>
      </c>
      <c r="D4" s="3">
        <f t="shared" si="0"/>
        <v>144</v>
      </c>
      <c r="E4" s="3">
        <f t="shared" si="1"/>
        <v>0</v>
      </c>
      <c r="H4" s="6" t="s">
        <v>82</v>
      </c>
      <c r="I4" s="6"/>
    </row>
    <row r="5" spans="1:13" x14ac:dyDescent="0.2">
      <c r="A5" s="3">
        <v>64.808148099036217</v>
      </c>
      <c r="B5" s="3">
        <v>19</v>
      </c>
      <c r="C5" s="3">
        <v>0</v>
      </c>
      <c r="D5" s="3">
        <f t="shared" si="0"/>
        <v>361</v>
      </c>
      <c r="E5" s="3">
        <f t="shared" si="1"/>
        <v>0</v>
      </c>
      <c r="H5" s="3" t="s">
        <v>83</v>
      </c>
      <c r="I5" s="3">
        <v>0.93064591641251448</v>
      </c>
    </row>
    <row r="6" spans="1:13" x14ac:dyDescent="0.2">
      <c r="A6" s="3">
        <v>58.296320242963724</v>
      </c>
      <c r="B6" s="3">
        <v>9</v>
      </c>
      <c r="C6" s="3">
        <v>0</v>
      </c>
      <c r="D6" s="3">
        <f t="shared" si="0"/>
        <v>81</v>
      </c>
      <c r="E6" s="3">
        <f t="shared" si="1"/>
        <v>0</v>
      </c>
      <c r="H6" s="3" t="s">
        <v>84</v>
      </c>
      <c r="I6" s="3">
        <v>0.86610182173528893</v>
      </c>
    </row>
    <row r="7" spans="1:13" x14ac:dyDescent="0.2">
      <c r="A7" s="3">
        <v>51.939694614195957</v>
      </c>
      <c r="B7" s="3">
        <v>3</v>
      </c>
      <c r="C7" s="3">
        <v>0</v>
      </c>
      <c r="D7" s="3">
        <f t="shared" si="0"/>
        <v>9</v>
      </c>
      <c r="E7" s="3">
        <f t="shared" si="1"/>
        <v>0</v>
      </c>
      <c r="H7" s="3" t="s">
        <v>85</v>
      </c>
      <c r="I7" s="3">
        <v>0.86028016181073619</v>
      </c>
    </row>
    <row r="8" spans="1:13" x14ac:dyDescent="0.2">
      <c r="A8" s="3">
        <v>36.342657214785987</v>
      </c>
      <c r="B8" s="3">
        <v>12</v>
      </c>
      <c r="C8" s="3">
        <v>1</v>
      </c>
      <c r="D8" s="3">
        <f t="shared" si="0"/>
        <v>144</v>
      </c>
      <c r="E8" s="3">
        <f t="shared" si="1"/>
        <v>12</v>
      </c>
      <c r="H8" s="3" t="s">
        <v>86</v>
      </c>
      <c r="I8" s="3">
        <v>4.5302779075250355</v>
      </c>
    </row>
    <row r="9" spans="1:13" ht="13.5" thickBot="1" x14ac:dyDescent="0.25">
      <c r="A9" s="3">
        <v>28.388280432035607</v>
      </c>
      <c r="B9" s="3">
        <v>15</v>
      </c>
      <c r="C9" s="3">
        <v>1</v>
      </c>
      <c r="D9" s="3">
        <f t="shared" si="0"/>
        <v>225</v>
      </c>
      <c r="E9" s="3">
        <f t="shared" si="1"/>
        <v>15</v>
      </c>
      <c r="H9" s="7" t="s">
        <v>87</v>
      </c>
      <c r="I9" s="7">
        <v>97</v>
      </c>
    </row>
    <row r="10" spans="1:13" x14ac:dyDescent="0.2">
      <c r="A10" s="3">
        <v>73.576333197434792</v>
      </c>
      <c r="B10" s="3">
        <v>8</v>
      </c>
      <c r="C10" s="3">
        <v>0</v>
      </c>
      <c r="D10" s="3">
        <f t="shared" si="0"/>
        <v>64</v>
      </c>
      <c r="E10" s="3">
        <f t="shared" si="1"/>
        <v>0</v>
      </c>
    </row>
    <row r="11" spans="1:13" ht="13.5" thickBot="1" x14ac:dyDescent="0.25">
      <c r="A11" s="3">
        <v>44.167333707813</v>
      </c>
      <c r="B11" s="3">
        <v>12</v>
      </c>
      <c r="C11" s="3">
        <v>1</v>
      </c>
      <c r="D11" s="3">
        <f t="shared" si="0"/>
        <v>144</v>
      </c>
      <c r="E11" s="3">
        <f t="shared" si="1"/>
        <v>12</v>
      </c>
      <c r="H11" s="3" t="s">
        <v>88</v>
      </c>
    </row>
    <row r="12" spans="1:13" x14ac:dyDescent="0.2">
      <c r="A12" s="3">
        <v>57.03224184602049</v>
      </c>
      <c r="B12" s="3">
        <v>1</v>
      </c>
      <c r="C12" s="3">
        <v>1</v>
      </c>
      <c r="D12" s="3">
        <f t="shared" si="0"/>
        <v>1</v>
      </c>
      <c r="E12" s="3">
        <f t="shared" si="1"/>
        <v>1</v>
      </c>
      <c r="H12" s="8"/>
      <c r="I12" s="8" t="s">
        <v>89</v>
      </c>
      <c r="J12" s="8" t="s">
        <v>90</v>
      </c>
      <c r="K12" s="8" t="s">
        <v>91</v>
      </c>
      <c r="L12" s="8" t="s">
        <v>92</v>
      </c>
      <c r="M12" s="8" t="s">
        <v>93</v>
      </c>
    </row>
    <row r="13" spans="1:13" x14ac:dyDescent="0.2">
      <c r="A13" s="3">
        <v>61.587971476512777</v>
      </c>
      <c r="B13" s="3">
        <v>5</v>
      </c>
      <c r="C13" s="3">
        <v>0</v>
      </c>
      <c r="D13" s="3">
        <f t="shared" si="0"/>
        <v>25</v>
      </c>
      <c r="E13" s="3">
        <f t="shared" si="1"/>
        <v>0</v>
      </c>
      <c r="H13" s="3" t="s">
        <v>94</v>
      </c>
      <c r="I13" s="3">
        <v>4</v>
      </c>
      <c r="J13" s="3">
        <v>12213.265548726507</v>
      </c>
      <c r="K13" s="3">
        <v>3053.3163871816269</v>
      </c>
      <c r="L13" s="3">
        <v>148.77231459064348</v>
      </c>
      <c r="M13" s="3">
        <v>2.7715820966287314E-39</v>
      </c>
    </row>
    <row r="14" spans="1:13" x14ac:dyDescent="0.2">
      <c r="A14" s="3">
        <v>63.219082056050418</v>
      </c>
      <c r="B14" s="3">
        <v>14</v>
      </c>
      <c r="C14" s="3">
        <v>0</v>
      </c>
      <c r="D14" s="3">
        <f t="shared" si="0"/>
        <v>196</v>
      </c>
      <c r="E14" s="3">
        <f t="shared" si="1"/>
        <v>0</v>
      </c>
      <c r="H14" s="3" t="s">
        <v>95</v>
      </c>
      <c r="I14" s="3">
        <v>92</v>
      </c>
      <c r="J14" s="3">
        <v>1888.1544485856662</v>
      </c>
      <c r="K14" s="3">
        <v>20.523417919409415</v>
      </c>
    </row>
    <row r="15" spans="1:13" ht="13.5" thickBot="1" x14ac:dyDescent="0.25">
      <c r="A15" s="3">
        <v>58.155480424704578</v>
      </c>
      <c r="B15" s="3">
        <v>1</v>
      </c>
      <c r="C15" s="3">
        <v>1</v>
      </c>
      <c r="D15" s="3">
        <f t="shared" si="0"/>
        <v>1</v>
      </c>
      <c r="E15" s="3">
        <f t="shared" si="1"/>
        <v>1</v>
      </c>
      <c r="H15" s="7" t="s">
        <v>96</v>
      </c>
      <c r="I15" s="7">
        <v>96</v>
      </c>
      <c r="J15" s="7">
        <v>14101.419997312174</v>
      </c>
      <c r="K15" s="7"/>
      <c r="L15" s="7"/>
      <c r="M15" s="7"/>
    </row>
    <row r="16" spans="1:13" ht="13.5" thickBot="1" x14ac:dyDescent="0.25">
      <c r="A16" s="3">
        <v>47.48110457364524</v>
      </c>
      <c r="B16" s="3">
        <v>3</v>
      </c>
      <c r="C16" s="3">
        <v>1</v>
      </c>
      <c r="D16" s="3">
        <f t="shared" si="0"/>
        <v>9</v>
      </c>
      <c r="E16" s="3">
        <f t="shared" si="1"/>
        <v>3</v>
      </c>
    </row>
    <row r="17" spans="1:16" x14ac:dyDescent="0.2">
      <c r="A17" s="3">
        <v>44.430844076176683</v>
      </c>
      <c r="B17" s="3">
        <v>6</v>
      </c>
      <c r="C17" s="3">
        <v>1</v>
      </c>
      <c r="D17" s="3">
        <f t="shared" si="0"/>
        <v>36</v>
      </c>
      <c r="E17" s="3">
        <f t="shared" si="1"/>
        <v>6</v>
      </c>
      <c r="H17" s="8"/>
      <c r="I17" s="8" t="s">
        <v>97</v>
      </c>
      <c r="J17" s="8" t="s">
        <v>86</v>
      </c>
      <c r="K17" s="8" t="s">
        <v>98</v>
      </c>
      <c r="L17" s="8" t="s">
        <v>99</v>
      </c>
      <c r="M17" s="8" t="s">
        <v>100</v>
      </c>
      <c r="N17" s="8" t="s">
        <v>101</v>
      </c>
      <c r="O17" s="8" t="s">
        <v>102</v>
      </c>
      <c r="P17" s="8" t="s">
        <v>103</v>
      </c>
    </row>
    <row r="18" spans="1:16" x14ac:dyDescent="0.2">
      <c r="A18" s="3">
        <v>59.107128412569566</v>
      </c>
      <c r="B18" s="3">
        <v>4</v>
      </c>
      <c r="C18" s="3">
        <v>0</v>
      </c>
      <c r="D18" s="3">
        <f t="shared" si="0"/>
        <v>16</v>
      </c>
      <c r="E18" s="3">
        <f t="shared" si="1"/>
        <v>0</v>
      </c>
      <c r="H18" s="3" t="s">
        <v>104</v>
      </c>
      <c r="I18" s="3">
        <v>58.303119235953403</v>
      </c>
      <c r="J18" s="3">
        <v>1.9606605248613789</v>
      </c>
      <c r="K18" s="3">
        <v>29.736468142579401</v>
      </c>
      <c r="L18" s="3">
        <v>5.677499350137451E-49</v>
      </c>
      <c r="M18" s="3">
        <v>54.409078194010753</v>
      </c>
      <c r="N18" s="3">
        <v>62.197160277896053</v>
      </c>
      <c r="O18" s="3">
        <v>54.409078194010753</v>
      </c>
      <c r="P18" s="3">
        <v>62.197160277896053</v>
      </c>
    </row>
    <row r="19" spans="1:16" x14ac:dyDescent="0.2">
      <c r="A19" s="3">
        <v>64.555049446517813</v>
      </c>
      <c r="B19" s="3">
        <v>9</v>
      </c>
      <c r="C19" s="3">
        <v>0</v>
      </c>
      <c r="D19" s="3">
        <f t="shared" si="0"/>
        <v>81</v>
      </c>
      <c r="E19" s="3">
        <f t="shared" si="1"/>
        <v>0</v>
      </c>
      <c r="H19" s="3" t="s">
        <v>77</v>
      </c>
      <c r="I19" s="3">
        <v>0.86047283122141904</v>
      </c>
      <c r="J19" s="3">
        <v>0.38157482820647437</v>
      </c>
      <c r="K19" s="3">
        <v>2.2550565907764955</v>
      </c>
      <c r="L19" s="3">
        <v>2.6501409625954021E-2</v>
      </c>
      <c r="M19" s="3">
        <v>0.10263228576887062</v>
      </c>
      <c r="N19" s="3">
        <v>1.6183133766739675</v>
      </c>
      <c r="O19" s="3">
        <v>0.10263228576887062</v>
      </c>
      <c r="P19" s="3">
        <v>1.6183133766739675</v>
      </c>
    </row>
    <row r="20" spans="1:16" x14ac:dyDescent="0.2">
      <c r="A20" s="3">
        <v>64.65747113290945</v>
      </c>
      <c r="B20" s="3">
        <v>18</v>
      </c>
      <c r="C20" s="3">
        <v>0</v>
      </c>
      <c r="D20" s="3">
        <f t="shared" si="0"/>
        <v>324</v>
      </c>
      <c r="E20" s="3">
        <f t="shared" si="1"/>
        <v>0</v>
      </c>
      <c r="H20" s="3" t="s">
        <v>78</v>
      </c>
      <c r="I20" s="3">
        <v>1.1193997282070201</v>
      </c>
      <c r="J20" s="3">
        <v>1.9409259598817803</v>
      </c>
      <c r="K20" s="3">
        <v>0.57673489424357094</v>
      </c>
      <c r="L20" s="3">
        <v>0.56552704933231257</v>
      </c>
      <c r="M20" s="3">
        <v>-2.7354467642452875</v>
      </c>
      <c r="N20" s="3">
        <v>4.9742462206593281</v>
      </c>
      <c r="O20" s="3">
        <v>-2.7354467642452875</v>
      </c>
      <c r="P20" s="3">
        <v>4.9742462206593281</v>
      </c>
    </row>
    <row r="21" spans="1:16" x14ac:dyDescent="0.2">
      <c r="A21" s="3">
        <v>49.095928649220326</v>
      </c>
      <c r="B21" s="3">
        <v>7</v>
      </c>
      <c r="C21" s="3">
        <v>1</v>
      </c>
      <c r="D21" s="3">
        <f t="shared" si="0"/>
        <v>49</v>
      </c>
      <c r="E21" s="3">
        <f t="shared" si="1"/>
        <v>7</v>
      </c>
      <c r="H21" s="3" t="s">
        <v>79</v>
      </c>
      <c r="I21" s="3">
        <v>-3.5148704533261972E-2</v>
      </c>
      <c r="J21" s="3">
        <v>1.7761026664813408E-2</v>
      </c>
      <c r="K21" s="3">
        <v>-1.9789793234698256</v>
      </c>
      <c r="L21" s="3">
        <v>5.0808362036431819E-2</v>
      </c>
      <c r="M21" s="3">
        <v>-7.0423636579293264E-2</v>
      </c>
      <c r="N21" s="3">
        <v>1.2622751276932659E-4</v>
      </c>
      <c r="O21" s="3">
        <v>-7.0423636579293264E-2</v>
      </c>
      <c r="P21" s="3">
        <v>1.2622751276932659E-4</v>
      </c>
    </row>
    <row r="22" spans="1:16" ht="13.5" thickBot="1" x14ac:dyDescent="0.25">
      <c r="A22" s="3">
        <v>69.010371938643601</v>
      </c>
      <c r="B22" s="3">
        <v>14</v>
      </c>
      <c r="C22" s="3">
        <v>0</v>
      </c>
      <c r="D22" s="3">
        <f t="shared" si="0"/>
        <v>196</v>
      </c>
      <c r="E22" s="3">
        <f t="shared" si="1"/>
        <v>0</v>
      </c>
      <c r="H22" s="7" t="s">
        <v>80</v>
      </c>
      <c r="I22" s="7">
        <v>-2.1645017125141957</v>
      </c>
      <c r="J22" s="7">
        <v>0.1808722227103414</v>
      </c>
      <c r="K22" s="7">
        <v>-11.967021138345528</v>
      </c>
      <c r="L22" s="7">
        <v>1.8663618138609639E-20</v>
      </c>
      <c r="M22" s="7">
        <v>-2.5237295592783657</v>
      </c>
      <c r="N22" s="7">
        <v>-1.8052738657500256</v>
      </c>
      <c r="O22" s="7">
        <v>-2.5237295592783657</v>
      </c>
      <c r="P22" s="7">
        <v>-1.8052738657500256</v>
      </c>
    </row>
    <row r="23" spans="1:16" x14ac:dyDescent="0.2">
      <c r="A23" s="3">
        <v>64.995587083505285</v>
      </c>
      <c r="B23" s="3">
        <v>16</v>
      </c>
      <c r="C23" s="3">
        <v>0</v>
      </c>
      <c r="D23" s="3">
        <f t="shared" si="0"/>
        <v>256</v>
      </c>
      <c r="E23" s="3">
        <f t="shared" si="1"/>
        <v>0</v>
      </c>
    </row>
    <row r="24" spans="1:16" x14ac:dyDescent="0.2">
      <c r="A24" s="3">
        <v>37.563288953932684</v>
      </c>
      <c r="B24" s="3">
        <v>11</v>
      </c>
      <c r="C24" s="3">
        <v>1</v>
      </c>
      <c r="D24" s="3">
        <f t="shared" si="0"/>
        <v>121</v>
      </c>
      <c r="E24" s="3">
        <f t="shared" si="1"/>
        <v>11</v>
      </c>
    </row>
    <row r="25" spans="1:16" x14ac:dyDescent="0.2">
      <c r="A25" s="3">
        <v>56.340001422073748</v>
      </c>
      <c r="B25" s="3">
        <v>18</v>
      </c>
      <c r="C25" s="3">
        <v>0</v>
      </c>
      <c r="D25" s="3">
        <f t="shared" si="0"/>
        <v>324</v>
      </c>
      <c r="E25" s="3">
        <f t="shared" si="1"/>
        <v>0</v>
      </c>
    </row>
    <row r="26" spans="1:16" x14ac:dyDescent="0.2">
      <c r="A26" s="3">
        <v>60.826025432998364</v>
      </c>
      <c r="B26" s="3">
        <v>16</v>
      </c>
      <c r="C26" s="3">
        <v>0</v>
      </c>
      <c r="D26" s="3">
        <f t="shared" si="0"/>
        <v>256</v>
      </c>
      <c r="E26" s="3">
        <f t="shared" si="1"/>
        <v>0</v>
      </c>
    </row>
    <row r="27" spans="1:16" x14ac:dyDescent="0.2">
      <c r="A27" s="3">
        <v>56.985980193852626</v>
      </c>
      <c r="B27" s="3">
        <v>16</v>
      </c>
      <c r="C27" s="3">
        <v>0</v>
      </c>
      <c r="D27" s="3">
        <f t="shared" si="0"/>
        <v>256</v>
      </c>
      <c r="E27" s="3">
        <f t="shared" si="1"/>
        <v>0</v>
      </c>
    </row>
    <row r="28" spans="1:16" x14ac:dyDescent="0.2">
      <c r="A28" s="3">
        <v>65.959240625751178</v>
      </c>
      <c r="B28" s="3">
        <v>5</v>
      </c>
      <c r="C28" s="3">
        <v>0</v>
      </c>
      <c r="D28" s="3">
        <f t="shared" si="0"/>
        <v>25</v>
      </c>
      <c r="E28" s="3">
        <f t="shared" si="1"/>
        <v>0</v>
      </c>
    </row>
    <row r="29" spans="1:16" x14ac:dyDescent="0.2">
      <c r="A29" s="3">
        <v>72.126477586248043</v>
      </c>
      <c r="B29" s="3">
        <v>13</v>
      </c>
      <c r="C29" s="3">
        <v>0</v>
      </c>
      <c r="D29" s="3">
        <f t="shared" si="0"/>
        <v>169</v>
      </c>
      <c r="E29" s="3">
        <f t="shared" si="1"/>
        <v>0</v>
      </c>
    </row>
    <row r="30" spans="1:16" x14ac:dyDescent="0.2">
      <c r="A30" s="3">
        <v>57.441326370051897</v>
      </c>
      <c r="B30" s="3">
        <v>3</v>
      </c>
      <c r="C30" s="3">
        <v>1</v>
      </c>
      <c r="D30" s="3">
        <f t="shared" si="0"/>
        <v>9</v>
      </c>
      <c r="E30" s="3">
        <f t="shared" si="1"/>
        <v>3</v>
      </c>
    </row>
    <row r="31" spans="1:16" x14ac:dyDescent="0.2">
      <c r="A31" s="3">
        <v>64.098103767660632</v>
      </c>
      <c r="B31" s="3">
        <v>11</v>
      </c>
      <c r="C31" s="3">
        <v>0</v>
      </c>
      <c r="D31" s="3">
        <f t="shared" si="0"/>
        <v>121</v>
      </c>
      <c r="E31" s="3">
        <f t="shared" si="1"/>
        <v>0</v>
      </c>
    </row>
    <row r="32" spans="1:16" x14ac:dyDescent="0.2">
      <c r="A32" s="3">
        <v>71.307390201551073</v>
      </c>
      <c r="B32" s="3">
        <v>18</v>
      </c>
      <c r="C32" s="3">
        <v>0</v>
      </c>
      <c r="D32" s="3">
        <f t="shared" si="0"/>
        <v>324</v>
      </c>
      <c r="E32" s="3">
        <f t="shared" si="1"/>
        <v>0</v>
      </c>
    </row>
    <row r="33" spans="1:5" x14ac:dyDescent="0.2">
      <c r="A33" s="3">
        <v>42.407684644072845</v>
      </c>
      <c r="B33" s="3">
        <v>12</v>
      </c>
      <c r="C33" s="3">
        <v>1</v>
      </c>
      <c r="D33" s="3">
        <f t="shared" si="0"/>
        <v>144</v>
      </c>
      <c r="E33" s="3">
        <f t="shared" si="1"/>
        <v>12</v>
      </c>
    </row>
    <row r="34" spans="1:5" x14ac:dyDescent="0.2">
      <c r="A34" s="3">
        <v>38.377172379265289</v>
      </c>
      <c r="B34" s="3">
        <v>13</v>
      </c>
      <c r="C34" s="3">
        <v>1</v>
      </c>
      <c r="D34" s="3">
        <f t="shared" si="0"/>
        <v>169</v>
      </c>
      <c r="E34" s="3">
        <f t="shared" si="1"/>
        <v>13</v>
      </c>
    </row>
    <row r="35" spans="1:5" x14ac:dyDescent="0.2">
      <c r="A35" s="3">
        <v>56.450650453076094</v>
      </c>
      <c r="B35" s="3">
        <v>5</v>
      </c>
      <c r="C35" s="3">
        <v>1</v>
      </c>
      <c r="D35" s="3">
        <f t="shared" si="0"/>
        <v>25</v>
      </c>
      <c r="E35" s="3">
        <f t="shared" si="1"/>
        <v>5</v>
      </c>
    </row>
    <row r="36" spans="1:5" x14ac:dyDescent="0.2">
      <c r="A36" s="3">
        <v>63.856972588206425</v>
      </c>
      <c r="B36" s="3">
        <v>17</v>
      </c>
      <c r="C36" s="3">
        <v>0</v>
      </c>
      <c r="D36" s="3">
        <f t="shared" si="0"/>
        <v>289</v>
      </c>
      <c r="E36" s="3">
        <f t="shared" si="1"/>
        <v>0</v>
      </c>
    </row>
    <row r="37" spans="1:5" x14ac:dyDescent="0.2">
      <c r="A37" s="3">
        <v>61.236711086216303</v>
      </c>
      <c r="B37" s="3">
        <v>13</v>
      </c>
      <c r="C37" s="3">
        <v>0</v>
      </c>
      <c r="D37" s="3">
        <f t="shared" si="0"/>
        <v>169</v>
      </c>
      <c r="E37" s="3">
        <f t="shared" si="1"/>
        <v>0</v>
      </c>
    </row>
    <row r="38" spans="1:5" x14ac:dyDescent="0.2">
      <c r="A38" s="3">
        <v>64.022944068323952</v>
      </c>
      <c r="B38" s="3">
        <v>10</v>
      </c>
      <c r="C38" s="3">
        <v>0</v>
      </c>
      <c r="D38" s="3">
        <f t="shared" si="0"/>
        <v>100</v>
      </c>
      <c r="E38" s="3">
        <f t="shared" si="1"/>
        <v>0</v>
      </c>
    </row>
    <row r="39" spans="1:5" x14ac:dyDescent="0.2">
      <c r="A39" s="3">
        <v>68.302266039481808</v>
      </c>
      <c r="B39" s="3">
        <v>2</v>
      </c>
      <c r="C39" s="3">
        <v>0</v>
      </c>
      <c r="D39" s="3">
        <f t="shared" si="0"/>
        <v>4</v>
      </c>
      <c r="E39" s="3">
        <f t="shared" si="1"/>
        <v>0</v>
      </c>
    </row>
    <row r="40" spans="1:5" x14ac:dyDescent="0.2">
      <c r="A40" s="3">
        <v>36.498826411754919</v>
      </c>
      <c r="B40" s="3">
        <v>13</v>
      </c>
      <c r="C40" s="3">
        <v>1</v>
      </c>
      <c r="D40" s="3">
        <f t="shared" si="0"/>
        <v>169</v>
      </c>
      <c r="E40" s="3">
        <f t="shared" si="1"/>
        <v>13</v>
      </c>
    </row>
    <row r="41" spans="1:5" x14ac:dyDescent="0.2">
      <c r="A41" s="3">
        <v>60.450071698327719</v>
      </c>
      <c r="B41" s="3">
        <v>6</v>
      </c>
      <c r="C41" s="3">
        <v>0</v>
      </c>
      <c r="D41" s="3">
        <f t="shared" si="0"/>
        <v>36</v>
      </c>
      <c r="E41" s="3">
        <f t="shared" si="1"/>
        <v>0</v>
      </c>
    </row>
    <row r="42" spans="1:5" x14ac:dyDescent="0.2">
      <c r="A42" s="3">
        <v>65.653443091677488</v>
      </c>
      <c r="B42" s="3">
        <v>1</v>
      </c>
      <c r="C42" s="3">
        <v>1</v>
      </c>
      <c r="D42" s="3">
        <f t="shared" si="0"/>
        <v>1</v>
      </c>
      <c r="E42" s="3">
        <f t="shared" si="1"/>
        <v>1</v>
      </c>
    </row>
    <row r="43" spans="1:5" x14ac:dyDescent="0.2">
      <c r="A43" s="3">
        <v>59.1375245852565</v>
      </c>
      <c r="B43" s="3">
        <v>1</v>
      </c>
      <c r="C43" s="3">
        <v>0</v>
      </c>
      <c r="D43" s="3">
        <f t="shared" si="0"/>
        <v>1</v>
      </c>
      <c r="E43" s="3">
        <f t="shared" si="1"/>
        <v>0</v>
      </c>
    </row>
    <row r="44" spans="1:5" x14ac:dyDescent="0.2">
      <c r="A44" s="3">
        <v>53.524082512823263</v>
      </c>
      <c r="B44" s="3">
        <v>5</v>
      </c>
      <c r="C44" s="3">
        <v>1</v>
      </c>
      <c r="D44" s="3">
        <f t="shared" si="0"/>
        <v>25</v>
      </c>
      <c r="E44" s="3">
        <f t="shared" si="1"/>
        <v>5</v>
      </c>
    </row>
    <row r="45" spans="1:5" x14ac:dyDescent="0.2">
      <c r="A45" s="3">
        <v>56.879815787023702</v>
      </c>
      <c r="B45" s="3">
        <v>14</v>
      </c>
      <c r="C45" s="3">
        <v>0</v>
      </c>
      <c r="D45" s="3">
        <f t="shared" si="0"/>
        <v>196</v>
      </c>
      <c r="E45" s="3">
        <f t="shared" si="1"/>
        <v>0</v>
      </c>
    </row>
    <row r="46" spans="1:5" x14ac:dyDescent="0.2">
      <c r="A46" s="3">
        <v>39.95427940399486</v>
      </c>
      <c r="B46" s="3">
        <v>12</v>
      </c>
      <c r="C46" s="3">
        <v>1</v>
      </c>
      <c r="D46" s="3">
        <f t="shared" si="0"/>
        <v>144</v>
      </c>
      <c r="E46" s="3">
        <f t="shared" si="1"/>
        <v>12</v>
      </c>
    </row>
    <row r="47" spans="1:5" x14ac:dyDescent="0.2">
      <c r="A47" s="3">
        <v>58.510744359518085</v>
      </c>
      <c r="B47" s="3">
        <v>14</v>
      </c>
      <c r="C47" s="3">
        <v>0</v>
      </c>
      <c r="D47" s="3">
        <f t="shared" si="0"/>
        <v>196</v>
      </c>
      <c r="E47" s="3">
        <f t="shared" si="1"/>
        <v>0</v>
      </c>
    </row>
    <row r="48" spans="1:5" x14ac:dyDescent="0.2">
      <c r="A48" s="3">
        <v>43.64518571525619</v>
      </c>
      <c r="B48" s="3">
        <v>7</v>
      </c>
      <c r="C48" s="3">
        <v>1</v>
      </c>
      <c r="D48" s="3">
        <f t="shared" si="0"/>
        <v>49</v>
      </c>
      <c r="E48" s="3">
        <f t="shared" si="1"/>
        <v>7</v>
      </c>
    </row>
    <row r="49" spans="1:5" x14ac:dyDescent="0.2">
      <c r="A49" s="3">
        <v>50.406339663315237</v>
      </c>
      <c r="B49" s="3">
        <v>8</v>
      </c>
      <c r="C49" s="3">
        <v>1</v>
      </c>
      <c r="D49" s="3">
        <f t="shared" si="0"/>
        <v>64</v>
      </c>
      <c r="E49" s="3">
        <f t="shared" si="1"/>
        <v>8</v>
      </c>
    </row>
    <row r="50" spans="1:5" x14ac:dyDescent="0.2">
      <c r="A50" s="3">
        <v>60.048554882180625</v>
      </c>
      <c r="B50" s="3">
        <v>11</v>
      </c>
      <c r="C50" s="3">
        <v>0</v>
      </c>
      <c r="D50" s="3">
        <f t="shared" si="0"/>
        <v>121</v>
      </c>
      <c r="E50" s="3">
        <f t="shared" si="1"/>
        <v>0</v>
      </c>
    </row>
    <row r="51" spans="1:5" x14ac:dyDescent="0.2">
      <c r="A51" s="3">
        <v>23.136507524130323</v>
      </c>
      <c r="B51" s="3">
        <v>19</v>
      </c>
      <c r="C51" s="3">
        <v>1</v>
      </c>
      <c r="D51" s="3">
        <f t="shared" si="0"/>
        <v>361</v>
      </c>
      <c r="E51" s="3">
        <f t="shared" si="1"/>
        <v>19</v>
      </c>
    </row>
    <row r="52" spans="1:5" x14ac:dyDescent="0.2">
      <c r="A52" s="3">
        <v>40.385526850639359</v>
      </c>
      <c r="B52" s="3">
        <v>10</v>
      </c>
      <c r="C52" s="3">
        <v>1</v>
      </c>
      <c r="D52" s="3">
        <f t="shared" si="0"/>
        <v>100</v>
      </c>
      <c r="E52" s="3">
        <f t="shared" si="1"/>
        <v>10</v>
      </c>
    </row>
    <row r="53" spans="1:5" x14ac:dyDescent="0.2">
      <c r="A53" s="3">
        <v>29.320438053335785</v>
      </c>
      <c r="B53" s="3">
        <v>18</v>
      </c>
      <c r="C53" s="3">
        <v>1</v>
      </c>
      <c r="D53" s="3">
        <f t="shared" si="0"/>
        <v>324</v>
      </c>
      <c r="E53" s="3">
        <f t="shared" si="1"/>
        <v>18</v>
      </c>
    </row>
    <row r="54" spans="1:5" x14ac:dyDescent="0.2">
      <c r="A54" s="3">
        <v>51.786121009562144</v>
      </c>
      <c r="B54" s="3">
        <v>5</v>
      </c>
      <c r="C54" s="3">
        <v>1</v>
      </c>
      <c r="D54" s="3">
        <f t="shared" si="0"/>
        <v>25</v>
      </c>
      <c r="E54" s="3">
        <f t="shared" si="1"/>
        <v>5</v>
      </c>
    </row>
    <row r="55" spans="1:5" x14ac:dyDescent="0.2">
      <c r="A55" s="3">
        <v>57.720612855673366</v>
      </c>
      <c r="B55" s="3">
        <v>18</v>
      </c>
      <c r="C55" s="3">
        <v>0</v>
      </c>
      <c r="D55" s="3">
        <f t="shared" si="0"/>
        <v>324</v>
      </c>
      <c r="E55" s="3">
        <f t="shared" si="1"/>
        <v>0</v>
      </c>
    </row>
    <row r="56" spans="1:5" x14ac:dyDescent="0.2">
      <c r="A56" s="3">
        <v>53.327215582624788</v>
      </c>
      <c r="B56" s="3">
        <v>1</v>
      </c>
      <c r="C56" s="3">
        <v>1</v>
      </c>
      <c r="D56" s="3">
        <f t="shared" si="0"/>
        <v>1</v>
      </c>
      <c r="E56" s="3">
        <f t="shared" si="1"/>
        <v>1</v>
      </c>
    </row>
    <row r="57" spans="1:5" x14ac:dyDescent="0.2">
      <c r="A57" s="3">
        <v>52.711841010825211</v>
      </c>
      <c r="B57" s="3">
        <v>4</v>
      </c>
      <c r="C57" s="3">
        <v>1</v>
      </c>
      <c r="D57" s="3">
        <f t="shared" si="0"/>
        <v>16</v>
      </c>
      <c r="E57" s="3">
        <f t="shared" si="1"/>
        <v>4</v>
      </c>
    </row>
    <row r="58" spans="1:5" x14ac:dyDescent="0.2">
      <c r="A58" s="3">
        <v>59.556360416118238</v>
      </c>
      <c r="B58" s="3">
        <v>8</v>
      </c>
      <c r="C58" s="3">
        <v>0</v>
      </c>
      <c r="D58" s="3">
        <f t="shared" si="0"/>
        <v>64</v>
      </c>
      <c r="E58" s="3">
        <f t="shared" si="1"/>
        <v>0</v>
      </c>
    </row>
    <row r="59" spans="1:5" x14ac:dyDescent="0.2">
      <c r="A59" s="3">
        <v>44.310283170416234</v>
      </c>
      <c r="B59" s="3">
        <v>10</v>
      </c>
      <c r="C59" s="3">
        <v>1</v>
      </c>
      <c r="D59" s="3">
        <f t="shared" si="0"/>
        <v>100</v>
      </c>
      <c r="E59" s="3">
        <f t="shared" si="1"/>
        <v>10</v>
      </c>
    </row>
    <row r="60" spans="1:5" x14ac:dyDescent="0.2">
      <c r="A60" s="3">
        <v>60.694305159819763</v>
      </c>
      <c r="B60" s="3">
        <v>17</v>
      </c>
      <c r="C60" s="3">
        <v>0</v>
      </c>
      <c r="D60" s="3">
        <f t="shared" si="0"/>
        <v>289</v>
      </c>
      <c r="E60" s="3">
        <f t="shared" si="1"/>
        <v>0</v>
      </c>
    </row>
    <row r="61" spans="1:5" x14ac:dyDescent="0.2">
      <c r="A61" s="3">
        <v>58.782458859006191</v>
      </c>
      <c r="B61" s="3">
        <v>1</v>
      </c>
      <c r="C61" s="3">
        <v>0</v>
      </c>
      <c r="D61" s="3">
        <f t="shared" si="0"/>
        <v>1</v>
      </c>
      <c r="E61" s="3">
        <f t="shared" si="1"/>
        <v>0</v>
      </c>
    </row>
    <row r="62" spans="1:5" x14ac:dyDescent="0.2">
      <c r="A62" s="3">
        <v>59.081985857469448</v>
      </c>
      <c r="B62" s="3">
        <v>4</v>
      </c>
      <c r="C62" s="3">
        <v>0</v>
      </c>
      <c r="D62" s="3">
        <f t="shared" si="0"/>
        <v>16</v>
      </c>
      <c r="E62" s="3">
        <f t="shared" si="1"/>
        <v>0</v>
      </c>
    </row>
    <row r="63" spans="1:5" x14ac:dyDescent="0.2">
      <c r="A63" s="3">
        <v>32.633749628583963</v>
      </c>
      <c r="B63" s="3">
        <v>14</v>
      </c>
      <c r="C63" s="3">
        <v>1</v>
      </c>
      <c r="D63" s="3">
        <f t="shared" si="0"/>
        <v>196</v>
      </c>
      <c r="E63" s="3">
        <f t="shared" si="1"/>
        <v>14</v>
      </c>
    </row>
    <row r="64" spans="1:5" x14ac:dyDescent="0.2">
      <c r="A64" s="3">
        <v>60.766243633101247</v>
      </c>
      <c r="B64" s="3">
        <v>2</v>
      </c>
      <c r="C64" s="3">
        <v>1</v>
      </c>
      <c r="D64" s="3">
        <f t="shared" si="0"/>
        <v>4</v>
      </c>
      <c r="E64" s="3">
        <f t="shared" si="1"/>
        <v>2</v>
      </c>
    </row>
    <row r="65" spans="1:5" x14ac:dyDescent="0.2">
      <c r="A65" s="3">
        <v>54.476569194880042</v>
      </c>
      <c r="B65" s="3">
        <v>8</v>
      </c>
      <c r="C65" s="3">
        <v>0</v>
      </c>
      <c r="D65" s="3">
        <f t="shared" si="0"/>
        <v>64</v>
      </c>
      <c r="E65" s="3">
        <f t="shared" si="1"/>
        <v>0</v>
      </c>
    </row>
    <row r="66" spans="1:5" x14ac:dyDescent="0.2">
      <c r="A66" s="3">
        <v>28.435612694358696</v>
      </c>
      <c r="B66" s="3">
        <v>16</v>
      </c>
      <c r="C66" s="3">
        <v>1</v>
      </c>
      <c r="D66" s="3">
        <f t="shared" si="0"/>
        <v>256</v>
      </c>
      <c r="E66" s="3">
        <f t="shared" si="1"/>
        <v>16</v>
      </c>
    </row>
    <row r="67" spans="1:5" x14ac:dyDescent="0.2">
      <c r="A67" s="3">
        <v>45.502292201920362</v>
      </c>
      <c r="B67" s="3">
        <v>13</v>
      </c>
      <c r="C67" s="3">
        <v>1</v>
      </c>
      <c r="D67" s="3">
        <f t="shared" ref="D67:D98" si="2">B67^2</f>
        <v>169</v>
      </c>
      <c r="E67" s="3">
        <f t="shared" ref="E67:E98" si="3">B67*C67</f>
        <v>13</v>
      </c>
    </row>
    <row r="68" spans="1:5" x14ac:dyDescent="0.2">
      <c r="A68" s="3">
        <v>69.471206057583942</v>
      </c>
      <c r="B68" s="3">
        <v>18</v>
      </c>
      <c r="C68" s="3">
        <v>0</v>
      </c>
      <c r="D68" s="3">
        <f t="shared" si="2"/>
        <v>324</v>
      </c>
      <c r="E68" s="3">
        <f t="shared" si="3"/>
        <v>0</v>
      </c>
    </row>
    <row r="69" spans="1:5" x14ac:dyDescent="0.2">
      <c r="A69" s="3">
        <v>47.137585258774003</v>
      </c>
      <c r="B69" s="3">
        <v>5</v>
      </c>
      <c r="C69" s="3">
        <v>1</v>
      </c>
      <c r="D69" s="3">
        <f t="shared" si="2"/>
        <v>25</v>
      </c>
      <c r="E69" s="3">
        <f t="shared" si="3"/>
        <v>5</v>
      </c>
    </row>
    <row r="70" spans="1:5" x14ac:dyDescent="0.2">
      <c r="A70" s="3">
        <v>62.679321000747528</v>
      </c>
      <c r="B70" s="3">
        <v>5</v>
      </c>
      <c r="C70" s="3">
        <v>0</v>
      </c>
      <c r="D70" s="3">
        <f t="shared" si="2"/>
        <v>25</v>
      </c>
      <c r="E70" s="3">
        <f t="shared" si="3"/>
        <v>0</v>
      </c>
    </row>
    <row r="71" spans="1:5" x14ac:dyDescent="0.2">
      <c r="A71" s="3">
        <v>62.30687644978812</v>
      </c>
      <c r="B71" s="3">
        <v>12</v>
      </c>
      <c r="C71" s="3">
        <v>0</v>
      </c>
      <c r="D71" s="3">
        <f t="shared" si="2"/>
        <v>144</v>
      </c>
      <c r="E71" s="3">
        <f t="shared" si="3"/>
        <v>0</v>
      </c>
    </row>
    <row r="72" spans="1:5" x14ac:dyDescent="0.2">
      <c r="A72" s="3">
        <v>32.244168730090365</v>
      </c>
      <c r="B72" s="3">
        <v>13</v>
      </c>
      <c r="C72" s="3">
        <v>1</v>
      </c>
      <c r="D72" s="3">
        <f t="shared" si="2"/>
        <v>169</v>
      </c>
      <c r="E72" s="3">
        <f t="shared" si="3"/>
        <v>13</v>
      </c>
    </row>
    <row r="73" spans="1:5" x14ac:dyDescent="0.2">
      <c r="A73" s="3">
        <v>50.928673452126972</v>
      </c>
      <c r="B73" s="3">
        <v>2</v>
      </c>
      <c r="C73" s="3">
        <v>1</v>
      </c>
      <c r="D73" s="3">
        <f t="shared" si="2"/>
        <v>4</v>
      </c>
      <c r="E73" s="3">
        <f t="shared" si="3"/>
        <v>2</v>
      </c>
    </row>
    <row r="74" spans="1:5" x14ac:dyDescent="0.2">
      <c r="A74" s="3">
        <v>64.196216288400393</v>
      </c>
      <c r="B74" s="3">
        <v>7</v>
      </c>
      <c r="C74" s="3">
        <v>0</v>
      </c>
      <c r="D74" s="3">
        <f t="shared" si="2"/>
        <v>49</v>
      </c>
      <c r="E74" s="3">
        <f t="shared" si="3"/>
        <v>0</v>
      </c>
    </row>
    <row r="75" spans="1:5" x14ac:dyDescent="0.2">
      <c r="A75" s="3">
        <v>44.090362824585441</v>
      </c>
      <c r="B75" s="3">
        <v>10</v>
      </c>
      <c r="C75" s="3">
        <v>1</v>
      </c>
      <c r="D75" s="3">
        <f t="shared" si="2"/>
        <v>100</v>
      </c>
      <c r="E75" s="3">
        <f t="shared" si="3"/>
        <v>10</v>
      </c>
    </row>
    <row r="76" spans="1:5" x14ac:dyDescent="0.2">
      <c r="A76" s="3">
        <v>42.547220240440502</v>
      </c>
      <c r="B76" s="3">
        <v>10</v>
      </c>
      <c r="C76" s="3">
        <v>1</v>
      </c>
      <c r="D76" s="3">
        <f t="shared" si="2"/>
        <v>100</v>
      </c>
      <c r="E76" s="3">
        <f t="shared" si="3"/>
        <v>10</v>
      </c>
    </row>
    <row r="77" spans="1:5" x14ac:dyDescent="0.2">
      <c r="A77" s="3">
        <v>59.392076735395094</v>
      </c>
      <c r="B77" s="3">
        <v>1</v>
      </c>
      <c r="C77" s="3">
        <v>1</v>
      </c>
      <c r="D77" s="3">
        <f t="shared" si="2"/>
        <v>1</v>
      </c>
      <c r="E77" s="3">
        <f t="shared" si="3"/>
        <v>1</v>
      </c>
    </row>
    <row r="78" spans="1:5" x14ac:dyDescent="0.2">
      <c r="A78" s="3">
        <v>48.166652999275051</v>
      </c>
      <c r="B78" s="3">
        <v>8</v>
      </c>
      <c r="C78" s="3">
        <v>1</v>
      </c>
      <c r="D78" s="3">
        <f t="shared" si="2"/>
        <v>64</v>
      </c>
      <c r="E78" s="3">
        <f t="shared" si="3"/>
        <v>8</v>
      </c>
    </row>
    <row r="79" spans="1:5" x14ac:dyDescent="0.2">
      <c r="A79" s="3">
        <v>37.754160291474918</v>
      </c>
      <c r="B79" s="3">
        <v>15</v>
      </c>
      <c r="C79" s="3">
        <v>1</v>
      </c>
      <c r="D79" s="3">
        <f t="shared" si="2"/>
        <v>225</v>
      </c>
      <c r="E79" s="3">
        <f t="shared" si="3"/>
        <v>15</v>
      </c>
    </row>
    <row r="80" spans="1:5" x14ac:dyDescent="0.2">
      <c r="A80" s="3">
        <v>29.334604524315623</v>
      </c>
      <c r="B80" s="3">
        <v>14</v>
      </c>
      <c r="C80" s="3">
        <v>1</v>
      </c>
      <c r="D80" s="3">
        <f t="shared" si="2"/>
        <v>196</v>
      </c>
      <c r="E80" s="3">
        <f t="shared" si="3"/>
        <v>14</v>
      </c>
    </row>
    <row r="81" spans="1:5" x14ac:dyDescent="0.2">
      <c r="A81" s="3">
        <v>52.700928491163744</v>
      </c>
      <c r="B81" s="3">
        <v>4</v>
      </c>
      <c r="C81" s="3">
        <v>1</v>
      </c>
      <c r="D81" s="3">
        <f t="shared" si="2"/>
        <v>16</v>
      </c>
      <c r="E81" s="3">
        <f t="shared" si="3"/>
        <v>4</v>
      </c>
    </row>
    <row r="82" spans="1:5" x14ac:dyDescent="0.2">
      <c r="A82" s="3">
        <v>14.442142622074225</v>
      </c>
      <c r="B82" s="3">
        <v>19</v>
      </c>
      <c r="C82" s="3">
        <v>1</v>
      </c>
      <c r="D82" s="3">
        <f t="shared" si="2"/>
        <v>361</v>
      </c>
      <c r="E82" s="3">
        <f t="shared" si="3"/>
        <v>19</v>
      </c>
    </row>
    <row r="83" spans="1:5" x14ac:dyDescent="0.2">
      <c r="A83" s="3">
        <v>51.08480308851469</v>
      </c>
      <c r="B83" s="3">
        <v>6</v>
      </c>
      <c r="C83" s="3">
        <v>1</v>
      </c>
      <c r="D83" s="3">
        <f t="shared" si="2"/>
        <v>36</v>
      </c>
      <c r="E83" s="3">
        <f t="shared" si="3"/>
        <v>6</v>
      </c>
    </row>
    <row r="84" spans="1:5" x14ac:dyDescent="0.2">
      <c r="A84" s="3">
        <v>40.78372874768516</v>
      </c>
      <c r="B84" s="3">
        <v>11</v>
      </c>
      <c r="C84" s="3">
        <v>1</v>
      </c>
      <c r="D84" s="3">
        <f t="shared" si="2"/>
        <v>121</v>
      </c>
      <c r="E84" s="3">
        <f t="shared" si="3"/>
        <v>11</v>
      </c>
    </row>
    <row r="85" spans="1:5" x14ac:dyDescent="0.2">
      <c r="A85" s="3">
        <v>43.382884265922364</v>
      </c>
      <c r="B85" s="3">
        <v>6</v>
      </c>
      <c r="C85" s="3">
        <v>1</v>
      </c>
      <c r="D85" s="3">
        <f t="shared" si="2"/>
        <v>36</v>
      </c>
      <c r="E85" s="3">
        <f t="shared" si="3"/>
        <v>6</v>
      </c>
    </row>
    <row r="86" spans="1:5" x14ac:dyDescent="0.2">
      <c r="A86" s="3">
        <v>66.863492724266209</v>
      </c>
      <c r="B86" s="3">
        <v>11</v>
      </c>
      <c r="C86" s="3">
        <v>0</v>
      </c>
      <c r="D86" s="3">
        <f t="shared" si="2"/>
        <v>121</v>
      </c>
      <c r="E86" s="3">
        <f t="shared" si="3"/>
        <v>0</v>
      </c>
    </row>
    <row r="87" spans="1:5" x14ac:dyDescent="0.2">
      <c r="A87" s="3">
        <v>60.601069229314589</v>
      </c>
      <c r="B87" s="3">
        <v>3</v>
      </c>
      <c r="C87" s="3">
        <v>1</v>
      </c>
      <c r="D87" s="3">
        <f t="shared" si="2"/>
        <v>9</v>
      </c>
      <c r="E87" s="3">
        <f t="shared" si="3"/>
        <v>3</v>
      </c>
    </row>
    <row r="88" spans="1:5" x14ac:dyDescent="0.2">
      <c r="A88" s="3">
        <v>38.34081658544013</v>
      </c>
      <c r="B88" s="3">
        <v>9</v>
      </c>
      <c r="C88" s="3">
        <v>1</v>
      </c>
      <c r="D88" s="3">
        <f t="shared" si="2"/>
        <v>81</v>
      </c>
      <c r="E88" s="3">
        <f t="shared" si="3"/>
        <v>9</v>
      </c>
    </row>
    <row r="89" spans="1:5" x14ac:dyDescent="0.2">
      <c r="A89" s="3">
        <v>56.143688523033347</v>
      </c>
      <c r="B89" s="3">
        <v>7</v>
      </c>
      <c r="C89" s="3">
        <v>1</v>
      </c>
      <c r="D89" s="3">
        <f t="shared" si="2"/>
        <v>49</v>
      </c>
      <c r="E89" s="3">
        <f t="shared" si="3"/>
        <v>7</v>
      </c>
    </row>
    <row r="90" spans="1:5" x14ac:dyDescent="0.2">
      <c r="A90" s="3">
        <v>43.418342871132353</v>
      </c>
      <c r="B90" s="3">
        <v>10</v>
      </c>
      <c r="C90" s="3">
        <v>1</v>
      </c>
      <c r="D90" s="3">
        <f t="shared" si="2"/>
        <v>100</v>
      </c>
      <c r="E90" s="3">
        <f t="shared" si="3"/>
        <v>10</v>
      </c>
    </row>
    <row r="91" spans="1:5" x14ac:dyDescent="0.2">
      <c r="A91" s="3">
        <v>58.25657710647279</v>
      </c>
      <c r="B91" s="3">
        <v>17</v>
      </c>
      <c r="C91" s="3">
        <v>0</v>
      </c>
      <c r="D91" s="3">
        <f t="shared" si="2"/>
        <v>289</v>
      </c>
      <c r="E91" s="3">
        <f t="shared" si="3"/>
        <v>0</v>
      </c>
    </row>
    <row r="92" spans="1:5" x14ac:dyDescent="0.2">
      <c r="A92" s="3">
        <v>42.535837529083039</v>
      </c>
      <c r="B92" s="3">
        <v>11</v>
      </c>
      <c r="C92" s="3">
        <v>1</v>
      </c>
      <c r="D92" s="3">
        <f t="shared" si="2"/>
        <v>121</v>
      </c>
      <c r="E92" s="3">
        <f t="shared" si="3"/>
        <v>11</v>
      </c>
    </row>
    <row r="93" spans="1:5" x14ac:dyDescent="0.2">
      <c r="A93" s="3">
        <v>47.852555682966724</v>
      </c>
      <c r="B93" s="3">
        <v>7</v>
      </c>
      <c r="C93" s="3">
        <v>1</v>
      </c>
      <c r="D93" s="3">
        <f t="shared" si="2"/>
        <v>49</v>
      </c>
      <c r="E93" s="3">
        <f t="shared" si="3"/>
        <v>7</v>
      </c>
    </row>
    <row r="94" spans="1:5" x14ac:dyDescent="0.2">
      <c r="A94" s="3">
        <v>56.419875433901659</v>
      </c>
      <c r="B94" s="3">
        <v>1</v>
      </c>
      <c r="C94" s="3">
        <v>0</v>
      </c>
      <c r="D94" s="3">
        <f t="shared" si="2"/>
        <v>1</v>
      </c>
      <c r="E94" s="3">
        <f t="shared" si="3"/>
        <v>0</v>
      </c>
    </row>
    <row r="95" spans="1:5" x14ac:dyDescent="0.2">
      <c r="A95" s="3">
        <v>71.274418332902769</v>
      </c>
      <c r="B95" s="3">
        <v>6</v>
      </c>
      <c r="C95" s="3">
        <v>0</v>
      </c>
      <c r="D95" s="3">
        <f t="shared" si="2"/>
        <v>36</v>
      </c>
      <c r="E95" s="3">
        <f t="shared" si="3"/>
        <v>0</v>
      </c>
    </row>
    <row r="96" spans="1:5" x14ac:dyDescent="0.2">
      <c r="A96" s="3">
        <v>55.699814759418103</v>
      </c>
      <c r="B96" s="3">
        <v>3</v>
      </c>
      <c r="C96" s="3">
        <v>1</v>
      </c>
      <c r="D96" s="3">
        <f t="shared" si="2"/>
        <v>9</v>
      </c>
      <c r="E96" s="3">
        <f t="shared" si="3"/>
        <v>3</v>
      </c>
    </row>
    <row r="97" spans="1:5" x14ac:dyDescent="0.2">
      <c r="A97" s="3">
        <v>65.106106336134928</v>
      </c>
      <c r="B97" s="3">
        <v>5</v>
      </c>
      <c r="C97" s="3">
        <v>0</v>
      </c>
      <c r="D97" s="3">
        <f t="shared" si="2"/>
        <v>25</v>
      </c>
      <c r="E97" s="3">
        <f t="shared" si="3"/>
        <v>0</v>
      </c>
    </row>
    <row r="98" spans="1:5" x14ac:dyDescent="0.2">
      <c r="A98" s="3">
        <v>55.79122228312535</v>
      </c>
      <c r="B98" s="3">
        <v>7</v>
      </c>
      <c r="C98" s="3">
        <v>0</v>
      </c>
      <c r="D98" s="3">
        <f t="shared" si="2"/>
        <v>49</v>
      </c>
      <c r="E98" s="3">
        <f t="shared" si="3"/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1070-3387-43C7-92BF-7D3F2396529D}">
  <sheetPr codeName="Sheet7"/>
  <dimension ref="A1:P98"/>
  <sheetViews>
    <sheetView topLeftCell="H2" zoomScale="90" zoomScaleNormal="90" workbookViewId="0">
      <selection activeCell="N26" sqref="N26:O27"/>
    </sheetView>
  </sheetViews>
  <sheetFormatPr defaultRowHeight="12.75" x14ac:dyDescent="0.2"/>
  <cols>
    <col min="1" max="7" width="9.140625" style="3"/>
    <col min="8" max="8" width="14.140625" style="3" customWidth="1"/>
    <col min="9" max="15" width="9.140625" style="3"/>
    <col min="16" max="16" width="14" style="3" bestFit="1" customWidth="1"/>
    <col min="17" max="16384" width="9.140625" style="3"/>
  </cols>
  <sheetData>
    <row r="1" spans="1:13" x14ac:dyDescent="0.2">
      <c r="A1" s="3" t="s">
        <v>76</v>
      </c>
      <c r="B1" s="3" t="s">
        <v>77</v>
      </c>
      <c r="C1" s="3" t="s">
        <v>79</v>
      </c>
      <c r="D1" s="3" t="s">
        <v>80</v>
      </c>
    </row>
    <row r="2" spans="1:13" x14ac:dyDescent="0.2">
      <c r="A2" s="3">
        <v>55.921985628181183</v>
      </c>
      <c r="B2" s="3">
        <v>5</v>
      </c>
      <c r="C2" s="3">
        <v>25</v>
      </c>
      <c r="D2" s="3">
        <v>5</v>
      </c>
      <c r="H2" s="3" t="s">
        <v>81</v>
      </c>
    </row>
    <row r="3" spans="1:13" ht="13.5" thickBot="1" x14ac:dyDescent="0.25">
      <c r="A3" s="3">
        <v>62.398689829151913</v>
      </c>
      <c r="B3" s="3">
        <v>15</v>
      </c>
      <c r="C3" s="3">
        <v>225</v>
      </c>
      <c r="D3" s="3">
        <v>0</v>
      </c>
    </row>
    <row r="4" spans="1:13" x14ac:dyDescent="0.2">
      <c r="A4" s="3">
        <v>67.847529919437704</v>
      </c>
      <c r="B4" s="3">
        <v>12</v>
      </c>
      <c r="C4" s="3">
        <v>144</v>
      </c>
      <c r="D4" s="3">
        <v>0</v>
      </c>
      <c r="H4" s="6" t="s">
        <v>82</v>
      </c>
      <c r="I4" s="6"/>
    </row>
    <row r="5" spans="1:13" x14ac:dyDescent="0.2">
      <c r="A5" s="3">
        <v>64.808148099036217</v>
      </c>
      <c r="B5" s="3">
        <v>19</v>
      </c>
      <c r="C5" s="3">
        <v>361</v>
      </c>
      <c r="D5" s="3">
        <v>0</v>
      </c>
      <c r="H5" s="3" t="s">
        <v>83</v>
      </c>
      <c r="I5" s="3">
        <v>0.93038578935666483</v>
      </c>
    </row>
    <row r="6" spans="1:13" x14ac:dyDescent="0.2">
      <c r="A6" s="3">
        <v>58.296320242963724</v>
      </c>
      <c r="B6" s="3">
        <v>9</v>
      </c>
      <c r="C6" s="3">
        <v>81</v>
      </c>
      <c r="D6" s="3">
        <v>0</v>
      </c>
      <c r="H6" s="3" t="s">
        <v>84</v>
      </c>
      <c r="I6" s="3">
        <v>0.86561771703682422</v>
      </c>
    </row>
    <row r="7" spans="1:13" x14ac:dyDescent="0.2">
      <c r="A7" s="3">
        <v>51.939694614195957</v>
      </c>
      <c r="B7" s="3">
        <v>3</v>
      </c>
      <c r="C7" s="3">
        <v>9</v>
      </c>
      <c r="D7" s="3">
        <v>0</v>
      </c>
      <c r="H7" s="3" t="s">
        <v>85</v>
      </c>
      <c r="I7" s="3">
        <v>0.86128280468317342</v>
      </c>
    </row>
    <row r="8" spans="1:13" x14ac:dyDescent="0.2">
      <c r="A8" s="3">
        <v>36.342657214785987</v>
      </c>
      <c r="B8" s="3">
        <v>12</v>
      </c>
      <c r="C8" s="3">
        <v>144</v>
      </c>
      <c r="D8" s="3">
        <v>12</v>
      </c>
      <c r="H8" s="3" t="s">
        <v>86</v>
      </c>
      <c r="I8" s="3">
        <v>4.5139937878545133</v>
      </c>
    </row>
    <row r="9" spans="1:13" ht="13.5" thickBot="1" x14ac:dyDescent="0.25">
      <c r="A9" s="3">
        <v>28.388280432035607</v>
      </c>
      <c r="B9" s="3">
        <v>15</v>
      </c>
      <c r="C9" s="3">
        <v>225</v>
      </c>
      <c r="D9" s="3">
        <v>15</v>
      </c>
      <c r="H9" s="7" t="s">
        <v>87</v>
      </c>
      <c r="I9" s="7">
        <v>97</v>
      </c>
    </row>
    <row r="10" spans="1:13" x14ac:dyDescent="0.2">
      <c r="A10" s="3">
        <v>73.576333197434792</v>
      </c>
      <c r="B10" s="3">
        <v>8</v>
      </c>
      <c r="C10" s="3">
        <v>64</v>
      </c>
      <c r="D10" s="3">
        <v>0</v>
      </c>
    </row>
    <row r="11" spans="1:13" ht="13.5" thickBot="1" x14ac:dyDescent="0.25">
      <c r="A11" s="3">
        <v>44.167333707813</v>
      </c>
      <c r="B11" s="3">
        <v>12</v>
      </c>
      <c r="C11" s="3">
        <v>144</v>
      </c>
      <c r="D11" s="3">
        <v>12</v>
      </c>
      <c r="H11" s="3" t="s">
        <v>88</v>
      </c>
    </row>
    <row r="12" spans="1:13" x14ac:dyDescent="0.2">
      <c r="A12" s="3">
        <v>57.03224184602049</v>
      </c>
      <c r="B12" s="3">
        <v>1</v>
      </c>
      <c r="C12" s="3">
        <v>1</v>
      </c>
      <c r="D12" s="3">
        <v>1</v>
      </c>
      <c r="H12" s="8"/>
      <c r="I12" s="8" t="s">
        <v>89</v>
      </c>
      <c r="J12" s="8" t="s">
        <v>90</v>
      </c>
      <c r="K12" s="8" t="s">
        <v>91</v>
      </c>
      <c r="L12" s="8" t="s">
        <v>92</v>
      </c>
      <c r="M12" s="8" t="s">
        <v>93</v>
      </c>
    </row>
    <row r="13" spans="1:13" x14ac:dyDescent="0.2">
      <c r="A13" s="3">
        <v>61.587971476512777</v>
      </c>
      <c r="B13" s="3">
        <v>5</v>
      </c>
      <c r="C13" s="3">
        <v>25</v>
      </c>
      <c r="D13" s="3">
        <v>0</v>
      </c>
      <c r="H13" s="3" t="s">
        <v>94</v>
      </c>
      <c r="I13" s="3">
        <v>3</v>
      </c>
      <c r="J13" s="3">
        <v>12206.438985050783</v>
      </c>
      <c r="K13" s="3">
        <v>4068.8129950169277</v>
      </c>
      <c r="L13" s="3">
        <v>199.68517156011404</v>
      </c>
      <c r="M13" s="3">
        <v>2.1229206394841737E-40</v>
      </c>
    </row>
    <row r="14" spans="1:13" x14ac:dyDescent="0.2">
      <c r="A14" s="3">
        <v>63.219082056050418</v>
      </c>
      <c r="B14" s="3">
        <v>14</v>
      </c>
      <c r="C14" s="3">
        <v>196</v>
      </c>
      <c r="D14" s="3">
        <v>0</v>
      </c>
      <c r="H14" s="3" t="s">
        <v>95</v>
      </c>
      <c r="I14" s="3">
        <v>93</v>
      </c>
      <c r="J14" s="3">
        <v>1894.9810122613901</v>
      </c>
      <c r="K14" s="3">
        <v>20.376139916789143</v>
      </c>
    </row>
    <row r="15" spans="1:13" ht="13.5" thickBot="1" x14ac:dyDescent="0.25">
      <c r="A15" s="3">
        <v>58.155480424704578</v>
      </c>
      <c r="B15" s="3">
        <v>1</v>
      </c>
      <c r="C15" s="3">
        <v>1</v>
      </c>
      <c r="D15" s="3">
        <v>1</v>
      </c>
      <c r="H15" s="7" t="s">
        <v>96</v>
      </c>
      <c r="I15" s="7">
        <v>96</v>
      </c>
      <c r="J15" s="7">
        <v>14101.419997312174</v>
      </c>
      <c r="K15" s="7"/>
      <c r="L15" s="7"/>
      <c r="M15" s="7"/>
    </row>
    <row r="16" spans="1:13" ht="13.5" thickBot="1" x14ac:dyDescent="0.25">
      <c r="A16" s="3">
        <v>47.48110457364524</v>
      </c>
      <c r="B16" s="3">
        <v>3</v>
      </c>
      <c r="C16" s="3">
        <v>9</v>
      </c>
      <c r="D16" s="3">
        <v>3</v>
      </c>
    </row>
    <row r="17" spans="1:16" x14ac:dyDescent="0.2">
      <c r="A17" s="3">
        <v>44.430844076176683</v>
      </c>
      <c r="B17" s="3">
        <v>6</v>
      </c>
      <c r="C17" s="3">
        <v>36</v>
      </c>
      <c r="D17" s="3">
        <v>6</v>
      </c>
      <c r="H17" s="8"/>
      <c r="I17" s="8" t="s">
        <v>97</v>
      </c>
      <c r="J17" s="8" t="s">
        <v>86</v>
      </c>
      <c r="K17" s="8" t="s">
        <v>98</v>
      </c>
      <c r="L17" s="8" t="s">
        <v>99</v>
      </c>
      <c r="M17" s="8" t="s">
        <v>100</v>
      </c>
      <c r="N17" s="8" t="s">
        <v>101</v>
      </c>
      <c r="O17" s="8" t="s">
        <v>102</v>
      </c>
      <c r="P17" s="8" t="s">
        <v>103</v>
      </c>
    </row>
    <row r="18" spans="1:16" x14ac:dyDescent="0.2">
      <c r="A18" s="3">
        <v>59.107128412569566</v>
      </c>
      <c r="B18" s="3">
        <v>4</v>
      </c>
      <c r="C18" s="3">
        <v>16</v>
      </c>
      <c r="D18" s="3">
        <v>0</v>
      </c>
      <c r="H18" s="3" t="s">
        <v>104</v>
      </c>
      <c r="I18" s="3">
        <v>59.05744234676326</v>
      </c>
      <c r="J18" s="3">
        <v>1.4554121345555069</v>
      </c>
      <c r="K18" s="3">
        <v>40.577813627203142</v>
      </c>
      <c r="L18" s="3">
        <v>6.0567653997113025E-61</v>
      </c>
      <c r="M18" s="3">
        <v>56.167285182043187</v>
      </c>
      <c r="N18" s="3">
        <v>61.947599511483332</v>
      </c>
      <c r="O18" s="3">
        <v>56.167285182043187</v>
      </c>
      <c r="P18" s="3">
        <v>61.947599511483332</v>
      </c>
    </row>
    <row r="19" spans="1:16" x14ac:dyDescent="0.2">
      <c r="A19" s="3">
        <v>64.555049446517813</v>
      </c>
      <c r="B19" s="3">
        <v>9</v>
      </c>
      <c r="C19" s="3">
        <v>81</v>
      </c>
      <c r="D19" s="3">
        <v>0</v>
      </c>
      <c r="H19" s="3" t="s">
        <v>77</v>
      </c>
      <c r="I19" s="3">
        <v>0.7811171684322703</v>
      </c>
      <c r="J19" s="3">
        <v>0.35462384885450288</v>
      </c>
      <c r="K19" s="3">
        <v>2.2026639521155036</v>
      </c>
      <c r="L19" s="3">
        <v>3.0089718292870819E-2</v>
      </c>
      <c r="M19" s="3">
        <v>7.6905190798547962E-2</v>
      </c>
      <c r="N19" s="3">
        <v>1.4853291460659928</v>
      </c>
      <c r="O19" s="3">
        <v>7.6905190798547962E-2</v>
      </c>
      <c r="P19" s="3">
        <v>1.4853291460659928</v>
      </c>
    </row>
    <row r="20" spans="1:16" x14ac:dyDescent="0.2">
      <c r="A20" s="3">
        <v>64.65747113290945</v>
      </c>
      <c r="B20" s="3">
        <v>18</v>
      </c>
      <c r="C20" s="3">
        <v>324</v>
      </c>
      <c r="D20" s="3">
        <v>0</v>
      </c>
      <c r="H20" s="3" t="s">
        <v>79</v>
      </c>
      <c r="I20" s="3">
        <v>-3.3594183686411719E-2</v>
      </c>
      <c r="J20" s="3">
        <v>1.7492209425925959E-2</v>
      </c>
      <c r="K20" s="3">
        <v>-1.9205226091462366</v>
      </c>
      <c r="L20" s="3">
        <v>5.7855662043223816E-2</v>
      </c>
      <c r="M20" s="3">
        <v>-6.833021013473034E-2</v>
      </c>
      <c r="N20" s="3">
        <v>1.1418427619069027E-3</v>
      </c>
      <c r="O20" s="3">
        <v>-6.833021013473034E-2</v>
      </c>
      <c r="P20" s="3">
        <v>1.1418427619069027E-3</v>
      </c>
    </row>
    <row r="21" spans="1:16" ht="13.5" thickBot="1" x14ac:dyDescent="0.25">
      <c r="A21" s="3">
        <v>49.095928649220326</v>
      </c>
      <c r="B21" s="3">
        <v>7</v>
      </c>
      <c r="C21" s="3">
        <v>49</v>
      </c>
      <c r="D21" s="3">
        <v>7</v>
      </c>
      <c r="H21" s="7" t="s">
        <v>80</v>
      </c>
      <c r="I21" s="7">
        <v>-2.0733945321400276</v>
      </c>
      <c r="J21" s="7">
        <v>8.777443286159177E-2</v>
      </c>
      <c r="K21" s="7">
        <v>-23.621850515508157</v>
      </c>
      <c r="L21" s="7">
        <v>4.4920144015055619E-41</v>
      </c>
      <c r="M21" s="7">
        <v>-2.2476969857138718</v>
      </c>
      <c r="N21" s="7">
        <v>-1.8990920785661833</v>
      </c>
      <c r="O21" s="7">
        <v>-2.2476969857138718</v>
      </c>
      <c r="P21" s="7">
        <v>-1.8990920785661833</v>
      </c>
    </row>
    <row r="22" spans="1:16" x14ac:dyDescent="0.2">
      <c r="A22" s="3">
        <v>69.010371938643601</v>
      </c>
      <c r="B22" s="3">
        <v>14</v>
      </c>
      <c r="C22" s="3">
        <v>196</v>
      </c>
      <c r="D22" s="3">
        <v>0</v>
      </c>
    </row>
    <row r="23" spans="1:16" x14ac:dyDescent="0.2">
      <c r="A23" s="3">
        <v>64.995587083505285</v>
      </c>
      <c r="B23" s="3">
        <v>16</v>
      </c>
      <c r="C23" s="3">
        <v>256</v>
      </c>
      <c r="D23" s="3">
        <v>0</v>
      </c>
    </row>
    <row r="24" spans="1:16" x14ac:dyDescent="0.2">
      <c r="A24" s="3">
        <v>37.563288953932684</v>
      </c>
      <c r="B24" s="3">
        <v>11</v>
      </c>
      <c r="C24" s="3">
        <v>121</v>
      </c>
      <c r="D24" s="3">
        <v>11</v>
      </c>
    </row>
    <row r="25" spans="1:16" x14ac:dyDescent="0.2">
      <c r="A25" s="3">
        <v>56.340001422073748</v>
      </c>
      <c r="B25" s="3">
        <v>18</v>
      </c>
      <c r="C25" s="3">
        <v>324</v>
      </c>
      <c r="D25" s="3">
        <v>0</v>
      </c>
    </row>
    <row r="26" spans="1:16" x14ac:dyDescent="0.2">
      <c r="A26" s="3">
        <v>60.826025432998364</v>
      </c>
      <c r="B26" s="3">
        <v>16</v>
      </c>
      <c r="C26" s="3">
        <v>256</v>
      </c>
      <c r="D26" s="3">
        <v>0</v>
      </c>
    </row>
    <row r="27" spans="1:16" x14ac:dyDescent="0.2">
      <c r="A27" s="3">
        <v>56.985980193852626</v>
      </c>
      <c r="B27" s="3">
        <v>16</v>
      </c>
      <c r="C27" s="3">
        <v>256</v>
      </c>
      <c r="D27" s="3">
        <v>0</v>
      </c>
    </row>
    <row r="28" spans="1:16" x14ac:dyDescent="0.2">
      <c r="A28" s="3">
        <v>65.959240625751178</v>
      </c>
      <c r="B28" s="3">
        <v>5</v>
      </c>
      <c r="C28" s="3">
        <v>25</v>
      </c>
      <c r="D28" s="3">
        <v>0</v>
      </c>
    </row>
    <row r="29" spans="1:16" x14ac:dyDescent="0.2">
      <c r="A29" s="3">
        <v>72.126477586248043</v>
      </c>
      <c r="B29" s="3">
        <v>13</v>
      </c>
      <c r="C29" s="3">
        <v>169</v>
      </c>
      <c r="D29" s="3">
        <v>0</v>
      </c>
    </row>
    <row r="30" spans="1:16" x14ac:dyDescent="0.2">
      <c r="A30" s="3">
        <v>57.441326370051897</v>
      </c>
      <c r="B30" s="3">
        <v>3</v>
      </c>
      <c r="C30" s="3">
        <v>9</v>
      </c>
      <c r="D30" s="3">
        <v>3</v>
      </c>
    </row>
    <row r="31" spans="1:16" x14ac:dyDescent="0.2">
      <c r="A31" s="3">
        <v>64.098103767660632</v>
      </c>
      <c r="B31" s="3">
        <v>11</v>
      </c>
      <c r="C31" s="3">
        <v>121</v>
      </c>
      <c r="D31" s="3">
        <v>0</v>
      </c>
    </row>
    <row r="32" spans="1:16" x14ac:dyDescent="0.2">
      <c r="A32" s="3">
        <v>71.307390201551073</v>
      </c>
      <c r="B32" s="3">
        <v>18</v>
      </c>
      <c r="C32" s="3">
        <v>324</v>
      </c>
      <c r="D32" s="3">
        <v>0</v>
      </c>
    </row>
    <row r="33" spans="1:4" x14ac:dyDescent="0.2">
      <c r="A33" s="3">
        <v>42.407684644072845</v>
      </c>
      <c r="B33" s="3">
        <v>12</v>
      </c>
      <c r="C33" s="3">
        <v>144</v>
      </c>
      <c r="D33" s="3">
        <v>12</v>
      </c>
    </row>
    <row r="34" spans="1:4" x14ac:dyDescent="0.2">
      <c r="A34" s="3">
        <v>38.377172379265289</v>
      </c>
      <c r="B34" s="3">
        <v>13</v>
      </c>
      <c r="C34" s="3">
        <v>169</v>
      </c>
      <c r="D34" s="3">
        <v>13</v>
      </c>
    </row>
    <row r="35" spans="1:4" x14ac:dyDescent="0.2">
      <c r="A35" s="3">
        <v>56.450650453076094</v>
      </c>
      <c r="B35" s="3">
        <v>5</v>
      </c>
      <c r="C35" s="3">
        <v>25</v>
      </c>
      <c r="D35" s="3">
        <v>5</v>
      </c>
    </row>
    <row r="36" spans="1:4" x14ac:dyDescent="0.2">
      <c r="A36" s="3">
        <v>63.856972588206425</v>
      </c>
      <c r="B36" s="3">
        <v>17</v>
      </c>
      <c r="C36" s="3">
        <v>289</v>
      </c>
      <c r="D36" s="3">
        <v>0</v>
      </c>
    </row>
    <row r="37" spans="1:4" x14ac:dyDescent="0.2">
      <c r="A37" s="3">
        <v>61.236711086216303</v>
      </c>
      <c r="B37" s="3">
        <v>13</v>
      </c>
      <c r="C37" s="3">
        <v>169</v>
      </c>
      <c r="D37" s="3">
        <v>0</v>
      </c>
    </row>
    <row r="38" spans="1:4" x14ac:dyDescent="0.2">
      <c r="A38" s="3">
        <v>64.022944068323952</v>
      </c>
      <c r="B38" s="3">
        <v>10</v>
      </c>
      <c r="C38" s="3">
        <v>100</v>
      </c>
      <c r="D38" s="3">
        <v>0</v>
      </c>
    </row>
    <row r="39" spans="1:4" x14ac:dyDescent="0.2">
      <c r="A39" s="3">
        <v>68.302266039481808</v>
      </c>
      <c r="B39" s="3">
        <v>2</v>
      </c>
      <c r="C39" s="3">
        <v>4</v>
      </c>
      <c r="D39" s="3">
        <v>0</v>
      </c>
    </row>
    <row r="40" spans="1:4" x14ac:dyDescent="0.2">
      <c r="A40" s="3">
        <v>36.498826411754919</v>
      </c>
      <c r="B40" s="3">
        <v>13</v>
      </c>
      <c r="C40" s="3">
        <v>169</v>
      </c>
      <c r="D40" s="3">
        <v>13</v>
      </c>
    </row>
    <row r="41" spans="1:4" x14ac:dyDescent="0.2">
      <c r="A41" s="3">
        <v>60.450071698327719</v>
      </c>
      <c r="B41" s="3">
        <v>6</v>
      </c>
      <c r="C41" s="3">
        <v>36</v>
      </c>
      <c r="D41" s="3">
        <v>0</v>
      </c>
    </row>
    <row r="42" spans="1:4" x14ac:dyDescent="0.2">
      <c r="A42" s="3">
        <v>65.653443091677488</v>
      </c>
      <c r="B42" s="3">
        <v>1</v>
      </c>
      <c r="C42" s="3">
        <v>1</v>
      </c>
      <c r="D42" s="3">
        <v>1</v>
      </c>
    </row>
    <row r="43" spans="1:4" x14ac:dyDescent="0.2">
      <c r="A43" s="3">
        <v>59.1375245852565</v>
      </c>
      <c r="B43" s="3">
        <v>1</v>
      </c>
      <c r="C43" s="3">
        <v>1</v>
      </c>
      <c r="D43" s="3">
        <v>0</v>
      </c>
    </row>
    <row r="44" spans="1:4" x14ac:dyDescent="0.2">
      <c r="A44" s="3">
        <v>53.524082512823263</v>
      </c>
      <c r="B44" s="3">
        <v>5</v>
      </c>
      <c r="C44" s="3">
        <v>25</v>
      </c>
      <c r="D44" s="3">
        <v>5</v>
      </c>
    </row>
    <row r="45" spans="1:4" x14ac:dyDescent="0.2">
      <c r="A45" s="3">
        <v>56.879815787023702</v>
      </c>
      <c r="B45" s="3">
        <v>14</v>
      </c>
      <c r="C45" s="3">
        <v>196</v>
      </c>
      <c r="D45" s="3">
        <v>0</v>
      </c>
    </row>
    <row r="46" spans="1:4" x14ac:dyDescent="0.2">
      <c r="A46" s="3">
        <v>39.95427940399486</v>
      </c>
      <c r="B46" s="3">
        <v>12</v>
      </c>
      <c r="C46" s="3">
        <v>144</v>
      </c>
      <c r="D46" s="3">
        <v>12</v>
      </c>
    </row>
    <row r="47" spans="1:4" x14ac:dyDescent="0.2">
      <c r="A47" s="3">
        <v>58.510744359518085</v>
      </c>
      <c r="B47" s="3">
        <v>14</v>
      </c>
      <c r="C47" s="3">
        <v>196</v>
      </c>
      <c r="D47" s="3">
        <v>0</v>
      </c>
    </row>
    <row r="48" spans="1:4" x14ac:dyDescent="0.2">
      <c r="A48" s="3">
        <v>43.64518571525619</v>
      </c>
      <c r="B48" s="3">
        <v>7</v>
      </c>
      <c r="C48" s="3">
        <v>49</v>
      </c>
      <c r="D48" s="3">
        <v>7</v>
      </c>
    </row>
    <row r="49" spans="1:4" x14ac:dyDescent="0.2">
      <c r="A49" s="3">
        <v>50.406339663315237</v>
      </c>
      <c r="B49" s="3">
        <v>8</v>
      </c>
      <c r="C49" s="3">
        <v>64</v>
      </c>
      <c r="D49" s="3">
        <v>8</v>
      </c>
    </row>
    <row r="50" spans="1:4" x14ac:dyDescent="0.2">
      <c r="A50" s="3">
        <v>60.048554882180625</v>
      </c>
      <c r="B50" s="3">
        <v>11</v>
      </c>
      <c r="C50" s="3">
        <v>121</v>
      </c>
      <c r="D50" s="3">
        <v>0</v>
      </c>
    </row>
    <row r="51" spans="1:4" x14ac:dyDescent="0.2">
      <c r="A51" s="3">
        <v>23.136507524130323</v>
      </c>
      <c r="B51" s="3">
        <v>19</v>
      </c>
      <c r="C51" s="3">
        <v>361</v>
      </c>
      <c r="D51" s="3">
        <v>19</v>
      </c>
    </row>
    <row r="52" spans="1:4" x14ac:dyDescent="0.2">
      <c r="A52" s="3">
        <v>40.385526850639359</v>
      </c>
      <c r="B52" s="3">
        <v>10</v>
      </c>
      <c r="C52" s="3">
        <v>100</v>
      </c>
      <c r="D52" s="3">
        <v>10</v>
      </c>
    </row>
    <row r="53" spans="1:4" x14ac:dyDescent="0.2">
      <c r="A53" s="3">
        <v>29.320438053335785</v>
      </c>
      <c r="B53" s="3">
        <v>18</v>
      </c>
      <c r="C53" s="3">
        <v>324</v>
      </c>
      <c r="D53" s="3">
        <v>18</v>
      </c>
    </row>
    <row r="54" spans="1:4" x14ac:dyDescent="0.2">
      <c r="A54" s="3">
        <v>51.786121009562144</v>
      </c>
      <c r="B54" s="3">
        <v>5</v>
      </c>
      <c r="C54" s="3">
        <v>25</v>
      </c>
      <c r="D54" s="3">
        <v>5</v>
      </c>
    </row>
    <row r="55" spans="1:4" x14ac:dyDescent="0.2">
      <c r="A55" s="3">
        <v>57.720612855673366</v>
      </c>
      <c r="B55" s="3">
        <v>18</v>
      </c>
      <c r="C55" s="3">
        <v>324</v>
      </c>
      <c r="D55" s="3">
        <v>0</v>
      </c>
    </row>
    <row r="56" spans="1:4" x14ac:dyDescent="0.2">
      <c r="A56" s="3">
        <v>53.327215582624788</v>
      </c>
      <c r="B56" s="3">
        <v>1</v>
      </c>
      <c r="C56" s="3">
        <v>1</v>
      </c>
      <c r="D56" s="3">
        <v>1</v>
      </c>
    </row>
    <row r="57" spans="1:4" x14ac:dyDescent="0.2">
      <c r="A57" s="3">
        <v>52.711841010825211</v>
      </c>
      <c r="B57" s="3">
        <v>4</v>
      </c>
      <c r="C57" s="3">
        <v>16</v>
      </c>
      <c r="D57" s="3">
        <v>4</v>
      </c>
    </row>
    <row r="58" spans="1:4" x14ac:dyDescent="0.2">
      <c r="A58" s="3">
        <v>59.556360416118238</v>
      </c>
      <c r="B58" s="3">
        <v>8</v>
      </c>
      <c r="C58" s="3">
        <v>64</v>
      </c>
      <c r="D58" s="3">
        <v>0</v>
      </c>
    </row>
    <row r="59" spans="1:4" x14ac:dyDescent="0.2">
      <c r="A59" s="3">
        <v>44.310283170416234</v>
      </c>
      <c r="B59" s="3">
        <v>10</v>
      </c>
      <c r="C59" s="3">
        <v>100</v>
      </c>
      <c r="D59" s="3">
        <v>10</v>
      </c>
    </row>
    <row r="60" spans="1:4" x14ac:dyDescent="0.2">
      <c r="A60" s="3">
        <v>60.694305159819763</v>
      </c>
      <c r="B60" s="3">
        <v>17</v>
      </c>
      <c r="C60" s="3">
        <v>289</v>
      </c>
      <c r="D60" s="3">
        <v>0</v>
      </c>
    </row>
    <row r="61" spans="1:4" x14ac:dyDescent="0.2">
      <c r="A61" s="3">
        <v>58.782458859006191</v>
      </c>
      <c r="B61" s="3">
        <v>1</v>
      </c>
      <c r="C61" s="3">
        <v>1</v>
      </c>
      <c r="D61" s="3">
        <v>0</v>
      </c>
    </row>
    <row r="62" spans="1:4" x14ac:dyDescent="0.2">
      <c r="A62" s="3">
        <v>59.081985857469448</v>
      </c>
      <c r="B62" s="3">
        <v>4</v>
      </c>
      <c r="C62" s="3">
        <v>16</v>
      </c>
      <c r="D62" s="3">
        <v>0</v>
      </c>
    </row>
    <row r="63" spans="1:4" x14ac:dyDescent="0.2">
      <c r="A63" s="3">
        <v>32.633749628583963</v>
      </c>
      <c r="B63" s="3">
        <v>14</v>
      </c>
      <c r="C63" s="3">
        <v>196</v>
      </c>
      <c r="D63" s="3">
        <v>14</v>
      </c>
    </row>
    <row r="64" spans="1:4" x14ac:dyDescent="0.2">
      <c r="A64" s="3">
        <v>60.766243633101247</v>
      </c>
      <c r="B64" s="3">
        <v>2</v>
      </c>
      <c r="C64" s="3">
        <v>4</v>
      </c>
      <c r="D64" s="3">
        <v>2</v>
      </c>
    </row>
    <row r="65" spans="1:4" x14ac:dyDescent="0.2">
      <c r="A65" s="3">
        <v>54.476569194880042</v>
      </c>
      <c r="B65" s="3">
        <v>8</v>
      </c>
      <c r="C65" s="3">
        <v>64</v>
      </c>
      <c r="D65" s="3">
        <v>0</v>
      </c>
    </row>
    <row r="66" spans="1:4" x14ac:dyDescent="0.2">
      <c r="A66" s="3">
        <v>28.435612694358696</v>
      </c>
      <c r="B66" s="3">
        <v>16</v>
      </c>
      <c r="C66" s="3">
        <v>256</v>
      </c>
      <c r="D66" s="3">
        <v>16</v>
      </c>
    </row>
    <row r="67" spans="1:4" x14ac:dyDescent="0.2">
      <c r="A67" s="3">
        <v>45.502292201920362</v>
      </c>
      <c r="B67" s="3">
        <v>13</v>
      </c>
      <c r="C67" s="3">
        <v>169</v>
      </c>
      <c r="D67" s="3">
        <v>13</v>
      </c>
    </row>
    <row r="68" spans="1:4" x14ac:dyDescent="0.2">
      <c r="A68" s="3">
        <v>69.471206057583942</v>
      </c>
      <c r="B68" s="3">
        <v>18</v>
      </c>
      <c r="C68" s="3">
        <v>324</v>
      </c>
      <c r="D68" s="3">
        <v>0</v>
      </c>
    </row>
    <row r="69" spans="1:4" x14ac:dyDescent="0.2">
      <c r="A69" s="3">
        <v>47.137585258774003</v>
      </c>
      <c r="B69" s="3">
        <v>5</v>
      </c>
      <c r="C69" s="3">
        <v>25</v>
      </c>
      <c r="D69" s="3">
        <v>5</v>
      </c>
    </row>
    <row r="70" spans="1:4" x14ac:dyDescent="0.2">
      <c r="A70" s="3">
        <v>62.679321000747528</v>
      </c>
      <c r="B70" s="3">
        <v>5</v>
      </c>
      <c r="C70" s="3">
        <v>25</v>
      </c>
      <c r="D70" s="3">
        <v>0</v>
      </c>
    </row>
    <row r="71" spans="1:4" x14ac:dyDescent="0.2">
      <c r="A71" s="3">
        <v>62.30687644978812</v>
      </c>
      <c r="B71" s="3">
        <v>12</v>
      </c>
      <c r="C71" s="3">
        <v>144</v>
      </c>
      <c r="D71" s="3">
        <v>0</v>
      </c>
    </row>
    <row r="72" spans="1:4" x14ac:dyDescent="0.2">
      <c r="A72" s="3">
        <v>32.244168730090365</v>
      </c>
      <c r="B72" s="3">
        <v>13</v>
      </c>
      <c r="C72" s="3">
        <v>169</v>
      </c>
      <c r="D72" s="3">
        <v>13</v>
      </c>
    </row>
    <row r="73" spans="1:4" x14ac:dyDescent="0.2">
      <c r="A73" s="3">
        <v>50.928673452126972</v>
      </c>
      <c r="B73" s="3">
        <v>2</v>
      </c>
      <c r="C73" s="3">
        <v>4</v>
      </c>
      <c r="D73" s="3">
        <v>2</v>
      </c>
    </row>
    <row r="74" spans="1:4" x14ac:dyDescent="0.2">
      <c r="A74" s="3">
        <v>64.196216288400393</v>
      </c>
      <c r="B74" s="3">
        <v>7</v>
      </c>
      <c r="C74" s="3">
        <v>49</v>
      </c>
      <c r="D74" s="3">
        <v>0</v>
      </c>
    </row>
    <row r="75" spans="1:4" x14ac:dyDescent="0.2">
      <c r="A75" s="3">
        <v>44.090362824585441</v>
      </c>
      <c r="B75" s="3">
        <v>10</v>
      </c>
      <c r="C75" s="3">
        <v>100</v>
      </c>
      <c r="D75" s="3">
        <v>10</v>
      </c>
    </row>
    <row r="76" spans="1:4" x14ac:dyDescent="0.2">
      <c r="A76" s="3">
        <v>42.547220240440502</v>
      </c>
      <c r="B76" s="3">
        <v>10</v>
      </c>
      <c r="C76" s="3">
        <v>100</v>
      </c>
      <c r="D76" s="3">
        <v>10</v>
      </c>
    </row>
    <row r="77" spans="1:4" x14ac:dyDescent="0.2">
      <c r="A77" s="3">
        <v>59.392076735395094</v>
      </c>
      <c r="B77" s="3">
        <v>1</v>
      </c>
      <c r="C77" s="3">
        <v>1</v>
      </c>
      <c r="D77" s="3">
        <v>1</v>
      </c>
    </row>
    <row r="78" spans="1:4" x14ac:dyDescent="0.2">
      <c r="A78" s="3">
        <v>48.166652999275051</v>
      </c>
      <c r="B78" s="3">
        <v>8</v>
      </c>
      <c r="C78" s="3">
        <v>64</v>
      </c>
      <c r="D78" s="3">
        <v>8</v>
      </c>
    </row>
    <row r="79" spans="1:4" x14ac:dyDescent="0.2">
      <c r="A79" s="3">
        <v>37.754160291474918</v>
      </c>
      <c r="B79" s="3">
        <v>15</v>
      </c>
      <c r="C79" s="3">
        <v>225</v>
      </c>
      <c r="D79" s="3">
        <v>15</v>
      </c>
    </row>
    <row r="80" spans="1:4" x14ac:dyDescent="0.2">
      <c r="A80" s="3">
        <v>29.334604524315623</v>
      </c>
      <c r="B80" s="3">
        <v>14</v>
      </c>
      <c r="C80" s="3">
        <v>196</v>
      </c>
      <c r="D80" s="3">
        <v>14</v>
      </c>
    </row>
    <row r="81" spans="1:4" x14ac:dyDescent="0.2">
      <c r="A81" s="3">
        <v>52.700928491163744</v>
      </c>
      <c r="B81" s="3">
        <v>4</v>
      </c>
      <c r="C81" s="3">
        <v>16</v>
      </c>
      <c r="D81" s="3">
        <v>4</v>
      </c>
    </row>
    <row r="82" spans="1:4" x14ac:dyDescent="0.2">
      <c r="A82" s="3">
        <v>14.442142622074225</v>
      </c>
      <c r="B82" s="3">
        <v>19</v>
      </c>
      <c r="C82" s="3">
        <v>361</v>
      </c>
      <c r="D82" s="3">
        <v>19</v>
      </c>
    </row>
    <row r="83" spans="1:4" x14ac:dyDescent="0.2">
      <c r="A83" s="3">
        <v>51.08480308851469</v>
      </c>
      <c r="B83" s="3">
        <v>6</v>
      </c>
      <c r="C83" s="3">
        <v>36</v>
      </c>
      <c r="D83" s="3">
        <v>6</v>
      </c>
    </row>
    <row r="84" spans="1:4" x14ac:dyDescent="0.2">
      <c r="A84" s="3">
        <v>40.78372874768516</v>
      </c>
      <c r="B84" s="3">
        <v>11</v>
      </c>
      <c r="C84" s="3">
        <v>121</v>
      </c>
      <c r="D84" s="3">
        <v>11</v>
      </c>
    </row>
    <row r="85" spans="1:4" x14ac:dyDescent="0.2">
      <c r="A85" s="3">
        <v>43.382884265922364</v>
      </c>
      <c r="B85" s="3">
        <v>6</v>
      </c>
      <c r="C85" s="3">
        <v>36</v>
      </c>
      <c r="D85" s="3">
        <v>6</v>
      </c>
    </row>
    <row r="86" spans="1:4" x14ac:dyDescent="0.2">
      <c r="A86" s="3">
        <v>66.863492724266209</v>
      </c>
      <c r="B86" s="3">
        <v>11</v>
      </c>
      <c r="C86" s="3">
        <v>121</v>
      </c>
      <c r="D86" s="3">
        <v>0</v>
      </c>
    </row>
    <row r="87" spans="1:4" x14ac:dyDescent="0.2">
      <c r="A87" s="3">
        <v>60.601069229314589</v>
      </c>
      <c r="B87" s="3">
        <v>3</v>
      </c>
      <c r="C87" s="3">
        <v>9</v>
      </c>
      <c r="D87" s="3">
        <v>3</v>
      </c>
    </row>
    <row r="88" spans="1:4" x14ac:dyDescent="0.2">
      <c r="A88" s="3">
        <v>38.34081658544013</v>
      </c>
      <c r="B88" s="3">
        <v>9</v>
      </c>
      <c r="C88" s="3">
        <v>81</v>
      </c>
      <c r="D88" s="3">
        <v>9</v>
      </c>
    </row>
    <row r="89" spans="1:4" x14ac:dyDescent="0.2">
      <c r="A89" s="3">
        <v>56.143688523033347</v>
      </c>
      <c r="B89" s="3">
        <v>7</v>
      </c>
      <c r="C89" s="3">
        <v>49</v>
      </c>
      <c r="D89" s="3">
        <v>7</v>
      </c>
    </row>
    <row r="90" spans="1:4" x14ac:dyDescent="0.2">
      <c r="A90" s="3">
        <v>43.418342871132353</v>
      </c>
      <c r="B90" s="3">
        <v>10</v>
      </c>
      <c r="C90" s="3">
        <v>100</v>
      </c>
      <c r="D90" s="3">
        <v>10</v>
      </c>
    </row>
    <row r="91" spans="1:4" x14ac:dyDescent="0.2">
      <c r="A91" s="3">
        <v>58.25657710647279</v>
      </c>
      <c r="B91" s="3">
        <v>17</v>
      </c>
      <c r="C91" s="3">
        <v>289</v>
      </c>
      <c r="D91" s="3">
        <v>0</v>
      </c>
    </row>
    <row r="92" spans="1:4" x14ac:dyDescent="0.2">
      <c r="A92" s="3">
        <v>42.535837529083039</v>
      </c>
      <c r="B92" s="3">
        <v>11</v>
      </c>
      <c r="C92" s="3">
        <v>121</v>
      </c>
      <c r="D92" s="3">
        <v>11</v>
      </c>
    </row>
    <row r="93" spans="1:4" x14ac:dyDescent="0.2">
      <c r="A93" s="3">
        <v>47.852555682966724</v>
      </c>
      <c r="B93" s="3">
        <v>7</v>
      </c>
      <c r="C93" s="3">
        <v>49</v>
      </c>
      <c r="D93" s="3">
        <v>7</v>
      </c>
    </row>
    <row r="94" spans="1:4" x14ac:dyDescent="0.2">
      <c r="A94" s="3">
        <v>56.419875433901659</v>
      </c>
      <c r="B94" s="3">
        <v>1</v>
      </c>
      <c r="C94" s="3">
        <v>1</v>
      </c>
      <c r="D94" s="3">
        <v>0</v>
      </c>
    </row>
    <row r="95" spans="1:4" x14ac:dyDescent="0.2">
      <c r="A95" s="3">
        <v>71.274418332902769</v>
      </c>
      <c r="B95" s="3">
        <v>6</v>
      </c>
      <c r="C95" s="3">
        <v>36</v>
      </c>
      <c r="D95" s="3">
        <v>0</v>
      </c>
    </row>
    <row r="96" spans="1:4" x14ac:dyDescent="0.2">
      <c r="A96" s="3">
        <v>55.699814759418103</v>
      </c>
      <c r="B96" s="3">
        <v>3</v>
      </c>
      <c r="C96" s="3">
        <v>9</v>
      </c>
      <c r="D96" s="3">
        <v>3</v>
      </c>
    </row>
    <row r="97" spans="1:4" x14ac:dyDescent="0.2">
      <c r="A97" s="3">
        <v>65.106106336134928</v>
      </c>
      <c r="B97" s="3">
        <v>5</v>
      </c>
      <c r="C97" s="3">
        <v>25</v>
      </c>
      <c r="D97" s="3">
        <v>0</v>
      </c>
    </row>
    <row r="98" spans="1:4" x14ac:dyDescent="0.2">
      <c r="A98" s="3">
        <v>55.79122228312535</v>
      </c>
      <c r="B98" s="3">
        <v>7</v>
      </c>
      <c r="C98" s="3">
        <v>49</v>
      </c>
      <c r="D98" s="3"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9876-7B20-4A03-AC16-6987E723A7AE}">
  <sheetPr codeName="Sheet8"/>
  <dimension ref="C4:D24"/>
  <sheetViews>
    <sheetView topLeftCell="A12" workbookViewId="0">
      <selection activeCell="A20" sqref="A20"/>
    </sheetView>
  </sheetViews>
  <sheetFormatPr defaultRowHeight="12.75" x14ac:dyDescent="0.2"/>
  <cols>
    <col min="1" max="16384" width="9.140625" style="4"/>
  </cols>
  <sheetData>
    <row r="4" spans="3:4" x14ac:dyDescent="0.2">
      <c r="C4" s="4" t="s">
        <v>105</v>
      </c>
      <c r="D4" s="4" t="s">
        <v>106</v>
      </c>
    </row>
    <row r="5" spans="3:4" x14ac:dyDescent="0.2">
      <c r="C5" s="4">
        <v>1</v>
      </c>
      <c r="D5" s="4">
        <f>500-4*C5-0.4*C5^2</f>
        <v>495.6</v>
      </c>
    </row>
    <row r="6" spans="3:4" x14ac:dyDescent="0.2">
      <c r="C6" s="4">
        <v>2</v>
      </c>
      <c r="D6" s="4">
        <f t="shared" ref="D6:D24" si="0">500-4*C6-0.4*C6^2</f>
        <v>490.4</v>
      </c>
    </row>
    <row r="7" spans="3:4" x14ac:dyDescent="0.2">
      <c r="C7" s="4">
        <v>3</v>
      </c>
      <c r="D7" s="4">
        <f t="shared" si="0"/>
        <v>484.4</v>
      </c>
    </row>
    <row r="8" spans="3:4" x14ac:dyDescent="0.2">
      <c r="C8" s="4">
        <v>4</v>
      </c>
      <c r="D8" s="4">
        <f t="shared" si="0"/>
        <v>477.6</v>
      </c>
    </row>
    <row r="9" spans="3:4" x14ac:dyDescent="0.2">
      <c r="C9" s="4">
        <v>5</v>
      </c>
      <c r="D9" s="4">
        <f t="shared" si="0"/>
        <v>470</v>
      </c>
    </row>
    <row r="10" spans="3:4" x14ac:dyDescent="0.2">
      <c r="C10" s="4">
        <v>6</v>
      </c>
      <c r="D10" s="4">
        <f t="shared" si="0"/>
        <v>461.6</v>
      </c>
    </row>
    <row r="11" spans="3:4" x14ac:dyDescent="0.2">
      <c r="C11" s="4">
        <v>7</v>
      </c>
      <c r="D11" s="4">
        <f t="shared" si="0"/>
        <v>452.4</v>
      </c>
    </row>
    <row r="12" spans="3:4" x14ac:dyDescent="0.2">
      <c r="C12" s="4">
        <v>8</v>
      </c>
      <c r="D12" s="4">
        <f t="shared" si="0"/>
        <v>442.4</v>
      </c>
    </row>
    <row r="13" spans="3:4" x14ac:dyDescent="0.2">
      <c r="C13" s="4">
        <v>9</v>
      </c>
      <c r="D13" s="4">
        <f t="shared" si="0"/>
        <v>431.6</v>
      </c>
    </row>
    <row r="14" spans="3:4" x14ac:dyDescent="0.2">
      <c r="C14" s="4">
        <v>10</v>
      </c>
      <c r="D14" s="4">
        <f t="shared" si="0"/>
        <v>420</v>
      </c>
    </row>
    <row r="15" spans="3:4" x14ac:dyDescent="0.2">
      <c r="C15" s="4">
        <v>11</v>
      </c>
      <c r="D15" s="4">
        <f t="shared" si="0"/>
        <v>407.6</v>
      </c>
    </row>
    <row r="16" spans="3:4" x14ac:dyDescent="0.2">
      <c r="C16" s="4">
        <v>12</v>
      </c>
      <c r="D16" s="4">
        <f t="shared" si="0"/>
        <v>394.4</v>
      </c>
    </row>
    <row r="17" spans="3:4" x14ac:dyDescent="0.2">
      <c r="C17" s="4">
        <v>13</v>
      </c>
      <c r="D17" s="4">
        <f t="shared" si="0"/>
        <v>380.4</v>
      </c>
    </row>
    <row r="18" spans="3:4" x14ac:dyDescent="0.2">
      <c r="C18" s="4">
        <v>14</v>
      </c>
      <c r="D18" s="4">
        <f t="shared" si="0"/>
        <v>365.6</v>
      </c>
    </row>
    <row r="19" spans="3:4" x14ac:dyDescent="0.2">
      <c r="C19" s="4">
        <v>15</v>
      </c>
      <c r="D19" s="4">
        <f t="shared" si="0"/>
        <v>350</v>
      </c>
    </row>
    <row r="20" spans="3:4" x14ac:dyDescent="0.2">
      <c r="C20" s="4">
        <v>16</v>
      </c>
      <c r="D20" s="4">
        <f t="shared" si="0"/>
        <v>333.6</v>
      </c>
    </row>
    <row r="21" spans="3:4" x14ac:dyDescent="0.2">
      <c r="C21" s="4">
        <v>17</v>
      </c>
      <c r="D21" s="4">
        <f t="shared" si="0"/>
        <v>316.39999999999998</v>
      </c>
    </row>
    <row r="22" spans="3:4" x14ac:dyDescent="0.2">
      <c r="C22" s="4">
        <v>18</v>
      </c>
      <c r="D22" s="4">
        <f t="shared" si="0"/>
        <v>298.39999999999998</v>
      </c>
    </row>
    <row r="23" spans="3:4" x14ac:dyDescent="0.2">
      <c r="C23" s="4">
        <v>19</v>
      </c>
      <c r="D23" s="4">
        <f t="shared" si="0"/>
        <v>279.60000000000002</v>
      </c>
    </row>
    <row r="24" spans="3:4" x14ac:dyDescent="0.2">
      <c r="C24" s="4">
        <v>20</v>
      </c>
      <c r="D24" s="4">
        <f t="shared" si="0"/>
        <v>260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3B9A-3F0F-4426-99DB-2FA840694AE7}">
  <sheetPr codeName="Sheet9"/>
  <dimension ref="D5:L133"/>
  <sheetViews>
    <sheetView topLeftCell="A5" workbookViewId="0">
      <selection activeCell="K9" sqref="K9"/>
    </sheetView>
  </sheetViews>
  <sheetFormatPr defaultRowHeight="15" x14ac:dyDescent="0.25"/>
  <cols>
    <col min="1" max="4" width="9.140625" style="2"/>
    <col min="5" max="5" width="21.140625" style="2" bestFit="1" customWidth="1"/>
    <col min="6" max="16384" width="9.140625" style="2"/>
  </cols>
  <sheetData>
    <row r="5" spans="4:12" x14ac:dyDescent="0.25">
      <c r="D5" s="2" t="s">
        <v>107</v>
      </c>
      <c r="E5" s="2" t="s">
        <v>108</v>
      </c>
      <c r="F5" s="2" t="s">
        <v>109</v>
      </c>
      <c r="G5" s="2" t="s">
        <v>110</v>
      </c>
      <c r="H5" s="2" t="s">
        <v>111</v>
      </c>
      <c r="I5" s="2" t="s">
        <v>112</v>
      </c>
      <c r="J5" s="2" t="s">
        <v>113</v>
      </c>
      <c r="K5" s="2" t="s">
        <v>114</v>
      </c>
      <c r="L5" s="2" t="s">
        <v>115</v>
      </c>
    </row>
    <row r="6" spans="4:12" x14ac:dyDescent="0.25">
      <c r="D6" s="2">
        <v>2003</v>
      </c>
      <c r="E6" s="2" t="s">
        <v>116</v>
      </c>
      <c r="F6" s="2">
        <v>152</v>
      </c>
      <c r="G6" s="2">
        <v>7.1</v>
      </c>
      <c r="H6" s="2">
        <v>4.3</v>
      </c>
      <c r="I6" s="2">
        <v>18</v>
      </c>
      <c r="J6" s="2">
        <v>5.6</v>
      </c>
      <c r="K6" s="2">
        <v>5.2</v>
      </c>
      <c r="L6" s="2">
        <v>37</v>
      </c>
    </row>
    <row r="7" spans="4:12" x14ac:dyDescent="0.25">
      <c r="D7" s="2">
        <v>2003</v>
      </c>
      <c r="E7" s="2" t="s">
        <v>117</v>
      </c>
      <c r="F7" s="2">
        <v>111</v>
      </c>
      <c r="G7" s="2">
        <v>7.1</v>
      </c>
      <c r="H7" s="2">
        <v>3.7</v>
      </c>
      <c r="I7" s="2">
        <v>20</v>
      </c>
      <c r="J7" s="2">
        <v>5.9</v>
      </c>
      <c r="K7" s="2">
        <v>4.5</v>
      </c>
      <c r="L7" s="2">
        <v>30</v>
      </c>
    </row>
    <row r="8" spans="4:12" x14ac:dyDescent="0.25">
      <c r="D8" s="2">
        <v>2003</v>
      </c>
      <c r="E8" s="2" t="s">
        <v>118</v>
      </c>
      <c r="F8" s="2">
        <v>119</v>
      </c>
      <c r="G8" s="2">
        <v>6.2</v>
      </c>
      <c r="H8" s="2">
        <v>3.6</v>
      </c>
      <c r="I8" s="2">
        <v>39</v>
      </c>
      <c r="J8" s="2">
        <v>5.6</v>
      </c>
      <c r="K8" s="2">
        <v>4.8</v>
      </c>
      <c r="L8" s="2">
        <v>46</v>
      </c>
    </row>
    <row r="9" spans="4:12" x14ac:dyDescent="0.25">
      <c r="D9" s="2">
        <v>2003</v>
      </c>
      <c r="E9" s="2" t="s">
        <v>119</v>
      </c>
      <c r="F9" s="2">
        <v>135</v>
      </c>
      <c r="G9" s="2">
        <v>6.6</v>
      </c>
      <c r="H9" s="2">
        <v>5</v>
      </c>
      <c r="I9" s="2">
        <v>32</v>
      </c>
      <c r="J9" s="2">
        <v>5.5</v>
      </c>
      <c r="K9" s="2">
        <v>4.0999999999999996</v>
      </c>
      <c r="L9" s="2">
        <v>32</v>
      </c>
    </row>
    <row r="10" spans="4:12" x14ac:dyDescent="0.25">
      <c r="D10" s="2">
        <v>2003</v>
      </c>
      <c r="E10" s="2" t="s">
        <v>120</v>
      </c>
      <c r="F10" s="2">
        <v>111</v>
      </c>
      <c r="G10" s="2">
        <v>7.4</v>
      </c>
      <c r="H10" s="2">
        <v>3.3</v>
      </c>
      <c r="I10" s="2">
        <v>21</v>
      </c>
      <c r="J10" s="2">
        <v>6.2</v>
      </c>
      <c r="K10" s="2">
        <v>3.8</v>
      </c>
      <c r="L10" s="2">
        <v>34</v>
      </c>
    </row>
    <row r="11" spans="4:12" x14ac:dyDescent="0.25">
      <c r="D11" s="2">
        <v>2003</v>
      </c>
      <c r="E11" s="2" t="s">
        <v>121</v>
      </c>
      <c r="F11" s="2">
        <v>63</v>
      </c>
      <c r="G11" s="2">
        <v>7</v>
      </c>
      <c r="H11" s="2">
        <v>4.8</v>
      </c>
      <c r="I11" s="2">
        <v>24</v>
      </c>
      <c r="J11" s="2">
        <v>6.1</v>
      </c>
      <c r="K11" s="2">
        <v>4.9000000000000004</v>
      </c>
      <c r="L11" s="2">
        <v>35</v>
      </c>
    </row>
    <row r="12" spans="4:12" x14ac:dyDescent="0.25">
      <c r="D12" s="2">
        <v>2003</v>
      </c>
      <c r="E12" s="2" t="s">
        <v>122</v>
      </c>
      <c r="F12" s="2">
        <v>77</v>
      </c>
      <c r="G12" s="2">
        <v>6.4</v>
      </c>
      <c r="H12" s="2">
        <v>4.4000000000000004</v>
      </c>
      <c r="I12" s="2">
        <v>29</v>
      </c>
      <c r="J12" s="2">
        <v>5.7</v>
      </c>
      <c r="K12" s="2">
        <v>3.9</v>
      </c>
      <c r="L12" s="2">
        <v>28</v>
      </c>
    </row>
    <row r="13" spans="4:12" x14ac:dyDescent="0.25">
      <c r="D13" s="2">
        <v>2003</v>
      </c>
      <c r="E13" s="2" t="s">
        <v>123</v>
      </c>
      <c r="F13" s="2">
        <v>110</v>
      </c>
      <c r="G13" s="2">
        <v>4.9000000000000004</v>
      </c>
      <c r="H13" s="2">
        <v>4.8</v>
      </c>
      <c r="I13" s="2">
        <v>38</v>
      </c>
      <c r="J13" s="2">
        <v>4.9000000000000004</v>
      </c>
      <c r="K13" s="2">
        <v>3.4</v>
      </c>
      <c r="L13" s="2">
        <v>41</v>
      </c>
    </row>
    <row r="14" spans="4:12" x14ac:dyDescent="0.25">
      <c r="D14" s="2">
        <v>2003</v>
      </c>
      <c r="E14" s="2" t="s">
        <v>124</v>
      </c>
      <c r="F14" s="2">
        <v>47</v>
      </c>
      <c r="G14" s="2">
        <v>6.3</v>
      </c>
      <c r="H14" s="2">
        <v>4.5999999999999996</v>
      </c>
      <c r="I14" s="2">
        <v>25</v>
      </c>
      <c r="J14" s="2">
        <v>5.8</v>
      </c>
      <c r="K14" s="2">
        <v>4</v>
      </c>
      <c r="L14" s="2">
        <v>37</v>
      </c>
    </row>
    <row r="15" spans="4:12" x14ac:dyDescent="0.25">
      <c r="D15" s="2">
        <v>2003</v>
      </c>
      <c r="E15" s="2" t="s">
        <v>125</v>
      </c>
      <c r="F15" s="2">
        <v>80</v>
      </c>
      <c r="G15" s="2">
        <v>5.9</v>
      </c>
      <c r="H15" s="2">
        <v>4.8</v>
      </c>
      <c r="I15" s="2">
        <v>24</v>
      </c>
      <c r="J15" s="2">
        <v>5.3</v>
      </c>
      <c r="K15" s="2">
        <v>4.2</v>
      </c>
      <c r="L15" s="2">
        <v>20</v>
      </c>
    </row>
    <row r="16" spans="4:12" x14ac:dyDescent="0.25">
      <c r="D16" s="2">
        <v>2003</v>
      </c>
      <c r="E16" s="2" t="s">
        <v>126</v>
      </c>
      <c r="F16" s="2">
        <v>87</v>
      </c>
      <c r="G16" s="2">
        <v>5.7</v>
      </c>
      <c r="H16" s="2">
        <v>4.8</v>
      </c>
      <c r="I16" s="2">
        <v>22</v>
      </c>
      <c r="J16" s="2">
        <v>5.4</v>
      </c>
      <c r="K16" s="2">
        <v>4.5</v>
      </c>
      <c r="L16" s="2">
        <v>26</v>
      </c>
    </row>
    <row r="17" spans="4:12" x14ac:dyDescent="0.25">
      <c r="D17" s="2">
        <v>2003</v>
      </c>
      <c r="E17" s="2" t="s">
        <v>127</v>
      </c>
      <c r="F17" s="2">
        <v>110</v>
      </c>
      <c r="G17" s="2">
        <v>6</v>
      </c>
      <c r="H17" s="2">
        <v>3.4</v>
      </c>
      <c r="I17" s="2">
        <v>24</v>
      </c>
      <c r="J17" s="2">
        <v>4.9000000000000004</v>
      </c>
      <c r="K17" s="2">
        <v>3.6</v>
      </c>
      <c r="L17" s="2">
        <v>41</v>
      </c>
    </row>
    <row r="18" spans="4:12" x14ac:dyDescent="0.25">
      <c r="D18" s="2">
        <v>2003</v>
      </c>
      <c r="E18" s="2" t="s">
        <v>128</v>
      </c>
      <c r="F18" s="2">
        <v>-38</v>
      </c>
      <c r="G18" s="2">
        <v>6</v>
      </c>
      <c r="H18" s="2">
        <v>4.0999999999999996</v>
      </c>
      <c r="I18" s="2">
        <v>22</v>
      </c>
      <c r="J18" s="2">
        <v>6.3</v>
      </c>
      <c r="K18" s="2">
        <v>4.8</v>
      </c>
      <c r="L18" s="2">
        <v>24</v>
      </c>
    </row>
    <row r="19" spans="4:12" x14ac:dyDescent="0.25">
      <c r="D19" s="2">
        <v>2003</v>
      </c>
      <c r="E19" s="2" t="s">
        <v>129</v>
      </c>
      <c r="F19" s="2">
        <v>14</v>
      </c>
      <c r="G19" s="2">
        <v>6</v>
      </c>
      <c r="H19" s="2">
        <v>4.5</v>
      </c>
      <c r="I19" s="2">
        <v>28</v>
      </c>
      <c r="J19" s="2">
        <v>5.8</v>
      </c>
      <c r="K19" s="2">
        <v>4.7</v>
      </c>
      <c r="L19" s="2">
        <v>27</v>
      </c>
    </row>
    <row r="20" spans="4:12" x14ac:dyDescent="0.25">
      <c r="D20" s="2">
        <v>2003</v>
      </c>
      <c r="E20" s="2" t="s">
        <v>130</v>
      </c>
      <c r="F20" s="2">
        <v>21</v>
      </c>
      <c r="G20" s="2">
        <v>6.3</v>
      </c>
      <c r="H20" s="2">
        <v>4</v>
      </c>
      <c r="I20" s="2">
        <v>31</v>
      </c>
      <c r="J20" s="2">
        <v>5.3</v>
      </c>
      <c r="K20" s="2">
        <v>4</v>
      </c>
      <c r="L20" s="2">
        <v>26</v>
      </c>
    </row>
    <row r="21" spans="4:12" x14ac:dyDescent="0.25">
      <c r="D21" s="2">
        <v>2003</v>
      </c>
      <c r="E21" s="2" t="s">
        <v>131</v>
      </c>
      <c r="F21" s="2">
        <v>-128</v>
      </c>
      <c r="G21" s="2">
        <v>5.5</v>
      </c>
      <c r="H21" s="2">
        <v>5.0999999999999996</v>
      </c>
      <c r="I21" s="2">
        <v>31</v>
      </c>
      <c r="J21" s="2">
        <v>6.1</v>
      </c>
      <c r="K21" s="2">
        <v>4.3</v>
      </c>
      <c r="L21" s="2">
        <v>20</v>
      </c>
    </row>
    <row r="22" spans="4:12" x14ac:dyDescent="0.25">
      <c r="D22" s="2">
        <v>2003</v>
      </c>
      <c r="E22" s="2" t="s">
        <v>132</v>
      </c>
      <c r="F22" s="2">
        <v>50</v>
      </c>
      <c r="G22" s="2">
        <v>5.8</v>
      </c>
      <c r="H22" s="2">
        <v>3.7</v>
      </c>
      <c r="I22" s="2">
        <v>34</v>
      </c>
      <c r="J22" s="2">
        <v>5.8</v>
      </c>
      <c r="K22" s="2">
        <v>3.3</v>
      </c>
      <c r="L22" s="2">
        <v>36</v>
      </c>
    </row>
    <row r="23" spans="4:12" x14ac:dyDescent="0.25">
      <c r="D23" s="2">
        <v>2003</v>
      </c>
      <c r="E23" s="2" t="s">
        <v>133</v>
      </c>
      <c r="F23" s="2">
        <v>37</v>
      </c>
      <c r="G23" s="2">
        <v>6.2</v>
      </c>
      <c r="H23" s="2">
        <v>3.9</v>
      </c>
      <c r="I23" s="2">
        <v>31</v>
      </c>
      <c r="J23" s="2">
        <v>5.3</v>
      </c>
      <c r="K23" s="2">
        <v>3.9</v>
      </c>
      <c r="L23" s="2">
        <v>33</v>
      </c>
    </row>
    <row r="24" spans="4:12" x14ac:dyDescent="0.25">
      <c r="D24" s="2">
        <v>2003</v>
      </c>
      <c r="E24" s="2" t="s">
        <v>134</v>
      </c>
      <c r="F24" s="2">
        <v>-27</v>
      </c>
      <c r="G24" s="2">
        <v>5.8</v>
      </c>
      <c r="H24" s="2">
        <v>3.3</v>
      </c>
      <c r="I24" s="2">
        <v>28</v>
      </c>
      <c r="J24" s="2">
        <v>5.9</v>
      </c>
      <c r="K24" s="2">
        <v>3.9</v>
      </c>
      <c r="L24" s="2">
        <v>25</v>
      </c>
    </row>
    <row r="25" spans="4:12" x14ac:dyDescent="0.25">
      <c r="D25" s="2">
        <v>2003</v>
      </c>
      <c r="E25" s="2" t="s">
        <v>135</v>
      </c>
      <c r="F25" s="2">
        <v>-123</v>
      </c>
      <c r="G25" s="2">
        <v>4.9000000000000004</v>
      </c>
      <c r="H25" s="2">
        <v>4.5</v>
      </c>
      <c r="I25" s="2">
        <v>31</v>
      </c>
      <c r="J25" s="2">
        <v>7</v>
      </c>
      <c r="K25" s="2">
        <v>4.5999999999999996</v>
      </c>
      <c r="L25" s="2">
        <v>31</v>
      </c>
    </row>
    <row r="26" spans="4:12" x14ac:dyDescent="0.25">
      <c r="D26" s="2">
        <v>2003</v>
      </c>
      <c r="E26" s="2" t="s">
        <v>136</v>
      </c>
      <c r="F26" s="2">
        <v>29</v>
      </c>
      <c r="G26" s="2">
        <v>5.8</v>
      </c>
      <c r="H26" s="2">
        <v>3.9</v>
      </c>
      <c r="I26" s="2">
        <v>29</v>
      </c>
      <c r="J26" s="2">
        <v>5</v>
      </c>
      <c r="K26" s="2">
        <v>3.5</v>
      </c>
      <c r="L26" s="2">
        <v>25</v>
      </c>
    </row>
    <row r="27" spans="4:12" x14ac:dyDescent="0.25">
      <c r="D27" s="2">
        <v>2003</v>
      </c>
      <c r="E27" s="2" t="s">
        <v>137</v>
      </c>
      <c r="F27" s="2">
        <v>-85</v>
      </c>
      <c r="G27" s="2">
        <v>5.3</v>
      </c>
      <c r="H27" s="2">
        <v>3.9</v>
      </c>
      <c r="I27" s="2">
        <v>28</v>
      </c>
      <c r="J27" s="2">
        <v>6.3</v>
      </c>
      <c r="K27" s="2">
        <v>4.4000000000000004</v>
      </c>
      <c r="L27" s="2">
        <v>30</v>
      </c>
    </row>
    <row r="28" spans="4:12" x14ac:dyDescent="0.25">
      <c r="D28" s="2">
        <v>2003</v>
      </c>
      <c r="E28" s="2" t="s">
        <v>138</v>
      </c>
      <c r="F28" s="2">
        <v>-16</v>
      </c>
      <c r="G28" s="2">
        <v>6.3</v>
      </c>
      <c r="H28" s="2">
        <v>4</v>
      </c>
      <c r="I28" s="2">
        <v>20</v>
      </c>
      <c r="J28" s="2">
        <v>6.2</v>
      </c>
      <c r="K28" s="2">
        <v>4.2</v>
      </c>
      <c r="L28" s="2">
        <v>20</v>
      </c>
    </row>
    <row r="29" spans="4:12" x14ac:dyDescent="0.25">
      <c r="D29" s="2">
        <v>2003</v>
      </c>
      <c r="E29" s="2" t="s">
        <v>139</v>
      </c>
      <c r="F29" s="2">
        <v>-63</v>
      </c>
      <c r="G29" s="2">
        <v>4.7</v>
      </c>
      <c r="H29" s="2">
        <v>4</v>
      </c>
      <c r="I29" s="2">
        <v>29</v>
      </c>
      <c r="J29" s="2">
        <v>5.7</v>
      </c>
      <c r="K29" s="2">
        <v>4.2</v>
      </c>
      <c r="L29" s="2">
        <v>20</v>
      </c>
    </row>
    <row r="30" spans="4:12" x14ac:dyDescent="0.25">
      <c r="D30" s="2">
        <v>2003</v>
      </c>
      <c r="E30" s="2" t="s">
        <v>140</v>
      </c>
      <c r="F30" s="2">
        <v>-55</v>
      </c>
      <c r="G30" s="2">
        <v>6</v>
      </c>
      <c r="H30" s="2">
        <v>4.3</v>
      </c>
      <c r="I30" s="2">
        <v>31</v>
      </c>
      <c r="J30" s="2">
        <v>6.1</v>
      </c>
      <c r="K30" s="2">
        <v>3.2</v>
      </c>
      <c r="L30" s="2">
        <v>27</v>
      </c>
    </row>
    <row r="31" spans="4:12" x14ac:dyDescent="0.25">
      <c r="D31" s="2">
        <v>2003</v>
      </c>
      <c r="E31" s="2" t="s">
        <v>141</v>
      </c>
      <c r="F31" s="2">
        <v>-109</v>
      </c>
      <c r="G31" s="2">
        <v>4.9000000000000004</v>
      </c>
      <c r="H31" s="2">
        <v>3.6</v>
      </c>
      <c r="I31" s="2">
        <v>28</v>
      </c>
      <c r="J31" s="2">
        <v>6.5</v>
      </c>
      <c r="K31" s="2">
        <v>4</v>
      </c>
      <c r="L31" s="2">
        <v>28</v>
      </c>
    </row>
    <row r="32" spans="4:12" x14ac:dyDescent="0.25">
      <c r="D32" s="2">
        <v>2003</v>
      </c>
      <c r="E32" s="2" t="s">
        <v>142</v>
      </c>
      <c r="F32" s="2">
        <v>-109</v>
      </c>
      <c r="G32" s="2">
        <v>4.9000000000000004</v>
      </c>
      <c r="H32" s="2">
        <v>4.3</v>
      </c>
      <c r="I32" s="2">
        <v>26</v>
      </c>
      <c r="J32" s="2">
        <v>6.9</v>
      </c>
      <c r="K32" s="2">
        <v>4.5999999999999996</v>
      </c>
      <c r="L32" s="2">
        <v>25</v>
      </c>
    </row>
    <row r="33" spans="4:12" x14ac:dyDescent="0.25">
      <c r="D33" s="2">
        <v>2003</v>
      </c>
      <c r="E33" s="2" t="s">
        <v>143</v>
      </c>
      <c r="F33" s="2">
        <v>-125</v>
      </c>
      <c r="G33" s="2">
        <v>5.6</v>
      </c>
      <c r="H33" s="2">
        <v>3.9</v>
      </c>
      <c r="I33" s="2">
        <v>27</v>
      </c>
      <c r="J33" s="2">
        <v>7.1</v>
      </c>
      <c r="K33" s="2">
        <v>4.4000000000000004</v>
      </c>
      <c r="L33" s="2">
        <v>22</v>
      </c>
    </row>
    <row r="34" spans="4:12" x14ac:dyDescent="0.25">
      <c r="D34" s="2">
        <v>2003</v>
      </c>
      <c r="E34" s="2" t="s">
        <v>144</v>
      </c>
      <c r="F34" s="2">
        <v>-68</v>
      </c>
      <c r="G34" s="2">
        <v>5.2</v>
      </c>
      <c r="H34" s="2">
        <v>4.0999999999999996</v>
      </c>
      <c r="I34" s="2">
        <v>33</v>
      </c>
      <c r="J34" s="2">
        <v>5.3</v>
      </c>
      <c r="K34" s="2">
        <v>4.5999999999999996</v>
      </c>
      <c r="L34" s="2">
        <v>22</v>
      </c>
    </row>
    <row r="35" spans="4:12" x14ac:dyDescent="0.25">
      <c r="D35" s="2">
        <v>2003</v>
      </c>
      <c r="E35" s="2" t="s">
        <v>145</v>
      </c>
      <c r="F35" s="2">
        <v>-36</v>
      </c>
      <c r="G35" s="2">
        <v>4.9000000000000004</v>
      </c>
      <c r="H35" s="2">
        <v>3.9</v>
      </c>
      <c r="I35" s="2">
        <v>34</v>
      </c>
      <c r="J35" s="2">
        <v>5</v>
      </c>
      <c r="K35" s="2">
        <v>3.5</v>
      </c>
      <c r="L35" s="2">
        <v>18</v>
      </c>
    </row>
    <row r="36" spans="4:12" x14ac:dyDescent="0.25">
      <c r="D36" s="2">
        <v>2003</v>
      </c>
      <c r="E36" s="2" t="s">
        <v>146</v>
      </c>
      <c r="F36" s="2">
        <v>-144</v>
      </c>
      <c r="G36" s="2">
        <v>5.0999999999999996</v>
      </c>
      <c r="H36" s="2">
        <v>4</v>
      </c>
      <c r="I36" s="2">
        <v>38</v>
      </c>
      <c r="J36" s="2">
        <v>6</v>
      </c>
      <c r="K36" s="2">
        <v>3.8</v>
      </c>
      <c r="L36" s="2">
        <v>22</v>
      </c>
    </row>
    <row r="37" spans="4:12" x14ac:dyDescent="0.25">
      <c r="D37" s="2">
        <v>2003</v>
      </c>
      <c r="E37" s="2" t="s">
        <v>147</v>
      </c>
      <c r="F37" s="2">
        <v>-227</v>
      </c>
      <c r="G37" s="2">
        <v>5.0999999999999996</v>
      </c>
      <c r="H37" s="2">
        <v>3.8</v>
      </c>
      <c r="I37" s="2">
        <v>36</v>
      </c>
      <c r="J37" s="2">
        <v>6.9</v>
      </c>
      <c r="K37" s="2">
        <v>4</v>
      </c>
      <c r="L37" s="2">
        <v>23</v>
      </c>
    </row>
    <row r="38" spans="4:12" x14ac:dyDescent="0.25">
      <c r="D38" s="2">
        <v>2004</v>
      </c>
      <c r="E38" s="2" t="s">
        <v>117</v>
      </c>
      <c r="F38" s="2">
        <v>171</v>
      </c>
      <c r="G38" s="2">
        <v>8.5</v>
      </c>
      <c r="H38" s="2">
        <v>4.3</v>
      </c>
      <c r="I38" s="2">
        <v>17</v>
      </c>
      <c r="J38" s="2">
        <v>6.5</v>
      </c>
      <c r="K38" s="2">
        <v>4.5999999999999996</v>
      </c>
      <c r="L38" s="2">
        <v>36</v>
      </c>
    </row>
    <row r="39" spans="4:12" x14ac:dyDescent="0.25">
      <c r="D39" s="2">
        <v>2004</v>
      </c>
      <c r="E39" s="2" t="s">
        <v>116</v>
      </c>
      <c r="F39" s="2">
        <v>48</v>
      </c>
      <c r="G39" s="2">
        <v>7.4</v>
      </c>
      <c r="H39" s="2">
        <v>4.5999999999999996</v>
      </c>
      <c r="I39" s="2">
        <v>27</v>
      </c>
      <c r="J39" s="2">
        <v>7.5</v>
      </c>
      <c r="K39" s="2">
        <v>4.5999999999999996</v>
      </c>
      <c r="L39" s="2">
        <v>21</v>
      </c>
    </row>
    <row r="40" spans="4:12" x14ac:dyDescent="0.25">
      <c r="D40" s="2">
        <v>2004</v>
      </c>
      <c r="E40" s="2" t="s">
        <v>131</v>
      </c>
      <c r="F40" s="2">
        <v>133</v>
      </c>
      <c r="G40" s="2">
        <v>7.1</v>
      </c>
      <c r="H40" s="2">
        <v>4.2</v>
      </c>
      <c r="I40" s="2">
        <v>18</v>
      </c>
      <c r="J40" s="2">
        <v>6.4</v>
      </c>
      <c r="K40" s="2">
        <v>3.7</v>
      </c>
      <c r="L40" s="2">
        <v>33</v>
      </c>
    </row>
    <row r="41" spans="4:12" x14ac:dyDescent="0.25">
      <c r="D41" s="2">
        <v>2004</v>
      </c>
      <c r="E41" s="2" t="s">
        <v>127</v>
      </c>
      <c r="F41" s="2">
        <v>177</v>
      </c>
      <c r="G41" s="2">
        <v>7</v>
      </c>
      <c r="H41" s="2">
        <v>4.0999999999999996</v>
      </c>
      <c r="I41" s="2">
        <v>27</v>
      </c>
      <c r="J41" s="2">
        <v>5.8</v>
      </c>
      <c r="K41" s="2">
        <v>3.9</v>
      </c>
      <c r="L41" s="2">
        <v>36</v>
      </c>
    </row>
    <row r="42" spans="4:12" x14ac:dyDescent="0.25">
      <c r="D42" s="2">
        <v>2004</v>
      </c>
      <c r="E42" s="2" t="s">
        <v>119</v>
      </c>
      <c r="F42" s="2">
        <v>44</v>
      </c>
      <c r="G42" s="2">
        <v>7.3</v>
      </c>
      <c r="H42" s="2">
        <v>4.3</v>
      </c>
      <c r="I42" s="2">
        <v>29</v>
      </c>
      <c r="J42" s="2">
        <v>6.6</v>
      </c>
      <c r="K42" s="2">
        <v>4.5999999999999996</v>
      </c>
      <c r="L42" s="2">
        <v>15</v>
      </c>
    </row>
    <row r="43" spans="4:12" x14ac:dyDescent="0.25">
      <c r="D43" s="2">
        <v>2004</v>
      </c>
      <c r="E43" s="2" t="s">
        <v>121</v>
      </c>
      <c r="F43" s="2">
        <v>10</v>
      </c>
      <c r="G43" s="2">
        <v>7.6</v>
      </c>
      <c r="H43" s="2">
        <v>4.7</v>
      </c>
      <c r="I43" s="2">
        <v>21</v>
      </c>
      <c r="J43" s="2">
        <v>6.7</v>
      </c>
      <c r="K43" s="2">
        <v>4.5999999999999996</v>
      </c>
      <c r="L43" s="2">
        <v>22</v>
      </c>
    </row>
    <row r="44" spans="4:12" x14ac:dyDescent="0.25">
      <c r="D44" s="2">
        <v>2004</v>
      </c>
      <c r="E44" s="2" t="s">
        <v>145</v>
      </c>
      <c r="F44" s="2">
        <v>111</v>
      </c>
      <c r="G44" s="2">
        <v>5.6</v>
      </c>
      <c r="H44" s="2">
        <v>3.9</v>
      </c>
      <c r="I44" s="2">
        <v>29</v>
      </c>
      <c r="J44" s="2">
        <v>4.9000000000000004</v>
      </c>
      <c r="K44" s="2">
        <v>3.6</v>
      </c>
      <c r="L44" s="2">
        <v>39</v>
      </c>
    </row>
    <row r="45" spans="4:12" x14ac:dyDescent="0.25">
      <c r="D45" s="2">
        <v>2004</v>
      </c>
      <c r="E45" s="2" t="s">
        <v>126</v>
      </c>
      <c r="F45" s="2">
        <v>126</v>
      </c>
      <c r="G45" s="2">
        <v>6.8</v>
      </c>
      <c r="H45" s="2">
        <v>4.4000000000000004</v>
      </c>
      <c r="I45" s="2">
        <v>22</v>
      </c>
      <c r="J45" s="2">
        <v>5.4</v>
      </c>
      <c r="K45" s="2">
        <v>4.3</v>
      </c>
      <c r="L45" s="2">
        <v>28</v>
      </c>
    </row>
    <row r="46" spans="4:12" x14ac:dyDescent="0.25">
      <c r="D46" s="2">
        <v>2004</v>
      </c>
      <c r="E46" s="2" t="s">
        <v>125</v>
      </c>
      <c r="F46" s="2">
        <v>77</v>
      </c>
      <c r="G46" s="2">
        <v>7.5</v>
      </c>
      <c r="H46" s="2">
        <v>4.4000000000000004</v>
      </c>
      <c r="I46" s="2">
        <v>29</v>
      </c>
      <c r="J46" s="2">
        <v>5.6</v>
      </c>
      <c r="K46" s="2">
        <v>3.8</v>
      </c>
      <c r="L46" s="2">
        <v>20</v>
      </c>
    </row>
    <row r="47" spans="4:12" x14ac:dyDescent="0.25">
      <c r="D47" s="2">
        <v>2004</v>
      </c>
      <c r="E47" s="2" t="s">
        <v>128</v>
      </c>
      <c r="F47" s="2">
        <v>2</v>
      </c>
      <c r="G47" s="2">
        <v>5.8</v>
      </c>
      <c r="H47" s="2">
        <v>4.2</v>
      </c>
      <c r="I47" s="2">
        <v>32</v>
      </c>
      <c r="J47" s="2">
        <v>5.9</v>
      </c>
      <c r="K47" s="2">
        <v>4.4000000000000004</v>
      </c>
      <c r="L47" s="2">
        <v>36</v>
      </c>
    </row>
    <row r="48" spans="4:12" x14ac:dyDescent="0.25">
      <c r="D48" s="2">
        <v>2004</v>
      </c>
      <c r="E48" s="2" t="s">
        <v>134</v>
      </c>
      <c r="F48" s="2">
        <v>121</v>
      </c>
      <c r="G48" s="2">
        <v>6.9</v>
      </c>
      <c r="H48" s="2">
        <v>4</v>
      </c>
      <c r="I48" s="2">
        <v>21</v>
      </c>
      <c r="J48" s="2">
        <v>5.4</v>
      </c>
      <c r="K48" s="2">
        <v>3.6</v>
      </c>
      <c r="L48" s="2">
        <v>32</v>
      </c>
    </row>
    <row r="49" spans="4:12" x14ac:dyDescent="0.25">
      <c r="D49" s="2">
        <v>2004</v>
      </c>
      <c r="E49" s="2" t="s">
        <v>122</v>
      </c>
      <c r="F49" s="2">
        <v>-2</v>
      </c>
      <c r="G49" s="2">
        <v>6.3</v>
      </c>
      <c r="H49" s="2">
        <v>4.5</v>
      </c>
      <c r="I49" s="2">
        <v>27</v>
      </c>
      <c r="J49" s="2">
        <v>6</v>
      </c>
      <c r="K49" s="2">
        <v>4.5</v>
      </c>
      <c r="L49" s="2">
        <v>35</v>
      </c>
    </row>
    <row r="50" spans="4:12" x14ac:dyDescent="0.25">
      <c r="D50" s="2">
        <v>2004</v>
      </c>
      <c r="E50" s="2" t="s">
        <v>130</v>
      </c>
      <c r="F50" s="2">
        <v>16</v>
      </c>
      <c r="G50" s="2">
        <v>6.4</v>
      </c>
      <c r="H50" s="2">
        <v>3.7</v>
      </c>
      <c r="I50" s="2">
        <v>26</v>
      </c>
      <c r="J50" s="2">
        <v>6.4</v>
      </c>
      <c r="K50" s="2">
        <v>4</v>
      </c>
      <c r="L50" s="2">
        <v>38</v>
      </c>
    </row>
    <row r="51" spans="4:12" x14ac:dyDescent="0.25">
      <c r="D51" s="2">
        <v>2004</v>
      </c>
      <c r="E51" s="2" t="s">
        <v>129</v>
      </c>
      <c r="F51" s="2">
        <v>-57</v>
      </c>
      <c r="G51" s="2">
        <v>6.2</v>
      </c>
      <c r="H51" s="2">
        <v>4</v>
      </c>
      <c r="I51" s="2">
        <v>26</v>
      </c>
      <c r="J51" s="2">
        <v>6.7</v>
      </c>
      <c r="K51" s="2">
        <v>4.5999999999999996</v>
      </c>
      <c r="L51" s="2">
        <v>33</v>
      </c>
    </row>
    <row r="52" spans="4:12" x14ac:dyDescent="0.25">
      <c r="D52" s="2">
        <v>2004</v>
      </c>
      <c r="E52" s="2" t="s">
        <v>120</v>
      </c>
      <c r="F52" s="2">
        <v>-95</v>
      </c>
      <c r="G52" s="2">
        <v>5.7</v>
      </c>
      <c r="H52" s="2">
        <v>4.5</v>
      </c>
      <c r="I52" s="2">
        <v>31</v>
      </c>
      <c r="J52" s="2">
        <v>6.8</v>
      </c>
      <c r="K52" s="2">
        <v>4.5999999999999996</v>
      </c>
      <c r="L52" s="2">
        <v>30</v>
      </c>
    </row>
    <row r="53" spans="4:12" x14ac:dyDescent="0.25">
      <c r="D53" s="2">
        <v>2004</v>
      </c>
      <c r="E53" s="2" t="s">
        <v>135</v>
      </c>
      <c r="F53" s="2">
        <v>3</v>
      </c>
      <c r="G53" s="2">
        <v>5.4</v>
      </c>
      <c r="H53" s="2">
        <v>5.0999999999999996</v>
      </c>
      <c r="I53" s="2">
        <v>30</v>
      </c>
      <c r="J53" s="2">
        <v>6.2</v>
      </c>
      <c r="K53" s="2">
        <v>3.9</v>
      </c>
      <c r="L53" s="2">
        <v>32</v>
      </c>
    </row>
    <row r="54" spans="4:12" x14ac:dyDescent="0.25">
      <c r="D54" s="2">
        <v>2004</v>
      </c>
      <c r="E54" s="2" t="s">
        <v>138</v>
      </c>
      <c r="F54" s="2">
        <v>72</v>
      </c>
      <c r="G54" s="2">
        <v>6.5</v>
      </c>
      <c r="H54" s="2">
        <v>4.5</v>
      </c>
      <c r="I54" s="2">
        <v>16</v>
      </c>
      <c r="J54" s="2">
        <v>6.2</v>
      </c>
      <c r="K54" s="2">
        <v>3.6</v>
      </c>
      <c r="L54" s="2">
        <v>33</v>
      </c>
    </row>
    <row r="55" spans="4:12" x14ac:dyDescent="0.25">
      <c r="D55" s="2">
        <v>2004</v>
      </c>
      <c r="E55" s="2" t="s">
        <v>142</v>
      </c>
      <c r="F55" s="2">
        <v>-122</v>
      </c>
      <c r="G55" s="2">
        <v>6.3</v>
      </c>
      <c r="H55" s="2">
        <v>4</v>
      </c>
      <c r="I55" s="2">
        <v>35</v>
      </c>
      <c r="J55" s="2">
        <v>7.3</v>
      </c>
      <c r="K55" s="2">
        <v>3.7</v>
      </c>
      <c r="L55" s="2">
        <v>18</v>
      </c>
    </row>
    <row r="56" spans="4:12" x14ac:dyDescent="0.25">
      <c r="D56" s="2">
        <v>2004</v>
      </c>
      <c r="E56" s="2" t="s">
        <v>118</v>
      </c>
      <c r="F56" s="2">
        <v>-73</v>
      </c>
      <c r="G56" s="2">
        <v>6.8</v>
      </c>
      <c r="H56" s="2">
        <v>4.3</v>
      </c>
      <c r="I56" s="2">
        <v>39</v>
      </c>
      <c r="J56" s="2">
        <v>6</v>
      </c>
      <c r="K56" s="2">
        <v>4.5</v>
      </c>
      <c r="L56" s="2">
        <v>15</v>
      </c>
    </row>
    <row r="57" spans="4:12" x14ac:dyDescent="0.25">
      <c r="D57" s="2">
        <v>2004</v>
      </c>
      <c r="E57" s="2" t="s">
        <v>123</v>
      </c>
      <c r="F57" s="2">
        <v>49</v>
      </c>
      <c r="G57" s="2">
        <v>4.5999999999999996</v>
      </c>
      <c r="H57" s="2">
        <v>4.2</v>
      </c>
      <c r="I57" s="2">
        <v>23</v>
      </c>
      <c r="J57" s="2">
        <v>5.8</v>
      </c>
      <c r="K57" s="2">
        <v>3.6</v>
      </c>
      <c r="L57" s="2">
        <v>34</v>
      </c>
    </row>
    <row r="58" spans="4:12" x14ac:dyDescent="0.25">
      <c r="D58" s="2">
        <v>2004</v>
      </c>
      <c r="E58" s="2" t="s">
        <v>143</v>
      </c>
      <c r="F58" s="2">
        <v>-30</v>
      </c>
      <c r="G58" s="2">
        <v>6.2</v>
      </c>
      <c r="H58" s="2">
        <v>3.9</v>
      </c>
      <c r="I58" s="2">
        <v>25</v>
      </c>
      <c r="J58" s="2">
        <v>6.5</v>
      </c>
      <c r="K58" s="2">
        <v>4.4000000000000004</v>
      </c>
      <c r="L58" s="2">
        <v>30</v>
      </c>
    </row>
    <row r="59" spans="4:12" x14ac:dyDescent="0.25">
      <c r="D59" s="2">
        <v>2004</v>
      </c>
      <c r="E59" s="2" t="s">
        <v>146</v>
      </c>
      <c r="F59" s="2">
        <v>-44</v>
      </c>
      <c r="G59" s="2">
        <v>5.3</v>
      </c>
      <c r="H59" s="2">
        <v>4.5</v>
      </c>
      <c r="I59" s="2">
        <v>24</v>
      </c>
      <c r="J59" s="2">
        <v>6</v>
      </c>
      <c r="K59" s="2">
        <v>4.3</v>
      </c>
      <c r="L59" s="2">
        <v>28</v>
      </c>
    </row>
    <row r="60" spans="4:12" x14ac:dyDescent="0.25">
      <c r="D60" s="2">
        <v>2004</v>
      </c>
      <c r="E60" s="2" t="s">
        <v>133</v>
      </c>
      <c r="F60" s="2">
        <v>-3</v>
      </c>
      <c r="G60" s="2">
        <v>6.2</v>
      </c>
      <c r="H60" s="2">
        <v>3.8</v>
      </c>
      <c r="I60" s="2">
        <v>36</v>
      </c>
      <c r="J60" s="2">
        <v>5.4</v>
      </c>
      <c r="K60" s="2">
        <v>4.0999999999999996</v>
      </c>
      <c r="L60" s="2">
        <v>27</v>
      </c>
    </row>
    <row r="61" spans="4:12" x14ac:dyDescent="0.25">
      <c r="D61" s="2">
        <v>2004</v>
      </c>
      <c r="E61" s="2" t="s">
        <v>141</v>
      </c>
      <c r="F61" s="2">
        <v>-54</v>
      </c>
      <c r="G61" s="2">
        <v>5.4</v>
      </c>
      <c r="H61" s="2">
        <v>4.4000000000000004</v>
      </c>
      <c r="I61" s="2">
        <v>20</v>
      </c>
      <c r="J61" s="2">
        <v>6.1</v>
      </c>
      <c r="K61" s="2">
        <v>3.8</v>
      </c>
      <c r="L61" s="2">
        <v>24</v>
      </c>
    </row>
    <row r="62" spans="4:12" x14ac:dyDescent="0.25">
      <c r="D62" s="2">
        <v>2004</v>
      </c>
      <c r="E62" s="2" t="s">
        <v>136</v>
      </c>
      <c r="F62" s="2">
        <v>-112</v>
      </c>
      <c r="G62" s="2">
        <v>6.2</v>
      </c>
      <c r="H62" s="2">
        <v>3.9</v>
      </c>
      <c r="I62" s="2">
        <v>37</v>
      </c>
      <c r="J62" s="2">
        <v>6.6</v>
      </c>
      <c r="K62" s="2">
        <v>4.2</v>
      </c>
      <c r="L62" s="2">
        <v>22</v>
      </c>
    </row>
    <row r="63" spans="4:12" x14ac:dyDescent="0.25">
      <c r="D63" s="2">
        <v>2004</v>
      </c>
      <c r="E63" s="2" t="s">
        <v>147</v>
      </c>
      <c r="F63" s="2">
        <v>-38</v>
      </c>
      <c r="G63" s="2">
        <v>5</v>
      </c>
      <c r="H63" s="2">
        <v>3.5</v>
      </c>
      <c r="I63" s="2">
        <v>29</v>
      </c>
      <c r="J63" s="2">
        <v>5.6</v>
      </c>
      <c r="K63" s="2">
        <v>4.7</v>
      </c>
      <c r="L63" s="2">
        <v>30</v>
      </c>
    </row>
    <row r="64" spans="4:12" x14ac:dyDescent="0.25">
      <c r="D64" s="2">
        <v>2004</v>
      </c>
      <c r="E64" s="2" t="s">
        <v>144</v>
      </c>
      <c r="F64" s="2">
        <v>-114</v>
      </c>
      <c r="G64" s="2">
        <v>5.9</v>
      </c>
      <c r="H64" s="2">
        <v>3.8</v>
      </c>
      <c r="I64" s="2">
        <v>40</v>
      </c>
      <c r="J64" s="2">
        <v>5.9</v>
      </c>
      <c r="K64" s="2">
        <v>4.3</v>
      </c>
      <c r="L64" s="2">
        <v>28</v>
      </c>
    </row>
    <row r="65" spans="4:12" x14ac:dyDescent="0.25">
      <c r="D65" s="2">
        <v>2004</v>
      </c>
      <c r="E65" s="2" t="s">
        <v>132</v>
      </c>
      <c r="F65" s="2">
        <v>-79</v>
      </c>
      <c r="G65" s="2">
        <v>4.8</v>
      </c>
      <c r="H65" s="2">
        <v>3.5</v>
      </c>
      <c r="I65" s="2">
        <v>42</v>
      </c>
      <c r="J65" s="2">
        <v>5.5</v>
      </c>
      <c r="K65" s="2">
        <v>4.3</v>
      </c>
      <c r="L65" s="2">
        <v>25</v>
      </c>
    </row>
    <row r="66" spans="4:12" x14ac:dyDescent="0.25">
      <c r="D66" s="2">
        <v>2004</v>
      </c>
      <c r="E66" s="2" t="s">
        <v>140</v>
      </c>
      <c r="F66" s="2">
        <v>-19</v>
      </c>
      <c r="G66" s="2">
        <v>5.8</v>
      </c>
      <c r="H66" s="2">
        <v>4.0999999999999996</v>
      </c>
      <c r="I66" s="2">
        <v>22</v>
      </c>
      <c r="J66" s="2">
        <v>6.3</v>
      </c>
      <c r="K66" s="2">
        <v>4.0999999999999996</v>
      </c>
      <c r="L66" s="2">
        <v>28</v>
      </c>
    </row>
    <row r="67" spans="4:12" x14ac:dyDescent="0.25">
      <c r="D67" s="2">
        <v>2004</v>
      </c>
      <c r="E67" s="2" t="s">
        <v>124</v>
      </c>
      <c r="F67" s="2">
        <v>-193</v>
      </c>
      <c r="G67" s="2">
        <v>5.0999999999999996</v>
      </c>
      <c r="H67" s="2">
        <v>3.5</v>
      </c>
      <c r="I67" s="2">
        <v>40</v>
      </c>
      <c r="J67" s="2">
        <v>6.7</v>
      </c>
      <c r="K67" s="2">
        <v>4</v>
      </c>
      <c r="L67" s="2">
        <v>21</v>
      </c>
    </row>
    <row r="68" spans="4:12" x14ac:dyDescent="0.25">
      <c r="D68" s="2">
        <v>2004</v>
      </c>
      <c r="E68" s="2" t="s">
        <v>137</v>
      </c>
      <c r="F68" s="2">
        <v>-25</v>
      </c>
      <c r="G68" s="2">
        <v>4.8</v>
      </c>
      <c r="H68" s="2">
        <v>3.7</v>
      </c>
      <c r="I68" s="2">
        <v>27</v>
      </c>
      <c r="J68" s="2">
        <v>5.4</v>
      </c>
      <c r="K68" s="2">
        <v>3.1</v>
      </c>
      <c r="L68" s="2">
        <v>26</v>
      </c>
    </row>
    <row r="69" spans="4:12" x14ac:dyDescent="0.25">
      <c r="D69" s="2">
        <v>2004</v>
      </c>
      <c r="E69" s="2" t="s">
        <v>139</v>
      </c>
      <c r="F69" s="2">
        <v>-100</v>
      </c>
      <c r="G69" s="2">
        <v>4.0999999999999996</v>
      </c>
      <c r="H69" s="2">
        <v>3.8</v>
      </c>
      <c r="I69" s="2">
        <v>37</v>
      </c>
      <c r="J69" s="2">
        <v>6.1</v>
      </c>
      <c r="K69" s="2">
        <v>4.0999999999999996</v>
      </c>
      <c r="L69" s="2">
        <v>29</v>
      </c>
    </row>
    <row r="70" spans="4:12" x14ac:dyDescent="0.25">
      <c r="D70" s="2">
        <v>2005</v>
      </c>
      <c r="E70" s="2" t="s">
        <v>122</v>
      </c>
      <c r="F70" s="2">
        <v>181</v>
      </c>
      <c r="G70" s="2">
        <v>6.9</v>
      </c>
      <c r="H70" s="2">
        <v>4.7</v>
      </c>
      <c r="I70" s="2">
        <v>17</v>
      </c>
      <c r="J70" s="2">
        <v>5.7</v>
      </c>
      <c r="K70" s="2">
        <v>3.6</v>
      </c>
      <c r="L70" s="2">
        <v>27</v>
      </c>
    </row>
    <row r="71" spans="4:12" x14ac:dyDescent="0.25">
      <c r="D71" s="2">
        <v>2005</v>
      </c>
      <c r="E71" s="2" t="s">
        <v>117</v>
      </c>
      <c r="F71" s="2">
        <v>192</v>
      </c>
      <c r="G71" s="2">
        <v>7.7</v>
      </c>
      <c r="H71" s="2">
        <v>3.7</v>
      </c>
      <c r="I71" s="2">
        <v>19</v>
      </c>
      <c r="J71" s="2">
        <v>5.7</v>
      </c>
      <c r="K71" s="2">
        <v>4.4000000000000004</v>
      </c>
      <c r="L71" s="2">
        <v>31</v>
      </c>
    </row>
    <row r="72" spans="4:12" x14ac:dyDescent="0.25">
      <c r="D72" s="2">
        <v>2005</v>
      </c>
      <c r="E72" s="2" t="s">
        <v>146</v>
      </c>
      <c r="F72" s="2">
        <v>108</v>
      </c>
      <c r="G72" s="2">
        <v>6.1</v>
      </c>
      <c r="H72" s="2">
        <v>4.7</v>
      </c>
      <c r="I72" s="2">
        <v>25</v>
      </c>
      <c r="J72" s="2">
        <v>5.8</v>
      </c>
      <c r="K72" s="2">
        <v>3.9</v>
      </c>
      <c r="L72" s="2">
        <v>37</v>
      </c>
    </row>
    <row r="73" spans="4:12" x14ac:dyDescent="0.25">
      <c r="D73" s="2">
        <v>2005</v>
      </c>
      <c r="E73" s="2" t="s">
        <v>128</v>
      </c>
      <c r="F73" s="2">
        <v>71</v>
      </c>
      <c r="G73" s="2">
        <v>6.8</v>
      </c>
      <c r="H73" s="2">
        <v>4.2</v>
      </c>
      <c r="I73" s="2">
        <v>20</v>
      </c>
      <c r="J73" s="2">
        <v>6.5</v>
      </c>
      <c r="K73" s="2">
        <v>4.3</v>
      </c>
      <c r="L73" s="2">
        <v>44</v>
      </c>
    </row>
    <row r="74" spans="4:12" x14ac:dyDescent="0.25">
      <c r="D74" s="2">
        <v>2005</v>
      </c>
      <c r="E74" s="2" t="s">
        <v>131</v>
      </c>
      <c r="F74" s="2">
        <v>106</v>
      </c>
      <c r="G74" s="2">
        <v>6.3</v>
      </c>
      <c r="H74" s="2">
        <v>4.5</v>
      </c>
      <c r="I74" s="2">
        <v>28</v>
      </c>
      <c r="J74" s="2">
        <v>5.9</v>
      </c>
      <c r="K74" s="2">
        <v>3.5</v>
      </c>
      <c r="L74" s="2">
        <v>20</v>
      </c>
    </row>
    <row r="75" spans="4:12" x14ac:dyDescent="0.25">
      <c r="D75" s="2">
        <v>2005</v>
      </c>
      <c r="E75" s="2" t="s">
        <v>116</v>
      </c>
      <c r="F75" s="2">
        <v>78</v>
      </c>
      <c r="G75" s="2">
        <v>7.1</v>
      </c>
      <c r="H75" s="2">
        <v>4.5999999999999996</v>
      </c>
      <c r="I75" s="2">
        <v>23</v>
      </c>
      <c r="J75" s="2">
        <v>6.3</v>
      </c>
      <c r="K75" s="2">
        <v>4.0999999999999996</v>
      </c>
      <c r="L75" s="2">
        <v>31</v>
      </c>
    </row>
    <row r="76" spans="4:12" x14ac:dyDescent="0.25">
      <c r="D76" s="2">
        <v>2005</v>
      </c>
      <c r="E76" s="2" t="s">
        <v>125</v>
      </c>
      <c r="F76" s="2">
        <v>137</v>
      </c>
      <c r="G76" s="2">
        <v>6.6</v>
      </c>
      <c r="H76" s="2">
        <v>4.7</v>
      </c>
      <c r="I76" s="2">
        <v>16</v>
      </c>
      <c r="J76" s="2">
        <v>5.7</v>
      </c>
      <c r="K76" s="2">
        <v>4</v>
      </c>
      <c r="L76" s="2">
        <v>36</v>
      </c>
    </row>
    <row r="77" spans="4:12" x14ac:dyDescent="0.25">
      <c r="D77" s="2">
        <v>2005</v>
      </c>
      <c r="E77" s="2" t="s">
        <v>130</v>
      </c>
      <c r="F77" s="2">
        <v>132</v>
      </c>
      <c r="G77" s="2">
        <v>6.9</v>
      </c>
      <c r="H77" s="2">
        <v>3.4</v>
      </c>
      <c r="I77" s="2">
        <v>26</v>
      </c>
      <c r="J77" s="2">
        <v>5.3</v>
      </c>
      <c r="K77" s="2">
        <v>3.6</v>
      </c>
      <c r="L77" s="2">
        <v>42</v>
      </c>
    </row>
    <row r="78" spans="4:12" x14ac:dyDescent="0.25">
      <c r="D78" s="2">
        <v>2005</v>
      </c>
      <c r="E78" s="2" t="s">
        <v>134</v>
      </c>
      <c r="F78" s="2">
        <v>131</v>
      </c>
      <c r="G78" s="2">
        <v>7.1</v>
      </c>
      <c r="H78" s="2">
        <v>4</v>
      </c>
      <c r="I78" s="2">
        <v>23</v>
      </c>
      <c r="J78" s="2">
        <v>5.3</v>
      </c>
      <c r="K78" s="2">
        <v>3.4</v>
      </c>
      <c r="L78" s="2">
        <v>30</v>
      </c>
    </row>
    <row r="79" spans="4:12" x14ac:dyDescent="0.25">
      <c r="D79" s="2">
        <v>2005</v>
      </c>
      <c r="E79" s="2" t="s">
        <v>127</v>
      </c>
      <c r="F79" s="2">
        <v>41</v>
      </c>
      <c r="G79" s="2">
        <v>7</v>
      </c>
      <c r="H79" s="2">
        <v>3.4</v>
      </c>
      <c r="I79" s="2">
        <v>24</v>
      </c>
      <c r="J79" s="2">
        <v>6.6</v>
      </c>
      <c r="K79" s="2">
        <v>3.6</v>
      </c>
      <c r="L79" s="2">
        <v>18</v>
      </c>
    </row>
    <row r="80" spans="4:12" x14ac:dyDescent="0.25">
      <c r="D80" s="2">
        <v>2005</v>
      </c>
      <c r="E80" s="2" t="s">
        <v>118</v>
      </c>
      <c r="F80" s="2">
        <v>-66</v>
      </c>
      <c r="G80" s="2">
        <v>6.3</v>
      </c>
      <c r="H80" s="2">
        <v>4</v>
      </c>
      <c r="I80" s="2">
        <v>37</v>
      </c>
      <c r="J80" s="2">
        <v>6.2</v>
      </c>
      <c r="K80" s="2">
        <v>4.7</v>
      </c>
      <c r="L80" s="2">
        <v>27</v>
      </c>
    </row>
    <row r="81" spans="4:12" x14ac:dyDescent="0.25">
      <c r="D81" s="2">
        <v>2005</v>
      </c>
      <c r="E81" s="2" t="s">
        <v>140</v>
      </c>
      <c r="F81" s="2">
        <v>92</v>
      </c>
      <c r="G81" s="2">
        <v>6.1</v>
      </c>
      <c r="H81" s="2">
        <v>3.9</v>
      </c>
      <c r="I81" s="2">
        <v>17</v>
      </c>
      <c r="J81" s="2">
        <v>5.6</v>
      </c>
      <c r="K81" s="2">
        <v>3.9</v>
      </c>
      <c r="L81" s="2">
        <v>28</v>
      </c>
    </row>
    <row r="82" spans="4:12" x14ac:dyDescent="0.25">
      <c r="D82" s="2">
        <v>2005</v>
      </c>
      <c r="E82" s="2" t="s">
        <v>137</v>
      </c>
      <c r="F82" s="2">
        <v>66</v>
      </c>
      <c r="G82" s="2">
        <v>6.1</v>
      </c>
      <c r="H82" s="2">
        <v>4.2</v>
      </c>
      <c r="I82" s="2">
        <v>27</v>
      </c>
      <c r="J82" s="2">
        <v>5.4</v>
      </c>
      <c r="K82" s="2">
        <v>4.0999999999999996</v>
      </c>
      <c r="L82" s="2">
        <v>28</v>
      </c>
    </row>
    <row r="83" spans="4:12" x14ac:dyDescent="0.25">
      <c r="D83" s="2">
        <v>2005</v>
      </c>
      <c r="E83" s="2" t="s">
        <v>135</v>
      </c>
      <c r="F83" s="2">
        <v>10</v>
      </c>
      <c r="G83" s="2">
        <v>5.5</v>
      </c>
      <c r="H83" s="2">
        <v>4.8</v>
      </c>
      <c r="I83" s="2">
        <v>29</v>
      </c>
      <c r="J83" s="2">
        <v>5.6</v>
      </c>
      <c r="K83" s="2">
        <v>4.7</v>
      </c>
      <c r="L83" s="2">
        <v>29</v>
      </c>
    </row>
    <row r="84" spans="4:12" x14ac:dyDescent="0.25">
      <c r="D84" s="2">
        <v>2005</v>
      </c>
      <c r="E84" s="2" t="s">
        <v>136</v>
      </c>
      <c r="F84" s="2">
        <v>17</v>
      </c>
      <c r="G84" s="2">
        <v>6.1</v>
      </c>
      <c r="H84" s="2">
        <v>3.6</v>
      </c>
      <c r="I84" s="2">
        <v>31</v>
      </c>
      <c r="J84" s="2">
        <v>5.8</v>
      </c>
      <c r="K84" s="2">
        <v>4.2</v>
      </c>
      <c r="L84" s="2">
        <v>26</v>
      </c>
    </row>
    <row r="85" spans="4:12" x14ac:dyDescent="0.25">
      <c r="D85" s="2">
        <v>2005</v>
      </c>
      <c r="E85" s="2" t="s">
        <v>132</v>
      </c>
      <c r="F85" s="2">
        <v>1</v>
      </c>
      <c r="G85" s="2">
        <v>5.7</v>
      </c>
      <c r="H85" s="2">
        <v>4.3</v>
      </c>
      <c r="I85" s="2">
        <v>30</v>
      </c>
      <c r="J85" s="2">
        <v>5.5</v>
      </c>
      <c r="K85" s="2">
        <v>3.7</v>
      </c>
      <c r="L85" s="2">
        <v>31</v>
      </c>
    </row>
    <row r="86" spans="4:12" x14ac:dyDescent="0.25">
      <c r="D86" s="2">
        <v>2005</v>
      </c>
      <c r="E86" s="2" t="s">
        <v>147</v>
      </c>
      <c r="F86" s="2">
        <v>-76</v>
      </c>
      <c r="G86" s="2">
        <v>6.2</v>
      </c>
      <c r="H86" s="2">
        <v>3.2</v>
      </c>
      <c r="I86" s="2">
        <v>37</v>
      </c>
      <c r="J86" s="2">
        <v>5.9</v>
      </c>
      <c r="K86" s="2">
        <v>4</v>
      </c>
      <c r="L86" s="2">
        <v>26</v>
      </c>
    </row>
    <row r="87" spans="4:12" x14ac:dyDescent="0.25">
      <c r="D87" s="2">
        <v>2005</v>
      </c>
      <c r="E87" s="2" t="s">
        <v>126</v>
      </c>
      <c r="F87" s="2">
        <v>-78</v>
      </c>
      <c r="G87" s="2">
        <v>5.6</v>
      </c>
      <c r="H87" s="2">
        <v>3.9</v>
      </c>
      <c r="I87" s="2">
        <v>34</v>
      </c>
      <c r="J87" s="2">
        <v>6.2</v>
      </c>
      <c r="K87" s="2">
        <v>3.7</v>
      </c>
      <c r="L87" s="2">
        <v>27</v>
      </c>
    </row>
    <row r="88" spans="4:12" x14ac:dyDescent="0.25">
      <c r="D88" s="2">
        <v>2005</v>
      </c>
      <c r="E88" s="2" t="s">
        <v>121</v>
      </c>
      <c r="F88" s="2">
        <v>-38</v>
      </c>
      <c r="G88" s="2">
        <v>5.6</v>
      </c>
      <c r="H88" s="2">
        <v>3.9</v>
      </c>
      <c r="I88" s="2">
        <v>30</v>
      </c>
      <c r="J88" s="2">
        <v>5.9</v>
      </c>
      <c r="K88" s="2">
        <v>4</v>
      </c>
      <c r="L88" s="2">
        <v>35</v>
      </c>
    </row>
    <row r="89" spans="4:12" x14ac:dyDescent="0.25">
      <c r="D89" s="2">
        <v>2005</v>
      </c>
      <c r="E89" s="2" t="s">
        <v>133</v>
      </c>
      <c r="F89" s="2">
        <v>26</v>
      </c>
      <c r="G89" s="2">
        <v>5.5</v>
      </c>
      <c r="H89" s="2">
        <v>4</v>
      </c>
      <c r="I89" s="2">
        <v>23</v>
      </c>
      <c r="J89" s="2">
        <v>5.7</v>
      </c>
      <c r="K89" s="2">
        <v>3.5</v>
      </c>
      <c r="L89" s="2">
        <v>30</v>
      </c>
    </row>
    <row r="90" spans="4:12" x14ac:dyDescent="0.25">
      <c r="D90" s="2">
        <v>2005</v>
      </c>
      <c r="E90" s="2" t="s">
        <v>120</v>
      </c>
      <c r="F90" s="2">
        <v>-122</v>
      </c>
      <c r="G90" s="2">
        <v>5.8</v>
      </c>
      <c r="H90" s="2">
        <v>3.8</v>
      </c>
      <c r="I90" s="2">
        <v>26</v>
      </c>
      <c r="J90" s="2">
        <v>6.3</v>
      </c>
      <c r="K90" s="2">
        <v>4.2</v>
      </c>
      <c r="L90" s="2">
        <v>20</v>
      </c>
    </row>
    <row r="91" spans="4:12" x14ac:dyDescent="0.25">
      <c r="D91" s="2">
        <v>2005</v>
      </c>
      <c r="E91" s="2" t="s">
        <v>119</v>
      </c>
      <c r="F91" s="2">
        <v>-46</v>
      </c>
      <c r="G91" s="2">
        <v>5.8</v>
      </c>
      <c r="H91" s="2">
        <v>3.4</v>
      </c>
      <c r="I91" s="2">
        <v>45</v>
      </c>
      <c r="J91" s="2">
        <v>5.8</v>
      </c>
      <c r="K91" s="2">
        <v>4</v>
      </c>
      <c r="L91" s="2">
        <v>21</v>
      </c>
    </row>
    <row r="92" spans="4:12" x14ac:dyDescent="0.25">
      <c r="D92" s="2">
        <v>2005</v>
      </c>
      <c r="E92" s="2" t="s">
        <v>142</v>
      </c>
      <c r="F92" s="2">
        <v>-93</v>
      </c>
      <c r="G92" s="2">
        <v>5.6</v>
      </c>
      <c r="H92" s="2">
        <v>3.8</v>
      </c>
      <c r="I92" s="2">
        <v>23</v>
      </c>
      <c r="J92" s="2">
        <v>6.2</v>
      </c>
      <c r="K92" s="2">
        <v>4</v>
      </c>
      <c r="L92" s="2">
        <v>19</v>
      </c>
    </row>
    <row r="93" spans="4:12" x14ac:dyDescent="0.25">
      <c r="D93" s="2">
        <v>2005</v>
      </c>
      <c r="E93" s="2" t="s">
        <v>145</v>
      </c>
      <c r="F93" s="2">
        <v>-96</v>
      </c>
      <c r="G93" s="2">
        <v>5</v>
      </c>
      <c r="H93" s="2">
        <v>3.8</v>
      </c>
      <c r="I93" s="2">
        <v>26</v>
      </c>
      <c r="J93" s="2">
        <v>6.1</v>
      </c>
      <c r="K93" s="2">
        <v>4.5</v>
      </c>
      <c r="L93" s="2">
        <v>30</v>
      </c>
    </row>
    <row r="94" spans="4:12" x14ac:dyDescent="0.25">
      <c r="D94" s="2">
        <v>2005</v>
      </c>
      <c r="E94" s="2" t="s">
        <v>123</v>
      </c>
      <c r="F94" s="2">
        <v>-34</v>
      </c>
      <c r="G94" s="2">
        <v>5.0999999999999996</v>
      </c>
      <c r="H94" s="2">
        <v>3.6</v>
      </c>
      <c r="I94" s="2">
        <v>36</v>
      </c>
      <c r="J94" s="2">
        <v>5.2</v>
      </c>
      <c r="K94" s="2">
        <v>3.7</v>
      </c>
      <c r="L94" s="2">
        <v>26</v>
      </c>
    </row>
    <row r="95" spans="4:12" x14ac:dyDescent="0.25">
      <c r="D95" s="2">
        <v>2005</v>
      </c>
      <c r="E95" s="2" t="s">
        <v>143</v>
      </c>
      <c r="F95" s="2">
        <v>-171</v>
      </c>
      <c r="G95" s="2">
        <v>4.3</v>
      </c>
      <c r="H95" s="2">
        <v>4.2</v>
      </c>
      <c r="I95" s="2">
        <v>24</v>
      </c>
      <c r="J95" s="2">
        <v>7</v>
      </c>
      <c r="K95" s="2">
        <v>4.5999999999999996</v>
      </c>
      <c r="L95" s="2">
        <v>16</v>
      </c>
    </row>
    <row r="96" spans="4:12" x14ac:dyDescent="0.25">
      <c r="D96" s="2">
        <v>2005</v>
      </c>
      <c r="E96" s="2" t="s">
        <v>139</v>
      </c>
      <c r="F96" s="2">
        <v>58</v>
      </c>
      <c r="G96" s="2">
        <v>4.5</v>
      </c>
      <c r="H96" s="2">
        <v>4.3</v>
      </c>
      <c r="I96" s="2">
        <v>28</v>
      </c>
      <c r="J96" s="2">
        <v>4.9000000000000004</v>
      </c>
      <c r="K96" s="2">
        <v>3.7</v>
      </c>
      <c r="L96" s="2">
        <v>34</v>
      </c>
    </row>
    <row r="97" spans="4:12" x14ac:dyDescent="0.25">
      <c r="D97" s="2">
        <v>2005</v>
      </c>
      <c r="E97" s="2" t="s">
        <v>141</v>
      </c>
      <c r="F97" s="2">
        <v>-91</v>
      </c>
      <c r="G97" s="2">
        <v>5.2</v>
      </c>
      <c r="H97" s="2">
        <v>3.6</v>
      </c>
      <c r="I97" s="2">
        <v>30</v>
      </c>
      <c r="J97" s="2">
        <v>6</v>
      </c>
      <c r="K97" s="2">
        <v>4.2</v>
      </c>
      <c r="L97" s="2">
        <v>31</v>
      </c>
    </row>
    <row r="98" spans="4:12" x14ac:dyDescent="0.25">
      <c r="D98" s="2">
        <v>2005</v>
      </c>
      <c r="E98" s="2" t="s">
        <v>138</v>
      </c>
      <c r="F98" s="2">
        <v>-115</v>
      </c>
      <c r="G98" s="2">
        <v>5.0999999999999996</v>
      </c>
      <c r="H98" s="2">
        <v>3.5</v>
      </c>
      <c r="I98" s="2">
        <v>34</v>
      </c>
      <c r="J98" s="2">
        <v>5.6</v>
      </c>
      <c r="K98" s="2">
        <v>3.9</v>
      </c>
      <c r="L98" s="2">
        <v>28</v>
      </c>
    </row>
    <row r="99" spans="4:12" x14ac:dyDescent="0.25">
      <c r="D99" s="2">
        <v>2005</v>
      </c>
      <c r="E99" s="2" t="s">
        <v>124</v>
      </c>
      <c r="F99" s="2">
        <v>-189</v>
      </c>
      <c r="G99" s="2">
        <v>4.3</v>
      </c>
      <c r="H99" s="2">
        <v>3.9</v>
      </c>
      <c r="I99" s="2">
        <v>35</v>
      </c>
      <c r="J99" s="2">
        <v>7.3</v>
      </c>
      <c r="K99" s="2">
        <v>3.8</v>
      </c>
      <c r="L99" s="2">
        <v>26</v>
      </c>
    </row>
    <row r="100" spans="4:12" x14ac:dyDescent="0.25">
      <c r="D100" s="2">
        <v>2005</v>
      </c>
      <c r="E100" s="2" t="s">
        <v>129</v>
      </c>
      <c r="F100" s="2">
        <v>-163</v>
      </c>
      <c r="G100" s="2">
        <v>5.6</v>
      </c>
      <c r="H100" s="2">
        <v>4</v>
      </c>
      <c r="I100" s="2">
        <v>43</v>
      </c>
      <c r="J100" s="2">
        <v>6.4</v>
      </c>
      <c r="K100" s="2">
        <v>4.3</v>
      </c>
      <c r="L100" s="2">
        <v>19</v>
      </c>
    </row>
    <row r="101" spans="4:12" x14ac:dyDescent="0.25">
      <c r="D101" s="2">
        <v>2005</v>
      </c>
      <c r="E101" s="2" t="s">
        <v>144</v>
      </c>
      <c r="F101" s="2">
        <v>-69</v>
      </c>
      <c r="G101" s="2">
        <v>5.6</v>
      </c>
      <c r="H101" s="2">
        <v>3.8</v>
      </c>
      <c r="I101" s="2">
        <v>30</v>
      </c>
      <c r="J101" s="2">
        <v>5.8</v>
      </c>
      <c r="K101" s="2">
        <v>4.2</v>
      </c>
      <c r="L101" s="2">
        <v>23</v>
      </c>
    </row>
    <row r="102" spans="4:12" x14ac:dyDescent="0.25">
      <c r="D102" s="2">
        <v>2006</v>
      </c>
      <c r="E102" s="2" t="s">
        <v>123</v>
      </c>
      <c r="F102" s="2">
        <v>152</v>
      </c>
      <c r="G102" s="2">
        <v>6.3</v>
      </c>
      <c r="H102" s="2">
        <v>3.4</v>
      </c>
      <c r="I102" s="2">
        <v>23</v>
      </c>
      <c r="J102" s="2">
        <v>5.3</v>
      </c>
      <c r="K102" s="2">
        <v>3.3</v>
      </c>
      <c r="L102" s="2">
        <v>40</v>
      </c>
    </row>
    <row r="103" spans="4:12" x14ac:dyDescent="0.25">
      <c r="D103" s="2">
        <v>2006</v>
      </c>
      <c r="E103" s="2" t="s">
        <v>127</v>
      </c>
      <c r="F103" s="2">
        <v>148</v>
      </c>
      <c r="G103" s="2">
        <v>6.1</v>
      </c>
      <c r="H103" s="2">
        <v>3.9</v>
      </c>
      <c r="I103" s="2">
        <v>27</v>
      </c>
      <c r="J103" s="2">
        <v>5.7</v>
      </c>
      <c r="K103" s="2">
        <v>3.9</v>
      </c>
      <c r="L103" s="2">
        <v>35</v>
      </c>
    </row>
    <row r="104" spans="4:12" x14ac:dyDescent="0.25">
      <c r="D104" s="2">
        <v>2006</v>
      </c>
      <c r="E104" s="2" t="s">
        <v>139</v>
      </c>
      <c r="F104" s="2">
        <v>172</v>
      </c>
      <c r="G104" s="2">
        <v>6.1</v>
      </c>
      <c r="H104" s="2">
        <v>3.8</v>
      </c>
      <c r="I104" s="2">
        <v>36</v>
      </c>
      <c r="J104" s="2">
        <v>5</v>
      </c>
      <c r="K104" s="2">
        <v>4</v>
      </c>
      <c r="L104" s="2">
        <v>44</v>
      </c>
    </row>
    <row r="105" spans="4:12" x14ac:dyDescent="0.25">
      <c r="D105" s="2">
        <v>2006</v>
      </c>
      <c r="E105" s="2" t="s">
        <v>140</v>
      </c>
      <c r="F105" s="2">
        <v>97</v>
      </c>
      <c r="G105" s="2">
        <v>6.1</v>
      </c>
      <c r="H105" s="2">
        <v>5</v>
      </c>
      <c r="I105" s="2">
        <v>23</v>
      </c>
      <c r="J105" s="2">
        <v>5.5</v>
      </c>
      <c r="K105" s="2">
        <v>3.5</v>
      </c>
      <c r="L105" s="2">
        <v>24</v>
      </c>
    </row>
    <row r="106" spans="4:12" x14ac:dyDescent="0.25">
      <c r="D106" s="2">
        <v>2006</v>
      </c>
      <c r="E106" s="2" t="s">
        <v>132</v>
      </c>
      <c r="F106" s="2">
        <v>-23</v>
      </c>
      <c r="G106" s="2">
        <v>5.2</v>
      </c>
      <c r="H106" s="2">
        <v>4.2</v>
      </c>
      <c r="I106" s="2">
        <v>25</v>
      </c>
      <c r="J106" s="2">
        <v>5.5</v>
      </c>
      <c r="K106" s="2">
        <v>3.5</v>
      </c>
      <c r="L106" s="2">
        <v>27</v>
      </c>
    </row>
    <row r="107" spans="4:12" x14ac:dyDescent="0.25">
      <c r="D107" s="2">
        <v>2006</v>
      </c>
      <c r="E107" s="2" t="s">
        <v>138</v>
      </c>
      <c r="F107" s="2">
        <v>21</v>
      </c>
      <c r="G107" s="2">
        <v>6</v>
      </c>
      <c r="H107" s="2">
        <v>3.5</v>
      </c>
      <c r="I107" s="2">
        <v>25</v>
      </c>
      <c r="J107" s="2">
        <v>5.7</v>
      </c>
      <c r="K107" s="2">
        <v>4.5999999999999996</v>
      </c>
      <c r="L107" s="2">
        <v>25</v>
      </c>
    </row>
    <row r="108" spans="4:12" x14ac:dyDescent="0.25">
      <c r="D108" s="2">
        <v>2006</v>
      </c>
      <c r="E108" s="2" t="s">
        <v>131</v>
      </c>
      <c r="F108" s="2">
        <v>189</v>
      </c>
      <c r="G108" s="2">
        <v>6.6</v>
      </c>
      <c r="H108" s="2">
        <v>4.9000000000000004</v>
      </c>
      <c r="I108" s="2">
        <v>15</v>
      </c>
      <c r="J108" s="2">
        <v>5.4</v>
      </c>
      <c r="K108" s="2">
        <v>4.2</v>
      </c>
      <c r="L108" s="2">
        <v>28</v>
      </c>
    </row>
    <row r="109" spans="4:12" x14ac:dyDescent="0.25">
      <c r="D109" s="2">
        <v>2006</v>
      </c>
      <c r="E109" s="2" t="s">
        <v>125</v>
      </c>
      <c r="F109" s="2">
        <v>14</v>
      </c>
      <c r="G109" s="2">
        <v>5.8</v>
      </c>
      <c r="H109" s="2">
        <v>4.4000000000000004</v>
      </c>
      <c r="I109" s="2">
        <v>30</v>
      </c>
      <c r="J109" s="2">
        <v>5.9</v>
      </c>
      <c r="K109" s="2">
        <v>4.0999999999999996</v>
      </c>
      <c r="L109" s="2">
        <v>30</v>
      </c>
    </row>
    <row r="110" spans="4:12" x14ac:dyDescent="0.25">
      <c r="D110" s="2">
        <v>2006</v>
      </c>
      <c r="E110" s="2" t="s">
        <v>130</v>
      </c>
      <c r="F110" s="2">
        <v>-35</v>
      </c>
      <c r="G110" s="2">
        <v>5.7</v>
      </c>
      <c r="H110" s="2">
        <v>3.9</v>
      </c>
      <c r="I110" s="2">
        <v>27</v>
      </c>
      <c r="J110" s="2">
        <v>5.5</v>
      </c>
      <c r="K110" s="2">
        <v>3.9</v>
      </c>
      <c r="L110" s="2">
        <v>22</v>
      </c>
    </row>
    <row r="111" spans="4:12" x14ac:dyDescent="0.25">
      <c r="D111" s="2">
        <v>2006</v>
      </c>
      <c r="E111" s="2" t="s">
        <v>145</v>
      </c>
      <c r="F111" s="2">
        <v>-11</v>
      </c>
      <c r="G111" s="2">
        <v>5.7</v>
      </c>
      <c r="H111" s="2">
        <v>3.7</v>
      </c>
      <c r="I111" s="2">
        <v>29</v>
      </c>
      <c r="J111" s="2">
        <v>5.5</v>
      </c>
      <c r="K111" s="2">
        <v>4.7</v>
      </c>
      <c r="L111" s="2">
        <v>24</v>
      </c>
    </row>
    <row r="112" spans="4:12" x14ac:dyDescent="0.25">
      <c r="D112" s="2">
        <v>2006</v>
      </c>
      <c r="E112" s="2" t="s">
        <v>134</v>
      </c>
      <c r="F112" s="2">
        <v>38</v>
      </c>
      <c r="G112" s="2">
        <v>6.5</v>
      </c>
      <c r="H112" s="2">
        <v>4.2</v>
      </c>
      <c r="I112" s="2">
        <v>37</v>
      </c>
      <c r="J112" s="2">
        <v>6</v>
      </c>
      <c r="K112" s="2">
        <v>3.5</v>
      </c>
      <c r="L112" s="2">
        <v>29</v>
      </c>
    </row>
    <row r="113" spans="4:12" x14ac:dyDescent="0.25">
      <c r="D113" s="2">
        <v>2006</v>
      </c>
      <c r="E113" s="2" t="s">
        <v>116</v>
      </c>
      <c r="F113" s="2">
        <v>16</v>
      </c>
      <c r="G113" s="2">
        <v>6.1</v>
      </c>
      <c r="H113" s="2">
        <v>4.2</v>
      </c>
      <c r="I113" s="2">
        <v>26</v>
      </c>
      <c r="J113" s="2">
        <v>6.2</v>
      </c>
      <c r="K113" s="2">
        <v>4.2</v>
      </c>
      <c r="L113" s="2">
        <v>30</v>
      </c>
    </row>
    <row r="114" spans="4:12" x14ac:dyDescent="0.25">
      <c r="D114" s="2">
        <v>2006</v>
      </c>
      <c r="E114" s="2" t="s">
        <v>129</v>
      </c>
      <c r="F114" s="2">
        <v>91</v>
      </c>
      <c r="G114" s="2">
        <v>7.5</v>
      </c>
      <c r="H114" s="2">
        <v>3.7</v>
      </c>
      <c r="I114" s="2">
        <v>23</v>
      </c>
      <c r="J114" s="2">
        <v>5.6</v>
      </c>
      <c r="K114" s="2">
        <v>4.9000000000000004</v>
      </c>
      <c r="L114" s="2">
        <v>19</v>
      </c>
    </row>
    <row r="115" spans="4:12" x14ac:dyDescent="0.25">
      <c r="D115" s="2">
        <v>2006</v>
      </c>
      <c r="E115" s="2" t="s">
        <v>121</v>
      </c>
      <c r="F115" s="2">
        <v>-45</v>
      </c>
      <c r="G115" s="2">
        <v>5.4</v>
      </c>
      <c r="H115" s="2">
        <v>4.0999999999999996</v>
      </c>
      <c r="I115" s="2">
        <v>32</v>
      </c>
      <c r="J115" s="2">
        <v>6.1</v>
      </c>
      <c r="K115" s="2">
        <v>2.8</v>
      </c>
      <c r="L115" s="2">
        <v>36</v>
      </c>
    </row>
    <row r="116" spans="4:12" x14ac:dyDescent="0.25">
      <c r="D116" s="2">
        <v>2006</v>
      </c>
      <c r="E116" s="2" t="s">
        <v>135</v>
      </c>
      <c r="F116" s="2">
        <v>-36</v>
      </c>
      <c r="G116" s="2">
        <v>5.0999999999999996</v>
      </c>
      <c r="H116" s="2">
        <v>5.5</v>
      </c>
      <c r="I116" s="2">
        <v>20</v>
      </c>
      <c r="J116" s="2">
        <v>6.6</v>
      </c>
      <c r="K116" s="2">
        <v>3.7</v>
      </c>
      <c r="L116" s="2">
        <v>26</v>
      </c>
    </row>
    <row r="117" spans="4:12" x14ac:dyDescent="0.25">
      <c r="D117" s="2">
        <v>2006</v>
      </c>
      <c r="E117" s="2" t="s">
        <v>126</v>
      </c>
      <c r="F117" s="2">
        <v>70</v>
      </c>
      <c r="G117" s="2">
        <v>7.2</v>
      </c>
      <c r="H117" s="2">
        <v>4.8</v>
      </c>
      <c r="I117" s="2">
        <v>24</v>
      </c>
      <c r="J117" s="2">
        <v>5.4</v>
      </c>
      <c r="K117" s="2">
        <v>4.5</v>
      </c>
      <c r="L117" s="2">
        <v>29</v>
      </c>
    </row>
    <row r="118" spans="4:12" x14ac:dyDescent="0.25">
      <c r="D118" s="2">
        <v>2006</v>
      </c>
      <c r="E118" s="2" t="s">
        <v>128</v>
      </c>
      <c r="F118" s="2">
        <v>42</v>
      </c>
      <c r="G118" s="2">
        <v>6.9</v>
      </c>
      <c r="H118" s="2">
        <v>3.7</v>
      </c>
      <c r="I118" s="2">
        <v>24</v>
      </c>
      <c r="J118" s="2">
        <v>6.5</v>
      </c>
      <c r="K118" s="2">
        <v>4.2</v>
      </c>
      <c r="L118" s="2">
        <v>31</v>
      </c>
    </row>
    <row r="119" spans="4:12" x14ac:dyDescent="0.25">
      <c r="D119" s="2">
        <v>2006</v>
      </c>
      <c r="E119" s="2" t="s">
        <v>142</v>
      </c>
      <c r="F119" s="2">
        <v>-164</v>
      </c>
      <c r="G119" s="2">
        <v>4.4000000000000004</v>
      </c>
      <c r="H119" s="2">
        <v>3.9</v>
      </c>
      <c r="I119" s="2">
        <v>46</v>
      </c>
      <c r="J119" s="2">
        <v>5.4</v>
      </c>
      <c r="K119" s="2">
        <v>4</v>
      </c>
      <c r="L119" s="2">
        <v>23</v>
      </c>
    </row>
    <row r="120" spans="4:12" x14ac:dyDescent="0.25">
      <c r="D120" s="2">
        <v>2006</v>
      </c>
      <c r="E120" s="2" t="s">
        <v>122</v>
      </c>
      <c r="F120" s="2">
        <v>-6</v>
      </c>
      <c r="G120" s="2">
        <v>5.4</v>
      </c>
      <c r="H120" s="2">
        <v>4</v>
      </c>
      <c r="I120" s="2">
        <v>34</v>
      </c>
      <c r="J120" s="2">
        <v>6</v>
      </c>
      <c r="K120" s="2">
        <v>4.5999999999999996</v>
      </c>
      <c r="L120" s="2">
        <v>26</v>
      </c>
    </row>
    <row r="121" spans="4:12" x14ac:dyDescent="0.25">
      <c r="D121" s="2">
        <v>2006</v>
      </c>
      <c r="E121" s="2" t="s">
        <v>136</v>
      </c>
      <c r="F121" s="2">
        <v>75</v>
      </c>
      <c r="G121" s="2">
        <v>7.1</v>
      </c>
      <c r="H121" s="2">
        <v>4.0999999999999996</v>
      </c>
      <c r="I121" s="2">
        <v>30</v>
      </c>
      <c r="J121" s="2">
        <v>6.4</v>
      </c>
      <c r="K121" s="2">
        <v>3.9</v>
      </c>
      <c r="L121" s="2">
        <v>31</v>
      </c>
    </row>
    <row r="122" spans="4:12" x14ac:dyDescent="0.25">
      <c r="D122" s="2">
        <v>2006</v>
      </c>
      <c r="E122" s="2" t="s">
        <v>133</v>
      </c>
      <c r="F122" s="2">
        <v>-142</v>
      </c>
      <c r="G122" s="2">
        <v>4.9000000000000004</v>
      </c>
      <c r="H122" s="2">
        <v>3.8</v>
      </c>
      <c r="I122" s="2">
        <v>32</v>
      </c>
      <c r="J122" s="2">
        <v>6.5</v>
      </c>
      <c r="K122" s="2">
        <v>3.9</v>
      </c>
      <c r="L122" s="2">
        <v>20</v>
      </c>
    </row>
    <row r="123" spans="4:12" x14ac:dyDescent="0.25">
      <c r="D123" s="2">
        <v>2006</v>
      </c>
      <c r="E123" s="2" t="s">
        <v>144</v>
      </c>
      <c r="F123" s="2">
        <v>-118</v>
      </c>
      <c r="G123" s="2">
        <v>5.0999999999999996</v>
      </c>
      <c r="H123" s="2">
        <v>3.6</v>
      </c>
      <c r="I123" s="2">
        <v>42</v>
      </c>
      <c r="J123" s="2">
        <v>6.2</v>
      </c>
      <c r="K123" s="2">
        <v>4.4000000000000004</v>
      </c>
      <c r="L123" s="2">
        <v>27</v>
      </c>
    </row>
    <row r="124" spans="4:12" x14ac:dyDescent="0.25">
      <c r="D124" s="2">
        <v>2006</v>
      </c>
      <c r="E124" s="2" t="s">
        <v>117</v>
      </c>
      <c r="F124" s="2">
        <v>67</v>
      </c>
      <c r="G124" s="2">
        <v>7.5</v>
      </c>
      <c r="H124" s="2">
        <v>4</v>
      </c>
      <c r="I124" s="2">
        <v>19</v>
      </c>
      <c r="J124" s="2">
        <v>5.8</v>
      </c>
      <c r="K124" s="2">
        <v>5.3</v>
      </c>
      <c r="L124" s="2">
        <v>26</v>
      </c>
    </row>
    <row r="125" spans="4:12" x14ac:dyDescent="0.25">
      <c r="D125" s="2">
        <v>2006</v>
      </c>
      <c r="E125" s="2" t="s">
        <v>146</v>
      </c>
      <c r="F125" s="2">
        <v>-7</v>
      </c>
      <c r="G125" s="2">
        <v>5.6</v>
      </c>
      <c r="H125" s="2">
        <v>4.7</v>
      </c>
      <c r="I125" s="2">
        <v>28</v>
      </c>
      <c r="J125" s="2">
        <v>6.1</v>
      </c>
      <c r="K125" s="2">
        <v>4</v>
      </c>
      <c r="L125" s="2">
        <v>28</v>
      </c>
    </row>
    <row r="126" spans="4:12" x14ac:dyDescent="0.25">
      <c r="D126" s="2">
        <v>2006</v>
      </c>
      <c r="E126" s="2" t="s">
        <v>143</v>
      </c>
      <c r="F126" s="2">
        <v>-99</v>
      </c>
      <c r="G126" s="2">
        <v>5.3</v>
      </c>
      <c r="H126" s="2">
        <v>3.9</v>
      </c>
      <c r="I126" s="2">
        <v>25</v>
      </c>
      <c r="J126" s="2">
        <v>6.5</v>
      </c>
      <c r="K126" s="2">
        <v>4.4000000000000004</v>
      </c>
      <c r="L126" s="2">
        <v>22</v>
      </c>
    </row>
    <row r="127" spans="4:12" x14ac:dyDescent="0.25">
      <c r="D127" s="2">
        <v>2006</v>
      </c>
      <c r="E127" s="2" t="s">
        <v>119</v>
      </c>
      <c r="F127" s="2">
        <v>-65</v>
      </c>
      <c r="G127" s="2">
        <v>5.8</v>
      </c>
      <c r="H127" s="2">
        <v>3.9</v>
      </c>
      <c r="I127" s="2">
        <v>33</v>
      </c>
      <c r="J127" s="2">
        <v>5.9</v>
      </c>
      <c r="K127" s="2">
        <v>4.0999999999999996</v>
      </c>
      <c r="L127" s="2">
        <v>33</v>
      </c>
    </row>
    <row r="128" spans="4:12" x14ac:dyDescent="0.25">
      <c r="D128" s="2">
        <v>2006</v>
      </c>
      <c r="E128" s="2" t="s">
        <v>137</v>
      </c>
      <c r="F128" s="2">
        <v>-69</v>
      </c>
      <c r="G128" s="2">
        <v>6.2</v>
      </c>
      <c r="H128" s="2">
        <v>4.5</v>
      </c>
      <c r="I128" s="2">
        <v>17</v>
      </c>
      <c r="J128" s="2">
        <v>6.9</v>
      </c>
      <c r="K128" s="2">
        <v>4.5</v>
      </c>
      <c r="L128" s="2">
        <v>12</v>
      </c>
    </row>
    <row r="129" spans="4:12" x14ac:dyDescent="0.25">
      <c r="D129" s="2">
        <v>2006</v>
      </c>
      <c r="E129" s="2" t="s">
        <v>118</v>
      </c>
      <c r="F129" s="2">
        <v>-14</v>
      </c>
      <c r="G129" s="2">
        <v>6.2</v>
      </c>
      <c r="H129" s="2">
        <v>4.3</v>
      </c>
      <c r="I129" s="2">
        <v>18</v>
      </c>
      <c r="J129" s="2">
        <v>6.3</v>
      </c>
      <c r="K129" s="2">
        <v>4.9000000000000004</v>
      </c>
      <c r="L129" s="2">
        <v>32</v>
      </c>
    </row>
    <row r="130" spans="4:12" x14ac:dyDescent="0.25">
      <c r="D130" s="2">
        <v>2006</v>
      </c>
      <c r="E130" s="2" t="s">
        <v>147</v>
      </c>
      <c r="F130" s="2">
        <v>-75</v>
      </c>
      <c r="G130" s="2">
        <v>6.3</v>
      </c>
      <c r="H130" s="2">
        <v>3.2</v>
      </c>
      <c r="I130" s="2">
        <v>30</v>
      </c>
      <c r="J130" s="2">
        <v>6.6</v>
      </c>
      <c r="K130" s="2">
        <v>4.0999999999999996</v>
      </c>
      <c r="L130" s="2">
        <v>33</v>
      </c>
    </row>
    <row r="131" spans="4:12" x14ac:dyDescent="0.25">
      <c r="D131" s="2">
        <v>2006</v>
      </c>
      <c r="E131" s="2" t="s">
        <v>141</v>
      </c>
      <c r="F131" s="2">
        <v>-93</v>
      </c>
      <c r="G131" s="2">
        <v>5.8</v>
      </c>
      <c r="H131" s="2">
        <v>3.7</v>
      </c>
      <c r="I131" s="2">
        <v>39</v>
      </c>
      <c r="J131" s="2">
        <v>6.5</v>
      </c>
      <c r="K131" s="2">
        <v>4.0999999999999996</v>
      </c>
      <c r="L131" s="2">
        <v>30</v>
      </c>
    </row>
    <row r="132" spans="4:12" x14ac:dyDescent="0.25">
      <c r="D132" s="2">
        <v>2006</v>
      </c>
      <c r="E132" s="2" t="s">
        <v>120</v>
      </c>
      <c r="F132" s="2">
        <v>-76</v>
      </c>
      <c r="G132" s="2">
        <v>5.5</v>
      </c>
      <c r="H132" s="2">
        <v>4.7</v>
      </c>
      <c r="I132" s="2">
        <v>26</v>
      </c>
      <c r="J132" s="2">
        <v>6.5</v>
      </c>
      <c r="K132" s="2">
        <v>4.5999999999999996</v>
      </c>
      <c r="L132" s="2">
        <v>28</v>
      </c>
    </row>
    <row r="133" spans="4:12" x14ac:dyDescent="0.25">
      <c r="D133" s="2">
        <v>2006</v>
      </c>
      <c r="E133" s="2" t="s">
        <v>124</v>
      </c>
      <c r="F133" s="2">
        <v>-114</v>
      </c>
      <c r="G133" s="2">
        <v>5.6</v>
      </c>
      <c r="H133" s="2">
        <v>5</v>
      </c>
      <c r="I133" s="2">
        <v>32</v>
      </c>
      <c r="J133" s="2">
        <v>6.5</v>
      </c>
      <c r="K133" s="2">
        <v>4.0999999999999996</v>
      </c>
      <c r="L133" s="2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79A4AF-81C9-4C62-94FA-33E5D3222B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682F57-8BD0-44F6-9D98-0984BEA324BB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A3797152-58AD-4F17-AD17-4881AE7FF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Baseball96</vt:lpstr>
      <vt:lpstr>Cardata</vt:lpstr>
      <vt:lpstr>Countryregion</vt:lpstr>
      <vt:lpstr>Fizzy</vt:lpstr>
      <vt:lpstr>Grocery</vt:lpstr>
      <vt:lpstr>Interactions-1</vt:lpstr>
      <vt:lpstr>Interactions-2</vt:lpstr>
      <vt:lpstr>Interactions-3</vt:lpstr>
      <vt:lpstr>NFLinfo</vt:lpstr>
      <vt:lpstr>OPSslug</vt:lpstr>
      <vt:lpstr>Priceads</vt:lpstr>
      <vt:lpstr>Qbinfo</vt:lpstr>
      <vt:lpstr>Teams</vt:lpstr>
      <vt:lpstr>Qbinfo!passer_ratings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2007-02-23T12:33:51Z</dcterms:created>
  <dcterms:modified xsi:type="dcterms:W3CDTF">2019-09-26T07:33:55Z</dcterms:modified>
  <cp:category/>
</cp:coreProperties>
</file>