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hor\Documents\Prácticas Excel\"/>
    </mc:Choice>
  </mc:AlternateContent>
  <xr:revisionPtr revIDLastSave="0" documentId="13_ncr:1_{B95C4A89-88D5-4777-A640-6949F90CA41C}" xr6:coauthVersionLast="47" xr6:coauthVersionMax="47" xr10:uidLastSave="{00000000-0000-0000-0000-000000000000}"/>
  <bookViews>
    <workbookView xWindow="-108" yWindow="-108" windowWidth="23256" windowHeight="12456" firstSheet="3" activeTab="9" xr2:uid="{4C27B831-A969-410E-82D6-6670D68D4B13}"/>
  </bookViews>
  <sheets>
    <sheet name="Dólar Oficial" sheetId="4" r:id="rId1"/>
    <sheet name="Dólar Blue" sheetId="1" r:id="rId2"/>
    <sheet name="Dólar CCL" sheetId="2" r:id="rId3"/>
    <sheet name="Dólar MEP" sheetId="3" r:id="rId4"/>
    <sheet name="Oficial" sheetId="11" r:id="rId5"/>
    <sheet name="Blue" sheetId="9" r:id="rId6"/>
    <sheet name="CCL" sheetId="6" r:id="rId7"/>
    <sheet name="MEP" sheetId="7" r:id="rId8"/>
    <sheet name="Datos Combinados" sheetId="12" r:id="rId9"/>
    <sheet name="Informe" sheetId="13" r:id="rId10"/>
  </sheets>
  <definedNames>
    <definedName name="DatosExternos_1" localSheetId="5" hidden="1">Blue!$A$1:$B$212</definedName>
    <definedName name="DatosExternos_1" localSheetId="6" hidden="1">'CCL'!$A$1:$B$311</definedName>
    <definedName name="DatosExternos_1" localSheetId="7" hidden="1">MEP!$A$1:$B$312</definedName>
    <definedName name="DatosExternos_1" localSheetId="4" hidden="1">Oficial!$A$1:$B$212</definedName>
    <definedName name="DatosExternos_2" localSheetId="8" hidden="1">'Datos Combinados'!$A$1:$E$212</definedName>
    <definedName name="DíasDólarOficial">OFFSET(Informe!$A$1, Informe!$G$2, 0, 22, 1)</definedName>
    <definedName name="PrecioBlue">OFFSET(Informe!$E$1, Informe!$G$2, 0, 22, 1)</definedName>
    <definedName name="PrecioCCL">OFFSET(Informe!$C$1, Informe!$G$2, 0, 22, 1)</definedName>
    <definedName name="PrecioDólarOficial">OFFSET(Informe!$B$1, Informe!$G$2, 0, 22, 1)</definedName>
    <definedName name="PrecioMEP">OFFSET(Informe!$D$1, Informe!$G$2, 0, 22,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3" l="1"/>
  <c r="K37" i="13" s="1"/>
  <c r="L37" i="13" s="1"/>
  <c r="I36" i="13"/>
  <c r="K36" i="13" s="1"/>
  <c r="L36" i="13" s="1"/>
  <c r="I35" i="13"/>
  <c r="K35" i="13" s="1"/>
  <c r="L35" i="13" s="1"/>
  <c r="I34" i="13"/>
  <c r="K34" i="13" s="1"/>
  <c r="L34" i="13" s="1"/>
  <c r="S2" i="12"/>
  <c r="R2" i="12"/>
  <c r="Q3" i="12"/>
  <c r="Q4" i="12" l="1"/>
  <c r="S3" i="12"/>
  <c r="R3" i="12"/>
  <c r="Q5" i="12" l="1"/>
  <c r="S4" i="12"/>
  <c r="R4" i="12"/>
  <c r="Q6" i="12" l="1"/>
  <c r="S5" i="12"/>
  <c r="R5" i="12"/>
  <c r="Q7" i="12" l="1"/>
  <c r="S6" i="12"/>
  <c r="R6" i="12"/>
  <c r="Q8" i="12" l="1"/>
  <c r="S7" i="12"/>
  <c r="R7" i="12"/>
  <c r="Q9" i="12" l="1"/>
  <c r="R8" i="12"/>
  <c r="S8" i="12"/>
  <c r="Q10" i="12" l="1"/>
  <c r="R9" i="12"/>
  <c r="S9" i="12"/>
  <c r="Q11" i="12" l="1"/>
  <c r="R10" i="12"/>
  <c r="S10" i="12"/>
  <c r="Q12" i="12" l="1"/>
  <c r="Q13" i="12" s="1"/>
  <c r="S11" i="12"/>
  <c r="R11" i="12"/>
  <c r="Q14" i="12" l="1"/>
  <c r="S13" i="12"/>
  <c r="R13" i="12"/>
  <c r="S12" i="12"/>
  <c r="R12" i="12"/>
  <c r="Q15" i="12" l="1"/>
  <c r="S14" i="12"/>
  <c r="R14" i="12"/>
  <c r="Q16" i="12" l="1"/>
  <c r="R15" i="12"/>
  <c r="S15" i="12"/>
  <c r="Q17" i="12" l="1"/>
  <c r="R16" i="12"/>
  <c r="S16" i="12"/>
  <c r="Q18" i="12" l="1"/>
  <c r="R17" i="12"/>
  <c r="S17" i="12"/>
  <c r="Q19" i="12" l="1"/>
  <c r="R18" i="12"/>
  <c r="S18" i="12"/>
  <c r="Q20" i="12" l="1"/>
  <c r="R19" i="12"/>
  <c r="S19" i="12"/>
  <c r="Q21" i="12" l="1"/>
  <c r="R20" i="12"/>
  <c r="S20" i="12"/>
  <c r="Q22" i="12" l="1"/>
  <c r="S21" i="12"/>
  <c r="R21" i="12"/>
  <c r="Q23" i="12" l="1"/>
  <c r="S22" i="12"/>
  <c r="R22" i="12"/>
  <c r="Q24" i="12" l="1"/>
  <c r="R23" i="12"/>
  <c r="S23" i="12"/>
  <c r="Q25" i="12" l="1"/>
  <c r="R24" i="12"/>
  <c r="S24" i="12"/>
  <c r="Q26" i="12" l="1"/>
  <c r="R25" i="12"/>
  <c r="S25" i="12"/>
  <c r="Q27" i="12" l="1"/>
  <c r="R26" i="12"/>
  <c r="S26" i="12"/>
  <c r="Q28" i="12" l="1"/>
  <c r="R27" i="12"/>
  <c r="S27" i="12"/>
  <c r="Q29" i="12" l="1"/>
  <c r="R28" i="12"/>
  <c r="S28" i="12"/>
  <c r="Q30" i="12" l="1"/>
  <c r="S29" i="12"/>
  <c r="R29" i="12"/>
  <c r="Q31" i="12" l="1"/>
  <c r="S30" i="12"/>
  <c r="R30" i="12"/>
  <c r="Q32" i="12" l="1"/>
  <c r="R31" i="12"/>
  <c r="S31" i="12"/>
  <c r="Q33" i="12" l="1"/>
  <c r="S32" i="12"/>
  <c r="R32" i="12"/>
  <c r="Q34" i="12" l="1"/>
  <c r="R33" i="12"/>
  <c r="S33" i="12"/>
  <c r="Q35" i="12" l="1"/>
  <c r="R34" i="12"/>
  <c r="S34" i="12"/>
  <c r="Q36" i="12" l="1"/>
  <c r="R35" i="12"/>
  <c r="S35" i="12"/>
  <c r="Q37" i="12" l="1"/>
  <c r="R36" i="12"/>
  <c r="S36" i="12"/>
  <c r="S37" i="12" l="1"/>
  <c r="Q38" i="12"/>
  <c r="R37" i="12"/>
  <c r="Q39" i="12" l="1"/>
  <c r="S38" i="12"/>
  <c r="R38" i="12"/>
  <c r="Q40" i="12" l="1"/>
  <c r="R39" i="12"/>
  <c r="S39" i="12"/>
  <c r="Q41" i="12" l="1"/>
  <c r="R40" i="12"/>
  <c r="S40" i="12"/>
  <c r="Q42" i="12" l="1"/>
  <c r="R41" i="12"/>
  <c r="S41" i="12"/>
  <c r="Q43" i="12" l="1"/>
  <c r="R42" i="12"/>
  <c r="S42" i="12"/>
  <c r="Q44" i="12" l="1"/>
  <c r="R43" i="12"/>
  <c r="S43" i="12"/>
  <c r="Q45" i="12" l="1"/>
  <c r="R44" i="12"/>
  <c r="S44" i="12"/>
  <c r="Q46" i="12" l="1"/>
  <c r="S45" i="12"/>
  <c r="R45" i="12"/>
  <c r="Q47" i="12" l="1"/>
  <c r="S46" i="12"/>
  <c r="R46" i="12"/>
  <c r="Q48" i="12" l="1"/>
  <c r="R47" i="12"/>
  <c r="S47" i="12"/>
  <c r="Q49" i="12" l="1"/>
  <c r="R48" i="12"/>
  <c r="S48" i="12"/>
  <c r="Q50" i="12" l="1"/>
  <c r="R49" i="12"/>
  <c r="S49" i="12"/>
  <c r="Q51" i="12" l="1"/>
  <c r="R50" i="12"/>
  <c r="S50" i="12"/>
  <c r="Q52" i="12" l="1"/>
  <c r="R51" i="12"/>
  <c r="S51" i="12"/>
  <c r="Q53" i="12" l="1"/>
  <c r="S52" i="12"/>
  <c r="R52" i="12"/>
  <c r="Q54" i="12" l="1"/>
  <c r="S53" i="12"/>
  <c r="R53" i="12"/>
  <c r="Q55" i="12" l="1"/>
  <c r="S54" i="12"/>
  <c r="R54" i="12"/>
  <c r="Q56" i="12" l="1"/>
  <c r="R55" i="12"/>
  <c r="S55" i="12"/>
  <c r="Q57" i="12" l="1"/>
  <c r="R56" i="12"/>
  <c r="S56" i="12"/>
  <c r="Q58" i="12" l="1"/>
  <c r="R57" i="12"/>
  <c r="S57" i="12"/>
  <c r="Q59" i="12" l="1"/>
  <c r="R58" i="12"/>
  <c r="S58" i="12"/>
  <c r="Q60" i="12" l="1"/>
  <c r="R59" i="12"/>
  <c r="S59" i="12"/>
  <c r="Q61" i="12" l="1"/>
  <c r="R60" i="12"/>
  <c r="S60" i="12"/>
  <c r="Q62" i="12" l="1"/>
  <c r="S61" i="12"/>
  <c r="R61" i="12"/>
  <c r="Q63" i="12" l="1"/>
  <c r="S62" i="12"/>
  <c r="R62" i="12"/>
  <c r="Q64" i="12" l="1"/>
  <c r="R63" i="12"/>
  <c r="S63" i="12"/>
  <c r="Q65" i="12" l="1"/>
  <c r="S64" i="12"/>
  <c r="R64" i="12"/>
  <c r="Q66" i="12" l="1"/>
  <c r="R65" i="12"/>
  <c r="S65" i="12"/>
  <c r="Q67" i="12" l="1"/>
  <c r="S66" i="12"/>
  <c r="R66" i="12"/>
  <c r="Q68" i="12" l="1"/>
  <c r="R67" i="12"/>
  <c r="S67" i="12"/>
  <c r="Q69" i="12" l="1"/>
  <c r="R68" i="12"/>
  <c r="S68" i="12"/>
  <c r="Q70" i="12" l="1"/>
  <c r="S69" i="12"/>
  <c r="R69" i="12"/>
  <c r="Q71" i="12" l="1"/>
  <c r="S70" i="12"/>
  <c r="R70" i="12"/>
  <c r="Q72" i="12" l="1"/>
  <c r="R71" i="12"/>
  <c r="S71" i="12"/>
  <c r="Q73" i="12" l="1"/>
  <c r="R72" i="12"/>
  <c r="S72" i="12"/>
  <c r="Q74" i="12" l="1"/>
  <c r="R73" i="12"/>
  <c r="S73" i="12"/>
  <c r="Q75" i="12" l="1"/>
  <c r="S74" i="12"/>
  <c r="R74" i="12"/>
  <c r="Q76" i="12" l="1"/>
  <c r="R75" i="12"/>
  <c r="S75" i="12"/>
  <c r="Q77" i="12" l="1"/>
  <c r="R76" i="12"/>
  <c r="S76" i="12"/>
  <c r="Q78" i="12" l="1"/>
  <c r="S77" i="12"/>
  <c r="R77" i="12"/>
  <c r="Q79" i="12" l="1"/>
  <c r="S78" i="12"/>
  <c r="R78" i="12"/>
  <c r="Q80" i="12" l="1"/>
  <c r="R79" i="12"/>
  <c r="S79" i="12"/>
  <c r="Q81" i="12" l="1"/>
  <c r="R80" i="12"/>
  <c r="S80" i="12"/>
  <c r="Q82" i="12" l="1"/>
  <c r="R81" i="12"/>
  <c r="S81" i="12"/>
  <c r="Q83" i="12" l="1"/>
  <c r="R82" i="12"/>
  <c r="S82" i="12"/>
  <c r="Q84" i="12" l="1"/>
  <c r="R83" i="12"/>
  <c r="S83" i="12"/>
  <c r="Q85" i="12" l="1"/>
  <c r="R84" i="12"/>
  <c r="S84" i="12"/>
  <c r="Q86" i="12" l="1"/>
  <c r="S85" i="12"/>
  <c r="R85" i="12"/>
  <c r="Q87" i="12" l="1"/>
  <c r="S86" i="12"/>
  <c r="R86" i="12"/>
  <c r="Q88" i="12" l="1"/>
  <c r="R87" i="12"/>
  <c r="S87" i="12"/>
  <c r="Q89" i="12" l="1"/>
  <c r="S88" i="12"/>
  <c r="R88" i="12"/>
  <c r="Q90" i="12" l="1"/>
  <c r="R89" i="12"/>
  <c r="S89" i="12"/>
  <c r="Q91" i="12" l="1"/>
  <c r="R90" i="12"/>
  <c r="S90" i="12"/>
  <c r="Q92" i="12" l="1"/>
  <c r="R91" i="12"/>
  <c r="S91" i="12"/>
  <c r="Q93" i="12" l="1"/>
  <c r="R92" i="12"/>
  <c r="S92" i="12"/>
  <c r="Q94" i="12" l="1"/>
  <c r="S93" i="12"/>
  <c r="R93" i="12"/>
  <c r="Q95" i="12" l="1"/>
  <c r="S94" i="12"/>
  <c r="R94" i="12"/>
  <c r="Q96" i="12" l="1"/>
  <c r="R95" i="12"/>
  <c r="S95" i="12"/>
  <c r="Q97" i="12" l="1"/>
  <c r="R96" i="12"/>
  <c r="S96" i="12"/>
  <c r="Q98" i="12" l="1"/>
  <c r="R97" i="12"/>
  <c r="S97" i="12"/>
  <c r="Q99" i="12" l="1"/>
  <c r="R98" i="12"/>
  <c r="S98" i="12"/>
  <c r="Q100" i="12" l="1"/>
  <c r="R99" i="12"/>
  <c r="S99" i="12"/>
  <c r="Q101" i="12" l="1"/>
  <c r="R100" i="12"/>
  <c r="S100" i="12"/>
  <c r="Q102" i="12" l="1"/>
  <c r="S101" i="12"/>
  <c r="R101" i="12"/>
  <c r="Q103" i="12" l="1"/>
  <c r="S102" i="12"/>
  <c r="R102" i="12"/>
  <c r="Q104" i="12" l="1"/>
  <c r="R103" i="12"/>
  <c r="S103" i="12"/>
  <c r="Q105" i="12" l="1"/>
  <c r="S104" i="12"/>
  <c r="R104" i="12"/>
  <c r="Q106" i="12" l="1"/>
  <c r="R105" i="12"/>
  <c r="S105" i="12"/>
  <c r="Q107" i="12" l="1"/>
  <c r="R106" i="12"/>
  <c r="S106" i="12"/>
  <c r="Q108" i="12" l="1"/>
  <c r="R107" i="12"/>
  <c r="S107" i="12"/>
  <c r="Q109" i="12" l="1"/>
  <c r="S108" i="12"/>
  <c r="R108" i="12"/>
  <c r="Q110" i="12" l="1"/>
  <c r="S109" i="12"/>
  <c r="R109" i="12"/>
  <c r="Q111" i="12" l="1"/>
  <c r="S110" i="12"/>
  <c r="R110" i="12"/>
  <c r="Q112" i="12" l="1"/>
  <c r="R111" i="12"/>
  <c r="S111" i="12"/>
  <c r="Q113" i="12" l="1"/>
  <c r="R112" i="12"/>
  <c r="S112" i="12"/>
  <c r="Q114" i="12" l="1"/>
  <c r="R113" i="12"/>
  <c r="S113" i="12"/>
  <c r="Q115" i="12" l="1"/>
  <c r="R114" i="12"/>
  <c r="S114" i="12"/>
  <c r="Q116" i="12" l="1"/>
  <c r="R115" i="12"/>
  <c r="S115" i="12"/>
  <c r="Q117" i="12" l="1"/>
  <c r="R116" i="12"/>
  <c r="S116" i="12"/>
  <c r="Q118" i="12" l="1"/>
  <c r="S117" i="12"/>
  <c r="R117" i="12"/>
  <c r="Q119" i="12" l="1"/>
  <c r="S118" i="12"/>
  <c r="R118" i="12"/>
  <c r="Q120" i="12" l="1"/>
  <c r="R119" i="12"/>
  <c r="S119" i="12"/>
  <c r="Q121" i="12" l="1"/>
  <c r="S120" i="12"/>
  <c r="R120" i="12"/>
  <c r="Q122" i="12" l="1"/>
  <c r="R121" i="12"/>
  <c r="S121" i="12"/>
  <c r="Q123" i="12" l="1"/>
  <c r="S122" i="12"/>
  <c r="R122" i="12"/>
  <c r="Q124" i="12" l="1"/>
  <c r="R123" i="12"/>
  <c r="S123" i="12"/>
  <c r="Q125" i="12" l="1"/>
  <c r="R124" i="12"/>
  <c r="S124" i="12"/>
  <c r="Q126" i="12" l="1"/>
  <c r="S125" i="12"/>
  <c r="R125" i="12"/>
  <c r="Q127" i="12" l="1"/>
  <c r="S126" i="12"/>
  <c r="R126" i="12"/>
  <c r="Q128" i="12" l="1"/>
  <c r="R127" i="12"/>
  <c r="S127" i="12"/>
  <c r="Q129" i="12" l="1"/>
  <c r="R128" i="12"/>
  <c r="S128" i="12"/>
  <c r="Q130" i="12" l="1"/>
  <c r="R129" i="12"/>
  <c r="S129" i="12"/>
  <c r="Q131" i="12" l="1"/>
  <c r="S130" i="12"/>
  <c r="R130" i="12"/>
  <c r="Q132" i="12" l="1"/>
  <c r="R131" i="12"/>
  <c r="S131" i="12"/>
  <c r="Q133" i="12" l="1"/>
  <c r="R132" i="12"/>
  <c r="S132" i="12"/>
  <c r="Q134" i="12" l="1"/>
  <c r="S133" i="12"/>
  <c r="R133" i="12"/>
  <c r="Q135" i="12" l="1"/>
  <c r="S134" i="12"/>
  <c r="R134" i="12"/>
  <c r="Q136" i="12" l="1"/>
  <c r="R135" i="12"/>
  <c r="S135" i="12"/>
  <c r="Q137" i="12" l="1"/>
  <c r="R136" i="12"/>
  <c r="S136" i="12"/>
  <c r="Q138" i="12" l="1"/>
  <c r="R137" i="12"/>
  <c r="S137" i="12"/>
  <c r="Q139" i="12" l="1"/>
  <c r="R138" i="12"/>
  <c r="S138" i="12"/>
  <c r="Q140" i="12" l="1"/>
  <c r="R139" i="12"/>
  <c r="S139" i="12"/>
  <c r="Q141" i="12" l="1"/>
  <c r="S140" i="12"/>
  <c r="R140" i="12"/>
  <c r="Q142" i="12" l="1"/>
  <c r="S141" i="12"/>
  <c r="R141" i="12"/>
  <c r="Q143" i="12" l="1"/>
  <c r="S142" i="12"/>
  <c r="R142" i="12"/>
  <c r="Q144" i="12" l="1"/>
  <c r="R143" i="12"/>
  <c r="S143" i="12"/>
  <c r="Q145" i="12" l="1"/>
  <c r="S144" i="12"/>
  <c r="R144" i="12"/>
  <c r="Q146" i="12" l="1"/>
  <c r="R145" i="12"/>
  <c r="S145" i="12"/>
  <c r="Q147" i="12" l="1"/>
  <c r="R146" i="12"/>
  <c r="S146" i="12"/>
  <c r="Q148" i="12" l="1"/>
  <c r="R147" i="12"/>
  <c r="S147" i="12"/>
  <c r="Q149" i="12" l="1"/>
  <c r="R148" i="12"/>
  <c r="S148" i="12"/>
  <c r="Q150" i="12" l="1"/>
  <c r="S149" i="12"/>
  <c r="R149" i="12"/>
  <c r="Q151" i="12" l="1"/>
  <c r="S150" i="12"/>
  <c r="R150" i="12"/>
  <c r="Q152" i="12" l="1"/>
  <c r="R151" i="12"/>
  <c r="S151" i="12"/>
  <c r="Q153" i="12" l="1"/>
  <c r="R152" i="12"/>
  <c r="S152" i="12"/>
  <c r="Q154" i="12" l="1"/>
  <c r="R153" i="12"/>
  <c r="S153" i="12"/>
  <c r="Q155" i="12" l="1"/>
  <c r="R154" i="12"/>
  <c r="S154" i="12"/>
  <c r="Q156" i="12" l="1"/>
  <c r="R155" i="12"/>
  <c r="S155" i="12"/>
  <c r="Q157" i="12" l="1"/>
  <c r="R156" i="12"/>
  <c r="S156" i="12"/>
  <c r="Q158" i="12" l="1"/>
  <c r="S157" i="12"/>
  <c r="R157" i="12"/>
  <c r="Q159" i="12" l="1"/>
  <c r="S158" i="12"/>
  <c r="R158" i="12"/>
  <c r="Q160" i="12" l="1"/>
  <c r="R159" i="12"/>
  <c r="S159" i="12"/>
  <c r="Q161" i="12" l="1"/>
  <c r="S160" i="12"/>
  <c r="R160" i="12"/>
  <c r="Q162" i="12" l="1"/>
  <c r="R161" i="12"/>
  <c r="S161" i="12"/>
  <c r="Q163" i="12" l="1"/>
  <c r="S162" i="12"/>
  <c r="R162" i="12"/>
  <c r="Q164" i="12" l="1"/>
  <c r="R163" i="12"/>
  <c r="S163" i="12"/>
  <c r="Q165" i="12" l="1"/>
  <c r="S164" i="12"/>
  <c r="R164" i="12"/>
  <c r="Q166" i="12" l="1"/>
  <c r="S165" i="12"/>
  <c r="R165" i="12"/>
  <c r="Q167" i="12" l="1"/>
  <c r="S166" i="12"/>
  <c r="R166" i="12"/>
  <c r="Q168" i="12" l="1"/>
  <c r="R167" i="12"/>
  <c r="S167" i="12"/>
  <c r="Q169" i="12" l="1"/>
  <c r="R168" i="12"/>
  <c r="S168" i="12"/>
  <c r="Q170" i="12" l="1"/>
  <c r="R169" i="12"/>
  <c r="S169" i="12"/>
  <c r="Q171" i="12" l="1"/>
  <c r="R170" i="12"/>
  <c r="S170" i="12"/>
  <c r="Q172" i="12" l="1"/>
  <c r="R171" i="12"/>
  <c r="S171" i="12"/>
  <c r="Q173" i="12" l="1"/>
  <c r="R172" i="12"/>
  <c r="S172" i="12"/>
  <c r="Q174" i="12" l="1"/>
  <c r="S173" i="12"/>
  <c r="R173" i="12"/>
  <c r="Q175" i="12" l="1"/>
  <c r="S174" i="12"/>
  <c r="R174" i="12"/>
  <c r="Q176" i="12" l="1"/>
  <c r="R175" i="12"/>
  <c r="S175" i="12"/>
  <c r="Q177" i="12" l="1"/>
  <c r="S176" i="12"/>
  <c r="R176" i="12"/>
  <c r="Q178" i="12" l="1"/>
  <c r="R177" i="12"/>
  <c r="S177" i="12"/>
  <c r="Q179" i="12" l="1"/>
  <c r="S178" i="12"/>
  <c r="R178" i="12"/>
  <c r="Q180" i="12" l="1"/>
  <c r="R179" i="12"/>
  <c r="S179" i="12"/>
  <c r="Q181" i="12" l="1"/>
  <c r="R180" i="12"/>
  <c r="S180" i="12"/>
  <c r="Q182" i="12" l="1"/>
  <c r="S181" i="12"/>
  <c r="R181" i="12"/>
  <c r="Q183" i="12" l="1"/>
  <c r="S182" i="12"/>
  <c r="R182" i="12"/>
  <c r="Q184" i="12" l="1"/>
  <c r="R183" i="12"/>
  <c r="S183" i="12"/>
  <c r="Q185" i="12" l="1"/>
  <c r="R184" i="12"/>
  <c r="S184" i="12"/>
  <c r="Q186" i="12" l="1"/>
  <c r="R185" i="12"/>
  <c r="S185" i="12"/>
  <c r="Q187" i="12" l="1"/>
  <c r="R186" i="12"/>
  <c r="S186" i="12"/>
  <c r="Q188" i="12" l="1"/>
  <c r="R187" i="12"/>
  <c r="S187" i="12"/>
  <c r="Q189" i="12" l="1"/>
  <c r="R188" i="12"/>
  <c r="S188" i="12"/>
  <c r="Q190" i="12" l="1"/>
  <c r="S189" i="12"/>
  <c r="R189" i="12"/>
  <c r="Q191" i="12" l="1"/>
  <c r="S190" i="12"/>
  <c r="R190" i="12"/>
  <c r="Q192" i="12" l="1"/>
  <c r="R191" i="12"/>
  <c r="S191" i="12"/>
  <c r="Q193" i="12" l="1"/>
  <c r="S192" i="12"/>
  <c r="R192" i="12"/>
  <c r="Q194" i="12" l="1"/>
  <c r="R193" i="12"/>
  <c r="S193" i="12"/>
  <c r="Q195" i="12" l="1"/>
  <c r="S194" i="12"/>
  <c r="R194" i="12"/>
  <c r="Q196" i="12" l="1"/>
  <c r="R195" i="12"/>
  <c r="S195" i="12"/>
  <c r="Q197" i="12" l="1"/>
  <c r="S196" i="12"/>
  <c r="R196" i="12"/>
  <c r="Q198" i="12" l="1"/>
  <c r="S197" i="12"/>
  <c r="R197" i="12"/>
  <c r="Q199" i="12" l="1"/>
  <c r="S198" i="12"/>
  <c r="R198" i="12"/>
  <c r="Q200" i="12" l="1"/>
  <c r="R199" i="12"/>
  <c r="S199" i="12"/>
  <c r="Q201" i="12" l="1"/>
  <c r="R200" i="12"/>
  <c r="S200" i="12"/>
  <c r="Q202" i="12" l="1"/>
  <c r="R201" i="12"/>
  <c r="S201" i="12"/>
  <c r="Q203" i="12" l="1"/>
  <c r="R202" i="12"/>
  <c r="S202" i="12"/>
  <c r="Q204" i="12" l="1"/>
  <c r="R203" i="12"/>
  <c r="S203" i="12"/>
  <c r="Q205" i="12" l="1"/>
  <c r="R204" i="12"/>
  <c r="S204" i="12"/>
  <c r="Q206" i="12" l="1"/>
  <c r="S205" i="12"/>
  <c r="R205" i="12"/>
  <c r="Q207" i="12" l="1"/>
  <c r="S206" i="12"/>
  <c r="R206" i="12"/>
  <c r="Q208" i="12" l="1"/>
  <c r="R207" i="12"/>
  <c r="S207" i="12"/>
  <c r="Q209" i="12" l="1"/>
  <c r="S208" i="12"/>
  <c r="R208" i="12"/>
  <c r="Q210" i="12" l="1"/>
  <c r="R209" i="12"/>
  <c r="S209" i="12"/>
  <c r="Q211" i="12" l="1"/>
  <c r="R210" i="12"/>
  <c r="S210" i="12"/>
  <c r="Q212" i="12" l="1"/>
  <c r="R211" i="12"/>
  <c r="S211" i="12"/>
  <c r="R212" i="12" l="1"/>
  <c r="S21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DE623D-DA6D-40FB-8DCA-42B5378DC594}" keepAlive="1" name="Consulta - Blue" description="Conexión a la consulta 'Blue' en el libro." type="5" refreshedVersion="7" background="1" saveData="1">
    <dbPr connection="Provider=Microsoft.Mashup.OleDb.1;Data Source=$Workbook$;Location=Blue;Extended Properties=&quot;&quot;" command="SELECT * FROM [Blue]"/>
  </connection>
  <connection id="2" xr16:uid="{16E26E21-1281-4152-8D8F-D6F87DF3BE7A}" keepAlive="1" name="Consulta - CCL" description="Conexión a la consulta 'CCL' en el libro." type="5" refreshedVersion="7" background="1" saveData="1">
    <dbPr connection="Provider=Microsoft.Mashup.OleDb.1;Data Source=$Workbook$;Location=CCL;Extended Properties=&quot;&quot;" command="SELECT * FROM [CCL]"/>
  </connection>
  <connection id="3" xr16:uid="{8CB262B2-2FC6-46A1-B3A1-7C767E8B8FD7}" keepAlive="1" name="Consulta - Datos Combinados" description="Conexión a la consulta 'Datos Combinados' en el libro." type="5" refreshedVersion="7" background="1" saveData="1">
    <dbPr connection="Provider=Microsoft.Mashup.OleDb.1;Data Source=$Workbook$;Location=&quot;Datos Combinados&quot;;Extended Properties=&quot;&quot;" command="SELECT * FROM [Datos Combinados]"/>
  </connection>
  <connection id="4" xr16:uid="{FCABC37A-E21F-47C2-979A-0ADF76728014}" keepAlive="1" name="Consulta - MEP" description="Conexión a la consulta 'MEP' en el libro." type="5" refreshedVersion="7" background="1" saveData="1">
    <dbPr connection="Provider=Microsoft.Mashup.OleDb.1;Data Source=$Workbook$;Location=MEP;Extended Properties=&quot;&quot;" command="SELECT * FROM [MEP]"/>
  </connection>
  <connection id="5" xr16:uid="{3D6B6FFB-3771-4EB0-9C47-54577071349E}" keepAlive="1" name="Consulta - Oficial" description="Conexión a la consulta 'Oficial' en el libro." type="5" refreshedVersion="7" background="1" saveData="1">
    <dbPr connection="Provider=Microsoft.Mashup.OleDb.1;Data Source=$Workbook$;Location=Oficial;Extended Properties=&quot;&quot;" command="SELECT * FROM [Oficial]"/>
  </connection>
</connections>
</file>

<file path=xl/sharedStrings.xml><?xml version="1.0" encoding="utf-8"?>
<sst xmlns="http://schemas.openxmlformats.org/spreadsheetml/2006/main" count="39" uniqueCount="22">
  <si>
    <t>Fecha</t>
  </si>
  <si>
    <t>Venta</t>
  </si>
  <si>
    <t>Referencia</t>
  </si>
  <si>
    <t>CCL.Referencia</t>
  </si>
  <si>
    <t>MEP.Referencia</t>
  </si>
  <si>
    <t>Blue.Venta</t>
  </si>
  <si>
    <t>Oficial.Venta</t>
  </si>
  <si>
    <t>Orden</t>
  </si>
  <si>
    <t>Día de Inicio</t>
  </si>
  <si>
    <t>CCL</t>
  </si>
  <si>
    <t>MEP</t>
  </si>
  <si>
    <t>Blue</t>
  </si>
  <si>
    <t>Oficial</t>
  </si>
  <si>
    <t>Tipo de Cambio</t>
  </si>
  <si>
    <t>Dólar Oficial</t>
  </si>
  <si>
    <t>Dólar Blue</t>
  </si>
  <si>
    <t>Dólar CCL</t>
  </si>
  <si>
    <t>Dólar MEP</t>
  </si>
  <si>
    <t>Variación al 10-21</t>
  </si>
  <si>
    <t>Inflación al 10-21</t>
  </si>
  <si>
    <t>Cumplimiento Objetivo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</si>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</sst>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C0A]\ * #,##0.00_-;\-[$$-2C0A]\ * #,##0.00_-;_-[$$-2C0A]\ 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2"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3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Dólar Oficial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'Datos Combinados'!$R$2:$R$213</c:f>
              <c:numCache>
                <c:formatCode>m/d/yyyy</c:formatCode>
                <c:ptCount val="21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44342</c:v>
                </c:pt>
                <c:pt idx="96">
                  <c:v>44343</c:v>
                </c:pt>
                <c:pt idx="97">
                  <c:v>44344</c:v>
                </c:pt>
                <c:pt idx="98">
                  <c:v>44347</c:v>
                </c:pt>
                <c:pt idx="99">
                  <c:v>44348</c:v>
                </c:pt>
                <c:pt idx="100">
                  <c:v>44349</c:v>
                </c:pt>
                <c:pt idx="101">
                  <c:v>44350</c:v>
                </c:pt>
                <c:pt idx="102">
                  <c:v>44351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44361</c:v>
                </c:pt>
                <c:pt idx="109">
                  <c:v>44362</c:v>
                </c:pt>
                <c:pt idx="110">
                  <c:v>44363</c:v>
                </c:pt>
                <c:pt idx="111">
                  <c:v>44364</c:v>
                </c:pt>
                <c:pt idx="112">
                  <c:v>44365</c:v>
                </c:pt>
                <c:pt idx="113">
                  <c:v>44369</c:v>
                </c:pt>
                <c:pt idx="114">
                  <c:v>44370</c:v>
                </c:pt>
                <c:pt idx="115">
                  <c:v>44371</c:v>
                </c:pt>
                <c:pt idx="116">
                  <c:v>44372</c:v>
                </c:pt>
                <c:pt idx="117">
                  <c:v>44375</c:v>
                </c:pt>
                <c:pt idx="118">
                  <c:v>44376</c:v>
                </c:pt>
                <c:pt idx="119">
                  <c:v>44377</c:v>
                </c:pt>
                <c:pt idx="120">
                  <c:v>44378</c:v>
                </c:pt>
                <c:pt idx="121">
                  <c:v>44379</c:v>
                </c:pt>
                <c:pt idx="122">
                  <c:v>44382</c:v>
                </c:pt>
                <c:pt idx="123">
                  <c:v>44383</c:v>
                </c:pt>
                <c:pt idx="124">
                  <c:v>44384</c:v>
                </c:pt>
                <c:pt idx="125">
                  <c:v>44385</c:v>
                </c:pt>
                <c:pt idx="126">
                  <c:v>44389</c:v>
                </c:pt>
                <c:pt idx="127">
                  <c:v>44390</c:v>
                </c:pt>
                <c:pt idx="128">
                  <c:v>44391</c:v>
                </c:pt>
                <c:pt idx="129">
                  <c:v>44392</c:v>
                </c:pt>
                <c:pt idx="130">
                  <c:v>44393</c:v>
                </c:pt>
                <c:pt idx="131">
                  <c:v>44396</c:v>
                </c:pt>
                <c:pt idx="132">
                  <c:v>44397</c:v>
                </c:pt>
                <c:pt idx="133">
                  <c:v>44398</c:v>
                </c:pt>
                <c:pt idx="134">
                  <c:v>44399</c:v>
                </c:pt>
                <c:pt idx="135">
                  <c:v>44400</c:v>
                </c:pt>
                <c:pt idx="136">
                  <c:v>44403</c:v>
                </c:pt>
                <c:pt idx="137">
                  <c:v>44404</c:v>
                </c:pt>
                <c:pt idx="138">
                  <c:v>44405</c:v>
                </c:pt>
                <c:pt idx="139">
                  <c:v>44406</c:v>
                </c:pt>
                <c:pt idx="140">
                  <c:v>44407</c:v>
                </c:pt>
                <c:pt idx="141">
                  <c:v>44410</c:v>
                </c:pt>
                <c:pt idx="142">
                  <c:v>44411</c:v>
                </c:pt>
                <c:pt idx="143">
                  <c:v>44412</c:v>
                </c:pt>
                <c:pt idx="144">
                  <c:v>44413</c:v>
                </c:pt>
                <c:pt idx="145">
                  <c:v>44414</c:v>
                </c:pt>
                <c:pt idx="146">
                  <c:v>44417</c:v>
                </c:pt>
                <c:pt idx="147">
                  <c:v>44418</c:v>
                </c:pt>
                <c:pt idx="148">
                  <c:v>44419</c:v>
                </c:pt>
                <c:pt idx="149">
                  <c:v>44420</c:v>
                </c:pt>
                <c:pt idx="150">
                  <c:v>44421</c:v>
                </c:pt>
                <c:pt idx="151">
                  <c:v>44425</c:v>
                </c:pt>
                <c:pt idx="152">
                  <c:v>44426</c:v>
                </c:pt>
                <c:pt idx="153">
                  <c:v>44427</c:v>
                </c:pt>
                <c:pt idx="154">
                  <c:v>44428</c:v>
                </c:pt>
                <c:pt idx="155">
                  <c:v>44431</c:v>
                </c:pt>
                <c:pt idx="156">
                  <c:v>44432</c:v>
                </c:pt>
                <c:pt idx="157">
                  <c:v>44433</c:v>
                </c:pt>
                <c:pt idx="158">
                  <c:v>44434</c:v>
                </c:pt>
                <c:pt idx="159">
                  <c:v>44435</c:v>
                </c:pt>
                <c:pt idx="160">
                  <c:v>44438</c:v>
                </c:pt>
                <c:pt idx="161">
                  <c:v>44439</c:v>
                </c:pt>
                <c:pt idx="162">
                  <c:v>44440</c:v>
                </c:pt>
                <c:pt idx="163">
                  <c:v>44441</c:v>
                </c:pt>
                <c:pt idx="164">
                  <c:v>44442</c:v>
                </c:pt>
                <c:pt idx="165">
                  <c:v>44445</c:v>
                </c:pt>
                <c:pt idx="166">
                  <c:v>44446</c:v>
                </c:pt>
                <c:pt idx="167">
                  <c:v>44447</c:v>
                </c:pt>
                <c:pt idx="168">
                  <c:v>44448</c:v>
                </c:pt>
                <c:pt idx="169">
                  <c:v>44449</c:v>
                </c:pt>
                <c:pt idx="170">
                  <c:v>44452</c:v>
                </c:pt>
                <c:pt idx="171">
                  <c:v>44453</c:v>
                </c:pt>
                <c:pt idx="172">
                  <c:v>44454</c:v>
                </c:pt>
                <c:pt idx="173">
                  <c:v>44455</c:v>
                </c:pt>
                <c:pt idx="174">
                  <c:v>44456</c:v>
                </c:pt>
                <c:pt idx="175">
                  <c:v>44459</c:v>
                </c:pt>
                <c:pt idx="176">
                  <c:v>44460</c:v>
                </c:pt>
                <c:pt idx="177">
                  <c:v>44461</c:v>
                </c:pt>
                <c:pt idx="178">
                  <c:v>44462</c:v>
                </c:pt>
                <c:pt idx="179">
                  <c:v>44463</c:v>
                </c:pt>
                <c:pt idx="180">
                  <c:v>44466</c:v>
                </c:pt>
                <c:pt idx="181">
                  <c:v>44467</c:v>
                </c:pt>
                <c:pt idx="182">
                  <c:v>44468</c:v>
                </c:pt>
                <c:pt idx="183">
                  <c:v>44469</c:v>
                </c:pt>
                <c:pt idx="184">
                  <c:v>44470</c:v>
                </c:pt>
                <c:pt idx="185">
                  <c:v>44473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44481</c:v>
                </c:pt>
                <c:pt idx="190">
                  <c:v>44482</c:v>
                </c:pt>
                <c:pt idx="191">
                  <c:v>44483</c:v>
                </c:pt>
                <c:pt idx="192">
                  <c:v>44484</c:v>
                </c:pt>
                <c:pt idx="193">
                  <c:v>44487</c:v>
                </c:pt>
                <c:pt idx="194">
                  <c:v>44488</c:v>
                </c:pt>
                <c:pt idx="195">
                  <c:v>44489</c:v>
                </c:pt>
                <c:pt idx="196">
                  <c:v>44490</c:v>
                </c:pt>
                <c:pt idx="197">
                  <c:v>44491</c:v>
                </c:pt>
                <c:pt idx="198">
                  <c:v>44494</c:v>
                </c:pt>
                <c:pt idx="199">
                  <c:v>44495</c:v>
                </c:pt>
                <c:pt idx="200">
                  <c:v>44496</c:v>
                </c:pt>
                <c:pt idx="201">
                  <c:v>44497</c:v>
                </c:pt>
                <c:pt idx="202">
                  <c:v>44498</c:v>
                </c:pt>
                <c:pt idx="203">
                  <c:v>44501</c:v>
                </c:pt>
                <c:pt idx="204">
                  <c:v>44502</c:v>
                </c:pt>
                <c:pt idx="205">
                  <c:v>44503</c:v>
                </c:pt>
                <c:pt idx="206">
                  <c:v>44504</c:v>
                </c:pt>
                <c:pt idx="207">
                  <c:v>44505</c:v>
                </c:pt>
                <c:pt idx="208">
                  <c:v>44508</c:v>
                </c:pt>
                <c:pt idx="209">
                  <c:v>44509</c:v>
                </c:pt>
                <c:pt idx="210">
                  <c:v>44510</c:v>
                </c:pt>
              </c:numCache>
            </c:numRef>
          </c:cat>
          <c:val>
            <c:numRef>
              <c:f>'Datos Combinados'!$S$2:$S$213</c:f>
              <c:numCache>
                <c:formatCode>_-[$$-2C0A]\ * #,##0.00_-;\-[$$-2C0A]\ * #,##0.00_-;_-[$$-2C0A]\ * "-"??_-;_-@_-</c:formatCode>
                <c:ptCount val="212"/>
                <c:pt idx="0">
                  <c:v>90.22</c:v>
                </c:pt>
                <c:pt idx="1">
                  <c:v>90.55</c:v>
                </c:pt>
                <c:pt idx="2">
                  <c:v>90.55</c:v>
                </c:pt>
                <c:pt idx="3">
                  <c:v>90.68</c:v>
                </c:pt>
                <c:pt idx="4">
                  <c:v>90.79</c:v>
                </c:pt>
                <c:pt idx="5">
                  <c:v>90.99</c:v>
                </c:pt>
                <c:pt idx="6">
                  <c:v>91.07</c:v>
                </c:pt>
                <c:pt idx="7">
                  <c:v>91.03</c:v>
                </c:pt>
                <c:pt idx="8">
                  <c:v>91.19</c:v>
                </c:pt>
                <c:pt idx="9">
                  <c:v>91.14</c:v>
                </c:pt>
                <c:pt idx="10">
                  <c:v>91.31</c:v>
                </c:pt>
                <c:pt idx="11">
                  <c:v>91.77</c:v>
                </c:pt>
                <c:pt idx="12">
                  <c:v>91.76</c:v>
                </c:pt>
                <c:pt idx="13">
                  <c:v>91.91</c:v>
                </c:pt>
                <c:pt idx="14">
                  <c:v>92</c:v>
                </c:pt>
                <c:pt idx="15">
                  <c:v>92.35</c:v>
                </c:pt>
                <c:pt idx="16">
                  <c:v>92.4</c:v>
                </c:pt>
                <c:pt idx="17">
                  <c:v>92.44</c:v>
                </c:pt>
                <c:pt idx="18">
                  <c:v>92.58</c:v>
                </c:pt>
                <c:pt idx="19">
                  <c:v>92.7</c:v>
                </c:pt>
                <c:pt idx="20">
                  <c:v>92.99</c:v>
                </c:pt>
                <c:pt idx="21">
                  <c:v>93.06</c:v>
                </c:pt>
                <c:pt idx="22">
                  <c:v>92.96</c:v>
                </c:pt>
                <c:pt idx="23">
                  <c:v>93.19</c:v>
                </c:pt>
                <c:pt idx="24">
                  <c:v>93.32</c:v>
                </c:pt>
                <c:pt idx="25">
                  <c:v>93.57</c:v>
                </c:pt>
                <c:pt idx="26">
                  <c:v>93.58</c:v>
                </c:pt>
                <c:pt idx="27">
                  <c:v>93.73</c:v>
                </c:pt>
                <c:pt idx="28">
                  <c:v>93.87</c:v>
                </c:pt>
                <c:pt idx="29">
                  <c:v>93.95</c:v>
                </c:pt>
                <c:pt idx="30">
                  <c:v>94.23</c:v>
                </c:pt>
                <c:pt idx="31">
                  <c:v>94.29</c:v>
                </c:pt>
                <c:pt idx="32">
                  <c:v>94.4</c:v>
                </c:pt>
                <c:pt idx="33">
                  <c:v>94.77</c:v>
                </c:pt>
                <c:pt idx="34">
                  <c:v>94.83</c:v>
                </c:pt>
                <c:pt idx="35">
                  <c:v>95.02</c:v>
                </c:pt>
                <c:pt idx="36">
                  <c:v>95.08</c:v>
                </c:pt>
                <c:pt idx="37">
                  <c:v>95.12</c:v>
                </c:pt>
                <c:pt idx="38">
                  <c:v>95.49</c:v>
                </c:pt>
                <c:pt idx="39">
                  <c:v>95.67</c:v>
                </c:pt>
                <c:pt idx="40">
                  <c:v>95.73</c:v>
                </c:pt>
                <c:pt idx="41">
                  <c:v>95.75</c:v>
                </c:pt>
                <c:pt idx="42">
                  <c:v>95.69</c:v>
                </c:pt>
                <c:pt idx="43">
                  <c:v>96</c:v>
                </c:pt>
                <c:pt idx="44">
                  <c:v>96.07</c:v>
                </c:pt>
                <c:pt idx="45">
                  <c:v>96.31</c:v>
                </c:pt>
                <c:pt idx="46">
                  <c:v>96.45</c:v>
                </c:pt>
                <c:pt idx="47">
                  <c:v>96.49</c:v>
                </c:pt>
                <c:pt idx="48">
                  <c:v>96.69</c:v>
                </c:pt>
                <c:pt idx="49">
                  <c:v>96.81</c:v>
                </c:pt>
                <c:pt idx="50">
                  <c:v>96.76</c:v>
                </c:pt>
                <c:pt idx="51">
                  <c:v>96.83</c:v>
                </c:pt>
                <c:pt idx="52">
                  <c:v>96.98</c:v>
                </c:pt>
                <c:pt idx="53">
                  <c:v>97.1</c:v>
                </c:pt>
                <c:pt idx="54">
                  <c:v>97.33</c:v>
                </c:pt>
                <c:pt idx="55">
                  <c:v>97.45</c:v>
                </c:pt>
                <c:pt idx="56">
                  <c:v>97.57</c:v>
                </c:pt>
                <c:pt idx="57">
                  <c:v>97.61</c:v>
                </c:pt>
                <c:pt idx="58">
                  <c:v>97.61</c:v>
                </c:pt>
                <c:pt idx="59">
                  <c:v>97.69</c:v>
                </c:pt>
                <c:pt idx="60">
                  <c:v>98.1</c:v>
                </c:pt>
                <c:pt idx="61">
                  <c:v>98.1</c:v>
                </c:pt>
                <c:pt idx="62">
                  <c:v>98.19</c:v>
                </c:pt>
                <c:pt idx="63">
                  <c:v>98.2</c:v>
                </c:pt>
                <c:pt idx="64">
                  <c:v>98.21</c:v>
                </c:pt>
                <c:pt idx="65">
                  <c:v>98.31</c:v>
                </c:pt>
                <c:pt idx="66">
                  <c:v>98.33</c:v>
                </c:pt>
                <c:pt idx="67">
                  <c:v>98.32</c:v>
                </c:pt>
                <c:pt idx="68">
                  <c:v>98.47</c:v>
                </c:pt>
                <c:pt idx="69">
                  <c:v>98.52</c:v>
                </c:pt>
                <c:pt idx="70">
                  <c:v>98.59</c:v>
                </c:pt>
                <c:pt idx="71">
                  <c:v>98.59</c:v>
                </c:pt>
                <c:pt idx="72">
                  <c:v>98.61</c:v>
                </c:pt>
                <c:pt idx="73">
                  <c:v>98.64</c:v>
                </c:pt>
                <c:pt idx="74">
                  <c:v>98.78</c:v>
                </c:pt>
                <c:pt idx="75">
                  <c:v>98.88</c:v>
                </c:pt>
                <c:pt idx="76">
                  <c:v>98.89</c:v>
                </c:pt>
                <c:pt idx="77">
                  <c:v>98.91</c:v>
                </c:pt>
                <c:pt idx="78">
                  <c:v>98.97</c:v>
                </c:pt>
                <c:pt idx="79">
                  <c:v>98.9</c:v>
                </c:pt>
                <c:pt idx="80">
                  <c:v>99.21</c:v>
                </c:pt>
                <c:pt idx="81">
                  <c:v>99.3</c:v>
                </c:pt>
                <c:pt idx="82">
                  <c:v>99.33</c:v>
                </c:pt>
                <c:pt idx="83">
                  <c:v>99.34</c:v>
                </c:pt>
                <c:pt idx="84">
                  <c:v>99.43</c:v>
                </c:pt>
                <c:pt idx="85">
                  <c:v>99.5</c:v>
                </c:pt>
                <c:pt idx="86">
                  <c:v>99.5</c:v>
                </c:pt>
                <c:pt idx="87">
                  <c:v>99.51</c:v>
                </c:pt>
                <c:pt idx="88">
                  <c:v>99.51</c:v>
                </c:pt>
                <c:pt idx="89">
                  <c:v>99.51</c:v>
                </c:pt>
                <c:pt idx="90">
                  <c:v>99.64</c:v>
                </c:pt>
                <c:pt idx="91">
                  <c:v>99.64</c:v>
                </c:pt>
                <c:pt idx="92">
                  <c:v>99.7</c:v>
                </c:pt>
                <c:pt idx="93">
                  <c:v>99.71</c:v>
                </c:pt>
                <c:pt idx="94">
                  <c:v>99.71</c:v>
                </c:pt>
                <c:pt idx="95">
                  <c:v>99.96</c:v>
                </c:pt>
                <c:pt idx="96">
                  <c:v>100.02</c:v>
                </c:pt>
                <c:pt idx="97">
                  <c:v>100.04</c:v>
                </c:pt>
                <c:pt idx="98">
                  <c:v>100.09</c:v>
                </c:pt>
                <c:pt idx="99">
                  <c:v>100.23</c:v>
                </c:pt>
                <c:pt idx="100">
                  <c:v>100.26</c:v>
                </c:pt>
                <c:pt idx="101">
                  <c:v>100.26</c:v>
                </c:pt>
                <c:pt idx="102">
                  <c:v>100.28</c:v>
                </c:pt>
                <c:pt idx="103">
                  <c:v>100.34</c:v>
                </c:pt>
                <c:pt idx="104">
                  <c:v>100.37</c:v>
                </c:pt>
                <c:pt idx="105">
                  <c:v>100.36</c:v>
                </c:pt>
                <c:pt idx="106">
                  <c:v>100.37</c:v>
                </c:pt>
                <c:pt idx="107">
                  <c:v>100.39</c:v>
                </c:pt>
                <c:pt idx="108">
                  <c:v>100.53</c:v>
                </c:pt>
                <c:pt idx="109">
                  <c:v>100.67</c:v>
                </c:pt>
                <c:pt idx="110">
                  <c:v>100.62</c:v>
                </c:pt>
                <c:pt idx="111">
                  <c:v>100.71</c:v>
                </c:pt>
                <c:pt idx="112">
                  <c:v>100.71</c:v>
                </c:pt>
                <c:pt idx="113">
                  <c:v>100.69</c:v>
                </c:pt>
                <c:pt idx="114">
                  <c:v>100.89</c:v>
                </c:pt>
                <c:pt idx="115">
                  <c:v>100.89</c:v>
                </c:pt>
                <c:pt idx="116">
                  <c:v>100.99</c:v>
                </c:pt>
                <c:pt idx="117">
                  <c:v>101.1</c:v>
                </c:pt>
                <c:pt idx="118">
                  <c:v>101.14</c:v>
                </c:pt>
                <c:pt idx="119">
                  <c:v>101.17</c:v>
                </c:pt>
                <c:pt idx="120">
                  <c:v>101.23</c:v>
                </c:pt>
                <c:pt idx="121">
                  <c:v>101.19</c:v>
                </c:pt>
                <c:pt idx="122">
                  <c:v>101.28</c:v>
                </c:pt>
                <c:pt idx="123">
                  <c:v>101.33</c:v>
                </c:pt>
                <c:pt idx="124">
                  <c:v>101.34</c:v>
                </c:pt>
                <c:pt idx="125">
                  <c:v>101.35</c:v>
                </c:pt>
                <c:pt idx="126">
                  <c:v>101.42</c:v>
                </c:pt>
                <c:pt idx="127">
                  <c:v>101.48</c:v>
                </c:pt>
                <c:pt idx="128">
                  <c:v>101.63</c:v>
                </c:pt>
                <c:pt idx="129">
                  <c:v>101.64</c:v>
                </c:pt>
                <c:pt idx="130">
                  <c:v>101.65</c:v>
                </c:pt>
                <c:pt idx="131">
                  <c:v>101.72</c:v>
                </c:pt>
                <c:pt idx="132">
                  <c:v>101.75</c:v>
                </c:pt>
                <c:pt idx="133">
                  <c:v>101.76</c:v>
                </c:pt>
                <c:pt idx="134">
                  <c:v>101.69</c:v>
                </c:pt>
                <c:pt idx="135">
                  <c:v>101.75</c:v>
                </c:pt>
                <c:pt idx="136">
                  <c:v>101.82</c:v>
                </c:pt>
                <c:pt idx="137">
                  <c:v>101.95</c:v>
                </c:pt>
                <c:pt idx="138">
                  <c:v>102</c:v>
                </c:pt>
                <c:pt idx="139">
                  <c:v>101.99</c:v>
                </c:pt>
                <c:pt idx="140">
                  <c:v>102.06</c:v>
                </c:pt>
                <c:pt idx="141">
                  <c:v>102.12</c:v>
                </c:pt>
                <c:pt idx="142">
                  <c:v>102.18</c:v>
                </c:pt>
                <c:pt idx="143">
                  <c:v>102.25</c:v>
                </c:pt>
                <c:pt idx="144">
                  <c:v>102.28</c:v>
                </c:pt>
                <c:pt idx="145">
                  <c:v>102.3</c:v>
                </c:pt>
                <c:pt idx="146">
                  <c:v>102.33</c:v>
                </c:pt>
                <c:pt idx="147">
                  <c:v>102.34</c:v>
                </c:pt>
                <c:pt idx="148">
                  <c:v>102.34</c:v>
                </c:pt>
                <c:pt idx="149">
                  <c:v>102.36</c:v>
                </c:pt>
                <c:pt idx="150">
                  <c:v>102.53</c:v>
                </c:pt>
                <c:pt idx="151">
                  <c:v>102.57</c:v>
                </c:pt>
                <c:pt idx="152">
                  <c:v>102.57</c:v>
                </c:pt>
                <c:pt idx="153">
                  <c:v>102.61</c:v>
                </c:pt>
                <c:pt idx="154">
                  <c:v>102.64</c:v>
                </c:pt>
                <c:pt idx="155">
                  <c:v>102.76</c:v>
                </c:pt>
                <c:pt idx="156">
                  <c:v>102.79</c:v>
                </c:pt>
                <c:pt idx="157">
                  <c:v>102.79</c:v>
                </c:pt>
                <c:pt idx="158">
                  <c:v>102.97</c:v>
                </c:pt>
                <c:pt idx="159">
                  <c:v>102.97</c:v>
                </c:pt>
                <c:pt idx="160">
                  <c:v>103.11</c:v>
                </c:pt>
                <c:pt idx="161">
                  <c:v>103.14</c:v>
                </c:pt>
                <c:pt idx="162">
                  <c:v>103.22</c:v>
                </c:pt>
                <c:pt idx="163">
                  <c:v>103.31</c:v>
                </c:pt>
                <c:pt idx="164">
                  <c:v>103.33</c:v>
                </c:pt>
                <c:pt idx="165">
                  <c:v>103.45</c:v>
                </c:pt>
                <c:pt idx="166">
                  <c:v>103.42</c:v>
                </c:pt>
                <c:pt idx="167">
                  <c:v>103.53</c:v>
                </c:pt>
                <c:pt idx="168">
                  <c:v>103.54</c:v>
                </c:pt>
                <c:pt idx="169">
                  <c:v>103.56</c:v>
                </c:pt>
                <c:pt idx="170">
                  <c:v>103.62</c:v>
                </c:pt>
                <c:pt idx="171">
                  <c:v>103.62</c:v>
                </c:pt>
                <c:pt idx="172">
                  <c:v>103.71</c:v>
                </c:pt>
                <c:pt idx="173">
                  <c:v>103.58</c:v>
                </c:pt>
                <c:pt idx="174">
                  <c:v>103.77</c:v>
                </c:pt>
                <c:pt idx="175">
                  <c:v>104.09</c:v>
                </c:pt>
                <c:pt idx="176">
                  <c:v>104.26</c:v>
                </c:pt>
                <c:pt idx="177">
                  <c:v>104.1</c:v>
                </c:pt>
                <c:pt idx="178">
                  <c:v>104.04</c:v>
                </c:pt>
                <c:pt idx="179">
                  <c:v>104.12</c:v>
                </c:pt>
                <c:pt idx="180">
                  <c:v>104.18</c:v>
                </c:pt>
                <c:pt idx="181">
                  <c:v>104.19</c:v>
                </c:pt>
                <c:pt idx="182">
                  <c:v>104.2</c:v>
                </c:pt>
                <c:pt idx="183">
                  <c:v>104.3</c:v>
                </c:pt>
                <c:pt idx="184">
                  <c:v>104.3</c:v>
                </c:pt>
                <c:pt idx="185">
                  <c:v>104.34</c:v>
                </c:pt>
                <c:pt idx="186">
                  <c:v>104.53</c:v>
                </c:pt>
                <c:pt idx="187">
                  <c:v>104.53</c:v>
                </c:pt>
                <c:pt idx="188">
                  <c:v>104.53</c:v>
                </c:pt>
                <c:pt idx="189">
                  <c:v>104.47</c:v>
                </c:pt>
                <c:pt idx="190">
                  <c:v>104.64</c:v>
                </c:pt>
                <c:pt idx="191">
                  <c:v>104.59</c:v>
                </c:pt>
                <c:pt idx="192">
                  <c:v>104.7</c:v>
                </c:pt>
                <c:pt idx="193">
                  <c:v>104.79</c:v>
                </c:pt>
                <c:pt idx="194">
                  <c:v>104.88</c:v>
                </c:pt>
                <c:pt idx="195">
                  <c:v>104.88</c:v>
                </c:pt>
                <c:pt idx="196">
                  <c:v>104.89</c:v>
                </c:pt>
                <c:pt idx="197">
                  <c:v>104.94</c:v>
                </c:pt>
                <c:pt idx="198">
                  <c:v>105.04</c:v>
                </c:pt>
                <c:pt idx="199">
                  <c:v>105.05</c:v>
                </c:pt>
                <c:pt idx="200">
                  <c:v>105.13</c:v>
                </c:pt>
                <c:pt idx="201">
                  <c:v>105.15</c:v>
                </c:pt>
                <c:pt idx="202">
                  <c:v>105.23</c:v>
                </c:pt>
                <c:pt idx="203">
                  <c:v>105.35</c:v>
                </c:pt>
                <c:pt idx="204">
                  <c:v>105.36</c:v>
                </c:pt>
                <c:pt idx="205">
                  <c:v>105.38</c:v>
                </c:pt>
                <c:pt idx="206">
                  <c:v>105.4</c:v>
                </c:pt>
                <c:pt idx="207">
                  <c:v>105.45</c:v>
                </c:pt>
                <c:pt idx="208">
                  <c:v>105.58</c:v>
                </c:pt>
                <c:pt idx="209">
                  <c:v>105.63</c:v>
                </c:pt>
                <c:pt idx="210">
                  <c:v>105.67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5-4C20-8F55-EBD708C0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825903"/>
        <c:axId val="1094820911"/>
      </c:lineChart>
      <c:dateAx>
        <c:axId val="10948259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20911"/>
        <c:crosses val="autoZero"/>
        <c:auto val="1"/>
        <c:lblOffset val="100"/>
        <c:baseTimeUnit val="days"/>
      </c:dateAx>
      <c:valAx>
        <c:axId val="10948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2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latin typeface="Bell MT" panose="02020503060305020303" pitchFamily="18" charset="0"/>
              </a:rPr>
              <a:t>Brecha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Informe!$B$1</c:f>
              <c:strCache>
                <c:ptCount val="1"/>
                <c:pt idx="0">
                  <c:v> Oficial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[0]!DíasDólarOficial</c:f>
              <c:numCache>
                <c:formatCode>m/d/yyyy</c:formatCode>
                <c:ptCount val="22"/>
                <c:pt idx="0">
                  <c:v>44488</c:v>
                </c:pt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44501</c:v>
                </c:pt>
                <c:pt idx="10">
                  <c:v>44502</c:v>
                </c:pt>
                <c:pt idx="11">
                  <c:v>44503</c:v>
                </c:pt>
                <c:pt idx="12">
                  <c:v>44504</c:v>
                </c:pt>
                <c:pt idx="13">
                  <c:v>44505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44515</c:v>
                </c:pt>
                <c:pt idx="20">
                  <c:v>44516</c:v>
                </c:pt>
              </c:numCache>
            </c:numRef>
          </c:cat>
          <c:val>
            <c:numRef>
              <c:f>[0]!PrecioDólarOficial</c:f>
              <c:numCache>
                <c:formatCode>_-[$$-2C0A]\ * #,##0.00_-;\-[$$-2C0A]\ * #,##0.00_-;_-[$$-2C0A]\ * "-"??_-;_-@_-</c:formatCode>
                <c:ptCount val="22"/>
                <c:pt idx="0">
                  <c:v>104.88</c:v>
                </c:pt>
                <c:pt idx="1">
                  <c:v>104.88</c:v>
                </c:pt>
                <c:pt idx="2">
                  <c:v>104.89</c:v>
                </c:pt>
                <c:pt idx="3">
                  <c:v>104.94</c:v>
                </c:pt>
                <c:pt idx="4">
                  <c:v>105.04</c:v>
                </c:pt>
                <c:pt idx="5">
                  <c:v>105.05</c:v>
                </c:pt>
                <c:pt idx="6">
                  <c:v>105.13</c:v>
                </c:pt>
                <c:pt idx="7">
                  <c:v>105.15</c:v>
                </c:pt>
                <c:pt idx="8">
                  <c:v>105.23</c:v>
                </c:pt>
                <c:pt idx="9">
                  <c:v>105.35</c:v>
                </c:pt>
                <c:pt idx="10">
                  <c:v>105.36</c:v>
                </c:pt>
                <c:pt idx="11">
                  <c:v>105.38</c:v>
                </c:pt>
                <c:pt idx="12">
                  <c:v>105.4</c:v>
                </c:pt>
                <c:pt idx="13">
                  <c:v>105.45</c:v>
                </c:pt>
                <c:pt idx="14">
                  <c:v>105.58</c:v>
                </c:pt>
                <c:pt idx="15">
                  <c:v>105.63</c:v>
                </c:pt>
                <c:pt idx="16">
                  <c:v>105.67</c:v>
                </c:pt>
                <c:pt idx="17">
                  <c:v>105.79</c:v>
                </c:pt>
                <c:pt idx="18">
                  <c:v>105.82</c:v>
                </c:pt>
                <c:pt idx="19">
                  <c:v>105.88</c:v>
                </c:pt>
                <c:pt idx="20">
                  <c:v>105.92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8-4546-9C6D-B4BC9864DD70}"/>
            </c:ext>
          </c:extLst>
        </c:ser>
        <c:ser>
          <c:idx val="1"/>
          <c:order val="1"/>
          <c:tx>
            <c:strRef>
              <c:f>Informe!$C$1</c:f>
              <c:strCache>
                <c:ptCount val="1"/>
                <c:pt idx="0">
                  <c:v> CCL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[0]!DíasDólarOficial</c:f>
              <c:numCache>
                <c:formatCode>m/d/yyyy</c:formatCode>
                <c:ptCount val="22"/>
                <c:pt idx="0">
                  <c:v>44488</c:v>
                </c:pt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44501</c:v>
                </c:pt>
                <c:pt idx="10">
                  <c:v>44502</c:v>
                </c:pt>
                <c:pt idx="11">
                  <c:v>44503</c:v>
                </c:pt>
                <c:pt idx="12">
                  <c:v>44504</c:v>
                </c:pt>
                <c:pt idx="13">
                  <c:v>44505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44515</c:v>
                </c:pt>
                <c:pt idx="20">
                  <c:v>44516</c:v>
                </c:pt>
              </c:numCache>
            </c:numRef>
          </c:cat>
          <c:val>
            <c:numRef>
              <c:f>[0]!PrecioCCL</c:f>
              <c:numCache>
                <c:formatCode>_-[$$-2C0A]\ * #,##0.00_-;\-[$$-2C0A]\ * #,##0.00_-;_-[$$-2C0A]\ * "-"??_-;_-@_-</c:formatCode>
                <c:ptCount val="22"/>
                <c:pt idx="0">
                  <c:v>178.46</c:v>
                </c:pt>
                <c:pt idx="1">
                  <c:v>178.7</c:v>
                </c:pt>
                <c:pt idx="2">
                  <c:v>178.93</c:v>
                </c:pt>
                <c:pt idx="3">
                  <c:v>179.33</c:v>
                </c:pt>
                <c:pt idx="4">
                  <c:v>179.33</c:v>
                </c:pt>
                <c:pt idx="5">
                  <c:v>179.34</c:v>
                </c:pt>
                <c:pt idx="6">
                  <c:v>179.33</c:v>
                </c:pt>
                <c:pt idx="7">
                  <c:v>179.33</c:v>
                </c:pt>
                <c:pt idx="8">
                  <c:v>179.32</c:v>
                </c:pt>
                <c:pt idx="9">
                  <c:v>179.32</c:v>
                </c:pt>
                <c:pt idx="10">
                  <c:v>179.42</c:v>
                </c:pt>
                <c:pt idx="11">
                  <c:v>180.17</c:v>
                </c:pt>
                <c:pt idx="12">
                  <c:v>180.66</c:v>
                </c:pt>
                <c:pt idx="13">
                  <c:v>181.36</c:v>
                </c:pt>
                <c:pt idx="14">
                  <c:v>181.96</c:v>
                </c:pt>
                <c:pt idx="15">
                  <c:v>182.56</c:v>
                </c:pt>
                <c:pt idx="16">
                  <c:v>182.85</c:v>
                </c:pt>
                <c:pt idx="17">
                  <c:v>183.33</c:v>
                </c:pt>
                <c:pt idx="18">
                  <c:v>184.08</c:v>
                </c:pt>
                <c:pt idx="19">
                  <c:v>189.04</c:v>
                </c:pt>
                <c:pt idx="20">
                  <c:v>206.9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8-4546-9C6D-B4BC9864DD70}"/>
            </c:ext>
          </c:extLst>
        </c:ser>
        <c:ser>
          <c:idx val="2"/>
          <c:order val="2"/>
          <c:tx>
            <c:strRef>
              <c:f>Informe!$D$1</c:f>
              <c:strCache>
                <c:ptCount val="1"/>
                <c:pt idx="0">
                  <c:v> MEP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[0]!DíasDólarOficial</c:f>
              <c:numCache>
                <c:formatCode>m/d/yyyy</c:formatCode>
                <c:ptCount val="22"/>
                <c:pt idx="0">
                  <c:v>44488</c:v>
                </c:pt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44501</c:v>
                </c:pt>
                <c:pt idx="10">
                  <c:v>44502</c:v>
                </c:pt>
                <c:pt idx="11">
                  <c:v>44503</c:v>
                </c:pt>
                <c:pt idx="12">
                  <c:v>44504</c:v>
                </c:pt>
                <c:pt idx="13">
                  <c:v>44505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44515</c:v>
                </c:pt>
                <c:pt idx="20">
                  <c:v>44516</c:v>
                </c:pt>
              </c:numCache>
            </c:numRef>
          </c:cat>
          <c:val>
            <c:numRef>
              <c:f>[0]!PrecioMEP</c:f>
              <c:numCache>
                <c:formatCode>_-[$$-2C0A]\ * #,##0.00_-;\-[$$-2C0A]\ * #,##0.00_-;_-[$$-2C0A]\ * "-"??_-;_-@_-</c:formatCode>
                <c:ptCount val="22"/>
                <c:pt idx="0">
                  <c:v>178.36</c:v>
                </c:pt>
                <c:pt idx="1">
                  <c:v>178.6</c:v>
                </c:pt>
                <c:pt idx="2">
                  <c:v>178.83</c:v>
                </c:pt>
                <c:pt idx="3">
                  <c:v>179.23</c:v>
                </c:pt>
                <c:pt idx="4">
                  <c:v>179.23</c:v>
                </c:pt>
                <c:pt idx="5">
                  <c:v>179.24</c:v>
                </c:pt>
                <c:pt idx="6">
                  <c:v>179.23</c:v>
                </c:pt>
                <c:pt idx="7">
                  <c:v>179.23</c:v>
                </c:pt>
                <c:pt idx="8">
                  <c:v>179.22</c:v>
                </c:pt>
                <c:pt idx="9">
                  <c:v>179.22</c:v>
                </c:pt>
                <c:pt idx="10">
                  <c:v>179.32</c:v>
                </c:pt>
                <c:pt idx="11">
                  <c:v>180.07</c:v>
                </c:pt>
                <c:pt idx="12">
                  <c:v>180.56</c:v>
                </c:pt>
                <c:pt idx="13">
                  <c:v>181.26</c:v>
                </c:pt>
                <c:pt idx="14">
                  <c:v>181.86</c:v>
                </c:pt>
                <c:pt idx="15">
                  <c:v>182.46</c:v>
                </c:pt>
                <c:pt idx="16">
                  <c:v>182.74</c:v>
                </c:pt>
                <c:pt idx="17">
                  <c:v>183.23</c:v>
                </c:pt>
                <c:pt idx="18">
                  <c:v>183.98</c:v>
                </c:pt>
                <c:pt idx="19">
                  <c:v>188.78</c:v>
                </c:pt>
                <c:pt idx="20">
                  <c:v>200.24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8-4546-9C6D-B4BC9864DD70}"/>
            </c:ext>
          </c:extLst>
        </c:ser>
        <c:ser>
          <c:idx val="3"/>
          <c:order val="3"/>
          <c:tx>
            <c:strRef>
              <c:f>Informe!$E$1</c:f>
              <c:strCache>
                <c:ptCount val="1"/>
                <c:pt idx="0">
                  <c:v> Blue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[0]!DíasDólarOficial</c:f>
              <c:numCache>
                <c:formatCode>m/d/yyyy</c:formatCode>
                <c:ptCount val="22"/>
                <c:pt idx="0">
                  <c:v>44488</c:v>
                </c:pt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44501</c:v>
                </c:pt>
                <c:pt idx="10">
                  <c:v>44502</c:v>
                </c:pt>
                <c:pt idx="11">
                  <c:v>44503</c:v>
                </c:pt>
                <c:pt idx="12">
                  <c:v>44504</c:v>
                </c:pt>
                <c:pt idx="13">
                  <c:v>44505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44515</c:v>
                </c:pt>
                <c:pt idx="20">
                  <c:v>44516</c:v>
                </c:pt>
              </c:numCache>
            </c:numRef>
          </c:cat>
          <c:val>
            <c:numRef>
              <c:f>[0]!PrecioBlue</c:f>
              <c:numCache>
                <c:formatCode>_-[$$-2C0A]\ * #,##0.00_-;\-[$$-2C0A]\ * #,##0.00_-;_-[$$-2C0A]\ * "-"??_-;_-@_-</c:formatCode>
                <c:ptCount val="22"/>
                <c:pt idx="0">
                  <c:v>187</c:v>
                </c:pt>
                <c:pt idx="1">
                  <c:v>188</c:v>
                </c:pt>
                <c:pt idx="2">
                  <c:v>191</c:v>
                </c:pt>
                <c:pt idx="3">
                  <c:v>195</c:v>
                </c:pt>
                <c:pt idx="4">
                  <c:v>194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197.5</c:v>
                </c:pt>
                <c:pt idx="9">
                  <c:v>196.5</c:v>
                </c:pt>
                <c:pt idx="10">
                  <c:v>197.5</c:v>
                </c:pt>
                <c:pt idx="11">
                  <c:v>199</c:v>
                </c:pt>
                <c:pt idx="12">
                  <c:v>199</c:v>
                </c:pt>
                <c:pt idx="13">
                  <c:v>199</c:v>
                </c:pt>
                <c:pt idx="14">
                  <c:v>199</c:v>
                </c:pt>
                <c:pt idx="15">
                  <c:v>199.5</c:v>
                </c:pt>
                <c:pt idx="16">
                  <c:v>205</c:v>
                </c:pt>
                <c:pt idx="17">
                  <c:v>206.5</c:v>
                </c:pt>
                <c:pt idx="18">
                  <c:v>200</c:v>
                </c:pt>
                <c:pt idx="19">
                  <c:v>199.5</c:v>
                </c:pt>
                <c:pt idx="20">
                  <c:v>200.5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8-4546-9C6D-B4BC9864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484783"/>
        <c:axId val="1890496847"/>
      </c:lineChart>
      <c:dateAx>
        <c:axId val="1890484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96847"/>
        <c:crosses val="autoZero"/>
        <c:auto val="1"/>
        <c:lblOffset val="100"/>
        <c:baseTimeUnit val="days"/>
      </c:dateAx>
      <c:valAx>
        <c:axId val="1890496847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847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rgbClr val="0070C0"/>
                </a:solidFill>
                <a:latin typeface="Bell MT" panose="02020503060305020303" pitchFamily="18" charset="0"/>
              </a:rPr>
              <a:t>Dólar</a:t>
            </a:r>
            <a:r>
              <a:rPr lang="en-US" sz="2500" b="1" baseline="0">
                <a:solidFill>
                  <a:srgbClr val="0070C0"/>
                </a:solidFill>
                <a:latin typeface="Bell MT" panose="02020503060305020303" pitchFamily="18" charset="0"/>
              </a:rPr>
              <a:t> </a:t>
            </a:r>
            <a:r>
              <a:rPr lang="en-US" sz="2500" b="1">
                <a:solidFill>
                  <a:srgbClr val="0070C0"/>
                </a:solidFill>
                <a:latin typeface="Bell MT" panose="02020503060305020303" pitchFamily="18" charset="0"/>
              </a:rPr>
              <a:t>Oficial:</a:t>
            </a:r>
          </a:p>
        </c:rich>
      </c:tx>
      <c:layout>
        <c:manualLayout>
          <c:xMode val="edge"/>
          <c:yMode val="edge"/>
          <c:x val="0.16854878867420001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Informe!$H$34</c:f>
              <c:strCache>
                <c:ptCount val="1"/>
                <c:pt idx="0">
                  <c:v>Dólar Oficial</c:v>
                </c:pt>
              </c:strCache>
            </c:strRef>
          </c:tx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A-4EE7-A806-32585DBE3BD5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A-4EE7-A806-32585DBE3BD5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1A-4EE7-A806-32585DBE3BD5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1A-4EE7-A806-32585DBE3BD5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1A-4EE7-A806-32585DBE3BD5}"/>
              </c:ext>
            </c:extLst>
          </c:dPt>
          <c:dPt>
            <c:idx val="5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1A-4EE7-A806-32585DBE3BD5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1A-4EE7-A806-32585DBE3BD5}"/>
              </c:ext>
            </c:extLst>
          </c:dPt>
          <c:dPt>
            <c:idx val="7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1A-4EE7-A806-32585DBE3BD5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1A-4EE7-A806-32585DBE3BD5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1A-4EE7-A806-32585DBE3BD5}"/>
              </c:ext>
            </c:extLst>
          </c:dPt>
          <c:dPt>
            <c:idx val="1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D1A-4EE7-A806-32585DBE3BD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D1A-4EE7-A806-32585DBE3BD5}"/>
              </c:ext>
            </c:extLst>
          </c:dPt>
          <c:dPt>
            <c:idx val="1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D1A-4EE7-A806-32585DBE3BD5}"/>
              </c:ext>
            </c:extLst>
          </c:dPt>
          <c:dPt>
            <c:idx val="1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D1A-4EE7-A806-32585DBE3BD5}"/>
              </c:ext>
            </c:extLst>
          </c:dPt>
          <c:dPt>
            <c:idx val="1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D1A-4EE7-A806-32585DBE3BD5}"/>
              </c:ext>
            </c:extLst>
          </c:dPt>
          <c:dPt>
            <c:idx val="15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D1A-4EE7-A806-32585DBE3BD5}"/>
              </c:ext>
            </c:extLst>
          </c:dPt>
          <c:dPt>
            <c:idx val="1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D1A-4EE7-A806-32585DBE3BD5}"/>
              </c:ext>
            </c:extLst>
          </c:dPt>
          <c:dPt>
            <c:idx val="17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D1A-4EE7-A806-32585DBE3BD5}"/>
              </c:ext>
            </c:extLst>
          </c:dPt>
          <c:dPt>
            <c:idx val="18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D1A-4EE7-A806-32585DBE3BD5}"/>
              </c:ext>
            </c:extLst>
          </c:dPt>
          <c:dPt>
            <c:idx val="19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D1A-4EE7-A806-32585DBE3BD5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8A1-4EA8-8A23-892D937D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Informe!$H$34</c:f>
              <c:strCache>
                <c:ptCount val="1"/>
                <c:pt idx="0">
                  <c:v>Dólar Oficial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A1-4EA8-8A23-892D937D2D1A}"/>
              </c:ext>
            </c:extLst>
          </c:dPt>
          <c:dPt>
            <c:idx val="1"/>
            <c:bubble3D val="0"/>
            <c:spPr>
              <a:solidFill>
                <a:schemeClr val="bg1"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A1-4EA8-8A23-892D937D2D1A}"/>
              </c:ext>
            </c:extLst>
          </c:dPt>
          <c:val>
            <c:numRef>
              <c:f>Informe!$K$34:$L$34</c:f>
              <c:numCache>
                <c:formatCode>0.0%</c:formatCode>
                <c:ptCount val="2"/>
                <c:pt idx="0">
                  <c:v>0.46865096587059485</c:v>
                </c:pt>
                <c:pt idx="1">
                  <c:v>0.53134903412940515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1-4EA8-8A23-892D937D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rgbClr val="FF9933"/>
                </a:solidFill>
                <a:latin typeface="Bell MT" panose="02020503060305020303" pitchFamily="18" charset="0"/>
              </a:rPr>
              <a:t>Dólar</a:t>
            </a:r>
            <a:r>
              <a:rPr lang="en-US" sz="2500" b="1" baseline="0">
                <a:solidFill>
                  <a:srgbClr val="FF9933"/>
                </a:solidFill>
                <a:latin typeface="Bell MT" panose="02020503060305020303" pitchFamily="18" charset="0"/>
              </a:rPr>
              <a:t> CCL:</a:t>
            </a:r>
            <a:endParaRPr lang="en-US" sz="2500" b="1">
              <a:solidFill>
                <a:srgbClr val="FF9933"/>
              </a:solidFill>
              <a:latin typeface="Bell MT" panose="02020503060305020303" pitchFamily="18" charset="0"/>
            </a:endParaRPr>
          </a:p>
        </c:rich>
      </c:tx>
      <c:layout>
        <c:manualLayout>
          <c:xMode val="edge"/>
          <c:yMode val="edge"/>
          <c:x val="0.15796989934185057"/>
          <c:y val="6.363636363636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Informe!$H$35</c:f>
              <c:strCache>
                <c:ptCount val="1"/>
                <c:pt idx="0">
                  <c:v>Dólar CCL</c:v>
                </c:pt>
              </c:strCache>
            </c:strRef>
          </c:tx>
          <c:spPr>
            <a:solidFill>
              <a:srgbClr val="FF9933"/>
            </a:solidFill>
          </c:spPr>
          <c:dPt>
            <c:idx val="0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4-4042-BDDC-2B1F74721683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4-4042-BDDC-2B1F74721683}"/>
              </c:ext>
            </c:extLst>
          </c:dPt>
          <c:dPt>
            <c:idx val="2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4-4042-BDDC-2B1F74721683}"/>
              </c:ext>
            </c:extLst>
          </c:dPt>
          <c:dPt>
            <c:idx val="3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4-4042-BDDC-2B1F74721683}"/>
              </c:ext>
            </c:extLst>
          </c:dPt>
          <c:dPt>
            <c:idx val="4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4-4042-BDDC-2B1F74721683}"/>
              </c:ext>
            </c:extLst>
          </c:dPt>
          <c:dPt>
            <c:idx val="5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4-4042-BDDC-2B1F74721683}"/>
              </c:ext>
            </c:extLst>
          </c:dPt>
          <c:dPt>
            <c:idx val="6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4-4042-BDDC-2B1F74721683}"/>
              </c:ext>
            </c:extLst>
          </c:dPt>
          <c:dPt>
            <c:idx val="7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4-4042-BDDC-2B1F74721683}"/>
              </c:ext>
            </c:extLst>
          </c:dPt>
          <c:dPt>
            <c:idx val="8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4-4042-BDDC-2B1F74721683}"/>
              </c:ext>
            </c:extLst>
          </c:dPt>
          <c:dPt>
            <c:idx val="9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4-4042-BDDC-2B1F74721683}"/>
              </c:ext>
            </c:extLst>
          </c:dPt>
          <c:dPt>
            <c:idx val="10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4-4042-BDDC-2B1F74721683}"/>
              </c:ext>
            </c:extLst>
          </c:dPt>
          <c:dPt>
            <c:idx val="11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4-4042-BDDC-2B1F74721683}"/>
              </c:ext>
            </c:extLst>
          </c:dPt>
          <c:dPt>
            <c:idx val="12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4-4042-BDDC-2B1F74721683}"/>
              </c:ext>
            </c:extLst>
          </c:dPt>
          <c:dPt>
            <c:idx val="13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4-4042-BDDC-2B1F74721683}"/>
              </c:ext>
            </c:extLst>
          </c:dPt>
          <c:dPt>
            <c:idx val="14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4-4042-BDDC-2B1F74721683}"/>
              </c:ext>
            </c:extLst>
          </c:dPt>
          <c:dPt>
            <c:idx val="15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4-4042-BDDC-2B1F74721683}"/>
              </c:ext>
            </c:extLst>
          </c:dPt>
          <c:dPt>
            <c:idx val="16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4-4042-BDDC-2B1F74721683}"/>
              </c:ext>
            </c:extLst>
          </c:dPt>
          <c:dPt>
            <c:idx val="17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4-4042-BDDC-2B1F74721683}"/>
              </c:ext>
            </c:extLst>
          </c:dPt>
          <c:dPt>
            <c:idx val="18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4-4042-BDDC-2B1F74721683}"/>
              </c:ext>
            </c:extLst>
          </c:dPt>
          <c:dPt>
            <c:idx val="19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4-4042-BDDC-2B1F74721683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F32-4803-B702-8D3F0690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Informe!$H$35</c:f>
              <c:strCache>
                <c:ptCount val="1"/>
                <c:pt idx="0">
                  <c:v>Dólar CCL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32-4803-B702-8D3F06908694}"/>
              </c:ext>
            </c:extLst>
          </c:dPt>
          <c:dPt>
            <c:idx val="1"/>
            <c:bubble3D val="0"/>
            <c:spPr>
              <a:solidFill>
                <a:schemeClr val="bg1"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F32-4803-B702-8D3F06908694}"/>
              </c:ext>
            </c:extLst>
          </c:dPt>
          <c:val>
            <c:numRef>
              <c:f>Informe!$K$35:$L$35</c:f>
              <c:numCache>
                <c:formatCode>0.0%</c:formatCode>
                <c:ptCount val="2"/>
                <c:pt idx="0">
                  <c:v>0.73233102945950013</c:v>
                </c:pt>
                <c:pt idx="1">
                  <c:v>0.26766897054049987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2-4803-B702-8D3F0690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1">
                    <a:lumMod val="65000"/>
                  </a:schemeClr>
                </a:solidFill>
                <a:latin typeface="Bell MT" panose="02020503060305020303" pitchFamily="18" charset="0"/>
              </a:rPr>
              <a:t>Dólar MEP: </a:t>
            </a:r>
          </a:p>
        </c:rich>
      </c:tx>
      <c:layout>
        <c:manualLayout>
          <c:xMode val="edge"/>
          <c:yMode val="edge"/>
          <c:x val="0.18709397986837012"/>
          <c:y val="2.7272727272727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Informe!$H$36</c:f>
              <c:strCache>
                <c:ptCount val="1"/>
                <c:pt idx="0">
                  <c:v>Dólar MEP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5-4626-A47B-D1A4B7C714BF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5-4626-A47B-D1A4B7C714BF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B5-4626-A47B-D1A4B7C714BF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B5-4626-A47B-D1A4B7C714BF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B5-4626-A47B-D1A4B7C714BF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B5-4626-A47B-D1A4B7C714BF}"/>
              </c:ext>
            </c:extLst>
          </c:dPt>
          <c:dPt>
            <c:idx val="6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B5-4626-A47B-D1A4B7C714BF}"/>
              </c:ext>
            </c:extLst>
          </c:dPt>
          <c:dPt>
            <c:idx val="7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B5-4626-A47B-D1A4B7C714BF}"/>
              </c:ext>
            </c:extLst>
          </c:dPt>
          <c:dPt>
            <c:idx val="8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EB5-4626-A47B-D1A4B7C714BF}"/>
              </c:ext>
            </c:extLst>
          </c:dPt>
          <c:dPt>
            <c:idx val="9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EB5-4626-A47B-D1A4B7C714BF}"/>
              </c:ext>
            </c:extLst>
          </c:dPt>
          <c:dPt>
            <c:idx val="1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EB5-4626-A47B-D1A4B7C714BF}"/>
              </c:ext>
            </c:extLst>
          </c:dPt>
          <c:dPt>
            <c:idx val="1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EB5-4626-A47B-D1A4B7C714BF}"/>
              </c:ext>
            </c:extLst>
          </c:dPt>
          <c:dPt>
            <c:idx val="1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EB5-4626-A47B-D1A4B7C714BF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EB5-4626-A47B-D1A4B7C714BF}"/>
              </c:ext>
            </c:extLst>
          </c:dPt>
          <c:dPt>
            <c:idx val="1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EB5-4626-A47B-D1A4B7C714BF}"/>
              </c:ext>
            </c:extLst>
          </c:dPt>
          <c:dPt>
            <c:idx val="1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EB5-4626-A47B-D1A4B7C714BF}"/>
              </c:ext>
            </c:extLst>
          </c:dPt>
          <c:dPt>
            <c:idx val="16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EB5-4626-A47B-D1A4B7C714BF}"/>
              </c:ext>
            </c:extLst>
          </c:dPt>
          <c:dPt>
            <c:idx val="17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EB5-4626-A47B-D1A4B7C714BF}"/>
              </c:ext>
            </c:extLst>
          </c:dPt>
          <c:dPt>
            <c:idx val="18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B5-4626-A47B-D1A4B7C714BF}"/>
              </c:ext>
            </c:extLst>
          </c:dPt>
          <c:dPt>
            <c:idx val="19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EB5-4626-A47B-D1A4B7C714BF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A9D-41B3-B122-4A32D476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Informe!$H$36</c:f>
              <c:strCache>
                <c:ptCount val="1"/>
                <c:pt idx="0">
                  <c:v>Dólar MEP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9D-41B3-B122-4A32D47654AE}"/>
              </c:ext>
            </c:extLst>
          </c:dPt>
          <c:dPt>
            <c:idx val="1"/>
            <c:bubble3D val="0"/>
            <c:spPr>
              <a:solidFill>
                <a:schemeClr val="bg1"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A9D-41B3-B122-4A32D47654AE}"/>
              </c:ext>
            </c:extLst>
          </c:dPt>
          <c:val>
            <c:numRef>
              <c:f>Informe!$K$36:$L$36</c:f>
              <c:numCache>
                <c:formatCode>0%</c:formatCode>
                <c:ptCount val="2"/>
                <c:pt idx="0">
                  <c:v>0.73035175640690675</c:v>
                </c:pt>
                <c:pt idx="1">
                  <c:v>0.26964824359309325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D-41B3-B122-4A32D476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rgbClr val="FFCC00"/>
                </a:solidFill>
                <a:latin typeface="Bell MT" panose="02020503060305020303" pitchFamily="18" charset="0"/>
              </a:rPr>
              <a:t>Dólar</a:t>
            </a:r>
            <a:r>
              <a:rPr lang="en-US" sz="2500" b="1" baseline="0">
                <a:solidFill>
                  <a:srgbClr val="FFCC00"/>
                </a:solidFill>
                <a:latin typeface="Bell MT" panose="02020503060305020303" pitchFamily="18" charset="0"/>
              </a:rPr>
              <a:t> Blue:</a:t>
            </a:r>
            <a:endParaRPr lang="en-US" sz="2500" b="1">
              <a:solidFill>
                <a:srgbClr val="FFCC00"/>
              </a:solidFill>
              <a:latin typeface="Bell MT" panose="02020503060305020303" pitchFamily="18" charset="0"/>
            </a:endParaRPr>
          </a:p>
        </c:rich>
      </c:tx>
      <c:layout>
        <c:manualLayout>
          <c:xMode val="edge"/>
          <c:yMode val="edge"/>
          <c:x val="0.20407229965156795"/>
          <c:y val="6.8191580756013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Informe!$H$37</c:f>
              <c:strCache>
                <c:ptCount val="1"/>
                <c:pt idx="0">
                  <c:v>Dólar Blue</c:v>
                </c:pt>
              </c:strCache>
            </c:strRef>
          </c:tx>
          <c:spPr>
            <a:solidFill>
              <a:srgbClr val="FFCC00"/>
            </a:solidFill>
          </c:spPr>
          <c:dPt>
            <c:idx val="0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D1-42D4-85C1-89589D8937E6}"/>
              </c:ext>
            </c:extLst>
          </c:dPt>
          <c:dPt>
            <c:idx val="1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D1-42D4-85C1-89589D8937E6}"/>
              </c:ext>
            </c:extLst>
          </c:dPt>
          <c:dPt>
            <c:idx val="2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D1-42D4-85C1-89589D8937E6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D1-42D4-85C1-89589D8937E6}"/>
              </c:ext>
            </c:extLst>
          </c:dPt>
          <c:dPt>
            <c:idx val="4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D1-42D4-85C1-89589D8937E6}"/>
              </c:ext>
            </c:extLst>
          </c:dPt>
          <c:dPt>
            <c:idx val="5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D1-42D4-85C1-89589D8937E6}"/>
              </c:ext>
            </c:extLst>
          </c:dPt>
          <c:dPt>
            <c:idx val="6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D1-42D4-85C1-89589D8937E6}"/>
              </c:ext>
            </c:extLst>
          </c:dPt>
          <c:dPt>
            <c:idx val="7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CD1-42D4-85C1-89589D8937E6}"/>
              </c:ext>
            </c:extLst>
          </c:dPt>
          <c:dPt>
            <c:idx val="8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CD1-42D4-85C1-89589D8937E6}"/>
              </c:ext>
            </c:extLst>
          </c:dPt>
          <c:dPt>
            <c:idx val="9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CD1-42D4-85C1-89589D8937E6}"/>
              </c:ext>
            </c:extLst>
          </c:dPt>
          <c:dPt>
            <c:idx val="10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CD1-42D4-85C1-89589D8937E6}"/>
              </c:ext>
            </c:extLst>
          </c:dPt>
          <c:dPt>
            <c:idx val="11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CD1-42D4-85C1-89589D8937E6}"/>
              </c:ext>
            </c:extLst>
          </c:dPt>
          <c:dPt>
            <c:idx val="12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CD1-42D4-85C1-89589D8937E6}"/>
              </c:ext>
            </c:extLst>
          </c:dPt>
          <c:dPt>
            <c:idx val="13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CD1-42D4-85C1-89589D8937E6}"/>
              </c:ext>
            </c:extLst>
          </c:dPt>
          <c:dPt>
            <c:idx val="14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CD1-42D4-85C1-89589D8937E6}"/>
              </c:ext>
            </c:extLst>
          </c:dPt>
          <c:dPt>
            <c:idx val="15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CD1-42D4-85C1-89589D8937E6}"/>
              </c:ext>
            </c:extLst>
          </c:dPt>
          <c:dPt>
            <c:idx val="16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CD1-42D4-85C1-89589D8937E6}"/>
              </c:ext>
            </c:extLst>
          </c:dPt>
          <c:dPt>
            <c:idx val="17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CD1-42D4-85C1-89589D8937E6}"/>
              </c:ext>
            </c:extLst>
          </c:dPt>
          <c:dPt>
            <c:idx val="18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CD1-42D4-85C1-89589D8937E6}"/>
              </c:ext>
            </c:extLst>
          </c:dPt>
          <c:dPt>
            <c:idx val="19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CD1-42D4-85C1-89589D8937E6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605-4FAE-9237-44E1B758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Informe!$H$37</c:f>
              <c:strCache>
                <c:ptCount val="1"/>
                <c:pt idx="0">
                  <c:v>Dólar Blue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05-4FAE-9237-44E1B7583311}"/>
              </c:ext>
            </c:extLst>
          </c:dPt>
          <c:dPt>
            <c:idx val="1"/>
            <c:bubble3D val="0"/>
            <c:spPr>
              <a:solidFill>
                <a:schemeClr val="bg1"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605-4FAE-9237-44E1B7583311}"/>
              </c:ext>
            </c:extLst>
          </c:dPt>
          <c:val>
            <c:numRef>
              <c:f>Informe!$K$37:$L$37</c:f>
              <c:numCache>
                <c:formatCode>0.0%</c:formatCode>
                <c:ptCount val="2"/>
                <c:pt idx="0">
                  <c:v>0.55484421681604801</c:v>
                </c:pt>
                <c:pt idx="1">
                  <c:v>0.44515578318395199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5-4FAE-9237-44E1B758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'Datos Combinados'!$Q$2" horiz="1" max="10" page="10" val="0"/>
</file>

<file path=xl/ctrlProps/ctrlProp2.xml><?xml version="1.0" encoding="utf-8"?>
<formControlPr xmlns="http://schemas.microsoft.com/office/spreadsheetml/2009/9/main" objectType="Scroll" dx="26" fmlaLink="$G$2" horiz="1" inc="5" max="195" min="1" page="20" val="19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4</xdr:row>
          <xdr:rowOff>175260</xdr:rowOff>
        </xdr:from>
        <xdr:to>
          <xdr:col>14</xdr:col>
          <xdr:colOff>723900</xdr:colOff>
          <xdr:row>6</xdr:row>
          <xdr:rowOff>129540</xdr:rowOff>
        </xdr:to>
        <xdr:sp macro="" textlink="">
          <xdr:nvSpPr>
            <xdr:cNvPr id="10241" name="Scroll Bar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68580</xdr:colOff>
      <xdr:row>8</xdr:row>
      <xdr:rowOff>3810</xdr:rowOff>
    </xdr:from>
    <xdr:to>
      <xdr:col>14</xdr:col>
      <xdr:colOff>731520</xdr:colOff>
      <xdr:row>26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785708</xdr:colOff>
      <xdr:row>4</xdr:row>
      <xdr:rowOff>160868</xdr:rowOff>
    </xdr:from>
    <xdr:to>
      <xdr:col>24</xdr:col>
      <xdr:colOff>195582</xdr:colOff>
      <xdr:row>26</xdr:row>
      <xdr:rowOff>2966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594360</xdr:colOff>
          <xdr:row>27</xdr:row>
          <xdr:rowOff>15240</xdr:rowOff>
        </xdr:from>
        <xdr:to>
          <xdr:col>24</xdr:col>
          <xdr:colOff>45720</xdr:colOff>
          <xdr:row>28</xdr:row>
          <xdr:rowOff>114300</xdr:rowOff>
        </xdr:to>
        <xdr:sp macro="" textlink="">
          <xdr:nvSpPr>
            <xdr:cNvPr id="19458" name="Scroll Bar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9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484293</xdr:colOff>
      <xdr:row>0</xdr:row>
      <xdr:rowOff>183305</xdr:rowOff>
    </xdr:from>
    <xdr:to>
      <xdr:col>10</xdr:col>
      <xdr:colOff>525780</xdr:colOff>
      <xdr:row>15</xdr:row>
      <xdr:rowOff>183305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354753</xdr:colOff>
      <xdr:row>7</xdr:row>
      <xdr:rowOff>156632</xdr:rowOff>
    </xdr:from>
    <xdr:to>
      <xdr:col>9</xdr:col>
      <xdr:colOff>80433</xdr:colOff>
      <xdr:row>11</xdr:row>
      <xdr:rowOff>92286</xdr:rowOff>
    </xdr:to>
    <xdr:sp macro="" textlink="$K$34">
      <xdr:nvSpPr>
        <xdr:cNvPr id="5" name="Rectángul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7695353" y="1460499"/>
          <a:ext cx="868680" cy="680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267106C-0724-42B9-9214-F4D649A6C270}" type="TxLink">
            <a:rPr lang="en-US" sz="2000" b="1" i="0" u="none" strike="noStrike">
              <a:solidFill>
                <a:srgbClr val="0070C0"/>
              </a:solidFill>
              <a:latin typeface="Bell MT" panose="02020503060305020303" pitchFamily="18" charset="0"/>
              <a:cs typeface="Calibri"/>
            </a:rPr>
            <a:pPr algn="ctr"/>
            <a:t>46,9%</a:t>
          </a:fld>
          <a:endParaRPr lang="en-US" sz="2000" b="1">
            <a:solidFill>
              <a:srgbClr val="0070C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5</xdr:col>
      <xdr:colOff>556262</xdr:colOff>
      <xdr:row>16</xdr:row>
      <xdr:rowOff>118957</xdr:rowOff>
    </xdr:from>
    <xdr:to>
      <xdr:col>10</xdr:col>
      <xdr:colOff>599662</xdr:colOff>
      <xdr:row>31</xdr:row>
      <xdr:rowOff>118957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396238</xdr:colOff>
      <xdr:row>23</xdr:row>
      <xdr:rowOff>88903</xdr:rowOff>
    </xdr:from>
    <xdr:to>
      <xdr:col>9</xdr:col>
      <xdr:colOff>125305</xdr:colOff>
      <xdr:row>27</xdr:row>
      <xdr:rowOff>24556</xdr:rowOff>
    </xdr:to>
    <xdr:sp macro="" textlink="$K$35">
      <xdr:nvSpPr>
        <xdr:cNvPr id="19" name="Rectángul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7660638" y="4373036"/>
          <a:ext cx="872067" cy="68072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8BA7B55-9BAF-42CF-9DBB-158B9F20BE47}" type="TxLink">
            <a:rPr kumimoji="0" lang="en-US" sz="2000" b="1" i="0" u="none" strike="noStrike" kern="0" cap="none" spc="0" normalizeH="0" baseline="0" noProof="0" smtClean="0">
              <a:ln>
                <a:noFill/>
              </a:ln>
              <a:solidFill>
                <a:srgbClr val="FF9933"/>
              </a:solidFill>
              <a:effectLst/>
              <a:uLnTx/>
              <a:uFillTx/>
              <a:latin typeface="Bell MT" panose="02020503060305020303" pitchFamily="18" charset="0"/>
              <a:ea typeface="+mn-ea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73,2%</a:t>
          </a:fld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FF9933"/>
            </a:solidFill>
            <a:effectLst/>
            <a:uLnTx/>
            <a:uFillTx/>
            <a:latin typeface="Bell MT" panose="02020503060305020303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310726</xdr:colOff>
      <xdr:row>1</xdr:row>
      <xdr:rowOff>37678</xdr:rowOff>
    </xdr:from>
    <xdr:to>
      <xdr:col>16</xdr:col>
      <xdr:colOff>464192</xdr:colOff>
      <xdr:row>16</xdr:row>
      <xdr:rowOff>37678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353907</xdr:colOff>
      <xdr:row>8</xdr:row>
      <xdr:rowOff>15239</xdr:rowOff>
    </xdr:from>
    <xdr:to>
      <xdr:col>14</xdr:col>
      <xdr:colOff>430108</xdr:colOff>
      <xdr:row>11</xdr:row>
      <xdr:rowOff>137159</xdr:rowOff>
    </xdr:to>
    <xdr:sp macro="" textlink="$K$36">
      <xdr:nvSpPr>
        <xdr:cNvPr id="21" name="Rectángul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12909974" y="1505372"/>
          <a:ext cx="872067" cy="68072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6CAA014-4652-48EE-869C-136347E12D7B}" type="TxLink">
            <a:rPr kumimoji="0" lang="en-US" sz="2000" b="1" i="0" u="none" strike="noStrike" kern="0" cap="none" spc="0" normalizeH="0" baseline="0" noProof="0" smtClean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Bell MT" panose="02020503060305020303" pitchFamily="18" charset="0"/>
              <a:ea typeface="+mn-ea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73%</a:t>
          </a:fld>
          <a:endParaRPr kumimoji="0" lang="en-US" sz="2000" b="1" i="0" u="none" strike="noStrike" kern="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Bell MT" panose="02020503060305020303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262466</xdr:colOff>
      <xdr:row>16</xdr:row>
      <xdr:rowOff>135467</xdr:rowOff>
    </xdr:from>
    <xdr:to>
      <xdr:col>16</xdr:col>
      <xdr:colOff>415932</xdr:colOff>
      <xdr:row>31</xdr:row>
      <xdr:rowOff>135067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312421</xdr:colOff>
      <xdr:row>23</xdr:row>
      <xdr:rowOff>118535</xdr:rowOff>
    </xdr:from>
    <xdr:to>
      <xdr:col>14</xdr:col>
      <xdr:colOff>385235</xdr:colOff>
      <xdr:row>27</xdr:row>
      <xdr:rowOff>57574</xdr:rowOff>
    </xdr:to>
    <xdr:sp macro="" textlink="$K$37">
      <xdr:nvSpPr>
        <xdr:cNvPr id="23" name="Rectángul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12944688" y="4402668"/>
          <a:ext cx="868680" cy="684106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B8F4B16-CA78-4683-9D30-C3E292BF1BEE}" type="TxLink">
            <a:rPr kumimoji="0" lang="en-US" sz="2000" b="1" i="0" u="none" strike="noStrike" kern="0" cap="none" spc="0" normalizeH="0" baseline="0" noProof="0" smtClean="0">
              <a:ln>
                <a:noFill/>
              </a:ln>
              <a:solidFill>
                <a:srgbClr val="FFCC00"/>
              </a:solidFill>
              <a:effectLst/>
              <a:uLnTx/>
              <a:uFillTx/>
              <a:latin typeface="Bell MT" panose="02020503060305020303" pitchFamily="18" charset="0"/>
              <a:ea typeface="+mn-ea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55,5%</a:t>
          </a:fld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FFCC00"/>
            </a:solidFill>
            <a:effectLst/>
            <a:uLnTx/>
            <a:uFillTx/>
            <a:latin typeface="Bell MT" panose="02020503060305020303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457200</xdr:colOff>
      <xdr:row>12</xdr:row>
      <xdr:rowOff>0</xdr:rowOff>
    </xdr:from>
    <xdr:to>
      <xdr:col>12</xdr:col>
      <xdr:colOff>93133</xdr:colOff>
      <xdr:row>18</xdr:row>
      <xdr:rowOff>8466</xdr:rowOff>
    </xdr:to>
    <xdr:sp macro="" textlink="$J$34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10007600" y="2235200"/>
          <a:ext cx="1845733" cy="11260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AA9434C-B6C1-4A85-B531-288F920AECE1}" type="TxLink">
            <a:rPr lang="en-US" sz="4500" b="1" i="0" u="none" strike="noStrike">
              <a:solidFill>
                <a:srgbClr val="000000"/>
              </a:solidFill>
              <a:latin typeface="Bell MT" panose="02020503060305020303" pitchFamily="18" charset="0"/>
              <a:cs typeface="Calibri"/>
            </a:rPr>
            <a:pPr algn="ctr"/>
            <a:t>35,5%</a:t>
          </a:fld>
          <a:endParaRPr lang="en-US" sz="4500" b="1">
            <a:latin typeface="Bell MT" panose="02020503060305020303" pitchFamily="18" charset="0"/>
          </a:endParaRPr>
        </a:p>
      </xdr:txBody>
    </xdr:sp>
    <xdr:clientData/>
  </xdr:twoCellAnchor>
  <xdr:twoCellAnchor>
    <xdr:from>
      <xdr:col>10</xdr:col>
      <xdr:colOff>270932</xdr:colOff>
      <xdr:row>15</xdr:row>
      <xdr:rowOff>110067</xdr:rowOff>
    </xdr:from>
    <xdr:to>
      <xdr:col>12</xdr:col>
      <xdr:colOff>220132</xdr:colOff>
      <xdr:row>21</xdr:row>
      <xdr:rowOff>152398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821332" y="2904067"/>
          <a:ext cx="2159000" cy="11599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Bell MT" panose="02020503060305020303" pitchFamily="18" charset="0"/>
            </a:rPr>
            <a:t>Inflación</a:t>
          </a:r>
          <a:r>
            <a:rPr lang="en-US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</a:t>
          </a:r>
        </a:p>
        <a:p>
          <a:pPr algn="ctr"/>
          <a:r>
            <a:rPr lang="en-US" sz="2000">
              <a:solidFill>
                <a:sysClr val="windowText" lastClr="000000"/>
              </a:solidFill>
              <a:latin typeface="Bell MT" panose="02020503060305020303" pitchFamily="18" charset="0"/>
            </a:rPr>
            <a:t>2021</a:t>
          </a:r>
        </a:p>
      </xdr:txBody>
    </xdr:sp>
    <xdr:clientData/>
  </xdr:twoCellAnchor>
  <xdr:twoCellAnchor>
    <xdr:from>
      <xdr:col>10</xdr:col>
      <xdr:colOff>482599</xdr:colOff>
      <xdr:row>12</xdr:row>
      <xdr:rowOff>93133</xdr:rowOff>
    </xdr:from>
    <xdr:to>
      <xdr:col>12</xdr:col>
      <xdr:colOff>16933</xdr:colOff>
      <xdr:row>20</xdr:row>
      <xdr:rowOff>177800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10032999" y="2328333"/>
          <a:ext cx="1744134" cy="1574800"/>
        </a:xfrm>
        <a:prstGeom prst="roundRect">
          <a:avLst/>
        </a:prstGeom>
        <a:solidFill>
          <a:srgbClr val="00B0F0">
            <a:alpha val="25000"/>
          </a:srgb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211668</xdr:colOff>
      <xdr:row>18</xdr:row>
      <xdr:rowOff>8465</xdr:rowOff>
    </xdr:from>
    <xdr:to>
      <xdr:col>9</xdr:col>
      <xdr:colOff>406400</xdr:colOff>
      <xdr:row>19</xdr:row>
      <xdr:rowOff>25397</xdr:rowOff>
    </xdr:to>
    <xdr:sp macro="" textlink="">
      <xdr:nvSpPr>
        <xdr:cNvPr id="27" name="Flecha: hacia arriba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8619068" y="3361265"/>
          <a:ext cx="194732" cy="203199"/>
        </a:xfrm>
        <a:prstGeom prst="upArrow">
          <a:avLst/>
        </a:prstGeom>
        <a:solidFill>
          <a:srgbClr val="FF99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770466</xdr:colOff>
      <xdr:row>18</xdr:row>
      <xdr:rowOff>42332</xdr:rowOff>
    </xdr:from>
    <xdr:to>
      <xdr:col>15</xdr:col>
      <xdr:colOff>169331</xdr:colOff>
      <xdr:row>19</xdr:row>
      <xdr:rowOff>59264</xdr:rowOff>
    </xdr:to>
    <xdr:sp macro="" textlink="">
      <xdr:nvSpPr>
        <xdr:cNvPr id="30" name="Flecha: hacia arriba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/>
      </xdr:nvSpPr>
      <xdr:spPr>
        <a:xfrm>
          <a:off x="14122399" y="3395132"/>
          <a:ext cx="194732" cy="203199"/>
        </a:xfrm>
        <a:prstGeom prst="upArrow">
          <a:avLst/>
        </a:prstGeom>
        <a:solidFill>
          <a:srgbClr val="FFCC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59266</xdr:colOff>
      <xdr:row>2</xdr:row>
      <xdr:rowOff>16934</xdr:rowOff>
    </xdr:from>
    <xdr:to>
      <xdr:col>15</xdr:col>
      <xdr:colOff>253998</xdr:colOff>
      <xdr:row>3</xdr:row>
      <xdr:rowOff>33866</xdr:rowOff>
    </xdr:to>
    <xdr:sp macro="" textlink="">
      <xdr:nvSpPr>
        <xdr:cNvPr id="31" name="Flecha: hacia arriba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/>
      </xdr:nvSpPr>
      <xdr:spPr>
        <a:xfrm>
          <a:off x="14207066" y="389467"/>
          <a:ext cx="194732" cy="203199"/>
        </a:xfrm>
        <a:prstGeom prst="up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135466</xdr:colOff>
      <xdr:row>0</xdr:row>
      <xdr:rowOff>169333</xdr:rowOff>
    </xdr:from>
    <xdr:to>
      <xdr:col>16</xdr:col>
      <xdr:colOff>592667</xdr:colOff>
      <xdr:row>4</xdr:row>
      <xdr:rowOff>76198</xdr:rowOff>
    </xdr:to>
    <xdr:sp macro="" textlink="$I$36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/>
      </xdr:nvSpPr>
      <xdr:spPr>
        <a:xfrm>
          <a:off x="14283266" y="169333"/>
          <a:ext cx="1253068" cy="6519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933A62-8F21-41CE-915B-FD7C051D6A7C}" type="TxLink">
            <a:rPr lang="en-US" sz="2500" b="1" i="0" u="none" strike="noStrike">
              <a:solidFill>
                <a:schemeClr val="bg1">
                  <a:lumMod val="65000"/>
                </a:schemeClr>
              </a:solidFill>
              <a:latin typeface="Bell MT" panose="02020503060305020303" pitchFamily="18" charset="0"/>
              <a:cs typeface="Calibri"/>
            </a:rPr>
            <a:pPr algn="ctr"/>
            <a:t>25,9%</a:t>
          </a:fld>
          <a:endParaRPr lang="en-US" sz="2500" b="1">
            <a:solidFill>
              <a:schemeClr val="bg1">
                <a:lumMod val="65000"/>
              </a:schemeClr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15</xdr:col>
      <xdr:colOff>16931</xdr:colOff>
      <xdr:row>17</xdr:row>
      <xdr:rowOff>0</xdr:rowOff>
    </xdr:from>
    <xdr:to>
      <xdr:col>16</xdr:col>
      <xdr:colOff>474132</xdr:colOff>
      <xdr:row>20</xdr:row>
      <xdr:rowOff>93132</xdr:rowOff>
    </xdr:to>
    <xdr:sp macro="" textlink="$I$37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/>
      </xdr:nvSpPr>
      <xdr:spPr>
        <a:xfrm>
          <a:off x="14164731" y="3166533"/>
          <a:ext cx="1253068" cy="6519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22E902-8E71-4037-8730-635FD46CCF41}" type="TxLink">
            <a:rPr lang="en-US" sz="2500" b="1" i="0" u="none" strike="noStrike">
              <a:solidFill>
                <a:srgbClr val="FFCC00"/>
              </a:solidFill>
              <a:latin typeface="Bell MT" panose="02020503060305020303" pitchFamily="18" charset="0"/>
              <a:cs typeface="Calibri"/>
            </a:rPr>
            <a:pPr algn="ctr"/>
            <a:t>19,7%</a:t>
          </a:fld>
          <a:endParaRPr lang="en-US" sz="2500" b="1">
            <a:solidFill>
              <a:srgbClr val="FFCC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9</xdr:col>
      <xdr:colOff>253999</xdr:colOff>
      <xdr:row>16</xdr:row>
      <xdr:rowOff>160866</xdr:rowOff>
    </xdr:from>
    <xdr:to>
      <xdr:col>10</xdr:col>
      <xdr:colOff>364067</xdr:colOff>
      <xdr:row>20</xdr:row>
      <xdr:rowOff>67732</xdr:rowOff>
    </xdr:to>
    <xdr:sp macro="" textlink="$I$35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8661399" y="3141133"/>
          <a:ext cx="1253068" cy="6519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ED5F5AA-6DD6-4B38-98B6-18CEB1DE63F8}" type="TxLink">
            <a:rPr lang="en-US" sz="2500" b="1" i="0" u="none" strike="noStrike">
              <a:solidFill>
                <a:srgbClr val="FF9933"/>
              </a:solidFill>
              <a:latin typeface="Bell MT" panose="02020503060305020303" pitchFamily="18" charset="0"/>
              <a:cs typeface="Calibri"/>
            </a:rPr>
            <a:pPr algn="ctr"/>
            <a:t>26%</a:t>
          </a:fld>
          <a:endParaRPr lang="en-US" sz="2500" b="1">
            <a:solidFill>
              <a:srgbClr val="FF9933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9</xdr:col>
      <xdr:colOff>372532</xdr:colOff>
      <xdr:row>2</xdr:row>
      <xdr:rowOff>33868</xdr:rowOff>
    </xdr:from>
    <xdr:to>
      <xdr:col>9</xdr:col>
      <xdr:colOff>567264</xdr:colOff>
      <xdr:row>3</xdr:row>
      <xdr:rowOff>50800</xdr:rowOff>
    </xdr:to>
    <xdr:sp macro="" textlink="">
      <xdr:nvSpPr>
        <xdr:cNvPr id="36" name="Flecha: hacia arriba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/>
      </xdr:nvSpPr>
      <xdr:spPr>
        <a:xfrm>
          <a:off x="8779932" y="406401"/>
          <a:ext cx="194732" cy="203199"/>
        </a:xfrm>
        <a:prstGeom prst="up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465667</xdr:colOff>
      <xdr:row>1</xdr:row>
      <xdr:rowOff>8465</xdr:rowOff>
    </xdr:from>
    <xdr:to>
      <xdr:col>10</xdr:col>
      <xdr:colOff>575735</xdr:colOff>
      <xdr:row>4</xdr:row>
      <xdr:rowOff>101597</xdr:rowOff>
    </xdr:to>
    <xdr:sp macro="" textlink="$I$34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/>
      </xdr:nvSpPr>
      <xdr:spPr>
        <a:xfrm>
          <a:off x="8873067" y="194732"/>
          <a:ext cx="1253068" cy="6519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F9A5BBA-8E2E-4716-99F8-5995403F4398}" type="TxLink">
            <a:rPr lang="en-US" sz="2500" b="1" i="0" u="none" strike="noStrike">
              <a:solidFill>
                <a:schemeClr val="accent1"/>
              </a:solidFill>
              <a:latin typeface="Bell MT" panose="02020503060305020303" pitchFamily="18" charset="0"/>
              <a:cs typeface="Calibri"/>
            </a:rPr>
            <a:pPr algn="ctr"/>
            <a:t>16,6%</a:t>
          </a:fld>
          <a:endParaRPr lang="en-US" sz="2500" b="1">
            <a:solidFill>
              <a:schemeClr val="accent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7</xdr:col>
      <xdr:colOff>127000</xdr:colOff>
      <xdr:row>0</xdr:row>
      <xdr:rowOff>152400</xdr:rowOff>
    </xdr:from>
    <xdr:to>
      <xdr:col>24</xdr:col>
      <xdr:colOff>495300</xdr:colOff>
      <xdr:row>30</xdr:row>
      <xdr:rowOff>135467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468533" y="152400"/>
          <a:ext cx="15413567" cy="5571067"/>
        </a:xfrm>
        <a:prstGeom prst="roundRect">
          <a:avLst>
            <a:gd name="adj" fmla="val 4704"/>
          </a:avLst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575734</xdr:colOff>
      <xdr:row>27</xdr:row>
      <xdr:rowOff>16933</xdr:rowOff>
    </xdr:from>
    <xdr:to>
      <xdr:col>24</xdr:col>
      <xdr:colOff>42333</xdr:colOff>
      <xdr:row>28</xdr:row>
      <xdr:rowOff>135466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6391467" y="5046133"/>
          <a:ext cx="5037666" cy="304800"/>
        </a:xfrm>
        <a:prstGeom prst="roundRect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1354666</xdr:colOff>
      <xdr:row>0</xdr:row>
      <xdr:rowOff>143933</xdr:rowOff>
    </xdr:from>
    <xdr:to>
      <xdr:col>10</xdr:col>
      <xdr:colOff>1371600</xdr:colOff>
      <xdr:row>12</xdr:row>
      <xdr:rowOff>93133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>
          <a:stCxn id="26" idx="0"/>
        </xdr:cNvCxnSpPr>
      </xdr:nvCxnSpPr>
      <xdr:spPr>
        <a:xfrm flipV="1">
          <a:off x="10981266" y="143933"/>
          <a:ext cx="16934" cy="2184400"/>
        </a:xfrm>
        <a:prstGeom prst="line">
          <a:avLst/>
        </a:prstGeom>
        <a:ln w="381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25401</xdr:colOff>
      <xdr:row>16</xdr:row>
      <xdr:rowOff>67733</xdr:rowOff>
    </xdr:from>
    <xdr:to>
      <xdr:col>16</xdr:col>
      <xdr:colOff>508000</xdr:colOff>
      <xdr:row>16</xdr:row>
      <xdr:rowOff>84668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CxnSpPr/>
      </xdr:nvCxnSpPr>
      <xdr:spPr>
        <a:xfrm flipV="1">
          <a:off x="11861801" y="3048000"/>
          <a:ext cx="3666066" cy="16935"/>
        </a:xfrm>
        <a:prstGeom prst="line">
          <a:avLst/>
        </a:prstGeom>
        <a:ln w="381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135467</xdr:colOff>
      <xdr:row>16</xdr:row>
      <xdr:rowOff>76201</xdr:rowOff>
    </xdr:from>
    <xdr:to>
      <xdr:col>10</xdr:col>
      <xdr:colOff>474134</xdr:colOff>
      <xdr:row>16</xdr:row>
      <xdr:rowOff>84666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CxnSpPr/>
      </xdr:nvCxnSpPr>
      <xdr:spPr>
        <a:xfrm flipV="1">
          <a:off x="6477000" y="3056468"/>
          <a:ext cx="3623734" cy="8465"/>
        </a:xfrm>
        <a:prstGeom prst="line">
          <a:avLst/>
        </a:prstGeom>
        <a:ln w="381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1346200</xdr:colOff>
      <xdr:row>20</xdr:row>
      <xdr:rowOff>177800</xdr:rowOff>
    </xdr:from>
    <xdr:to>
      <xdr:col>10</xdr:col>
      <xdr:colOff>1354666</xdr:colOff>
      <xdr:row>30</xdr:row>
      <xdr:rowOff>143933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CxnSpPr>
          <a:endCxn id="26" idx="2"/>
        </xdr:cNvCxnSpPr>
      </xdr:nvCxnSpPr>
      <xdr:spPr>
        <a:xfrm flipV="1">
          <a:off x="10972800" y="3903133"/>
          <a:ext cx="8466" cy="1828800"/>
        </a:xfrm>
        <a:prstGeom prst="line">
          <a:avLst/>
        </a:prstGeom>
        <a:ln w="381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516466</xdr:colOff>
      <xdr:row>0</xdr:row>
      <xdr:rowOff>143933</xdr:rowOff>
    </xdr:from>
    <xdr:to>
      <xdr:col>16</xdr:col>
      <xdr:colOff>524933</xdr:colOff>
      <xdr:row>30</xdr:row>
      <xdr:rowOff>127000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CxnSpPr/>
      </xdr:nvCxnSpPr>
      <xdr:spPr>
        <a:xfrm flipH="1" flipV="1">
          <a:off x="15536333" y="143933"/>
          <a:ext cx="8467" cy="5571067"/>
        </a:xfrm>
        <a:prstGeom prst="line">
          <a:avLst/>
        </a:prstGeom>
        <a:ln w="381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4E826EC4-11D7-4A51-AB6D-B5E7C093FC87}" autoFormatId="16" applyNumberFormats="0" applyBorderFormats="0" applyFontFormats="0" applyPatternFormats="0" applyAlignmentFormats="0" applyWidthHeightFormats="0">
  <queryTableRefresh nextId="3">
    <queryTableFields count="2">
      <queryTableField id="1" name="Fecha" tableColumnId="1"/>
      <queryTableField id="2" name="Vent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445516-5BF6-4044-951C-DC4B4F2999ED}" autoFormatId="16" applyNumberFormats="0" applyBorderFormats="0" applyFontFormats="0" applyPatternFormats="0" applyAlignmentFormats="0" applyWidthHeightFormats="0">
  <queryTableRefresh nextId="3">
    <queryTableFields count="2">
      <queryTableField id="1" name="Fecha" tableColumnId="1"/>
      <queryTableField id="2" name="Vent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36A67AE-0DB8-4B27-8112-9541A2310003}" autoFormatId="16" applyNumberFormats="0" applyBorderFormats="0" applyFontFormats="0" applyPatternFormats="0" applyAlignmentFormats="0" applyWidthHeightFormats="0">
  <queryTableRefresh nextId="3">
    <queryTableFields count="2">
      <queryTableField id="1" name="Fecha" tableColumnId="1"/>
      <queryTableField id="2" name="Referenci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FE89AE9A-3CFF-40BA-AECF-32BDBC939021}" autoFormatId="16" applyNumberFormats="0" applyBorderFormats="0" applyFontFormats="0" applyPatternFormats="0" applyAlignmentFormats="0" applyWidthHeightFormats="0">
  <queryTableRefresh nextId="3">
    <queryTableFields count="2">
      <queryTableField id="1" name="Fecha" tableColumnId="1"/>
      <queryTableField id="2" name="Referenci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C8E1281-26E0-4F79-ADB9-97633AC0070B}" autoFormatId="16" applyNumberFormats="0" applyBorderFormats="0" applyFontFormats="0" applyPatternFormats="0" applyAlignmentFormats="0" applyWidthHeightFormats="0">
  <queryTableRefresh nextId="9">
    <queryTableFields count="5">
      <queryTableField id="1" name="Fecha" tableColumnId="1"/>
      <queryTableField id="2" name="Venta" tableColumnId="2"/>
      <queryTableField id="4" name="CCL.Referencia" tableColumnId="4"/>
      <queryTableField id="6" name="MEP.Referencia" tableColumnId="6"/>
      <queryTableField id="8" name="Blue.Venta" tableColumnId="8"/>
    </queryTableFields>
    <queryTableDeletedFields count="3">
      <deletedField name="CCL.Fecha"/>
      <deletedField name="MEP.Fecha"/>
      <deletedField name="Blue.Fecha"/>
    </queryTableDeleted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A23CA-FE5F-45B7-A340-2454339AA46A}" name="Tabla1" displayName="Tabla1" ref="A1:B212" totalsRowShown="0" headerRowDxfId="71" dataDxfId="69" headerRowBorderDxfId="70" tableBorderDxfId="68" totalsRowBorderDxfId="67">
  <autoFilter ref="A1:B212" xr:uid="{E2CA23CA-FE5F-45B7-A340-2454339AA46A}"/>
  <tableColumns count="2">
    <tableColumn id="1" xr3:uid="{D6B1E86D-E49A-4CD2-A0E4-87F9EC5F7290}" name="Fecha" dataDxfId="66"/>
    <tableColumn id="2" xr3:uid="{DCB5D376-A69A-42EE-9F68-B10887A963D3}" name="Venta" dataDxfId="65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C81BCD-1A88-4F4D-9119-CC4657ECA4BD}" name="Tabla5" displayName="Tabla5" ref="A1:E1048576" totalsRowShown="0" headerRowDxfId="9" dataDxfId="7" headerRowBorderDxfId="8" tableBorderDxfId="6" totalsRowBorderDxfId="5">
  <autoFilter ref="A1:E1048576" xr:uid="{01C81BCD-1A88-4F4D-9119-CC4657ECA4BD}"/>
  <tableColumns count="5">
    <tableColumn id="1" xr3:uid="{AA0ABE78-FF3F-40CF-9D53-ACD7B04994CD}" name="Fecha" dataDxfId="4"/>
    <tableColumn id="2" xr3:uid="{09D4AEB5-07FB-49D3-8C66-4EAD064709D9}" name="Oficial" dataDxfId="3"/>
    <tableColumn id="3" xr3:uid="{983B45DB-BD9F-40B5-9A6E-95020C2C2E59}" name="CCL" dataDxfId="2"/>
    <tableColumn id="4" xr3:uid="{8D5BB058-3122-4690-B442-32FA6279287F}" name="MEP" dataDxfId="1"/>
    <tableColumn id="5" xr3:uid="{AA15E709-F677-4B79-BED2-F14D8A82A4D9}" name="Blue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3CC635-29C3-4A33-BCF3-087DCFA29BB3}" name="Tabla2" displayName="Tabla2" ref="A1:B212" totalsRowShown="0" headerRowDxfId="64" dataDxfId="62" headerRowBorderDxfId="63" tableBorderDxfId="61" totalsRowBorderDxfId="60">
  <autoFilter ref="A1:B212" xr:uid="{FA3CC635-29C3-4A33-BCF3-087DCFA29BB3}"/>
  <tableColumns count="2">
    <tableColumn id="1" xr3:uid="{796C920B-C217-4663-99B4-8C70D3DF7277}" name="Fecha" dataDxfId="59"/>
    <tableColumn id="2" xr3:uid="{71B669EA-2113-4015-A0D3-AC9838928177}" name="Venta" dataDxfId="5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851-D2A0-4AAB-AAD3-D7D89A1952CB}" name="Tabla3" displayName="Tabla3" ref="A1:B311" totalsRowShown="0" headerRowDxfId="57" dataDxfId="55" headerRowBorderDxfId="56" tableBorderDxfId="54" totalsRowBorderDxfId="53">
  <autoFilter ref="A1:B311" xr:uid="{FB4FA851-D2A0-4AAB-AAD3-D7D89A1952CB}"/>
  <tableColumns count="2">
    <tableColumn id="1" xr3:uid="{AB8AB9AB-2943-4A8C-8490-0ADEBC2F4B8A}" name="Fecha" dataDxfId="52"/>
    <tableColumn id="2" xr3:uid="{FEFEC9B2-C880-4523-B769-C6AEC8D16318}" name="Referencia" dataDxfId="5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689179-21CD-44A4-8A6E-A4499FC28E7E}" name="Tabla4" displayName="Tabla4" ref="A1:B312" totalsRowShown="0" headerRowDxfId="50" headerRowBorderDxfId="49" tableBorderDxfId="48" totalsRowBorderDxfId="47">
  <autoFilter ref="A1:B312" xr:uid="{70689179-21CD-44A4-8A6E-A4499FC28E7E}"/>
  <tableColumns count="2">
    <tableColumn id="1" xr3:uid="{98C0C3D4-7E8F-43C5-9DD0-DEBAF04DA0C9}" name="Fecha" dataDxfId="46"/>
    <tableColumn id="2" xr3:uid="{345420EF-13A7-4F6F-843C-07297990FDC2}" name="Referencia" dataDxfId="4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4AF01F-CDF7-47C1-8FC4-B4B46B11282F}" name="Oficial" displayName="Oficial" ref="A1:B212" tableType="queryTable" totalsRowShown="0" headerRowDxfId="44" dataDxfId="42" headerRowBorderDxfId="43" tableBorderDxfId="41" totalsRowBorderDxfId="40">
  <autoFilter ref="A1:B212" xr:uid="{BC4AF01F-CDF7-47C1-8FC4-B4B46B11282F}"/>
  <tableColumns count="2">
    <tableColumn id="1" xr3:uid="{B37E1A6C-4D2F-4B85-9059-C2C7A7207C00}" uniqueName="1" name="Fecha" queryTableFieldId="1" dataDxfId="39"/>
    <tableColumn id="2" xr3:uid="{2C66F41A-EA39-46FA-939F-AC0683D1C8CB}" uniqueName="2" name="Venta" queryTableFieldId="2" dataDxfId="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4BC319-F630-47B6-9773-76BA45273929}" name="Blue" displayName="Blue" ref="A1:B212" tableType="queryTable" totalsRowShown="0" headerRowDxfId="37" dataDxfId="35" headerRowBorderDxfId="36" tableBorderDxfId="34" totalsRowBorderDxfId="33">
  <autoFilter ref="A1:B212" xr:uid="{F54BC319-F630-47B6-9773-76BA45273929}"/>
  <tableColumns count="2">
    <tableColumn id="1" xr3:uid="{D9FCD8D8-96B2-455A-A23C-49B9CE359A8F}" uniqueName="1" name="Fecha" queryTableFieldId="1" dataDxfId="32"/>
    <tableColumn id="2" xr3:uid="{58B0D474-9442-4AB6-8800-DE2C7036CF37}" uniqueName="2" name="Venta" queryTableFieldId="2" dataDxfId="3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870692-4332-4350-ACA9-921D46D7C0EF}" name="CCL" displayName="CCL" ref="A1:B311" tableType="queryTable" totalsRowShown="0" headerRowDxfId="30" dataDxfId="29">
  <autoFilter ref="A1:B311" xr:uid="{B8870692-4332-4350-ACA9-921D46D7C0EF}"/>
  <tableColumns count="2">
    <tableColumn id="1" xr3:uid="{3AAB2919-F214-4BFF-A7FC-A4A90A57744D}" uniqueName="1" name="Fecha" queryTableFieldId="1" dataDxfId="28"/>
    <tableColumn id="2" xr3:uid="{06E8BEC9-673D-4A27-BF13-82607E964AE4}" uniqueName="2" name="Referencia" queryTableFieldId="2" dataDxfId="2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C29991-FD1C-4873-A8FB-5E264735608A}" name="MEP" displayName="MEP" ref="A1:B312" tableType="queryTable" totalsRowShown="0" headerRowDxfId="26" dataDxfId="24" headerRowBorderDxfId="25" tableBorderDxfId="23" totalsRowBorderDxfId="22">
  <autoFilter ref="A1:B312" xr:uid="{F4C29991-FD1C-4873-A8FB-5E264735608A}"/>
  <tableColumns count="2">
    <tableColumn id="1" xr3:uid="{F9B0FFAB-005D-4432-858B-87461A54EA3B}" uniqueName="1" name="Fecha" queryTableFieldId="1" dataDxfId="21"/>
    <tableColumn id="2" xr3:uid="{B95A77FF-8CDB-4EEF-A34C-510C7A5A26A1}" uniqueName="2" name="Referencia" queryTableFieldId="2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586802-6903-4B42-AC1D-00CAB0C9C5F4}" name="Datos_Combinados" displayName="Datos_Combinados" ref="A1:E212" tableType="queryTable" totalsRowShown="0" headerRowDxfId="19" dataDxfId="17" headerRowBorderDxfId="18" tableBorderDxfId="16" totalsRowBorderDxfId="15">
  <autoFilter ref="A1:E212" xr:uid="{41586802-6903-4B42-AC1D-00CAB0C9C5F4}"/>
  <tableColumns count="5">
    <tableColumn id="1" xr3:uid="{92C97554-A7AE-4A32-824F-7F9D5E120C41}" uniqueName="1" name="Fecha" queryTableFieldId="1" dataDxfId="14"/>
    <tableColumn id="2" xr3:uid="{287DC8F8-F7EF-46A1-A18F-8E747F099F5F}" uniqueName="2" name="Oficial.Venta" queryTableFieldId="2" dataDxfId="13"/>
    <tableColumn id="4" xr3:uid="{DD06DB0A-1536-4325-A50C-0A1E6FDA52C4}" uniqueName="4" name="CCL.Referencia" queryTableFieldId="4" dataDxfId="12"/>
    <tableColumn id="6" xr3:uid="{E5C85EC4-86C0-495C-B465-4CE28C82433B}" uniqueName="6" name="MEP.Referencia" queryTableFieldId="6" dataDxfId="11"/>
    <tableColumn id="8" xr3:uid="{5550E37F-F605-4C5C-81D3-28CAA6B7E87C}" uniqueName="8" name="Blue.Venta" queryTableFieldId="8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0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9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AFBF-D3D8-41BD-A671-ACC130FAD164}">
  <sheetPr codeName="Hoja2"/>
  <dimension ref="A1:B228"/>
  <sheetViews>
    <sheetView topLeftCell="A185" workbookViewId="0">
      <selection sqref="A1:B212"/>
    </sheetView>
  </sheetViews>
  <sheetFormatPr baseColWidth="10" defaultRowHeight="14.4" x14ac:dyDescent="0.3"/>
  <cols>
    <col min="1" max="1" width="11.5546875" style="1"/>
    <col min="2" max="2" width="11.5546875" style="7"/>
  </cols>
  <sheetData>
    <row r="1" spans="1:2" x14ac:dyDescent="0.3">
      <c r="A1" s="8" t="s">
        <v>0</v>
      </c>
      <c r="B1" s="4" t="s">
        <v>1</v>
      </c>
    </row>
    <row r="2" spans="1:2" x14ac:dyDescent="0.3">
      <c r="A2" s="2">
        <v>44510</v>
      </c>
      <c r="B2" s="5">
        <v>105.67</v>
      </c>
    </row>
    <row r="3" spans="1:2" x14ac:dyDescent="0.3">
      <c r="A3" s="2">
        <v>44509</v>
      </c>
      <c r="B3" s="5">
        <v>105.63</v>
      </c>
    </row>
    <row r="4" spans="1:2" x14ac:dyDescent="0.3">
      <c r="A4" s="2">
        <v>44508</v>
      </c>
      <c r="B4" s="5">
        <v>105.58</v>
      </c>
    </row>
    <row r="5" spans="1:2" x14ac:dyDescent="0.3">
      <c r="A5" s="2">
        <v>44505</v>
      </c>
      <c r="B5" s="5">
        <v>105.45</v>
      </c>
    </row>
    <row r="6" spans="1:2" x14ac:dyDescent="0.3">
      <c r="A6" s="2">
        <v>44504</v>
      </c>
      <c r="B6" s="5">
        <v>105.4</v>
      </c>
    </row>
    <row r="7" spans="1:2" x14ac:dyDescent="0.3">
      <c r="A7" s="2">
        <v>44503</v>
      </c>
      <c r="B7" s="5">
        <v>105.38</v>
      </c>
    </row>
    <row r="8" spans="1:2" x14ac:dyDescent="0.3">
      <c r="A8" s="2">
        <v>44502</v>
      </c>
      <c r="B8" s="5">
        <v>105.36</v>
      </c>
    </row>
    <row r="9" spans="1:2" x14ac:dyDescent="0.3">
      <c r="A9" s="2">
        <v>44501</v>
      </c>
      <c r="B9" s="5">
        <v>105.35</v>
      </c>
    </row>
    <row r="10" spans="1:2" x14ac:dyDescent="0.3">
      <c r="A10" s="2">
        <v>44498</v>
      </c>
      <c r="B10" s="5">
        <v>105.23</v>
      </c>
    </row>
    <row r="11" spans="1:2" x14ac:dyDescent="0.3">
      <c r="A11" s="2">
        <v>44497</v>
      </c>
      <c r="B11" s="5">
        <v>105.15</v>
      </c>
    </row>
    <row r="12" spans="1:2" x14ac:dyDescent="0.3">
      <c r="A12" s="2">
        <v>44496</v>
      </c>
      <c r="B12" s="5">
        <v>105.13</v>
      </c>
    </row>
    <row r="13" spans="1:2" x14ac:dyDescent="0.3">
      <c r="A13" s="2">
        <v>44495</v>
      </c>
      <c r="B13" s="5">
        <v>105.05</v>
      </c>
    </row>
    <row r="14" spans="1:2" x14ac:dyDescent="0.3">
      <c r="A14" s="2">
        <v>44494</v>
      </c>
      <c r="B14" s="5">
        <v>105.04</v>
      </c>
    </row>
    <row r="15" spans="1:2" x14ac:dyDescent="0.3">
      <c r="A15" s="2">
        <v>44491</v>
      </c>
      <c r="B15" s="5">
        <v>104.94</v>
      </c>
    </row>
    <row r="16" spans="1:2" x14ac:dyDescent="0.3">
      <c r="A16" s="2">
        <v>44490</v>
      </c>
      <c r="B16" s="5">
        <v>104.89</v>
      </c>
    </row>
    <row r="17" spans="1:2" x14ac:dyDescent="0.3">
      <c r="A17" s="2">
        <v>44489</v>
      </c>
      <c r="B17" s="5">
        <v>104.88</v>
      </c>
    </row>
    <row r="18" spans="1:2" x14ac:dyDescent="0.3">
      <c r="A18" s="2">
        <v>44488</v>
      </c>
      <c r="B18" s="5">
        <v>104.88</v>
      </c>
    </row>
    <row r="19" spans="1:2" x14ac:dyDescent="0.3">
      <c r="A19" s="2">
        <v>44487</v>
      </c>
      <c r="B19" s="5">
        <v>104.79</v>
      </c>
    </row>
    <row r="20" spans="1:2" x14ac:dyDescent="0.3">
      <c r="A20" s="2">
        <v>44484</v>
      </c>
      <c r="B20" s="5">
        <v>104.7</v>
      </c>
    </row>
    <row r="21" spans="1:2" x14ac:dyDescent="0.3">
      <c r="A21" s="2">
        <v>44483</v>
      </c>
      <c r="B21" s="5">
        <v>104.59</v>
      </c>
    </row>
    <row r="22" spans="1:2" x14ac:dyDescent="0.3">
      <c r="A22" s="2">
        <v>44482</v>
      </c>
      <c r="B22" s="5">
        <v>104.64</v>
      </c>
    </row>
    <row r="23" spans="1:2" x14ac:dyDescent="0.3">
      <c r="A23" s="2">
        <v>44481</v>
      </c>
      <c r="B23" s="5">
        <v>104.47</v>
      </c>
    </row>
    <row r="24" spans="1:2" x14ac:dyDescent="0.3">
      <c r="A24" s="2">
        <v>44476</v>
      </c>
      <c r="B24" s="5">
        <v>104.53</v>
      </c>
    </row>
    <row r="25" spans="1:2" x14ac:dyDescent="0.3">
      <c r="A25" s="2">
        <v>44475</v>
      </c>
      <c r="B25" s="5">
        <v>104.53</v>
      </c>
    </row>
    <row r="26" spans="1:2" x14ac:dyDescent="0.3">
      <c r="A26" s="2">
        <v>44474</v>
      </c>
      <c r="B26" s="5">
        <v>104.53</v>
      </c>
    </row>
    <row r="27" spans="1:2" x14ac:dyDescent="0.3">
      <c r="A27" s="2">
        <v>44473</v>
      </c>
      <c r="B27" s="5">
        <v>104.34</v>
      </c>
    </row>
    <row r="28" spans="1:2" x14ac:dyDescent="0.3">
      <c r="A28" s="2">
        <v>44470</v>
      </c>
      <c r="B28" s="5">
        <v>104.3</v>
      </c>
    </row>
    <row r="29" spans="1:2" x14ac:dyDescent="0.3">
      <c r="A29" s="2">
        <v>44469</v>
      </c>
      <c r="B29" s="5">
        <v>104.3</v>
      </c>
    </row>
    <row r="30" spans="1:2" x14ac:dyDescent="0.3">
      <c r="A30" s="2">
        <v>44468</v>
      </c>
      <c r="B30" s="5">
        <v>104.2</v>
      </c>
    </row>
    <row r="31" spans="1:2" x14ac:dyDescent="0.3">
      <c r="A31" s="2">
        <v>44467</v>
      </c>
      <c r="B31" s="5">
        <v>104.19</v>
      </c>
    </row>
    <row r="32" spans="1:2" x14ac:dyDescent="0.3">
      <c r="A32" s="2">
        <v>44466</v>
      </c>
      <c r="B32" s="5">
        <v>104.18</v>
      </c>
    </row>
    <row r="33" spans="1:2" x14ac:dyDescent="0.3">
      <c r="A33" s="2">
        <v>44463</v>
      </c>
      <c r="B33" s="5">
        <v>104.12</v>
      </c>
    </row>
    <row r="34" spans="1:2" x14ac:dyDescent="0.3">
      <c r="A34" s="2">
        <v>44462</v>
      </c>
      <c r="B34" s="5">
        <v>104.04</v>
      </c>
    </row>
    <row r="35" spans="1:2" x14ac:dyDescent="0.3">
      <c r="A35" s="2">
        <v>44461</v>
      </c>
      <c r="B35" s="5">
        <v>104.1</v>
      </c>
    </row>
    <row r="36" spans="1:2" x14ac:dyDescent="0.3">
      <c r="A36" s="2">
        <v>44460</v>
      </c>
      <c r="B36" s="5">
        <v>104.26</v>
      </c>
    </row>
    <row r="37" spans="1:2" x14ac:dyDescent="0.3">
      <c r="A37" s="2">
        <v>44459</v>
      </c>
      <c r="B37" s="5">
        <v>104.09</v>
      </c>
    </row>
    <row r="38" spans="1:2" x14ac:dyDescent="0.3">
      <c r="A38" s="2">
        <v>44456</v>
      </c>
      <c r="B38" s="5">
        <v>103.77</v>
      </c>
    </row>
    <row r="39" spans="1:2" x14ac:dyDescent="0.3">
      <c r="A39" s="2">
        <v>44455</v>
      </c>
      <c r="B39" s="5">
        <v>103.58</v>
      </c>
    </row>
    <row r="40" spans="1:2" x14ac:dyDescent="0.3">
      <c r="A40" s="2">
        <v>44454</v>
      </c>
      <c r="B40" s="5">
        <v>103.71</v>
      </c>
    </row>
    <row r="41" spans="1:2" x14ac:dyDescent="0.3">
      <c r="A41" s="2">
        <v>44453</v>
      </c>
      <c r="B41" s="5">
        <v>103.62</v>
      </c>
    </row>
    <row r="42" spans="1:2" x14ac:dyDescent="0.3">
      <c r="A42" s="2">
        <v>44452</v>
      </c>
      <c r="B42" s="5">
        <v>103.62</v>
      </c>
    </row>
    <row r="43" spans="1:2" x14ac:dyDescent="0.3">
      <c r="A43" s="2">
        <v>44449</v>
      </c>
      <c r="B43" s="5">
        <v>103.56</v>
      </c>
    </row>
    <row r="44" spans="1:2" x14ac:dyDescent="0.3">
      <c r="A44" s="2">
        <v>44448</v>
      </c>
      <c r="B44" s="5">
        <v>103.54</v>
      </c>
    </row>
    <row r="45" spans="1:2" x14ac:dyDescent="0.3">
      <c r="A45" s="2">
        <v>44447</v>
      </c>
      <c r="B45" s="5">
        <v>103.53</v>
      </c>
    </row>
    <row r="46" spans="1:2" x14ac:dyDescent="0.3">
      <c r="A46" s="2">
        <v>44446</v>
      </c>
      <c r="B46" s="5">
        <v>103.42</v>
      </c>
    </row>
    <row r="47" spans="1:2" x14ac:dyDescent="0.3">
      <c r="A47" s="2">
        <v>44445</v>
      </c>
      <c r="B47" s="5">
        <v>103.45</v>
      </c>
    </row>
    <row r="48" spans="1:2" x14ac:dyDescent="0.3">
      <c r="A48" s="2">
        <v>44442</v>
      </c>
      <c r="B48" s="5">
        <v>103.33</v>
      </c>
    </row>
    <row r="49" spans="1:2" x14ac:dyDescent="0.3">
      <c r="A49" s="2">
        <v>44441</v>
      </c>
      <c r="B49" s="5">
        <v>103.31</v>
      </c>
    </row>
    <row r="50" spans="1:2" x14ac:dyDescent="0.3">
      <c r="A50" s="2">
        <v>44440</v>
      </c>
      <c r="B50" s="5">
        <v>103.22</v>
      </c>
    </row>
    <row r="51" spans="1:2" x14ac:dyDescent="0.3">
      <c r="A51" s="2">
        <v>44439</v>
      </c>
      <c r="B51" s="5">
        <v>103.14</v>
      </c>
    </row>
    <row r="52" spans="1:2" x14ac:dyDescent="0.3">
      <c r="A52" s="2">
        <v>44438</v>
      </c>
      <c r="B52" s="5">
        <v>103.11</v>
      </c>
    </row>
    <row r="53" spans="1:2" x14ac:dyDescent="0.3">
      <c r="A53" s="2">
        <v>44435</v>
      </c>
      <c r="B53" s="5">
        <v>102.97</v>
      </c>
    </row>
    <row r="54" spans="1:2" x14ac:dyDescent="0.3">
      <c r="A54" s="2">
        <v>44434</v>
      </c>
      <c r="B54" s="5">
        <v>102.97</v>
      </c>
    </row>
    <row r="55" spans="1:2" x14ac:dyDescent="0.3">
      <c r="A55" s="2">
        <v>44433</v>
      </c>
      <c r="B55" s="5">
        <v>102.79</v>
      </c>
    </row>
    <row r="56" spans="1:2" x14ac:dyDescent="0.3">
      <c r="A56" s="2">
        <v>44432</v>
      </c>
      <c r="B56" s="5">
        <v>102.79</v>
      </c>
    </row>
    <row r="57" spans="1:2" x14ac:dyDescent="0.3">
      <c r="A57" s="2">
        <v>44431</v>
      </c>
      <c r="B57" s="5">
        <v>102.76</v>
      </c>
    </row>
    <row r="58" spans="1:2" x14ac:dyDescent="0.3">
      <c r="A58" s="2">
        <v>44428</v>
      </c>
      <c r="B58" s="5">
        <v>102.64</v>
      </c>
    </row>
    <row r="59" spans="1:2" x14ac:dyDescent="0.3">
      <c r="A59" s="2">
        <v>44427</v>
      </c>
      <c r="B59" s="5">
        <v>102.61</v>
      </c>
    </row>
    <row r="60" spans="1:2" x14ac:dyDescent="0.3">
      <c r="A60" s="2">
        <v>44426</v>
      </c>
      <c r="B60" s="5">
        <v>102.57</v>
      </c>
    </row>
    <row r="61" spans="1:2" x14ac:dyDescent="0.3">
      <c r="A61" s="2">
        <v>44425</v>
      </c>
      <c r="B61" s="5">
        <v>102.57</v>
      </c>
    </row>
    <row r="62" spans="1:2" x14ac:dyDescent="0.3">
      <c r="A62" s="2">
        <v>44421</v>
      </c>
      <c r="B62" s="5">
        <v>102.53</v>
      </c>
    </row>
    <row r="63" spans="1:2" x14ac:dyDescent="0.3">
      <c r="A63" s="2">
        <v>44420</v>
      </c>
      <c r="B63" s="5">
        <v>102.36</v>
      </c>
    </row>
    <row r="64" spans="1:2" x14ac:dyDescent="0.3">
      <c r="A64" s="2">
        <v>44419</v>
      </c>
      <c r="B64" s="5">
        <v>102.34</v>
      </c>
    </row>
    <row r="65" spans="1:2" x14ac:dyDescent="0.3">
      <c r="A65" s="2">
        <v>44418</v>
      </c>
      <c r="B65" s="5">
        <v>102.34</v>
      </c>
    </row>
    <row r="66" spans="1:2" x14ac:dyDescent="0.3">
      <c r="A66" s="2">
        <v>44417</v>
      </c>
      <c r="B66" s="5">
        <v>102.33</v>
      </c>
    </row>
    <row r="67" spans="1:2" x14ac:dyDescent="0.3">
      <c r="A67" s="2">
        <v>44414</v>
      </c>
      <c r="B67" s="5">
        <v>102.3</v>
      </c>
    </row>
    <row r="68" spans="1:2" x14ac:dyDescent="0.3">
      <c r="A68" s="2">
        <v>44413</v>
      </c>
      <c r="B68" s="5">
        <v>102.28</v>
      </c>
    </row>
    <row r="69" spans="1:2" x14ac:dyDescent="0.3">
      <c r="A69" s="2">
        <v>44412</v>
      </c>
      <c r="B69" s="5">
        <v>102.25</v>
      </c>
    </row>
    <row r="70" spans="1:2" x14ac:dyDescent="0.3">
      <c r="A70" s="2">
        <v>44411</v>
      </c>
      <c r="B70" s="5">
        <v>102.18</v>
      </c>
    </row>
    <row r="71" spans="1:2" x14ac:dyDescent="0.3">
      <c r="A71" s="2">
        <v>44410</v>
      </c>
      <c r="B71" s="5">
        <v>102.12</v>
      </c>
    </row>
    <row r="72" spans="1:2" x14ac:dyDescent="0.3">
      <c r="A72" s="2">
        <v>44407</v>
      </c>
      <c r="B72" s="5">
        <v>102.06</v>
      </c>
    </row>
    <row r="73" spans="1:2" x14ac:dyDescent="0.3">
      <c r="A73" s="2">
        <v>44406</v>
      </c>
      <c r="B73" s="5">
        <v>101.99</v>
      </c>
    </row>
    <row r="74" spans="1:2" x14ac:dyDescent="0.3">
      <c r="A74" s="2">
        <v>44405</v>
      </c>
      <c r="B74" s="5">
        <v>102</v>
      </c>
    </row>
    <row r="75" spans="1:2" x14ac:dyDescent="0.3">
      <c r="A75" s="2">
        <v>44404</v>
      </c>
      <c r="B75" s="5">
        <v>101.95</v>
      </c>
    </row>
    <row r="76" spans="1:2" x14ac:dyDescent="0.3">
      <c r="A76" s="2">
        <v>44403</v>
      </c>
      <c r="B76" s="5">
        <v>101.82</v>
      </c>
    </row>
    <row r="77" spans="1:2" x14ac:dyDescent="0.3">
      <c r="A77" s="2">
        <v>44400</v>
      </c>
      <c r="B77" s="5">
        <v>101.75</v>
      </c>
    </row>
    <row r="78" spans="1:2" x14ac:dyDescent="0.3">
      <c r="A78" s="2">
        <v>44399</v>
      </c>
      <c r="B78" s="5">
        <v>101.69</v>
      </c>
    </row>
    <row r="79" spans="1:2" x14ac:dyDescent="0.3">
      <c r="A79" s="2">
        <v>44398</v>
      </c>
      <c r="B79" s="5">
        <v>101.76</v>
      </c>
    </row>
    <row r="80" spans="1:2" x14ac:dyDescent="0.3">
      <c r="A80" s="2">
        <v>44397</v>
      </c>
      <c r="B80" s="5">
        <v>101.75</v>
      </c>
    </row>
    <row r="81" spans="1:2" x14ac:dyDescent="0.3">
      <c r="A81" s="2">
        <v>44396</v>
      </c>
      <c r="B81" s="5">
        <v>101.72</v>
      </c>
    </row>
    <row r="82" spans="1:2" x14ac:dyDescent="0.3">
      <c r="A82" s="2">
        <v>44393</v>
      </c>
      <c r="B82" s="5">
        <v>101.65</v>
      </c>
    </row>
    <row r="83" spans="1:2" x14ac:dyDescent="0.3">
      <c r="A83" s="2">
        <v>44392</v>
      </c>
      <c r="B83" s="5">
        <v>101.64</v>
      </c>
    </row>
    <row r="84" spans="1:2" x14ac:dyDescent="0.3">
      <c r="A84" s="2">
        <v>44391</v>
      </c>
      <c r="B84" s="5">
        <v>101.63</v>
      </c>
    </row>
    <row r="85" spans="1:2" x14ac:dyDescent="0.3">
      <c r="A85" s="2">
        <v>44390</v>
      </c>
      <c r="B85" s="5">
        <v>101.48</v>
      </c>
    </row>
    <row r="86" spans="1:2" x14ac:dyDescent="0.3">
      <c r="A86" s="2">
        <v>44389</v>
      </c>
      <c r="B86" s="5">
        <v>101.42</v>
      </c>
    </row>
    <row r="87" spans="1:2" x14ac:dyDescent="0.3">
      <c r="A87" s="2">
        <v>44385</v>
      </c>
      <c r="B87" s="5">
        <v>101.35</v>
      </c>
    </row>
    <row r="88" spans="1:2" x14ac:dyDescent="0.3">
      <c r="A88" s="2">
        <v>44384</v>
      </c>
      <c r="B88" s="5">
        <v>101.34</v>
      </c>
    </row>
    <row r="89" spans="1:2" x14ac:dyDescent="0.3">
      <c r="A89" s="2">
        <v>44383</v>
      </c>
      <c r="B89" s="5">
        <v>101.33</v>
      </c>
    </row>
    <row r="90" spans="1:2" x14ac:dyDescent="0.3">
      <c r="A90" s="2">
        <v>44382</v>
      </c>
      <c r="B90" s="5">
        <v>101.28</v>
      </c>
    </row>
    <row r="91" spans="1:2" x14ac:dyDescent="0.3">
      <c r="A91" s="2">
        <v>44379</v>
      </c>
      <c r="B91" s="5">
        <v>101.19</v>
      </c>
    </row>
    <row r="92" spans="1:2" x14ac:dyDescent="0.3">
      <c r="A92" s="2">
        <v>44378</v>
      </c>
      <c r="B92" s="5">
        <v>101.23</v>
      </c>
    </row>
    <row r="93" spans="1:2" x14ac:dyDescent="0.3">
      <c r="A93" s="2">
        <v>44377</v>
      </c>
      <c r="B93" s="5">
        <v>101.17</v>
      </c>
    </row>
    <row r="94" spans="1:2" x14ac:dyDescent="0.3">
      <c r="A94" s="2">
        <v>44376</v>
      </c>
      <c r="B94" s="5">
        <v>101.14</v>
      </c>
    </row>
    <row r="95" spans="1:2" x14ac:dyDescent="0.3">
      <c r="A95" s="2">
        <v>44375</v>
      </c>
      <c r="B95" s="5">
        <v>101.1</v>
      </c>
    </row>
    <row r="96" spans="1:2" x14ac:dyDescent="0.3">
      <c r="A96" s="2">
        <v>44372</v>
      </c>
      <c r="B96" s="5">
        <v>100.99</v>
      </c>
    </row>
    <row r="97" spans="1:2" x14ac:dyDescent="0.3">
      <c r="A97" s="2">
        <v>44371</v>
      </c>
      <c r="B97" s="5">
        <v>100.89</v>
      </c>
    </row>
    <row r="98" spans="1:2" x14ac:dyDescent="0.3">
      <c r="A98" s="2">
        <v>44370</v>
      </c>
      <c r="B98" s="5">
        <v>100.89</v>
      </c>
    </row>
    <row r="99" spans="1:2" x14ac:dyDescent="0.3">
      <c r="A99" s="2">
        <v>44369</v>
      </c>
      <c r="B99" s="5">
        <v>100.69</v>
      </c>
    </row>
    <row r="100" spans="1:2" x14ac:dyDescent="0.3">
      <c r="A100" s="2">
        <v>44365</v>
      </c>
      <c r="B100" s="5">
        <v>100.71</v>
      </c>
    </row>
    <row r="101" spans="1:2" x14ac:dyDescent="0.3">
      <c r="A101" s="2">
        <v>44364</v>
      </c>
      <c r="B101" s="5">
        <v>100.71</v>
      </c>
    </row>
    <row r="102" spans="1:2" x14ac:dyDescent="0.3">
      <c r="A102" s="2">
        <v>44363</v>
      </c>
      <c r="B102" s="5">
        <v>100.62</v>
      </c>
    </row>
    <row r="103" spans="1:2" x14ac:dyDescent="0.3">
      <c r="A103" s="2">
        <v>44362</v>
      </c>
      <c r="B103" s="5">
        <v>100.67</v>
      </c>
    </row>
    <row r="104" spans="1:2" x14ac:dyDescent="0.3">
      <c r="A104" s="2">
        <v>44361</v>
      </c>
      <c r="B104" s="5">
        <v>100.53</v>
      </c>
    </row>
    <row r="105" spans="1:2" x14ac:dyDescent="0.3">
      <c r="A105" s="2">
        <v>44358</v>
      </c>
      <c r="B105" s="5">
        <v>100.39</v>
      </c>
    </row>
    <row r="106" spans="1:2" x14ac:dyDescent="0.3">
      <c r="A106" s="2">
        <v>44357</v>
      </c>
      <c r="B106" s="5">
        <v>100.37</v>
      </c>
    </row>
    <row r="107" spans="1:2" x14ac:dyDescent="0.3">
      <c r="A107" s="2">
        <v>44356</v>
      </c>
      <c r="B107" s="5">
        <v>100.36</v>
      </c>
    </row>
    <row r="108" spans="1:2" x14ac:dyDescent="0.3">
      <c r="A108" s="2">
        <v>44355</v>
      </c>
      <c r="B108" s="5">
        <v>100.37</v>
      </c>
    </row>
    <row r="109" spans="1:2" x14ac:dyDescent="0.3">
      <c r="A109" s="2">
        <v>44354</v>
      </c>
      <c r="B109" s="5">
        <v>100.34</v>
      </c>
    </row>
    <row r="110" spans="1:2" x14ac:dyDescent="0.3">
      <c r="A110" s="2">
        <v>44351</v>
      </c>
      <c r="B110" s="5">
        <v>100.28</v>
      </c>
    </row>
    <row r="111" spans="1:2" x14ac:dyDescent="0.3">
      <c r="A111" s="2">
        <v>44350</v>
      </c>
      <c r="B111" s="5">
        <v>100.26</v>
      </c>
    </row>
    <row r="112" spans="1:2" x14ac:dyDescent="0.3">
      <c r="A112" s="2">
        <v>44349</v>
      </c>
      <c r="B112" s="5">
        <v>100.26</v>
      </c>
    </row>
    <row r="113" spans="1:2" x14ac:dyDescent="0.3">
      <c r="A113" s="2">
        <v>44348</v>
      </c>
      <c r="B113" s="5">
        <v>100.23</v>
      </c>
    </row>
    <row r="114" spans="1:2" x14ac:dyDescent="0.3">
      <c r="A114" s="2">
        <v>44347</v>
      </c>
      <c r="B114" s="5">
        <v>100.09</v>
      </c>
    </row>
    <row r="115" spans="1:2" x14ac:dyDescent="0.3">
      <c r="A115" s="2">
        <v>44344</v>
      </c>
      <c r="B115" s="5">
        <v>100.04</v>
      </c>
    </row>
    <row r="116" spans="1:2" x14ac:dyDescent="0.3">
      <c r="A116" s="2">
        <v>44343</v>
      </c>
      <c r="B116" s="5">
        <v>100.02</v>
      </c>
    </row>
    <row r="117" spans="1:2" x14ac:dyDescent="0.3">
      <c r="A117" s="2">
        <v>44342</v>
      </c>
      <c r="B117" s="5">
        <v>99.96</v>
      </c>
    </row>
    <row r="118" spans="1:2" x14ac:dyDescent="0.3">
      <c r="A118" s="2">
        <v>44337</v>
      </c>
      <c r="B118" s="5">
        <v>99.71</v>
      </c>
    </row>
    <row r="119" spans="1:2" x14ac:dyDescent="0.3">
      <c r="A119" s="2">
        <v>44336</v>
      </c>
      <c r="B119" s="5">
        <v>99.71</v>
      </c>
    </row>
    <row r="120" spans="1:2" x14ac:dyDescent="0.3">
      <c r="A120" s="2">
        <v>44335</v>
      </c>
      <c r="B120" s="5">
        <v>99.7</v>
      </c>
    </row>
    <row r="121" spans="1:2" x14ac:dyDescent="0.3">
      <c r="A121" s="2">
        <v>44334</v>
      </c>
      <c r="B121" s="5">
        <v>99.64</v>
      </c>
    </row>
    <row r="122" spans="1:2" x14ac:dyDescent="0.3">
      <c r="A122" s="2">
        <v>44333</v>
      </c>
      <c r="B122" s="5">
        <v>99.64</v>
      </c>
    </row>
    <row r="123" spans="1:2" x14ac:dyDescent="0.3">
      <c r="A123" s="2">
        <v>44330</v>
      </c>
      <c r="B123" s="5">
        <v>99.51</v>
      </c>
    </row>
    <row r="124" spans="1:2" x14ac:dyDescent="0.3">
      <c r="A124" s="2">
        <v>44329</v>
      </c>
      <c r="B124" s="5">
        <v>99.51</v>
      </c>
    </row>
    <row r="125" spans="1:2" x14ac:dyDescent="0.3">
      <c r="A125" s="2">
        <v>44328</v>
      </c>
      <c r="B125" s="5">
        <v>99.51</v>
      </c>
    </row>
    <row r="126" spans="1:2" x14ac:dyDescent="0.3">
      <c r="A126" s="2">
        <v>44327</v>
      </c>
      <c r="B126" s="5">
        <v>99.5</v>
      </c>
    </row>
    <row r="127" spans="1:2" x14ac:dyDescent="0.3">
      <c r="A127" s="2">
        <v>44326</v>
      </c>
      <c r="B127" s="5">
        <v>99.5</v>
      </c>
    </row>
    <row r="128" spans="1:2" x14ac:dyDescent="0.3">
      <c r="A128" s="2">
        <v>44323</v>
      </c>
      <c r="B128" s="5">
        <v>99.43</v>
      </c>
    </row>
    <row r="129" spans="1:2" x14ac:dyDescent="0.3">
      <c r="A129" s="2">
        <v>44322</v>
      </c>
      <c r="B129" s="5">
        <v>99.34</v>
      </c>
    </row>
    <row r="130" spans="1:2" x14ac:dyDescent="0.3">
      <c r="A130" s="2">
        <v>44321</v>
      </c>
      <c r="B130" s="5">
        <v>99.33</v>
      </c>
    </row>
    <row r="131" spans="1:2" x14ac:dyDescent="0.3">
      <c r="A131" s="2">
        <v>44320</v>
      </c>
      <c r="B131" s="5">
        <v>99.3</v>
      </c>
    </row>
    <row r="132" spans="1:2" x14ac:dyDescent="0.3">
      <c r="A132" s="2">
        <v>44319</v>
      </c>
      <c r="B132" s="5">
        <v>99.21</v>
      </c>
    </row>
    <row r="133" spans="1:2" x14ac:dyDescent="0.3">
      <c r="A133" s="2">
        <v>44316</v>
      </c>
      <c r="B133" s="5">
        <v>98.9</v>
      </c>
    </row>
    <row r="134" spans="1:2" x14ac:dyDescent="0.3">
      <c r="A134" s="2">
        <v>44315</v>
      </c>
      <c r="B134" s="5">
        <v>98.97</v>
      </c>
    </row>
    <row r="135" spans="1:2" x14ac:dyDescent="0.3">
      <c r="A135" s="2">
        <v>44314</v>
      </c>
      <c r="B135" s="5">
        <v>98.91</v>
      </c>
    </row>
    <row r="136" spans="1:2" x14ac:dyDescent="0.3">
      <c r="A136" s="2">
        <v>44313</v>
      </c>
      <c r="B136" s="5">
        <v>98.89</v>
      </c>
    </row>
    <row r="137" spans="1:2" x14ac:dyDescent="0.3">
      <c r="A137" s="2">
        <v>44312</v>
      </c>
      <c r="B137" s="5">
        <v>98.88</v>
      </c>
    </row>
    <row r="138" spans="1:2" x14ac:dyDescent="0.3">
      <c r="A138" s="2">
        <v>44309</v>
      </c>
      <c r="B138" s="5">
        <v>98.78</v>
      </c>
    </row>
    <row r="139" spans="1:2" x14ac:dyDescent="0.3">
      <c r="A139" s="2">
        <v>44308</v>
      </c>
      <c r="B139" s="5">
        <v>98.64</v>
      </c>
    </row>
    <row r="140" spans="1:2" x14ac:dyDescent="0.3">
      <c r="A140" s="2">
        <v>44307</v>
      </c>
      <c r="B140" s="5">
        <v>98.61</v>
      </c>
    </row>
    <row r="141" spans="1:2" x14ac:dyDescent="0.3">
      <c r="A141" s="2">
        <v>44306</v>
      </c>
      <c r="B141" s="5">
        <v>98.59</v>
      </c>
    </row>
    <row r="142" spans="1:2" x14ac:dyDescent="0.3">
      <c r="A142" s="2">
        <v>44305</v>
      </c>
      <c r="B142" s="5">
        <v>98.59</v>
      </c>
    </row>
    <row r="143" spans="1:2" x14ac:dyDescent="0.3">
      <c r="A143" s="2">
        <v>44302</v>
      </c>
      <c r="B143" s="5">
        <v>98.52</v>
      </c>
    </row>
    <row r="144" spans="1:2" x14ac:dyDescent="0.3">
      <c r="A144" s="2">
        <v>44301</v>
      </c>
      <c r="B144" s="5">
        <v>98.47</v>
      </c>
    </row>
    <row r="145" spans="1:2" x14ac:dyDescent="0.3">
      <c r="A145" s="2">
        <v>44300</v>
      </c>
      <c r="B145" s="5">
        <v>98.32</v>
      </c>
    </row>
    <row r="146" spans="1:2" x14ac:dyDescent="0.3">
      <c r="A146" s="2">
        <v>44299</v>
      </c>
      <c r="B146" s="5">
        <v>98.33</v>
      </c>
    </row>
    <row r="147" spans="1:2" x14ac:dyDescent="0.3">
      <c r="A147" s="2">
        <v>44298</v>
      </c>
      <c r="B147" s="5">
        <v>98.31</v>
      </c>
    </row>
    <row r="148" spans="1:2" x14ac:dyDescent="0.3">
      <c r="A148" s="2">
        <v>44295</v>
      </c>
      <c r="B148" s="5">
        <v>98.21</v>
      </c>
    </row>
    <row r="149" spans="1:2" x14ac:dyDescent="0.3">
      <c r="A149" s="2">
        <v>44294</v>
      </c>
      <c r="B149" s="5">
        <v>98.2</v>
      </c>
    </row>
    <row r="150" spans="1:2" x14ac:dyDescent="0.3">
      <c r="A150" s="2">
        <v>44293</v>
      </c>
      <c r="B150" s="5">
        <v>98.19</v>
      </c>
    </row>
    <row r="151" spans="1:2" x14ac:dyDescent="0.3">
      <c r="A151" s="2">
        <v>44292</v>
      </c>
      <c r="B151" s="5">
        <v>98.1</v>
      </c>
    </row>
    <row r="152" spans="1:2" x14ac:dyDescent="0.3">
      <c r="A152" s="2">
        <v>44291</v>
      </c>
      <c r="B152" s="5">
        <v>98.1</v>
      </c>
    </row>
    <row r="153" spans="1:2" x14ac:dyDescent="0.3">
      <c r="A153" s="2">
        <v>44286</v>
      </c>
      <c r="B153" s="5">
        <v>97.69</v>
      </c>
    </row>
    <row r="154" spans="1:2" x14ac:dyDescent="0.3">
      <c r="A154" s="2">
        <v>44285</v>
      </c>
      <c r="B154" s="5">
        <v>97.61</v>
      </c>
    </row>
    <row r="155" spans="1:2" x14ac:dyDescent="0.3">
      <c r="A155" s="2">
        <v>44284</v>
      </c>
      <c r="B155" s="5">
        <v>97.61</v>
      </c>
    </row>
    <row r="156" spans="1:2" x14ac:dyDescent="0.3">
      <c r="A156" s="2">
        <v>44281</v>
      </c>
      <c r="B156" s="5">
        <v>97.57</v>
      </c>
    </row>
    <row r="157" spans="1:2" x14ac:dyDescent="0.3">
      <c r="A157" s="2">
        <v>44280</v>
      </c>
      <c r="B157" s="5">
        <v>97.45</v>
      </c>
    </row>
    <row r="158" spans="1:2" x14ac:dyDescent="0.3">
      <c r="A158" s="2">
        <v>44278</v>
      </c>
      <c r="B158" s="5">
        <v>97.33</v>
      </c>
    </row>
    <row r="159" spans="1:2" x14ac:dyDescent="0.3">
      <c r="A159" s="2">
        <v>44277</v>
      </c>
      <c r="B159" s="5">
        <v>97.1</v>
      </c>
    </row>
    <row r="160" spans="1:2" x14ac:dyDescent="0.3">
      <c r="A160" s="2">
        <v>44274</v>
      </c>
      <c r="B160" s="5">
        <v>96.98</v>
      </c>
    </row>
    <row r="161" spans="1:2" x14ac:dyDescent="0.3">
      <c r="A161" s="2">
        <v>44273</v>
      </c>
      <c r="B161" s="5">
        <v>96.83</v>
      </c>
    </row>
    <row r="162" spans="1:2" x14ac:dyDescent="0.3">
      <c r="A162" s="2">
        <v>44272</v>
      </c>
      <c r="B162" s="5">
        <v>96.76</v>
      </c>
    </row>
    <row r="163" spans="1:2" x14ac:dyDescent="0.3">
      <c r="A163" s="2">
        <v>44271</v>
      </c>
      <c r="B163" s="5">
        <v>96.81</v>
      </c>
    </row>
    <row r="164" spans="1:2" x14ac:dyDescent="0.3">
      <c r="A164" s="2">
        <v>44270</v>
      </c>
      <c r="B164" s="5">
        <v>96.69</v>
      </c>
    </row>
    <row r="165" spans="1:2" x14ac:dyDescent="0.3">
      <c r="A165" s="2">
        <v>44267</v>
      </c>
      <c r="B165" s="5">
        <v>96.49</v>
      </c>
    </row>
    <row r="166" spans="1:2" x14ac:dyDescent="0.3">
      <c r="A166" s="2">
        <v>44266</v>
      </c>
      <c r="B166" s="5">
        <v>96.45</v>
      </c>
    </row>
    <row r="167" spans="1:2" x14ac:dyDescent="0.3">
      <c r="A167" s="2">
        <v>44265</v>
      </c>
      <c r="B167" s="5">
        <v>96.31</v>
      </c>
    </row>
    <row r="168" spans="1:2" x14ac:dyDescent="0.3">
      <c r="A168" s="2">
        <v>44264</v>
      </c>
      <c r="B168" s="5">
        <v>96.07</v>
      </c>
    </row>
    <row r="169" spans="1:2" x14ac:dyDescent="0.3">
      <c r="A169" s="2">
        <v>44263</v>
      </c>
      <c r="B169" s="5">
        <v>96</v>
      </c>
    </row>
    <row r="170" spans="1:2" x14ac:dyDescent="0.3">
      <c r="A170" s="2">
        <v>44260</v>
      </c>
      <c r="B170" s="5">
        <v>95.69</v>
      </c>
    </row>
    <row r="171" spans="1:2" x14ac:dyDescent="0.3">
      <c r="A171" s="2">
        <v>44259</v>
      </c>
      <c r="B171" s="5">
        <v>95.75</v>
      </c>
    </row>
    <row r="172" spans="1:2" x14ac:dyDescent="0.3">
      <c r="A172" s="2">
        <v>44258</v>
      </c>
      <c r="B172" s="5">
        <v>95.73</v>
      </c>
    </row>
    <row r="173" spans="1:2" x14ac:dyDescent="0.3">
      <c r="A173" s="2">
        <v>44257</v>
      </c>
      <c r="B173" s="5">
        <v>95.67</v>
      </c>
    </row>
    <row r="174" spans="1:2" x14ac:dyDescent="0.3">
      <c r="A174" s="2">
        <v>44256</v>
      </c>
      <c r="B174" s="5">
        <v>95.49</v>
      </c>
    </row>
    <row r="175" spans="1:2" x14ac:dyDescent="0.3">
      <c r="A175" s="2">
        <v>44253</v>
      </c>
      <c r="B175" s="5">
        <v>95.12</v>
      </c>
    </row>
    <row r="176" spans="1:2" x14ac:dyDescent="0.3">
      <c r="A176" s="2">
        <v>44252</v>
      </c>
      <c r="B176" s="5">
        <v>95.08</v>
      </c>
    </row>
    <row r="177" spans="1:2" x14ac:dyDescent="0.3">
      <c r="A177" s="2">
        <v>44251</v>
      </c>
      <c r="B177" s="5">
        <v>95.02</v>
      </c>
    </row>
    <row r="178" spans="1:2" x14ac:dyDescent="0.3">
      <c r="A178" s="2">
        <v>44250</v>
      </c>
      <c r="B178" s="5">
        <v>94.83</v>
      </c>
    </row>
    <row r="179" spans="1:2" x14ac:dyDescent="0.3">
      <c r="A179" s="2">
        <v>44249</v>
      </c>
      <c r="B179" s="5">
        <v>94.77</v>
      </c>
    </row>
    <row r="180" spans="1:2" x14ac:dyDescent="0.3">
      <c r="A180" s="2">
        <v>44246</v>
      </c>
      <c r="B180" s="5">
        <v>94.4</v>
      </c>
    </row>
    <row r="181" spans="1:2" x14ac:dyDescent="0.3">
      <c r="A181" s="2">
        <v>44245</v>
      </c>
      <c r="B181" s="5">
        <v>94.29</v>
      </c>
    </row>
    <row r="182" spans="1:2" x14ac:dyDescent="0.3">
      <c r="A182" s="2">
        <v>44244</v>
      </c>
      <c r="B182" s="5">
        <v>94.23</v>
      </c>
    </row>
    <row r="183" spans="1:2" x14ac:dyDescent="0.3">
      <c r="A183" s="2">
        <v>44239</v>
      </c>
      <c r="B183" s="5">
        <v>93.95</v>
      </c>
    </row>
    <row r="184" spans="1:2" x14ac:dyDescent="0.3">
      <c r="A184" s="2">
        <v>44238</v>
      </c>
      <c r="B184" s="5">
        <v>93.87</v>
      </c>
    </row>
    <row r="185" spans="1:2" x14ac:dyDescent="0.3">
      <c r="A185" s="2">
        <v>44237</v>
      </c>
      <c r="B185" s="5">
        <v>93.73</v>
      </c>
    </row>
    <row r="186" spans="1:2" x14ac:dyDescent="0.3">
      <c r="A186" s="2">
        <v>44236</v>
      </c>
      <c r="B186" s="5">
        <v>93.58</v>
      </c>
    </row>
    <row r="187" spans="1:2" x14ac:dyDescent="0.3">
      <c r="A187" s="2">
        <v>44235</v>
      </c>
      <c r="B187" s="5">
        <v>93.57</v>
      </c>
    </row>
    <row r="188" spans="1:2" x14ac:dyDescent="0.3">
      <c r="A188" s="2">
        <v>44232</v>
      </c>
      <c r="B188" s="5">
        <v>93.32</v>
      </c>
    </row>
    <row r="189" spans="1:2" x14ac:dyDescent="0.3">
      <c r="A189" s="2">
        <v>44231</v>
      </c>
      <c r="B189" s="5">
        <v>93.19</v>
      </c>
    </row>
    <row r="190" spans="1:2" x14ac:dyDescent="0.3">
      <c r="A190" s="2">
        <v>44230</v>
      </c>
      <c r="B190" s="5">
        <v>92.96</v>
      </c>
    </row>
    <row r="191" spans="1:2" x14ac:dyDescent="0.3">
      <c r="A191" s="2">
        <v>44229</v>
      </c>
      <c r="B191" s="5">
        <v>93.06</v>
      </c>
    </row>
    <row r="192" spans="1:2" x14ac:dyDescent="0.3">
      <c r="A192" s="2">
        <v>44228</v>
      </c>
      <c r="B192" s="5">
        <v>92.99</v>
      </c>
    </row>
    <row r="193" spans="1:2" x14ac:dyDescent="0.3">
      <c r="A193" s="2">
        <v>44225</v>
      </c>
      <c r="B193" s="5">
        <v>92.7</v>
      </c>
    </row>
    <row r="194" spans="1:2" x14ac:dyDescent="0.3">
      <c r="A194" s="2">
        <v>44224</v>
      </c>
      <c r="B194" s="5">
        <v>92.58</v>
      </c>
    </row>
    <row r="195" spans="1:2" x14ac:dyDescent="0.3">
      <c r="A195" s="2">
        <v>44223</v>
      </c>
      <c r="B195" s="5">
        <v>92.44</v>
      </c>
    </row>
    <row r="196" spans="1:2" x14ac:dyDescent="0.3">
      <c r="A196" s="2">
        <v>44222</v>
      </c>
      <c r="B196" s="5">
        <v>92.4</v>
      </c>
    </row>
    <row r="197" spans="1:2" x14ac:dyDescent="0.3">
      <c r="A197" s="2">
        <v>44221</v>
      </c>
      <c r="B197" s="5">
        <v>92.35</v>
      </c>
    </row>
    <row r="198" spans="1:2" x14ac:dyDescent="0.3">
      <c r="A198" s="2">
        <v>44218</v>
      </c>
      <c r="B198" s="5">
        <v>92</v>
      </c>
    </row>
    <row r="199" spans="1:2" x14ac:dyDescent="0.3">
      <c r="A199" s="2">
        <v>44217</v>
      </c>
      <c r="B199" s="5">
        <v>91.91</v>
      </c>
    </row>
    <row r="200" spans="1:2" x14ac:dyDescent="0.3">
      <c r="A200" s="2">
        <v>44216</v>
      </c>
      <c r="B200" s="5">
        <v>91.76</v>
      </c>
    </row>
    <row r="201" spans="1:2" x14ac:dyDescent="0.3">
      <c r="A201" s="2">
        <v>44215</v>
      </c>
      <c r="B201" s="5">
        <v>91.77</v>
      </c>
    </row>
    <row r="202" spans="1:2" x14ac:dyDescent="0.3">
      <c r="A202" s="2">
        <v>44214</v>
      </c>
      <c r="B202" s="5">
        <v>91.31</v>
      </c>
    </row>
    <row r="203" spans="1:2" x14ac:dyDescent="0.3">
      <c r="A203" s="2">
        <v>44211</v>
      </c>
      <c r="B203" s="5">
        <v>91.14</v>
      </c>
    </row>
    <row r="204" spans="1:2" x14ac:dyDescent="0.3">
      <c r="A204" s="2">
        <v>44210</v>
      </c>
      <c r="B204" s="5">
        <v>91.19</v>
      </c>
    </row>
    <row r="205" spans="1:2" x14ac:dyDescent="0.3">
      <c r="A205" s="2">
        <v>44209</v>
      </c>
      <c r="B205" s="5">
        <v>91.03</v>
      </c>
    </row>
    <row r="206" spans="1:2" x14ac:dyDescent="0.3">
      <c r="A206" s="2">
        <v>44208</v>
      </c>
      <c r="B206" s="5">
        <v>91.07</v>
      </c>
    </row>
    <row r="207" spans="1:2" x14ac:dyDescent="0.3">
      <c r="A207" s="2">
        <v>44207</v>
      </c>
      <c r="B207" s="5">
        <v>90.99</v>
      </c>
    </row>
    <row r="208" spans="1:2" x14ac:dyDescent="0.3">
      <c r="A208" s="2">
        <v>44204</v>
      </c>
      <c r="B208" s="5">
        <v>90.79</v>
      </c>
    </row>
    <row r="209" spans="1:2" x14ac:dyDescent="0.3">
      <c r="A209" s="2">
        <v>44203</v>
      </c>
      <c r="B209" s="5">
        <v>90.68</v>
      </c>
    </row>
    <row r="210" spans="1:2" x14ac:dyDescent="0.3">
      <c r="A210" s="2">
        <v>44202</v>
      </c>
      <c r="B210" s="5">
        <v>90.55</v>
      </c>
    </row>
    <row r="211" spans="1:2" x14ac:dyDescent="0.3">
      <c r="A211" s="2">
        <v>44201</v>
      </c>
      <c r="B211" s="5">
        <v>90.55</v>
      </c>
    </row>
    <row r="212" spans="1:2" x14ac:dyDescent="0.3">
      <c r="A212" s="2">
        <v>44200</v>
      </c>
      <c r="B212" s="5">
        <v>90.22</v>
      </c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76D4-9B42-4A6F-8824-5DC8DC1DE6C5}">
  <sheetPr codeName="Hoja1"/>
  <dimension ref="A1:L217"/>
  <sheetViews>
    <sheetView showGridLines="0" tabSelected="1" topLeftCell="H1" zoomScale="90" zoomScaleNormal="90" workbookViewId="0">
      <selection activeCell="W44" sqref="W44"/>
    </sheetView>
  </sheetViews>
  <sheetFormatPr baseColWidth="10" defaultRowHeight="14.4" x14ac:dyDescent="0.3"/>
  <cols>
    <col min="1" max="1" width="11.6640625" style="2" bestFit="1" customWidth="1"/>
    <col min="2" max="2" width="17.5546875" style="5" bestFit="1" customWidth="1"/>
    <col min="3" max="3" width="18" style="14" bestFit="1" customWidth="1"/>
    <col min="4" max="4" width="18.77734375" style="14" bestFit="1" customWidth="1"/>
    <col min="5" max="5" width="14.6640625" style="14" bestFit="1" customWidth="1"/>
    <col min="6" max="6" width="11.6640625" customWidth="1"/>
    <col min="7" max="7" width="11" hidden="1" customWidth="1"/>
    <col min="8" max="8" width="14.5546875" style="13" bestFit="1" customWidth="1"/>
    <col min="9" max="10" width="16.6640625" bestFit="1" customWidth="1"/>
    <col min="11" max="11" width="20.6640625" bestFit="1" customWidth="1"/>
    <col min="15" max="15" width="11.5546875" customWidth="1"/>
  </cols>
  <sheetData>
    <row r="1" spans="1:7" x14ac:dyDescent="0.3">
      <c r="A1" s="9" t="s">
        <v>0</v>
      </c>
      <c r="B1" s="10" t="s">
        <v>12</v>
      </c>
      <c r="C1" s="10" t="s">
        <v>9</v>
      </c>
      <c r="D1" s="10" t="s">
        <v>10</v>
      </c>
      <c r="E1" s="10" t="s">
        <v>11</v>
      </c>
      <c r="G1" t="s">
        <v>8</v>
      </c>
    </row>
    <row r="2" spans="1:7" x14ac:dyDescent="0.3">
      <c r="A2" s="9">
        <v>44200</v>
      </c>
      <c r="B2" s="10">
        <v>90.22</v>
      </c>
      <c r="C2" s="10">
        <v>142.32</v>
      </c>
      <c r="D2" s="10">
        <v>142.32</v>
      </c>
      <c r="E2" s="10">
        <v>165</v>
      </c>
      <c r="G2">
        <v>195</v>
      </c>
    </row>
    <row r="3" spans="1:7" x14ac:dyDescent="0.3">
      <c r="A3" s="9">
        <v>44201</v>
      </c>
      <c r="B3" s="10">
        <v>90.55</v>
      </c>
      <c r="C3" s="10">
        <v>143.91</v>
      </c>
      <c r="D3" s="10">
        <v>143.55000000000001</v>
      </c>
      <c r="E3" s="10">
        <v>160</v>
      </c>
    </row>
    <row r="4" spans="1:7" x14ac:dyDescent="0.3">
      <c r="A4" s="9">
        <v>44202</v>
      </c>
      <c r="B4" s="10">
        <v>90.55</v>
      </c>
      <c r="C4" s="10">
        <v>144.57</v>
      </c>
      <c r="D4" s="10">
        <v>144.38999999999999</v>
      </c>
      <c r="E4" s="10">
        <v>160</v>
      </c>
    </row>
    <row r="5" spans="1:7" x14ac:dyDescent="0.3">
      <c r="A5" s="9">
        <v>44203</v>
      </c>
      <c r="B5" s="10">
        <v>90.68</v>
      </c>
      <c r="C5" s="10">
        <v>145.29</v>
      </c>
      <c r="D5" s="10">
        <v>145.84</v>
      </c>
      <c r="E5" s="10">
        <v>162</v>
      </c>
    </row>
    <row r="6" spans="1:7" x14ac:dyDescent="0.3">
      <c r="A6" s="9">
        <v>44204</v>
      </c>
      <c r="B6" s="10">
        <v>90.79</v>
      </c>
      <c r="C6" s="10">
        <v>145.25</v>
      </c>
      <c r="D6" s="10">
        <v>145.06</v>
      </c>
      <c r="E6" s="10">
        <v>161</v>
      </c>
    </row>
    <row r="7" spans="1:7" x14ac:dyDescent="0.3">
      <c r="A7" s="9">
        <v>44207</v>
      </c>
      <c r="B7" s="10">
        <v>90.99</v>
      </c>
      <c r="C7" s="10">
        <v>145.94999999999999</v>
      </c>
      <c r="D7" s="10">
        <v>145.80000000000001</v>
      </c>
      <c r="E7" s="10">
        <v>159</v>
      </c>
    </row>
    <row r="8" spans="1:7" x14ac:dyDescent="0.3">
      <c r="A8" s="9">
        <v>44208</v>
      </c>
      <c r="B8" s="10">
        <v>91.07</v>
      </c>
      <c r="C8" s="10">
        <v>145.13</v>
      </c>
      <c r="D8" s="10">
        <v>144.97999999999999</v>
      </c>
      <c r="E8" s="10">
        <v>159</v>
      </c>
    </row>
    <row r="9" spans="1:7" x14ac:dyDescent="0.3">
      <c r="A9" s="9">
        <v>44209</v>
      </c>
      <c r="B9" s="10">
        <v>91.03</v>
      </c>
      <c r="C9" s="10">
        <v>144.83000000000001</v>
      </c>
      <c r="D9" s="10">
        <v>144.72</v>
      </c>
      <c r="E9" s="10">
        <v>160</v>
      </c>
    </row>
    <row r="10" spans="1:7" x14ac:dyDescent="0.3">
      <c r="A10" s="9">
        <v>44210</v>
      </c>
      <c r="B10" s="10">
        <v>91.19</v>
      </c>
      <c r="C10" s="10">
        <v>145.80000000000001</v>
      </c>
      <c r="D10" s="10">
        <v>145.41999999999999</v>
      </c>
      <c r="E10" s="10">
        <v>159</v>
      </c>
    </row>
    <row r="11" spans="1:7" x14ac:dyDescent="0.3">
      <c r="A11" s="9">
        <v>44211</v>
      </c>
      <c r="B11" s="10">
        <v>91.14</v>
      </c>
      <c r="C11" s="10">
        <v>146.29</v>
      </c>
      <c r="D11" s="10">
        <v>145.38999999999999</v>
      </c>
      <c r="E11" s="10">
        <v>159</v>
      </c>
    </row>
    <row r="12" spans="1:7" x14ac:dyDescent="0.3">
      <c r="A12" s="9">
        <v>44214</v>
      </c>
      <c r="B12" s="10">
        <v>91.31</v>
      </c>
      <c r="C12" s="10">
        <v>147.30000000000001</v>
      </c>
      <c r="D12" s="10">
        <v>145.36000000000001</v>
      </c>
      <c r="E12" s="10">
        <v>159</v>
      </c>
    </row>
    <row r="13" spans="1:7" x14ac:dyDescent="0.3">
      <c r="A13" s="9">
        <v>44215</v>
      </c>
      <c r="B13" s="10">
        <v>91.77</v>
      </c>
      <c r="C13" s="10">
        <v>147.88</v>
      </c>
      <c r="D13" s="10">
        <v>145.47999999999999</v>
      </c>
      <c r="E13" s="10">
        <v>157</v>
      </c>
    </row>
    <row r="14" spans="1:7" x14ac:dyDescent="0.3">
      <c r="A14" s="9">
        <v>44216</v>
      </c>
      <c r="B14" s="10">
        <v>91.76</v>
      </c>
      <c r="C14" s="10">
        <v>148.16</v>
      </c>
      <c r="D14" s="10">
        <v>145.72</v>
      </c>
      <c r="E14" s="10">
        <v>156</v>
      </c>
    </row>
    <row r="15" spans="1:7" x14ac:dyDescent="0.3">
      <c r="A15" s="9">
        <v>44217</v>
      </c>
      <c r="B15" s="10">
        <v>91.91</v>
      </c>
      <c r="C15" s="10">
        <v>148.88</v>
      </c>
      <c r="D15" s="10">
        <v>145.96</v>
      </c>
      <c r="E15" s="10">
        <v>156</v>
      </c>
    </row>
    <row r="16" spans="1:7" x14ac:dyDescent="0.3">
      <c r="A16" s="9">
        <v>44218</v>
      </c>
      <c r="B16" s="10">
        <v>92</v>
      </c>
      <c r="C16" s="10">
        <v>148.80000000000001</v>
      </c>
      <c r="D16" s="10">
        <v>145.88</v>
      </c>
      <c r="E16" s="10">
        <v>156</v>
      </c>
    </row>
    <row r="17" spans="1:5" x14ac:dyDescent="0.3">
      <c r="A17" s="9">
        <v>44221</v>
      </c>
      <c r="B17" s="10">
        <v>92.35</v>
      </c>
      <c r="C17" s="10">
        <v>149.27000000000001</v>
      </c>
      <c r="D17" s="10">
        <v>146.38</v>
      </c>
      <c r="E17" s="10">
        <v>156</v>
      </c>
    </row>
    <row r="18" spans="1:5" x14ac:dyDescent="0.3">
      <c r="A18" s="9">
        <v>44222</v>
      </c>
      <c r="B18" s="10">
        <v>92.4</v>
      </c>
      <c r="C18" s="10">
        <v>149.72</v>
      </c>
      <c r="D18" s="10">
        <v>146.88999999999999</v>
      </c>
      <c r="E18" s="10">
        <v>156</v>
      </c>
    </row>
    <row r="19" spans="1:5" x14ac:dyDescent="0.3">
      <c r="A19" s="9">
        <v>44223</v>
      </c>
      <c r="B19" s="10">
        <v>92.44</v>
      </c>
      <c r="C19" s="10">
        <v>150.16</v>
      </c>
      <c r="D19" s="10">
        <v>147.38</v>
      </c>
      <c r="E19" s="10">
        <v>154</v>
      </c>
    </row>
    <row r="20" spans="1:5" x14ac:dyDescent="0.3">
      <c r="A20" s="9">
        <v>44224</v>
      </c>
      <c r="B20" s="10">
        <v>92.58</v>
      </c>
      <c r="C20" s="10">
        <v>150.65</v>
      </c>
      <c r="D20" s="10">
        <v>147.9</v>
      </c>
      <c r="E20" s="10">
        <v>154</v>
      </c>
    </row>
    <row r="21" spans="1:5" x14ac:dyDescent="0.3">
      <c r="A21" s="9">
        <v>44225</v>
      </c>
      <c r="B21" s="10">
        <v>92.7</v>
      </c>
      <c r="C21" s="10">
        <v>150.52000000000001</v>
      </c>
      <c r="D21" s="10">
        <v>147.88</v>
      </c>
      <c r="E21" s="10">
        <v>153</v>
      </c>
    </row>
    <row r="22" spans="1:5" x14ac:dyDescent="0.3">
      <c r="A22" s="9">
        <v>44228</v>
      </c>
      <c r="B22" s="10">
        <v>92.99</v>
      </c>
      <c r="C22" s="10">
        <v>150.99</v>
      </c>
      <c r="D22" s="10">
        <v>148.33000000000001</v>
      </c>
      <c r="E22" s="10">
        <v>153</v>
      </c>
    </row>
    <row r="23" spans="1:5" x14ac:dyDescent="0.3">
      <c r="A23" s="9">
        <v>44229</v>
      </c>
      <c r="B23" s="10">
        <v>93.06</v>
      </c>
      <c r="C23" s="10">
        <v>151.46</v>
      </c>
      <c r="D23" s="10">
        <v>148.83000000000001</v>
      </c>
      <c r="E23" s="10">
        <v>153</v>
      </c>
    </row>
    <row r="24" spans="1:5" x14ac:dyDescent="0.3">
      <c r="A24" s="9">
        <v>44230</v>
      </c>
      <c r="B24" s="10">
        <v>92.96</v>
      </c>
      <c r="C24" s="10">
        <v>151.79</v>
      </c>
      <c r="D24" s="10">
        <v>149.34</v>
      </c>
      <c r="E24" s="10">
        <v>153</v>
      </c>
    </row>
    <row r="25" spans="1:5" x14ac:dyDescent="0.3">
      <c r="A25" s="9">
        <v>44231</v>
      </c>
      <c r="B25" s="10">
        <v>93.19</v>
      </c>
      <c r="C25" s="10">
        <v>152.27000000000001</v>
      </c>
      <c r="D25" s="10">
        <v>149.84</v>
      </c>
      <c r="E25" s="10">
        <v>150</v>
      </c>
    </row>
    <row r="26" spans="1:5" x14ac:dyDescent="0.3">
      <c r="A26" s="9">
        <v>44232</v>
      </c>
      <c r="B26" s="10">
        <v>93.32</v>
      </c>
      <c r="C26" s="10">
        <v>147.13999999999999</v>
      </c>
      <c r="D26" s="10">
        <v>149.6</v>
      </c>
      <c r="E26" s="10">
        <v>151</v>
      </c>
    </row>
    <row r="27" spans="1:5" x14ac:dyDescent="0.3">
      <c r="A27" s="9">
        <v>44235</v>
      </c>
      <c r="B27" s="10">
        <v>93.57</v>
      </c>
      <c r="C27" s="10">
        <v>147.13999999999999</v>
      </c>
      <c r="D27" s="10">
        <v>149.6</v>
      </c>
      <c r="E27" s="10">
        <v>151</v>
      </c>
    </row>
    <row r="28" spans="1:5" x14ac:dyDescent="0.3">
      <c r="A28" s="9">
        <v>44236</v>
      </c>
      <c r="B28" s="10">
        <v>93.58</v>
      </c>
      <c r="C28" s="10">
        <v>152.36000000000001</v>
      </c>
      <c r="D28" s="10">
        <v>150</v>
      </c>
      <c r="E28" s="10">
        <v>152</v>
      </c>
    </row>
    <row r="29" spans="1:5" x14ac:dyDescent="0.3">
      <c r="A29" s="9">
        <v>44237</v>
      </c>
      <c r="B29" s="10">
        <v>93.73</v>
      </c>
      <c r="C29" s="10">
        <v>152.13999999999999</v>
      </c>
      <c r="D29" s="10">
        <v>149.75</v>
      </c>
      <c r="E29" s="10">
        <v>151</v>
      </c>
    </row>
    <row r="30" spans="1:5" x14ac:dyDescent="0.3">
      <c r="A30" s="9">
        <v>44238</v>
      </c>
      <c r="B30" s="10">
        <v>93.87</v>
      </c>
      <c r="C30" s="10">
        <v>152.16</v>
      </c>
      <c r="D30" s="10">
        <v>148.34</v>
      </c>
      <c r="E30" s="10">
        <v>149</v>
      </c>
    </row>
    <row r="31" spans="1:5" x14ac:dyDescent="0.3">
      <c r="A31" s="9">
        <v>44239</v>
      </c>
      <c r="B31" s="10">
        <v>93.95</v>
      </c>
      <c r="C31" s="10">
        <v>151.61000000000001</v>
      </c>
      <c r="D31" s="10">
        <v>147.65</v>
      </c>
      <c r="E31" s="10">
        <v>150</v>
      </c>
    </row>
    <row r="32" spans="1:5" x14ac:dyDescent="0.3">
      <c r="A32" s="9">
        <v>44244</v>
      </c>
      <c r="B32" s="10">
        <v>94.23</v>
      </c>
      <c r="C32" s="10">
        <v>147.93</v>
      </c>
      <c r="D32" s="10">
        <v>143.47</v>
      </c>
      <c r="E32" s="10">
        <v>149</v>
      </c>
    </row>
    <row r="33" spans="1:12" x14ac:dyDescent="0.3">
      <c r="A33" s="9">
        <v>44245</v>
      </c>
      <c r="B33" s="10">
        <v>94.29</v>
      </c>
      <c r="C33" s="10">
        <v>145.82</v>
      </c>
      <c r="D33" s="10">
        <v>141.77000000000001</v>
      </c>
      <c r="E33" s="10">
        <v>148</v>
      </c>
      <c r="H33" s="16" t="s">
        <v>13</v>
      </c>
      <c r="I33" s="16" t="s">
        <v>18</v>
      </c>
      <c r="J33" s="16" t="s">
        <v>19</v>
      </c>
      <c r="K33" s="16" t="s">
        <v>20</v>
      </c>
      <c r="L33" s="16" t="s">
        <v>21</v>
      </c>
    </row>
    <row r="34" spans="1:12" x14ac:dyDescent="0.3">
      <c r="A34" s="9">
        <v>44246</v>
      </c>
      <c r="B34" s="10">
        <v>94.4</v>
      </c>
      <c r="C34" s="10">
        <v>144.19</v>
      </c>
      <c r="D34" s="10">
        <v>140.65</v>
      </c>
      <c r="E34" s="10">
        <v>147</v>
      </c>
      <c r="H34" s="17" t="s">
        <v>14</v>
      </c>
      <c r="I34" s="15">
        <f>(B204/B2)-1</f>
        <v>0.16637109288406116</v>
      </c>
      <c r="J34" s="15">
        <v>0.35499999999999998</v>
      </c>
      <c r="K34" s="21">
        <f>(I34*100%)/J34</f>
        <v>0.46865096587059485</v>
      </c>
      <c r="L34" s="21">
        <f>100%-K34</f>
        <v>0.53134903412940515</v>
      </c>
    </row>
    <row r="35" spans="1:12" x14ac:dyDescent="0.3">
      <c r="A35" s="9">
        <v>44249</v>
      </c>
      <c r="B35" s="10">
        <v>94.77</v>
      </c>
      <c r="C35" s="10">
        <v>142.51</v>
      </c>
      <c r="D35" s="10">
        <v>138.79</v>
      </c>
      <c r="E35" s="10">
        <v>147</v>
      </c>
      <c r="H35" s="18" t="s">
        <v>16</v>
      </c>
      <c r="I35" s="23">
        <f>(C204/C2)-1</f>
        <v>0.25997751545812253</v>
      </c>
      <c r="J35" s="15">
        <v>0.35499999999999998</v>
      </c>
      <c r="K35" s="21">
        <f t="shared" ref="K35:K37" si="0">(I35*100%)/J35</f>
        <v>0.73233102945950013</v>
      </c>
      <c r="L35" s="21">
        <f t="shared" ref="L35:L37" si="1">100%-K35</f>
        <v>0.26766897054049987</v>
      </c>
    </row>
    <row r="36" spans="1:12" x14ac:dyDescent="0.3">
      <c r="A36" s="9">
        <v>44250</v>
      </c>
      <c r="B36" s="10">
        <v>94.83</v>
      </c>
      <c r="C36" s="10">
        <v>143.47</v>
      </c>
      <c r="D36" s="10">
        <v>139.86000000000001</v>
      </c>
      <c r="E36" s="10">
        <v>146</v>
      </c>
      <c r="H36" s="19" t="s">
        <v>17</v>
      </c>
      <c r="I36" s="15">
        <f>(D204/D2)-1</f>
        <v>0.25927487352445189</v>
      </c>
      <c r="J36" s="15">
        <v>0.35499999999999998</v>
      </c>
      <c r="K36" s="22">
        <f t="shared" si="0"/>
        <v>0.73035175640690675</v>
      </c>
      <c r="L36" s="22">
        <f t="shared" si="1"/>
        <v>0.26964824359309325</v>
      </c>
    </row>
    <row r="37" spans="1:12" x14ac:dyDescent="0.3">
      <c r="A37" s="9">
        <v>44251</v>
      </c>
      <c r="B37" s="10">
        <v>95.02</v>
      </c>
      <c r="C37" s="10">
        <v>144.46</v>
      </c>
      <c r="D37" s="10">
        <v>140.94</v>
      </c>
      <c r="E37" s="10">
        <v>145</v>
      </c>
      <c r="H37" s="20" t="s">
        <v>15</v>
      </c>
      <c r="I37" s="15">
        <f>(E204/E2)-1</f>
        <v>0.19696969696969702</v>
      </c>
      <c r="J37" s="15">
        <v>0.35499999999999998</v>
      </c>
      <c r="K37" s="21">
        <f t="shared" si="0"/>
        <v>0.55484421681604801</v>
      </c>
      <c r="L37" s="21">
        <f t="shared" si="1"/>
        <v>0.44515578318395199</v>
      </c>
    </row>
    <row r="38" spans="1:12" x14ac:dyDescent="0.3">
      <c r="A38" s="9">
        <v>44252</v>
      </c>
      <c r="B38" s="10">
        <v>95.08</v>
      </c>
      <c r="C38" s="10">
        <v>145.43</v>
      </c>
      <c r="D38" s="10">
        <v>141.91999999999999</v>
      </c>
      <c r="E38" s="10">
        <v>143</v>
      </c>
    </row>
    <row r="39" spans="1:12" x14ac:dyDescent="0.3">
      <c r="A39" s="9">
        <v>44253</v>
      </c>
      <c r="B39" s="10">
        <v>95.12</v>
      </c>
      <c r="C39" s="10">
        <v>145.32</v>
      </c>
      <c r="D39" s="10">
        <v>141.91999999999999</v>
      </c>
      <c r="E39" s="10">
        <v>146</v>
      </c>
    </row>
    <row r="40" spans="1:12" x14ac:dyDescent="0.3">
      <c r="A40" s="9">
        <v>44256</v>
      </c>
      <c r="B40" s="10">
        <v>95.49</v>
      </c>
      <c r="C40" s="10">
        <v>146.31</v>
      </c>
      <c r="D40" s="10">
        <v>143.80000000000001</v>
      </c>
      <c r="E40" s="10">
        <v>147</v>
      </c>
    </row>
    <row r="41" spans="1:12" x14ac:dyDescent="0.3">
      <c r="A41" s="9">
        <v>44257</v>
      </c>
      <c r="B41" s="10">
        <v>95.67</v>
      </c>
      <c r="C41" s="10">
        <v>147.31</v>
      </c>
      <c r="D41" s="10">
        <v>146.13</v>
      </c>
      <c r="E41" s="10">
        <v>145</v>
      </c>
    </row>
    <row r="42" spans="1:12" x14ac:dyDescent="0.3">
      <c r="A42" s="9">
        <v>44258</v>
      </c>
      <c r="B42" s="10">
        <v>95.73</v>
      </c>
      <c r="C42" s="10">
        <v>148.28</v>
      </c>
      <c r="D42" s="10">
        <v>146.11000000000001</v>
      </c>
      <c r="E42" s="10">
        <v>145</v>
      </c>
    </row>
    <row r="43" spans="1:12" x14ac:dyDescent="0.3">
      <c r="A43" s="9">
        <v>44259</v>
      </c>
      <c r="B43" s="10">
        <v>95.75</v>
      </c>
      <c r="C43" s="10">
        <v>147.25</v>
      </c>
      <c r="D43" s="10">
        <v>145.11000000000001</v>
      </c>
      <c r="E43" s="10">
        <v>144</v>
      </c>
    </row>
    <row r="44" spans="1:12" x14ac:dyDescent="0.3">
      <c r="A44" s="9">
        <v>44260</v>
      </c>
      <c r="B44" s="10">
        <v>95.69</v>
      </c>
      <c r="C44" s="10">
        <v>147.72999999999999</v>
      </c>
      <c r="D44" s="10">
        <v>145.87</v>
      </c>
      <c r="E44" s="10">
        <v>144</v>
      </c>
    </row>
    <row r="45" spans="1:12" x14ac:dyDescent="0.3">
      <c r="A45" s="9">
        <v>44263</v>
      </c>
      <c r="B45" s="10">
        <v>96</v>
      </c>
      <c r="C45" s="10">
        <v>147.72999999999999</v>
      </c>
      <c r="D45" s="10">
        <v>145.87</v>
      </c>
      <c r="E45" s="10">
        <v>144</v>
      </c>
    </row>
    <row r="46" spans="1:12" x14ac:dyDescent="0.3">
      <c r="A46" s="9">
        <v>44264</v>
      </c>
      <c r="B46" s="10">
        <v>96.07</v>
      </c>
      <c r="C46" s="10">
        <v>144.72999999999999</v>
      </c>
      <c r="D46" s="10">
        <v>145.38999999999999</v>
      </c>
      <c r="E46" s="10">
        <v>144</v>
      </c>
    </row>
    <row r="47" spans="1:12" x14ac:dyDescent="0.3">
      <c r="A47" s="9">
        <v>44265</v>
      </c>
      <c r="B47" s="10">
        <v>96.31</v>
      </c>
      <c r="C47" s="10">
        <v>148.91999999999999</v>
      </c>
      <c r="D47" s="10">
        <v>144.43</v>
      </c>
      <c r="E47" s="10">
        <v>143</v>
      </c>
    </row>
    <row r="48" spans="1:12" x14ac:dyDescent="0.3">
      <c r="A48" s="9">
        <v>44266</v>
      </c>
      <c r="B48" s="10">
        <v>96.45</v>
      </c>
      <c r="C48" s="10">
        <v>149.08000000000001</v>
      </c>
      <c r="D48" s="10">
        <v>144.30000000000001</v>
      </c>
      <c r="E48" s="10">
        <v>140</v>
      </c>
    </row>
    <row r="49" spans="1:5" x14ac:dyDescent="0.3">
      <c r="A49" s="9">
        <v>44267</v>
      </c>
      <c r="B49" s="10">
        <v>96.49</v>
      </c>
      <c r="C49" s="10">
        <v>148.78</v>
      </c>
      <c r="D49" s="10">
        <v>144.84</v>
      </c>
      <c r="E49" s="10">
        <v>142</v>
      </c>
    </row>
    <row r="50" spans="1:5" x14ac:dyDescent="0.3">
      <c r="A50" s="9">
        <v>44270</v>
      </c>
      <c r="B50" s="10">
        <v>96.69</v>
      </c>
      <c r="C50" s="10">
        <v>149.25</v>
      </c>
      <c r="D50" s="10">
        <v>144.59</v>
      </c>
      <c r="E50" s="10">
        <v>146</v>
      </c>
    </row>
    <row r="51" spans="1:5" x14ac:dyDescent="0.3">
      <c r="A51" s="9">
        <v>44271</v>
      </c>
      <c r="B51" s="10">
        <v>96.81</v>
      </c>
      <c r="C51" s="10">
        <v>149.24</v>
      </c>
      <c r="D51" s="10">
        <v>144.6</v>
      </c>
      <c r="E51" s="10">
        <v>144</v>
      </c>
    </row>
    <row r="52" spans="1:5" x14ac:dyDescent="0.3">
      <c r="A52" s="9">
        <v>44272</v>
      </c>
      <c r="B52" s="10">
        <v>96.76</v>
      </c>
      <c r="C52" s="10">
        <v>149.44999999999999</v>
      </c>
      <c r="D52" s="10">
        <v>145.28</v>
      </c>
      <c r="E52" s="10">
        <v>144</v>
      </c>
    </row>
    <row r="53" spans="1:5" x14ac:dyDescent="0.3">
      <c r="A53" s="9">
        <v>44273</v>
      </c>
      <c r="B53" s="10">
        <v>96.83</v>
      </c>
      <c r="C53" s="10">
        <v>149.68</v>
      </c>
      <c r="D53" s="10">
        <v>144.71</v>
      </c>
      <c r="E53" s="10">
        <v>144</v>
      </c>
    </row>
    <row r="54" spans="1:5" x14ac:dyDescent="0.3">
      <c r="A54" s="9">
        <v>44274</v>
      </c>
      <c r="B54" s="10">
        <v>96.98</v>
      </c>
      <c r="C54" s="10">
        <v>149.75</v>
      </c>
      <c r="D54" s="10">
        <v>144</v>
      </c>
      <c r="E54" s="10">
        <v>144</v>
      </c>
    </row>
    <row r="55" spans="1:5" x14ac:dyDescent="0.3">
      <c r="A55" s="9">
        <v>44277</v>
      </c>
      <c r="B55" s="10">
        <v>97.1</v>
      </c>
      <c r="C55" s="10">
        <v>148.91</v>
      </c>
      <c r="D55" s="10">
        <v>143.15</v>
      </c>
      <c r="E55" s="10">
        <v>143</v>
      </c>
    </row>
    <row r="56" spans="1:5" x14ac:dyDescent="0.3">
      <c r="A56" s="9">
        <v>44278</v>
      </c>
      <c r="B56" s="10">
        <v>97.33</v>
      </c>
      <c r="C56" s="10">
        <v>148.77000000000001</v>
      </c>
      <c r="D56" s="10">
        <v>142.78</v>
      </c>
      <c r="E56" s="10">
        <v>143</v>
      </c>
    </row>
    <row r="57" spans="1:5" x14ac:dyDescent="0.3">
      <c r="A57" s="9">
        <v>44280</v>
      </c>
      <c r="B57" s="10">
        <v>97.45</v>
      </c>
      <c r="C57" s="10">
        <v>147.88</v>
      </c>
      <c r="D57" s="10">
        <v>141.19</v>
      </c>
      <c r="E57" s="10">
        <v>143</v>
      </c>
    </row>
    <row r="58" spans="1:5" x14ac:dyDescent="0.3">
      <c r="A58" s="9">
        <v>44281</v>
      </c>
      <c r="B58" s="10">
        <v>97.57</v>
      </c>
      <c r="C58" s="10">
        <v>146.01</v>
      </c>
      <c r="D58" s="10">
        <v>138.44999999999999</v>
      </c>
      <c r="E58" s="10">
        <v>142</v>
      </c>
    </row>
    <row r="59" spans="1:5" x14ac:dyDescent="0.3">
      <c r="A59" s="9">
        <v>44284</v>
      </c>
      <c r="B59" s="10">
        <v>97.61</v>
      </c>
      <c r="C59" s="10">
        <v>146.28</v>
      </c>
      <c r="D59" s="10">
        <v>138.47999999999999</v>
      </c>
      <c r="E59" s="10">
        <v>142</v>
      </c>
    </row>
    <row r="60" spans="1:5" x14ac:dyDescent="0.3">
      <c r="A60" s="9">
        <v>44285</v>
      </c>
      <c r="B60" s="10">
        <v>97.61</v>
      </c>
      <c r="C60" s="10">
        <v>146.5</v>
      </c>
      <c r="D60" s="10">
        <v>140.38999999999999</v>
      </c>
      <c r="E60" s="10">
        <v>141</v>
      </c>
    </row>
    <row r="61" spans="1:5" x14ac:dyDescent="0.3">
      <c r="A61" s="9">
        <v>44286</v>
      </c>
      <c r="B61" s="10">
        <v>97.69</v>
      </c>
      <c r="C61" s="10">
        <v>147.16</v>
      </c>
      <c r="D61" s="10">
        <v>142.19</v>
      </c>
      <c r="E61" s="10">
        <v>141</v>
      </c>
    </row>
    <row r="62" spans="1:5" x14ac:dyDescent="0.3">
      <c r="A62" s="9">
        <v>44291</v>
      </c>
      <c r="B62" s="10">
        <v>98.1</v>
      </c>
      <c r="C62" s="10">
        <v>147.96</v>
      </c>
      <c r="D62" s="10">
        <v>141.81</v>
      </c>
      <c r="E62" s="10">
        <v>140</v>
      </c>
    </row>
    <row r="63" spans="1:5" x14ac:dyDescent="0.3">
      <c r="A63" s="9">
        <v>44292</v>
      </c>
      <c r="B63" s="10">
        <v>98.1</v>
      </c>
      <c r="C63" s="10">
        <v>148.51</v>
      </c>
      <c r="D63" s="10">
        <v>143.66</v>
      </c>
      <c r="E63" s="10">
        <v>140</v>
      </c>
    </row>
    <row r="64" spans="1:5" x14ac:dyDescent="0.3">
      <c r="A64" s="9">
        <v>44293</v>
      </c>
      <c r="B64" s="10">
        <v>98.19</v>
      </c>
      <c r="C64" s="10">
        <v>148.94</v>
      </c>
      <c r="D64" s="10">
        <v>143.77000000000001</v>
      </c>
      <c r="E64" s="10">
        <v>139</v>
      </c>
    </row>
    <row r="65" spans="1:5" x14ac:dyDescent="0.3">
      <c r="A65" s="9">
        <v>44294</v>
      </c>
      <c r="B65" s="10">
        <v>98.2</v>
      </c>
      <c r="C65" s="10">
        <v>149.4</v>
      </c>
      <c r="D65" s="10">
        <v>144.66</v>
      </c>
      <c r="E65" s="10">
        <v>140</v>
      </c>
    </row>
    <row r="66" spans="1:5" x14ac:dyDescent="0.3">
      <c r="A66" s="9">
        <v>44295</v>
      </c>
      <c r="B66" s="10">
        <v>98.21</v>
      </c>
      <c r="C66" s="10">
        <v>149.86000000000001</v>
      </c>
      <c r="D66" s="10">
        <v>144.38</v>
      </c>
      <c r="E66" s="10">
        <v>140</v>
      </c>
    </row>
    <row r="67" spans="1:5" x14ac:dyDescent="0.3">
      <c r="A67" s="9">
        <v>44298</v>
      </c>
      <c r="B67" s="10">
        <v>98.31</v>
      </c>
      <c r="C67" s="10">
        <v>150.55000000000001</v>
      </c>
      <c r="D67" s="10">
        <v>143.26</v>
      </c>
      <c r="E67" s="10">
        <v>142</v>
      </c>
    </row>
    <row r="68" spans="1:5" x14ac:dyDescent="0.3">
      <c r="A68" s="9">
        <v>44299</v>
      </c>
      <c r="B68" s="10">
        <v>98.33</v>
      </c>
      <c r="C68" s="10">
        <v>150.76</v>
      </c>
      <c r="D68" s="10">
        <v>142.79</v>
      </c>
      <c r="E68" s="10">
        <v>142</v>
      </c>
    </row>
    <row r="69" spans="1:5" x14ac:dyDescent="0.3">
      <c r="A69" s="9">
        <v>44300</v>
      </c>
      <c r="B69" s="10">
        <v>98.32</v>
      </c>
      <c r="C69" s="10">
        <v>151.19</v>
      </c>
      <c r="D69" s="10">
        <v>143.80000000000001</v>
      </c>
      <c r="E69" s="10">
        <v>143</v>
      </c>
    </row>
    <row r="70" spans="1:5" x14ac:dyDescent="0.3">
      <c r="A70" s="9">
        <v>44301</v>
      </c>
      <c r="B70" s="10">
        <v>98.47</v>
      </c>
      <c r="C70" s="10">
        <v>151.62</v>
      </c>
      <c r="D70" s="10">
        <v>143.65</v>
      </c>
      <c r="E70" s="10">
        <v>143</v>
      </c>
    </row>
    <row r="71" spans="1:5" x14ac:dyDescent="0.3">
      <c r="A71" s="9">
        <v>44302</v>
      </c>
      <c r="B71" s="10">
        <v>98.52</v>
      </c>
      <c r="C71" s="10">
        <v>151.97999999999999</v>
      </c>
      <c r="D71" s="10">
        <v>143.71</v>
      </c>
      <c r="E71" s="10">
        <v>142</v>
      </c>
    </row>
    <row r="72" spans="1:5" x14ac:dyDescent="0.3">
      <c r="A72" s="9">
        <v>44305</v>
      </c>
      <c r="B72" s="10">
        <v>98.59</v>
      </c>
      <c r="C72" s="10">
        <v>152.44</v>
      </c>
      <c r="D72" s="10">
        <v>144.37</v>
      </c>
      <c r="E72" s="10">
        <v>143</v>
      </c>
    </row>
    <row r="73" spans="1:5" x14ac:dyDescent="0.3">
      <c r="A73" s="9">
        <v>44306</v>
      </c>
      <c r="B73" s="10">
        <v>98.59</v>
      </c>
      <c r="C73" s="10">
        <v>153</v>
      </c>
      <c r="D73" s="10">
        <v>145.94</v>
      </c>
      <c r="E73" s="10">
        <v>143</v>
      </c>
    </row>
    <row r="74" spans="1:5" x14ac:dyDescent="0.3">
      <c r="A74" s="9">
        <v>44307</v>
      </c>
      <c r="B74" s="10">
        <v>98.61</v>
      </c>
      <c r="C74" s="10">
        <v>153.19999999999999</v>
      </c>
      <c r="D74" s="10">
        <v>145.44</v>
      </c>
      <c r="E74" s="10">
        <v>144</v>
      </c>
    </row>
    <row r="75" spans="1:5" x14ac:dyDescent="0.3">
      <c r="A75" s="9">
        <v>44308</v>
      </c>
      <c r="B75" s="10">
        <v>98.64</v>
      </c>
      <c r="C75" s="10">
        <v>152.01</v>
      </c>
      <c r="D75" s="10">
        <v>145.5</v>
      </c>
      <c r="E75" s="10">
        <v>147</v>
      </c>
    </row>
    <row r="76" spans="1:5" x14ac:dyDescent="0.3">
      <c r="A76" s="9">
        <v>44309</v>
      </c>
      <c r="B76" s="10">
        <v>98.78</v>
      </c>
      <c r="C76" s="10">
        <v>153.15</v>
      </c>
      <c r="D76" s="10">
        <v>148.36000000000001</v>
      </c>
      <c r="E76" s="10">
        <v>152</v>
      </c>
    </row>
    <row r="77" spans="1:5" x14ac:dyDescent="0.3">
      <c r="A77" s="9">
        <v>44312</v>
      </c>
      <c r="B77" s="10">
        <v>98.88</v>
      </c>
      <c r="C77" s="10">
        <v>153.66999999999999</v>
      </c>
      <c r="D77" s="10">
        <v>150.27000000000001</v>
      </c>
      <c r="E77" s="10">
        <v>158</v>
      </c>
    </row>
    <row r="78" spans="1:5" x14ac:dyDescent="0.3">
      <c r="A78" s="9">
        <v>44313</v>
      </c>
      <c r="B78" s="10">
        <v>98.89</v>
      </c>
      <c r="C78" s="10">
        <v>154.78</v>
      </c>
      <c r="D78" s="10">
        <v>151.49</v>
      </c>
      <c r="E78" s="10">
        <v>161</v>
      </c>
    </row>
    <row r="79" spans="1:5" x14ac:dyDescent="0.3">
      <c r="A79" s="9">
        <v>44314</v>
      </c>
      <c r="B79" s="10">
        <v>98.91</v>
      </c>
      <c r="C79" s="10">
        <v>155.09</v>
      </c>
      <c r="D79" s="10">
        <v>151.80000000000001</v>
      </c>
      <c r="E79" s="10">
        <v>162</v>
      </c>
    </row>
    <row r="80" spans="1:5" x14ac:dyDescent="0.3">
      <c r="A80" s="9">
        <v>44315</v>
      </c>
      <c r="B80" s="10">
        <v>98.97</v>
      </c>
      <c r="C80" s="10">
        <v>155.41999999999999</v>
      </c>
      <c r="D80" s="10">
        <v>152.19999999999999</v>
      </c>
      <c r="E80" s="10">
        <v>154</v>
      </c>
    </row>
    <row r="81" spans="1:5" x14ac:dyDescent="0.3">
      <c r="A81" s="9">
        <v>44316</v>
      </c>
      <c r="B81" s="10">
        <v>98.9</v>
      </c>
      <c r="C81" s="10">
        <v>155.63999999999999</v>
      </c>
      <c r="D81" s="10">
        <v>152.19</v>
      </c>
      <c r="E81" s="10">
        <v>150</v>
      </c>
    </row>
    <row r="82" spans="1:5" x14ac:dyDescent="0.3">
      <c r="A82" s="9">
        <v>44319</v>
      </c>
      <c r="B82" s="10">
        <v>99.21</v>
      </c>
      <c r="C82" s="10">
        <v>156.24</v>
      </c>
      <c r="D82" s="10">
        <v>152.96</v>
      </c>
      <c r="E82" s="10">
        <v>153</v>
      </c>
    </row>
    <row r="83" spans="1:5" x14ac:dyDescent="0.3">
      <c r="A83" s="9">
        <v>44320</v>
      </c>
      <c r="B83" s="10">
        <v>99.3</v>
      </c>
      <c r="C83" s="10">
        <v>156.63</v>
      </c>
      <c r="D83" s="10">
        <v>153.33000000000001</v>
      </c>
      <c r="E83" s="10">
        <v>154</v>
      </c>
    </row>
    <row r="84" spans="1:5" x14ac:dyDescent="0.3">
      <c r="A84" s="9">
        <v>44321</v>
      </c>
      <c r="B84" s="10">
        <v>99.33</v>
      </c>
      <c r="C84" s="10">
        <v>157.05000000000001</v>
      </c>
      <c r="D84" s="10">
        <v>153.82</v>
      </c>
      <c r="E84" s="10">
        <v>151</v>
      </c>
    </row>
    <row r="85" spans="1:5" x14ac:dyDescent="0.3">
      <c r="A85" s="9">
        <v>44322</v>
      </c>
      <c r="B85" s="10">
        <v>99.34</v>
      </c>
      <c r="C85" s="10">
        <v>157.52000000000001</v>
      </c>
      <c r="D85" s="10">
        <v>154.30000000000001</v>
      </c>
      <c r="E85" s="10">
        <v>151</v>
      </c>
    </row>
    <row r="86" spans="1:5" x14ac:dyDescent="0.3">
      <c r="A86" s="9">
        <v>44323</v>
      </c>
      <c r="B86" s="10">
        <v>99.43</v>
      </c>
      <c r="C86" s="10">
        <v>158</v>
      </c>
      <c r="D86" s="10">
        <v>154.4</v>
      </c>
      <c r="E86" s="10">
        <v>151</v>
      </c>
    </row>
    <row r="87" spans="1:5" x14ac:dyDescent="0.3">
      <c r="A87" s="9">
        <v>44326</v>
      </c>
      <c r="B87" s="10">
        <v>99.5</v>
      </c>
      <c r="C87" s="10">
        <v>158.47</v>
      </c>
      <c r="D87" s="10">
        <v>153.94999999999999</v>
      </c>
      <c r="E87" s="10">
        <v>152</v>
      </c>
    </row>
    <row r="88" spans="1:5" x14ac:dyDescent="0.3">
      <c r="A88" s="9">
        <v>44327</v>
      </c>
      <c r="B88" s="10">
        <v>99.5</v>
      </c>
      <c r="C88" s="10">
        <v>157.93</v>
      </c>
      <c r="D88" s="10">
        <v>153.16</v>
      </c>
      <c r="E88" s="10">
        <v>151</v>
      </c>
    </row>
    <row r="89" spans="1:5" x14ac:dyDescent="0.3">
      <c r="A89" s="9">
        <v>44328</v>
      </c>
      <c r="B89" s="10">
        <v>99.51</v>
      </c>
      <c r="C89" s="10">
        <v>158.36000000000001</v>
      </c>
      <c r="D89" s="10">
        <v>153.21</v>
      </c>
      <c r="E89" s="10">
        <v>152</v>
      </c>
    </row>
    <row r="90" spans="1:5" x14ac:dyDescent="0.3">
      <c r="A90" s="9">
        <v>44329</v>
      </c>
      <c r="B90" s="10">
        <v>99.51</v>
      </c>
      <c r="C90" s="10">
        <v>158.66999999999999</v>
      </c>
      <c r="D90" s="10">
        <v>153.71</v>
      </c>
      <c r="E90" s="10">
        <v>151</v>
      </c>
    </row>
    <row r="91" spans="1:5" x14ac:dyDescent="0.3">
      <c r="A91" s="9">
        <v>44330</v>
      </c>
      <c r="B91" s="10">
        <v>99.51</v>
      </c>
      <c r="C91" s="10">
        <v>159.16</v>
      </c>
      <c r="D91" s="10">
        <v>154.16999999999999</v>
      </c>
      <c r="E91" s="10">
        <v>153</v>
      </c>
    </row>
    <row r="92" spans="1:5" x14ac:dyDescent="0.3">
      <c r="A92" s="9">
        <v>44333</v>
      </c>
      <c r="B92" s="10">
        <v>99.64</v>
      </c>
      <c r="C92" s="10">
        <v>159.66</v>
      </c>
      <c r="D92" s="10">
        <v>154.65</v>
      </c>
      <c r="E92" s="10">
        <v>153</v>
      </c>
    </row>
    <row r="93" spans="1:5" x14ac:dyDescent="0.3">
      <c r="A93" s="9">
        <v>44334</v>
      </c>
      <c r="B93" s="10">
        <v>99.64</v>
      </c>
      <c r="C93" s="10">
        <v>159.66</v>
      </c>
      <c r="D93" s="10">
        <v>154.65</v>
      </c>
      <c r="E93" s="10">
        <v>156</v>
      </c>
    </row>
    <row r="94" spans="1:5" x14ac:dyDescent="0.3">
      <c r="A94" s="9">
        <v>44335</v>
      </c>
      <c r="B94" s="10">
        <v>99.7</v>
      </c>
      <c r="C94" s="10">
        <v>161.16999999999999</v>
      </c>
      <c r="D94" s="10">
        <v>156.49</v>
      </c>
      <c r="E94" s="10">
        <v>156</v>
      </c>
    </row>
    <row r="95" spans="1:5" x14ac:dyDescent="0.3">
      <c r="A95" s="9">
        <v>44336</v>
      </c>
      <c r="B95" s="10">
        <v>99.71</v>
      </c>
      <c r="C95" s="10">
        <v>161.87</v>
      </c>
      <c r="D95" s="10">
        <v>157.22</v>
      </c>
      <c r="E95" s="10">
        <v>155</v>
      </c>
    </row>
    <row r="96" spans="1:5" x14ac:dyDescent="0.3">
      <c r="A96" s="9">
        <v>44337</v>
      </c>
      <c r="B96" s="10">
        <v>99.71</v>
      </c>
      <c r="C96" s="10">
        <v>162.87</v>
      </c>
      <c r="D96" s="10">
        <v>158.37</v>
      </c>
      <c r="E96" s="10">
        <v>153</v>
      </c>
    </row>
    <row r="97" spans="1:5" x14ac:dyDescent="0.3">
      <c r="A97" s="9">
        <v>44342</v>
      </c>
      <c r="B97" s="10">
        <v>99.96</v>
      </c>
      <c r="C97" s="10">
        <v>163.83000000000001</v>
      </c>
      <c r="D97" s="10">
        <v>158.05000000000001</v>
      </c>
      <c r="E97" s="10">
        <v>155</v>
      </c>
    </row>
    <row r="98" spans="1:5" x14ac:dyDescent="0.3">
      <c r="A98" s="9">
        <v>44343</v>
      </c>
      <c r="B98" s="10">
        <v>100.02</v>
      </c>
      <c r="C98" s="10">
        <v>164.53</v>
      </c>
      <c r="D98" s="10">
        <v>158.72</v>
      </c>
      <c r="E98" s="10">
        <v>157</v>
      </c>
    </row>
    <row r="99" spans="1:5" x14ac:dyDescent="0.3">
      <c r="A99" s="9">
        <v>44344</v>
      </c>
      <c r="B99" s="10">
        <v>100.04</v>
      </c>
      <c r="C99" s="10">
        <v>165.1</v>
      </c>
      <c r="D99" s="10">
        <v>159.49</v>
      </c>
      <c r="E99" s="10">
        <v>157</v>
      </c>
    </row>
    <row r="100" spans="1:5" x14ac:dyDescent="0.3">
      <c r="A100" s="9">
        <v>44347</v>
      </c>
      <c r="B100" s="10">
        <v>100.09</v>
      </c>
      <c r="C100" s="10">
        <v>165.72</v>
      </c>
      <c r="D100" s="10">
        <v>160.22999999999999</v>
      </c>
      <c r="E100" s="10">
        <v>157</v>
      </c>
    </row>
    <row r="101" spans="1:5" x14ac:dyDescent="0.3">
      <c r="A101" s="9">
        <v>44348</v>
      </c>
      <c r="B101" s="10">
        <v>100.23</v>
      </c>
      <c r="C101" s="10">
        <v>166.33</v>
      </c>
      <c r="D101" s="10">
        <v>160.96</v>
      </c>
      <c r="E101" s="10">
        <v>155</v>
      </c>
    </row>
    <row r="102" spans="1:5" x14ac:dyDescent="0.3">
      <c r="A102" s="9">
        <v>44349</v>
      </c>
      <c r="B102" s="10">
        <v>100.26</v>
      </c>
      <c r="C102" s="10">
        <v>167.05</v>
      </c>
      <c r="D102" s="10">
        <v>161.71</v>
      </c>
      <c r="E102" s="10">
        <v>156</v>
      </c>
    </row>
    <row r="103" spans="1:5" x14ac:dyDescent="0.3">
      <c r="A103" s="9">
        <v>44350</v>
      </c>
      <c r="B103" s="10">
        <v>100.26</v>
      </c>
      <c r="C103" s="10">
        <v>166.65</v>
      </c>
      <c r="D103" s="10">
        <v>161.33000000000001</v>
      </c>
      <c r="E103" s="10">
        <v>156</v>
      </c>
    </row>
    <row r="104" spans="1:5" x14ac:dyDescent="0.3">
      <c r="A104" s="9">
        <v>44351</v>
      </c>
      <c r="B104" s="10">
        <v>100.28</v>
      </c>
      <c r="C104" s="10">
        <v>166.2</v>
      </c>
      <c r="D104" s="10">
        <v>160.86000000000001</v>
      </c>
      <c r="E104" s="10">
        <v>157</v>
      </c>
    </row>
    <row r="105" spans="1:5" x14ac:dyDescent="0.3">
      <c r="A105" s="9">
        <v>44354</v>
      </c>
      <c r="B105" s="10">
        <v>100.34</v>
      </c>
      <c r="C105" s="10">
        <v>165.91</v>
      </c>
      <c r="D105" s="10">
        <v>160.55000000000001</v>
      </c>
      <c r="E105" s="10">
        <v>157</v>
      </c>
    </row>
    <row r="106" spans="1:5" x14ac:dyDescent="0.3">
      <c r="A106" s="9">
        <v>44355</v>
      </c>
      <c r="B106" s="10">
        <v>100.37</v>
      </c>
      <c r="C106" s="10">
        <v>165.63</v>
      </c>
      <c r="D106" s="10">
        <v>160.47999999999999</v>
      </c>
      <c r="E106" s="10">
        <v>156</v>
      </c>
    </row>
    <row r="107" spans="1:5" x14ac:dyDescent="0.3">
      <c r="A107" s="9">
        <v>44356</v>
      </c>
      <c r="B107" s="10">
        <v>100.36</v>
      </c>
      <c r="C107" s="10">
        <v>165.39</v>
      </c>
      <c r="D107" s="10">
        <v>159.68</v>
      </c>
      <c r="E107" s="10">
        <v>156</v>
      </c>
    </row>
    <row r="108" spans="1:5" x14ac:dyDescent="0.3">
      <c r="A108" s="9">
        <v>44357</v>
      </c>
      <c r="B108" s="10">
        <v>100.37</v>
      </c>
      <c r="C108" s="10">
        <v>165.03</v>
      </c>
      <c r="D108" s="10">
        <v>159.07</v>
      </c>
      <c r="E108" s="10">
        <v>157</v>
      </c>
    </row>
    <row r="109" spans="1:5" x14ac:dyDescent="0.3">
      <c r="A109" s="9">
        <v>44358</v>
      </c>
      <c r="B109" s="10">
        <v>100.39</v>
      </c>
      <c r="C109" s="10">
        <v>164.76</v>
      </c>
      <c r="D109" s="10">
        <v>158.09</v>
      </c>
      <c r="E109" s="10">
        <v>158</v>
      </c>
    </row>
    <row r="110" spans="1:5" x14ac:dyDescent="0.3">
      <c r="A110" s="9">
        <v>44361</v>
      </c>
      <c r="B110" s="10">
        <v>100.53</v>
      </c>
      <c r="C110" s="10">
        <v>164.39</v>
      </c>
      <c r="D110" s="10">
        <v>157.94999999999999</v>
      </c>
      <c r="E110" s="10">
        <v>158</v>
      </c>
    </row>
    <row r="111" spans="1:5" x14ac:dyDescent="0.3">
      <c r="A111" s="9">
        <v>44362</v>
      </c>
      <c r="B111" s="10">
        <v>100.67</v>
      </c>
      <c r="C111" s="10">
        <v>164.25</v>
      </c>
      <c r="D111" s="10">
        <v>158.72</v>
      </c>
      <c r="E111" s="10">
        <v>160</v>
      </c>
    </row>
    <row r="112" spans="1:5" x14ac:dyDescent="0.3">
      <c r="A112" s="9">
        <v>44363</v>
      </c>
      <c r="B112" s="10">
        <v>100.62</v>
      </c>
      <c r="C112" s="10">
        <v>164.08</v>
      </c>
      <c r="D112" s="10">
        <v>159.19</v>
      </c>
      <c r="E112" s="10">
        <v>163</v>
      </c>
    </row>
    <row r="113" spans="1:5" x14ac:dyDescent="0.3">
      <c r="A113" s="9">
        <v>44364</v>
      </c>
      <c r="B113" s="10">
        <v>100.71</v>
      </c>
      <c r="C113" s="10">
        <v>164.03</v>
      </c>
      <c r="D113" s="10">
        <v>160.41</v>
      </c>
      <c r="E113" s="10">
        <v>163</v>
      </c>
    </row>
    <row r="114" spans="1:5" x14ac:dyDescent="0.3">
      <c r="A114" s="9">
        <v>44365</v>
      </c>
      <c r="B114" s="10">
        <v>100.71</v>
      </c>
      <c r="C114" s="10">
        <v>164.02</v>
      </c>
      <c r="D114" s="10">
        <v>159.84</v>
      </c>
      <c r="E114" s="10">
        <v>164</v>
      </c>
    </row>
    <row r="115" spans="1:5" x14ac:dyDescent="0.3">
      <c r="A115" s="9">
        <v>44369</v>
      </c>
      <c r="B115" s="10">
        <v>100.69</v>
      </c>
      <c r="C115" s="10">
        <v>163.98</v>
      </c>
      <c r="D115" s="10">
        <v>160.63</v>
      </c>
      <c r="E115" s="10">
        <v>165</v>
      </c>
    </row>
    <row r="116" spans="1:5" x14ac:dyDescent="0.3">
      <c r="A116" s="9">
        <v>44370</v>
      </c>
      <c r="B116" s="10">
        <v>100.89</v>
      </c>
      <c r="C116" s="10">
        <v>163.97</v>
      </c>
      <c r="D116" s="10">
        <v>160.91999999999999</v>
      </c>
      <c r="E116" s="10">
        <v>166</v>
      </c>
    </row>
    <row r="117" spans="1:5" x14ac:dyDescent="0.3">
      <c r="A117" s="9">
        <v>44371</v>
      </c>
      <c r="B117" s="10">
        <v>100.89</v>
      </c>
      <c r="C117" s="10">
        <v>163.94</v>
      </c>
      <c r="D117" s="10">
        <v>162.03</v>
      </c>
      <c r="E117" s="10">
        <v>170</v>
      </c>
    </row>
    <row r="118" spans="1:5" x14ac:dyDescent="0.3">
      <c r="A118" s="9">
        <v>44372</v>
      </c>
      <c r="B118" s="10">
        <v>100.99</v>
      </c>
      <c r="C118" s="10">
        <v>164.9</v>
      </c>
      <c r="D118" s="10">
        <v>163.53</v>
      </c>
      <c r="E118" s="10">
        <v>174</v>
      </c>
    </row>
    <row r="119" spans="1:5" x14ac:dyDescent="0.3">
      <c r="A119" s="9">
        <v>44375</v>
      </c>
      <c r="B119" s="10">
        <v>101.1</v>
      </c>
      <c r="C119" s="10">
        <v>164.86</v>
      </c>
      <c r="D119" s="10">
        <v>162.78</v>
      </c>
      <c r="E119" s="10">
        <v>173</v>
      </c>
    </row>
    <row r="120" spans="1:5" x14ac:dyDescent="0.3">
      <c r="A120" s="9">
        <v>44376</v>
      </c>
      <c r="B120" s="10">
        <v>101.14</v>
      </c>
      <c r="C120" s="10">
        <v>165.69</v>
      </c>
      <c r="D120" s="10">
        <v>163.75</v>
      </c>
      <c r="E120" s="10">
        <v>170</v>
      </c>
    </row>
    <row r="121" spans="1:5" x14ac:dyDescent="0.3">
      <c r="A121" s="9">
        <v>44377</v>
      </c>
      <c r="B121" s="10">
        <v>101.17</v>
      </c>
      <c r="C121" s="10">
        <v>165.92</v>
      </c>
      <c r="D121" s="10">
        <v>163.57</v>
      </c>
      <c r="E121" s="10">
        <v>168</v>
      </c>
    </row>
    <row r="122" spans="1:5" x14ac:dyDescent="0.3">
      <c r="A122" s="9">
        <v>44378</v>
      </c>
      <c r="B122" s="10">
        <v>101.23</v>
      </c>
      <c r="C122" s="10">
        <v>166.41</v>
      </c>
      <c r="D122" s="10">
        <v>165.77</v>
      </c>
      <c r="E122" s="10">
        <v>169</v>
      </c>
    </row>
    <row r="123" spans="1:5" x14ac:dyDescent="0.3">
      <c r="A123" s="9">
        <v>44379</v>
      </c>
      <c r="B123" s="10">
        <v>101.19</v>
      </c>
      <c r="C123" s="10">
        <v>166.4</v>
      </c>
      <c r="D123" s="10">
        <v>166.35</v>
      </c>
      <c r="E123" s="10">
        <v>170</v>
      </c>
    </row>
    <row r="124" spans="1:5" x14ac:dyDescent="0.3">
      <c r="A124" s="9">
        <v>44382</v>
      </c>
      <c r="B124" s="10">
        <v>101.28</v>
      </c>
      <c r="C124" s="10">
        <v>166.6</v>
      </c>
      <c r="D124" s="10">
        <v>166.45</v>
      </c>
      <c r="E124" s="10">
        <v>171</v>
      </c>
    </row>
    <row r="125" spans="1:5" x14ac:dyDescent="0.3">
      <c r="A125" s="9">
        <v>44383</v>
      </c>
      <c r="B125" s="10">
        <v>101.33</v>
      </c>
      <c r="C125" s="10">
        <v>166.82</v>
      </c>
      <c r="D125" s="10">
        <v>165.98</v>
      </c>
      <c r="E125" s="10">
        <v>171</v>
      </c>
    </row>
    <row r="126" spans="1:5" x14ac:dyDescent="0.3">
      <c r="A126" s="9">
        <v>44384</v>
      </c>
      <c r="B126" s="10">
        <v>101.34</v>
      </c>
      <c r="C126" s="10">
        <v>167.04</v>
      </c>
      <c r="D126" s="10">
        <v>166.2</v>
      </c>
      <c r="E126" s="10">
        <v>172</v>
      </c>
    </row>
    <row r="127" spans="1:5" x14ac:dyDescent="0.3">
      <c r="A127" s="9">
        <v>44385</v>
      </c>
      <c r="B127" s="10">
        <v>101.35</v>
      </c>
      <c r="C127" s="10">
        <v>167.26</v>
      </c>
      <c r="D127" s="10">
        <v>166.42</v>
      </c>
      <c r="E127" s="10">
        <v>174</v>
      </c>
    </row>
    <row r="128" spans="1:5" x14ac:dyDescent="0.3">
      <c r="A128" s="9">
        <v>44389</v>
      </c>
      <c r="B128" s="10">
        <v>101.42</v>
      </c>
      <c r="C128" s="10">
        <v>166.73</v>
      </c>
      <c r="D128" s="10">
        <v>166.05</v>
      </c>
      <c r="E128" s="10">
        <v>177</v>
      </c>
    </row>
    <row r="129" spans="1:5" x14ac:dyDescent="0.3">
      <c r="A129" s="9">
        <v>44390</v>
      </c>
      <c r="B129" s="10">
        <v>101.48</v>
      </c>
      <c r="C129" s="10">
        <v>166.24</v>
      </c>
      <c r="D129" s="10">
        <v>165.38</v>
      </c>
      <c r="E129" s="10">
        <v>176</v>
      </c>
    </row>
    <row r="130" spans="1:5" x14ac:dyDescent="0.3">
      <c r="A130" s="9">
        <v>44391</v>
      </c>
      <c r="B130" s="10">
        <v>101.63</v>
      </c>
      <c r="C130" s="10">
        <v>166.24</v>
      </c>
      <c r="D130" s="10">
        <v>165.29</v>
      </c>
      <c r="E130" s="10">
        <v>177</v>
      </c>
    </row>
    <row r="131" spans="1:5" x14ac:dyDescent="0.3">
      <c r="A131" s="9">
        <v>44392</v>
      </c>
      <c r="B131" s="10">
        <v>101.64</v>
      </c>
      <c r="C131" s="10">
        <v>166.2</v>
      </c>
      <c r="D131" s="10">
        <v>165.26</v>
      </c>
      <c r="E131" s="10">
        <v>178</v>
      </c>
    </row>
    <row r="132" spans="1:5" x14ac:dyDescent="0.3">
      <c r="A132" s="9">
        <v>44393</v>
      </c>
      <c r="B132" s="10">
        <v>101.65</v>
      </c>
      <c r="C132" s="10">
        <v>166.16</v>
      </c>
      <c r="D132" s="10">
        <v>165.5</v>
      </c>
      <c r="E132" s="10">
        <v>179</v>
      </c>
    </row>
    <row r="133" spans="1:5" x14ac:dyDescent="0.3">
      <c r="A133" s="9">
        <v>44396</v>
      </c>
      <c r="B133" s="10">
        <v>101.72</v>
      </c>
      <c r="C133" s="10">
        <v>166.16</v>
      </c>
      <c r="D133" s="10">
        <v>165.79</v>
      </c>
      <c r="E133" s="10">
        <v>180</v>
      </c>
    </row>
    <row r="134" spans="1:5" x14ac:dyDescent="0.3">
      <c r="A134" s="9">
        <v>44397</v>
      </c>
      <c r="B134" s="10">
        <v>101.75</v>
      </c>
      <c r="C134" s="10">
        <v>166.48</v>
      </c>
      <c r="D134" s="10">
        <v>166.07</v>
      </c>
      <c r="E134" s="10">
        <v>182</v>
      </c>
    </row>
    <row r="135" spans="1:5" x14ac:dyDescent="0.3">
      <c r="A135" s="9">
        <v>44398</v>
      </c>
      <c r="B135" s="10">
        <v>101.76</v>
      </c>
      <c r="C135" s="10">
        <v>166.71</v>
      </c>
      <c r="D135" s="10">
        <v>166.3</v>
      </c>
      <c r="E135" s="10">
        <v>182.5</v>
      </c>
    </row>
    <row r="136" spans="1:5" x14ac:dyDescent="0.3">
      <c r="A136" s="9">
        <v>44399</v>
      </c>
      <c r="B136" s="10">
        <v>101.69</v>
      </c>
      <c r="C136" s="10">
        <v>166.94</v>
      </c>
      <c r="D136" s="10">
        <v>166.39</v>
      </c>
      <c r="E136" s="10">
        <v>184.5</v>
      </c>
    </row>
    <row r="137" spans="1:5" x14ac:dyDescent="0.3">
      <c r="A137" s="9">
        <v>44400</v>
      </c>
      <c r="B137" s="10">
        <v>101.75</v>
      </c>
      <c r="C137" s="10">
        <v>167.17</v>
      </c>
      <c r="D137" s="10">
        <v>166.48</v>
      </c>
      <c r="E137" s="10">
        <v>185</v>
      </c>
    </row>
    <row r="138" spans="1:5" x14ac:dyDescent="0.3">
      <c r="A138" s="9">
        <v>44403</v>
      </c>
      <c r="B138" s="10">
        <v>101.82</v>
      </c>
      <c r="C138" s="10">
        <v>167.51</v>
      </c>
      <c r="D138" s="10">
        <v>166.81</v>
      </c>
      <c r="E138" s="10">
        <v>184</v>
      </c>
    </row>
    <row r="139" spans="1:5" x14ac:dyDescent="0.3">
      <c r="A139" s="9">
        <v>44404</v>
      </c>
      <c r="B139" s="10">
        <v>101.95</v>
      </c>
      <c r="C139" s="10">
        <v>168.06</v>
      </c>
      <c r="D139" s="10">
        <v>167.36</v>
      </c>
      <c r="E139" s="10">
        <v>183</v>
      </c>
    </row>
    <row r="140" spans="1:5" x14ac:dyDescent="0.3">
      <c r="A140" s="9">
        <v>44405</v>
      </c>
      <c r="B140" s="10">
        <v>102</v>
      </c>
      <c r="C140" s="10">
        <v>168.6</v>
      </c>
      <c r="D140" s="10">
        <v>167.9</v>
      </c>
      <c r="E140" s="10">
        <v>180</v>
      </c>
    </row>
    <row r="141" spans="1:5" x14ac:dyDescent="0.3">
      <c r="A141" s="9">
        <v>44406</v>
      </c>
      <c r="B141" s="10">
        <v>101.99</v>
      </c>
      <c r="C141" s="10">
        <v>168.6</v>
      </c>
      <c r="D141" s="10">
        <v>167.9</v>
      </c>
      <c r="E141" s="10">
        <v>180</v>
      </c>
    </row>
    <row r="142" spans="1:5" x14ac:dyDescent="0.3">
      <c r="A142" s="9">
        <v>44407</v>
      </c>
      <c r="B142" s="10">
        <v>102.06</v>
      </c>
      <c r="C142" s="10">
        <v>168.85</v>
      </c>
      <c r="D142" s="10">
        <v>168.19</v>
      </c>
      <c r="E142" s="10">
        <v>180.5</v>
      </c>
    </row>
    <row r="143" spans="1:5" x14ac:dyDescent="0.3">
      <c r="A143" s="9">
        <v>44410</v>
      </c>
      <c r="B143" s="10">
        <v>102.12</v>
      </c>
      <c r="C143" s="10">
        <v>169.33</v>
      </c>
      <c r="D143" s="10">
        <v>168.67</v>
      </c>
      <c r="E143" s="10">
        <v>180.5</v>
      </c>
    </row>
    <row r="144" spans="1:5" x14ac:dyDescent="0.3">
      <c r="A144" s="9">
        <v>44411</v>
      </c>
      <c r="B144" s="10">
        <v>102.18</v>
      </c>
      <c r="C144" s="10">
        <v>170.14</v>
      </c>
      <c r="D144" s="10">
        <v>169.57</v>
      </c>
      <c r="E144" s="10">
        <v>180.5</v>
      </c>
    </row>
    <row r="145" spans="1:5" x14ac:dyDescent="0.3">
      <c r="A145" s="9">
        <v>44412</v>
      </c>
      <c r="B145" s="10">
        <v>102.25</v>
      </c>
      <c r="C145" s="10">
        <v>170.25</v>
      </c>
      <c r="D145" s="10">
        <v>169.73</v>
      </c>
      <c r="E145" s="10">
        <v>180.5</v>
      </c>
    </row>
    <row r="146" spans="1:5" x14ac:dyDescent="0.3">
      <c r="A146" s="9">
        <v>44413</v>
      </c>
      <c r="B146" s="10">
        <v>102.28</v>
      </c>
      <c r="C146" s="10">
        <v>170.47</v>
      </c>
      <c r="D146" s="10">
        <v>169.93</v>
      </c>
      <c r="E146" s="10">
        <v>179.5</v>
      </c>
    </row>
    <row r="147" spans="1:5" x14ac:dyDescent="0.3">
      <c r="A147" s="9">
        <v>44414</v>
      </c>
      <c r="B147" s="10">
        <v>102.3</v>
      </c>
      <c r="C147" s="10">
        <v>170.58</v>
      </c>
      <c r="D147" s="10">
        <v>170.09</v>
      </c>
      <c r="E147" s="10">
        <v>178.5</v>
      </c>
    </row>
    <row r="148" spans="1:5" x14ac:dyDescent="0.3">
      <c r="A148" s="9">
        <v>44417</v>
      </c>
      <c r="B148" s="10">
        <v>102.33</v>
      </c>
      <c r="C148" s="10">
        <v>170.97</v>
      </c>
      <c r="D148" s="10">
        <v>169.94</v>
      </c>
      <c r="E148" s="10">
        <v>179</v>
      </c>
    </row>
    <row r="149" spans="1:5" x14ac:dyDescent="0.3">
      <c r="A149" s="9">
        <v>44418</v>
      </c>
      <c r="B149" s="10">
        <v>102.34</v>
      </c>
      <c r="C149" s="10">
        <v>171.03</v>
      </c>
      <c r="D149" s="10">
        <v>169.87</v>
      </c>
      <c r="E149" s="10">
        <v>178</v>
      </c>
    </row>
    <row r="150" spans="1:5" x14ac:dyDescent="0.3">
      <c r="A150" s="9">
        <v>44419</v>
      </c>
      <c r="B150" s="10">
        <v>102.34</v>
      </c>
      <c r="C150" s="10">
        <v>171.13</v>
      </c>
      <c r="D150" s="10">
        <v>170.03</v>
      </c>
      <c r="E150" s="10">
        <v>178</v>
      </c>
    </row>
    <row r="151" spans="1:5" x14ac:dyDescent="0.3">
      <c r="A151" s="9">
        <v>44420</v>
      </c>
      <c r="B151" s="10">
        <v>102.36</v>
      </c>
      <c r="C151" s="10">
        <v>171.2</v>
      </c>
      <c r="D151" s="10">
        <v>169.62</v>
      </c>
      <c r="E151" s="10">
        <v>178.5</v>
      </c>
    </row>
    <row r="152" spans="1:5" x14ac:dyDescent="0.3">
      <c r="A152" s="9">
        <v>44421</v>
      </c>
      <c r="B152" s="10">
        <v>102.53</v>
      </c>
      <c r="C152" s="10">
        <v>165.31</v>
      </c>
      <c r="D152" s="10">
        <v>169.45</v>
      </c>
      <c r="E152" s="10">
        <v>182</v>
      </c>
    </row>
    <row r="153" spans="1:5" x14ac:dyDescent="0.3">
      <c r="A153" s="9">
        <v>44425</v>
      </c>
      <c r="B153" s="10">
        <v>102.57</v>
      </c>
      <c r="C153" s="10">
        <v>167.27</v>
      </c>
      <c r="D153" s="10">
        <v>169.41</v>
      </c>
      <c r="E153" s="10">
        <v>183</v>
      </c>
    </row>
    <row r="154" spans="1:5" x14ac:dyDescent="0.3">
      <c r="A154" s="9">
        <v>44426</v>
      </c>
      <c r="B154" s="10">
        <v>102.57</v>
      </c>
      <c r="C154" s="10">
        <v>168.01</v>
      </c>
      <c r="D154" s="10">
        <v>169.39</v>
      </c>
      <c r="E154" s="10">
        <v>182</v>
      </c>
    </row>
    <row r="155" spans="1:5" x14ac:dyDescent="0.3">
      <c r="A155" s="9">
        <v>44427</v>
      </c>
      <c r="B155" s="10">
        <v>102.61</v>
      </c>
      <c r="C155" s="10">
        <v>168.64</v>
      </c>
      <c r="D155" s="10">
        <v>169.36</v>
      </c>
      <c r="E155" s="10">
        <v>181.5</v>
      </c>
    </row>
    <row r="156" spans="1:5" x14ac:dyDescent="0.3">
      <c r="A156" s="9">
        <v>44428</v>
      </c>
      <c r="B156" s="10">
        <v>102.64</v>
      </c>
      <c r="C156" s="10">
        <v>169.27</v>
      </c>
      <c r="D156" s="10">
        <v>169.32</v>
      </c>
      <c r="E156" s="10">
        <v>182</v>
      </c>
    </row>
    <row r="157" spans="1:5" x14ac:dyDescent="0.3">
      <c r="A157" s="9">
        <v>44431</v>
      </c>
      <c r="B157" s="10">
        <v>102.76</v>
      </c>
      <c r="C157" s="10">
        <v>167.55</v>
      </c>
      <c r="D157" s="10">
        <v>169.46</v>
      </c>
      <c r="E157" s="10">
        <v>182</v>
      </c>
    </row>
    <row r="158" spans="1:5" x14ac:dyDescent="0.3">
      <c r="A158" s="9">
        <v>44432</v>
      </c>
      <c r="B158" s="10">
        <v>102.79</v>
      </c>
      <c r="C158" s="10">
        <v>169.38</v>
      </c>
      <c r="D158" s="10">
        <v>169.43</v>
      </c>
      <c r="E158" s="10">
        <v>182</v>
      </c>
    </row>
    <row r="159" spans="1:5" x14ac:dyDescent="0.3">
      <c r="A159" s="9">
        <v>44433</v>
      </c>
      <c r="B159" s="10">
        <v>102.79</v>
      </c>
      <c r="C159" s="10">
        <v>169.62</v>
      </c>
      <c r="D159" s="10">
        <v>169.66</v>
      </c>
      <c r="E159" s="10">
        <v>181.5</v>
      </c>
    </row>
    <row r="160" spans="1:5" x14ac:dyDescent="0.3">
      <c r="A160" s="9">
        <v>44434</v>
      </c>
      <c r="B160" s="10">
        <v>102.97</v>
      </c>
      <c r="C160" s="10">
        <v>169.86</v>
      </c>
      <c r="D160" s="10">
        <v>169.96</v>
      </c>
      <c r="E160" s="10">
        <v>181.5</v>
      </c>
    </row>
    <row r="161" spans="1:5" x14ac:dyDescent="0.3">
      <c r="A161" s="9">
        <v>44435</v>
      </c>
      <c r="B161" s="10">
        <v>102.97</v>
      </c>
      <c r="C161" s="10">
        <v>169.87</v>
      </c>
      <c r="D161" s="10">
        <v>169.97</v>
      </c>
      <c r="E161" s="10">
        <v>182</v>
      </c>
    </row>
    <row r="162" spans="1:5" x14ac:dyDescent="0.3">
      <c r="A162" s="9">
        <v>44438</v>
      </c>
      <c r="B162" s="10">
        <v>103.11</v>
      </c>
      <c r="C162" s="10">
        <v>170.12</v>
      </c>
      <c r="D162" s="10">
        <v>169.98</v>
      </c>
      <c r="E162" s="10">
        <v>182</v>
      </c>
    </row>
    <row r="163" spans="1:5" x14ac:dyDescent="0.3">
      <c r="A163" s="9">
        <v>44439</v>
      </c>
      <c r="B163" s="10">
        <v>103.14</v>
      </c>
      <c r="C163" s="10">
        <v>170.4</v>
      </c>
      <c r="D163" s="10">
        <v>170.26</v>
      </c>
      <c r="E163" s="10">
        <v>181.5</v>
      </c>
    </row>
    <row r="164" spans="1:5" x14ac:dyDescent="0.3">
      <c r="A164" s="9">
        <v>44440</v>
      </c>
      <c r="B164" s="10">
        <v>103.22</v>
      </c>
      <c r="C164" s="10">
        <v>170.56</v>
      </c>
      <c r="D164" s="10">
        <v>170.42</v>
      </c>
      <c r="E164" s="10">
        <v>180.5</v>
      </c>
    </row>
    <row r="165" spans="1:5" x14ac:dyDescent="0.3">
      <c r="A165" s="9">
        <v>44441</v>
      </c>
      <c r="B165" s="10">
        <v>103.31</v>
      </c>
      <c r="C165" s="10">
        <v>170.72</v>
      </c>
      <c r="D165" s="10">
        <v>170.58</v>
      </c>
      <c r="E165" s="10">
        <v>181</v>
      </c>
    </row>
    <row r="166" spans="1:5" x14ac:dyDescent="0.3">
      <c r="A166" s="9">
        <v>44442</v>
      </c>
      <c r="B166" s="10">
        <v>103.33</v>
      </c>
      <c r="C166" s="10">
        <v>170.71</v>
      </c>
      <c r="D166" s="10">
        <v>170.58</v>
      </c>
      <c r="E166" s="10">
        <v>182</v>
      </c>
    </row>
    <row r="167" spans="1:5" x14ac:dyDescent="0.3">
      <c r="A167" s="9">
        <v>44445</v>
      </c>
      <c r="B167" s="10">
        <v>103.45</v>
      </c>
      <c r="C167" s="10">
        <v>170.95</v>
      </c>
      <c r="D167" s="10">
        <v>170.82</v>
      </c>
      <c r="E167" s="10">
        <v>182</v>
      </c>
    </row>
    <row r="168" spans="1:5" x14ac:dyDescent="0.3">
      <c r="A168" s="9">
        <v>44446</v>
      </c>
      <c r="B168" s="10">
        <v>103.42</v>
      </c>
      <c r="C168" s="10">
        <v>171.34</v>
      </c>
      <c r="D168" s="10">
        <v>171.2</v>
      </c>
      <c r="E168" s="10">
        <v>183.5</v>
      </c>
    </row>
    <row r="169" spans="1:5" x14ac:dyDescent="0.3">
      <c r="A169" s="9">
        <v>44447</v>
      </c>
      <c r="B169" s="10">
        <v>103.53</v>
      </c>
      <c r="C169" s="10">
        <v>170.82</v>
      </c>
      <c r="D169" s="10">
        <v>170.68</v>
      </c>
      <c r="E169" s="10">
        <v>187</v>
      </c>
    </row>
    <row r="170" spans="1:5" x14ac:dyDescent="0.3">
      <c r="A170" s="9">
        <v>44448</v>
      </c>
      <c r="B170" s="10">
        <v>103.54</v>
      </c>
      <c r="C170" s="10">
        <v>170.8</v>
      </c>
      <c r="D170" s="10">
        <v>170.67</v>
      </c>
      <c r="E170" s="10">
        <v>186.5</v>
      </c>
    </row>
    <row r="171" spans="1:5" x14ac:dyDescent="0.3">
      <c r="A171" s="9">
        <v>44449</v>
      </c>
      <c r="B171" s="10">
        <v>103.56</v>
      </c>
      <c r="C171" s="10">
        <v>170.78</v>
      </c>
      <c r="D171" s="10">
        <v>170.65</v>
      </c>
      <c r="E171" s="10">
        <v>185</v>
      </c>
    </row>
    <row r="172" spans="1:5" x14ac:dyDescent="0.3">
      <c r="A172" s="9">
        <v>44452</v>
      </c>
      <c r="B172" s="10">
        <v>103.62</v>
      </c>
      <c r="C172" s="10">
        <v>171.17</v>
      </c>
      <c r="D172" s="10">
        <v>171.04</v>
      </c>
      <c r="E172" s="10">
        <v>181</v>
      </c>
    </row>
    <row r="173" spans="1:5" x14ac:dyDescent="0.3">
      <c r="A173" s="9">
        <v>44453</v>
      </c>
      <c r="B173" s="10">
        <v>103.62</v>
      </c>
      <c r="C173" s="10">
        <v>171.57</v>
      </c>
      <c r="D173" s="10">
        <v>171.44</v>
      </c>
      <c r="E173" s="10">
        <v>182.5</v>
      </c>
    </row>
    <row r="174" spans="1:5" x14ac:dyDescent="0.3">
      <c r="A174" s="9">
        <v>44454</v>
      </c>
      <c r="B174" s="10">
        <v>103.71</v>
      </c>
      <c r="C174" s="10">
        <v>171.96</v>
      </c>
      <c r="D174" s="10">
        <v>171.83</v>
      </c>
      <c r="E174" s="10">
        <v>185</v>
      </c>
    </row>
    <row r="175" spans="1:5" x14ac:dyDescent="0.3">
      <c r="A175" s="9">
        <v>44455</v>
      </c>
      <c r="B175" s="10">
        <v>103.58</v>
      </c>
      <c r="C175" s="10">
        <v>172.45</v>
      </c>
      <c r="D175" s="10">
        <v>172.32</v>
      </c>
      <c r="E175" s="10">
        <v>186</v>
      </c>
    </row>
    <row r="176" spans="1:5" x14ac:dyDescent="0.3">
      <c r="A176" s="9">
        <v>44456</v>
      </c>
      <c r="B176" s="10">
        <v>103.77</v>
      </c>
      <c r="C176" s="10">
        <v>172.58</v>
      </c>
      <c r="D176" s="10">
        <v>172.44</v>
      </c>
      <c r="E176" s="10">
        <v>185</v>
      </c>
    </row>
    <row r="177" spans="1:5" x14ac:dyDescent="0.3">
      <c r="A177" s="9">
        <v>44459</v>
      </c>
      <c r="B177" s="10">
        <v>104.09</v>
      </c>
      <c r="C177" s="10">
        <v>172.81</v>
      </c>
      <c r="D177" s="10">
        <v>172.68</v>
      </c>
      <c r="E177" s="10">
        <v>184</v>
      </c>
    </row>
    <row r="178" spans="1:5" x14ac:dyDescent="0.3">
      <c r="A178" s="9">
        <v>44460</v>
      </c>
      <c r="B178" s="10">
        <v>104.26</v>
      </c>
      <c r="C178" s="10">
        <v>172.81</v>
      </c>
      <c r="D178" s="10">
        <v>172.67</v>
      </c>
      <c r="E178" s="10">
        <v>184</v>
      </c>
    </row>
    <row r="179" spans="1:5" x14ac:dyDescent="0.3">
      <c r="A179" s="9">
        <v>44461</v>
      </c>
      <c r="B179" s="10">
        <v>104.1</v>
      </c>
      <c r="C179" s="10">
        <v>173.13</v>
      </c>
      <c r="D179" s="10">
        <v>172.99</v>
      </c>
      <c r="E179" s="10">
        <v>185</v>
      </c>
    </row>
    <row r="180" spans="1:5" x14ac:dyDescent="0.3">
      <c r="A180" s="9">
        <v>44462</v>
      </c>
      <c r="B180" s="10">
        <v>104.04</v>
      </c>
      <c r="C180" s="10">
        <v>173.42</v>
      </c>
      <c r="D180" s="10">
        <v>173.33</v>
      </c>
      <c r="E180" s="10">
        <v>185</v>
      </c>
    </row>
    <row r="181" spans="1:5" x14ac:dyDescent="0.3">
      <c r="A181" s="9">
        <v>44463</v>
      </c>
      <c r="B181" s="10">
        <v>104.12</v>
      </c>
      <c r="C181" s="10">
        <v>173.51</v>
      </c>
      <c r="D181" s="10">
        <v>173.42</v>
      </c>
      <c r="E181" s="10">
        <v>186</v>
      </c>
    </row>
    <row r="182" spans="1:5" x14ac:dyDescent="0.3">
      <c r="A182" s="9">
        <v>44466</v>
      </c>
      <c r="B182" s="10">
        <v>104.18</v>
      </c>
      <c r="C182" s="10">
        <v>174.02</v>
      </c>
      <c r="D182" s="10">
        <v>173.92</v>
      </c>
      <c r="E182" s="10">
        <v>186.5</v>
      </c>
    </row>
    <row r="183" spans="1:5" x14ac:dyDescent="0.3">
      <c r="A183" s="9">
        <v>44467</v>
      </c>
      <c r="B183" s="10">
        <v>104.19</v>
      </c>
      <c r="C183" s="10">
        <v>174.5</v>
      </c>
      <c r="D183" s="10">
        <v>174.41</v>
      </c>
      <c r="E183" s="10">
        <v>187</v>
      </c>
    </row>
    <row r="184" spans="1:5" x14ac:dyDescent="0.3">
      <c r="A184" s="9">
        <v>44468</v>
      </c>
      <c r="B184" s="10">
        <v>104.2</v>
      </c>
      <c r="C184" s="10">
        <v>174.74</v>
      </c>
      <c r="D184" s="10">
        <v>174.64</v>
      </c>
      <c r="E184" s="10">
        <v>187</v>
      </c>
    </row>
    <row r="185" spans="1:5" x14ac:dyDescent="0.3">
      <c r="A185" s="9">
        <v>44469</v>
      </c>
      <c r="B185" s="10">
        <v>104.3</v>
      </c>
      <c r="C185" s="10">
        <v>175.12</v>
      </c>
      <c r="D185" s="10">
        <v>175.03</v>
      </c>
      <c r="E185" s="10">
        <v>186</v>
      </c>
    </row>
    <row r="186" spans="1:5" x14ac:dyDescent="0.3">
      <c r="A186" s="9">
        <v>44470</v>
      </c>
      <c r="B186" s="10">
        <v>104.3</v>
      </c>
      <c r="C186" s="10">
        <v>175.57</v>
      </c>
      <c r="D186" s="10">
        <v>175.47</v>
      </c>
      <c r="E186" s="10">
        <v>186</v>
      </c>
    </row>
    <row r="187" spans="1:5" x14ac:dyDescent="0.3">
      <c r="A187" s="9">
        <v>44473</v>
      </c>
      <c r="B187" s="10">
        <v>104.34</v>
      </c>
      <c r="C187" s="10">
        <v>175.98</v>
      </c>
      <c r="D187" s="10">
        <v>175.89</v>
      </c>
      <c r="E187" s="10">
        <v>185</v>
      </c>
    </row>
    <row r="188" spans="1:5" x14ac:dyDescent="0.3">
      <c r="A188" s="9">
        <v>44474</v>
      </c>
      <c r="B188" s="10">
        <v>104.53</v>
      </c>
      <c r="C188" s="10">
        <v>176.44</v>
      </c>
      <c r="D188" s="10">
        <v>176.34</v>
      </c>
      <c r="E188" s="10">
        <v>185</v>
      </c>
    </row>
    <row r="189" spans="1:5" x14ac:dyDescent="0.3">
      <c r="A189" s="9">
        <v>44475</v>
      </c>
      <c r="B189" s="10">
        <v>104.53</v>
      </c>
      <c r="C189" s="10">
        <v>176.43</v>
      </c>
      <c r="D189" s="10">
        <v>176.33</v>
      </c>
      <c r="E189" s="10">
        <v>185.5</v>
      </c>
    </row>
    <row r="190" spans="1:5" x14ac:dyDescent="0.3">
      <c r="A190" s="9">
        <v>44476</v>
      </c>
      <c r="B190" s="10">
        <v>104.53</v>
      </c>
      <c r="C190" s="10">
        <v>176.55</v>
      </c>
      <c r="D190" s="10">
        <v>176.45</v>
      </c>
      <c r="E190" s="10">
        <v>184.5</v>
      </c>
    </row>
    <row r="191" spans="1:5" x14ac:dyDescent="0.3">
      <c r="A191" s="9">
        <v>44481</v>
      </c>
      <c r="B191" s="10">
        <v>104.47</v>
      </c>
      <c r="C191" s="10">
        <v>176.87</v>
      </c>
      <c r="D191" s="10">
        <v>176.78</v>
      </c>
      <c r="E191" s="10">
        <v>185</v>
      </c>
    </row>
    <row r="192" spans="1:5" x14ac:dyDescent="0.3">
      <c r="A192" s="9">
        <v>44482</v>
      </c>
      <c r="B192" s="10">
        <v>104.64</v>
      </c>
      <c r="C192" s="10">
        <v>177.2</v>
      </c>
      <c r="D192" s="10">
        <v>177.1</v>
      </c>
      <c r="E192" s="10">
        <v>185</v>
      </c>
    </row>
    <row r="193" spans="1:5" x14ac:dyDescent="0.3">
      <c r="A193" s="9">
        <v>44483</v>
      </c>
      <c r="B193" s="10">
        <v>104.59</v>
      </c>
      <c r="C193" s="10">
        <v>177.53</v>
      </c>
      <c r="D193" s="10">
        <v>177.43</v>
      </c>
      <c r="E193" s="10">
        <v>185.5</v>
      </c>
    </row>
    <row r="194" spans="1:5" x14ac:dyDescent="0.3">
      <c r="A194" s="9">
        <v>44484</v>
      </c>
      <c r="B194" s="10">
        <v>104.7</v>
      </c>
      <c r="C194" s="10">
        <v>177.77</v>
      </c>
      <c r="D194" s="10">
        <v>177.68</v>
      </c>
      <c r="E194" s="10">
        <v>186.5</v>
      </c>
    </row>
    <row r="195" spans="1:5" x14ac:dyDescent="0.3">
      <c r="A195" s="9">
        <v>44487</v>
      </c>
      <c r="B195" s="10">
        <v>104.79</v>
      </c>
      <c r="C195" s="10">
        <v>178.12</v>
      </c>
      <c r="D195" s="10">
        <v>178.02</v>
      </c>
      <c r="E195" s="10">
        <v>185.5</v>
      </c>
    </row>
    <row r="196" spans="1:5" x14ac:dyDescent="0.3">
      <c r="A196" s="9">
        <v>44488</v>
      </c>
      <c r="B196" s="10">
        <v>104.88</v>
      </c>
      <c r="C196" s="10">
        <v>178.46</v>
      </c>
      <c r="D196" s="10">
        <v>178.36</v>
      </c>
      <c r="E196" s="10">
        <v>187</v>
      </c>
    </row>
    <row r="197" spans="1:5" x14ac:dyDescent="0.3">
      <c r="A197" s="9">
        <v>44489</v>
      </c>
      <c r="B197" s="10">
        <v>104.88</v>
      </c>
      <c r="C197" s="10">
        <v>178.7</v>
      </c>
      <c r="D197" s="10">
        <v>178.6</v>
      </c>
      <c r="E197" s="10">
        <v>188</v>
      </c>
    </row>
    <row r="198" spans="1:5" x14ac:dyDescent="0.3">
      <c r="A198" s="9">
        <v>44490</v>
      </c>
      <c r="B198" s="10">
        <v>104.89</v>
      </c>
      <c r="C198" s="10">
        <v>178.93</v>
      </c>
      <c r="D198" s="10">
        <v>178.83</v>
      </c>
      <c r="E198" s="10">
        <v>191</v>
      </c>
    </row>
    <row r="199" spans="1:5" x14ac:dyDescent="0.3">
      <c r="A199" s="9">
        <v>44491</v>
      </c>
      <c r="B199" s="10">
        <v>104.94</v>
      </c>
      <c r="C199" s="10">
        <v>179.33</v>
      </c>
      <c r="D199" s="10">
        <v>179.23</v>
      </c>
      <c r="E199" s="10">
        <v>195</v>
      </c>
    </row>
    <row r="200" spans="1:5" x14ac:dyDescent="0.3">
      <c r="A200" s="9">
        <v>44494</v>
      </c>
      <c r="B200" s="10">
        <v>105.04</v>
      </c>
      <c r="C200" s="10">
        <v>179.33</v>
      </c>
      <c r="D200" s="10">
        <v>179.23</v>
      </c>
      <c r="E200" s="10">
        <v>194</v>
      </c>
    </row>
    <row r="201" spans="1:5" x14ac:dyDescent="0.3">
      <c r="A201" s="9">
        <v>44495</v>
      </c>
      <c r="B201" s="10">
        <v>105.05</v>
      </c>
      <c r="C201" s="10">
        <v>179.34</v>
      </c>
      <c r="D201" s="10">
        <v>179.24</v>
      </c>
      <c r="E201" s="10">
        <v>196</v>
      </c>
    </row>
    <row r="202" spans="1:5" x14ac:dyDescent="0.3">
      <c r="A202" s="9">
        <v>44496</v>
      </c>
      <c r="B202" s="10">
        <v>105.13</v>
      </c>
      <c r="C202" s="10">
        <v>179.33</v>
      </c>
      <c r="D202" s="10">
        <v>179.23</v>
      </c>
      <c r="E202" s="10">
        <v>197</v>
      </c>
    </row>
    <row r="203" spans="1:5" x14ac:dyDescent="0.3">
      <c r="A203" s="9">
        <v>44497</v>
      </c>
      <c r="B203" s="10">
        <v>105.15</v>
      </c>
      <c r="C203" s="10">
        <v>179.33</v>
      </c>
      <c r="D203" s="10">
        <v>179.23</v>
      </c>
      <c r="E203" s="10">
        <v>198</v>
      </c>
    </row>
    <row r="204" spans="1:5" x14ac:dyDescent="0.3">
      <c r="A204" s="9">
        <v>44498</v>
      </c>
      <c r="B204" s="10">
        <v>105.23</v>
      </c>
      <c r="C204" s="10">
        <v>179.32</v>
      </c>
      <c r="D204" s="10">
        <v>179.22</v>
      </c>
      <c r="E204" s="10">
        <v>197.5</v>
      </c>
    </row>
    <row r="205" spans="1:5" x14ac:dyDescent="0.3">
      <c r="A205" s="9">
        <v>44501</v>
      </c>
      <c r="B205" s="10">
        <v>105.35</v>
      </c>
      <c r="C205" s="10">
        <v>179.32</v>
      </c>
      <c r="D205" s="10">
        <v>179.22</v>
      </c>
      <c r="E205" s="10">
        <v>196.5</v>
      </c>
    </row>
    <row r="206" spans="1:5" x14ac:dyDescent="0.3">
      <c r="A206" s="9">
        <v>44502</v>
      </c>
      <c r="B206" s="10">
        <v>105.36</v>
      </c>
      <c r="C206" s="10">
        <v>179.42</v>
      </c>
      <c r="D206" s="10">
        <v>179.32</v>
      </c>
      <c r="E206" s="10">
        <v>197.5</v>
      </c>
    </row>
    <row r="207" spans="1:5" x14ac:dyDescent="0.3">
      <c r="A207" s="9">
        <v>44503</v>
      </c>
      <c r="B207" s="10">
        <v>105.38</v>
      </c>
      <c r="C207" s="10">
        <v>180.17</v>
      </c>
      <c r="D207" s="10">
        <v>180.07</v>
      </c>
      <c r="E207" s="10">
        <v>199</v>
      </c>
    </row>
    <row r="208" spans="1:5" x14ac:dyDescent="0.3">
      <c r="A208" s="9">
        <v>44504</v>
      </c>
      <c r="B208" s="10">
        <v>105.4</v>
      </c>
      <c r="C208" s="10">
        <v>180.66</v>
      </c>
      <c r="D208" s="10">
        <v>180.56</v>
      </c>
      <c r="E208" s="10">
        <v>199</v>
      </c>
    </row>
    <row r="209" spans="1:5" x14ac:dyDescent="0.3">
      <c r="A209" s="9">
        <v>44505</v>
      </c>
      <c r="B209" s="10">
        <v>105.45</v>
      </c>
      <c r="C209" s="10">
        <v>181.36</v>
      </c>
      <c r="D209" s="10">
        <v>181.26</v>
      </c>
      <c r="E209" s="10">
        <v>199</v>
      </c>
    </row>
    <row r="210" spans="1:5" x14ac:dyDescent="0.3">
      <c r="A210" s="9">
        <v>44508</v>
      </c>
      <c r="B210" s="10">
        <v>105.58</v>
      </c>
      <c r="C210" s="10">
        <v>181.96</v>
      </c>
      <c r="D210" s="10">
        <v>181.86</v>
      </c>
      <c r="E210" s="10">
        <v>199</v>
      </c>
    </row>
    <row r="211" spans="1:5" x14ac:dyDescent="0.3">
      <c r="A211" s="9">
        <v>44509</v>
      </c>
      <c r="B211" s="10">
        <v>105.63</v>
      </c>
      <c r="C211" s="10">
        <v>182.56</v>
      </c>
      <c r="D211" s="10">
        <v>182.46</v>
      </c>
      <c r="E211" s="10">
        <v>199.5</v>
      </c>
    </row>
    <row r="212" spans="1:5" x14ac:dyDescent="0.3">
      <c r="A212" s="9">
        <v>44510</v>
      </c>
      <c r="B212" s="10">
        <v>105.67</v>
      </c>
      <c r="C212" s="10">
        <v>182.85</v>
      </c>
      <c r="D212" s="10">
        <v>182.74</v>
      </c>
      <c r="E212" s="10">
        <v>205</v>
      </c>
    </row>
    <row r="213" spans="1:5" x14ac:dyDescent="0.3">
      <c r="A213" s="9">
        <v>44511</v>
      </c>
      <c r="B213" s="10">
        <v>105.79</v>
      </c>
      <c r="C213" s="10">
        <v>183.33</v>
      </c>
      <c r="D213" s="10">
        <v>183.23</v>
      </c>
      <c r="E213" s="10">
        <v>206.5</v>
      </c>
    </row>
    <row r="214" spans="1:5" x14ac:dyDescent="0.3">
      <c r="A214" s="9">
        <v>44512</v>
      </c>
      <c r="B214" s="10">
        <v>105.82</v>
      </c>
      <c r="C214" s="10">
        <v>184.08</v>
      </c>
      <c r="D214" s="10">
        <v>183.98</v>
      </c>
      <c r="E214" s="10">
        <v>200</v>
      </c>
    </row>
    <row r="215" spans="1:5" x14ac:dyDescent="0.3">
      <c r="A215" s="9">
        <v>44515</v>
      </c>
      <c r="B215" s="10">
        <v>105.88</v>
      </c>
      <c r="C215" s="10">
        <v>189.04</v>
      </c>
      <c r="D215" s="10">
        <v>188.78</v>
      </c>
      <c r="E215" s="10">
        <v>199.5</v>
      </c>
    </row>
    <row r="216" spans="1:5" x14ac:dyDescent="0.3">
      <c r="A216" s="9">
        <v>44516</v>
      </c>
      <c r="B216" s="10">
        <v>105.92</v>
      </c>
      <c r="C216" s="10">
        <v>206.9</v>
      </c>
      <c r="D216" s="10">
        <v>200.24</v>
      </c>
      <c r="E216" s="10">
        <v>200.5</v>
      </c>
    </row>
    <row r="217" spans="1:5" x14ac:dyDescent="0.3">
      <c r="A217" s="8"/>
      <c r="B217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8" r:id="rId4" name="Scroll Bar 2">
              <controlPr defaultSize="0" autoPict="0">
                <anchor moveWithCells="1">
                  <from>
                    <xdr:col>17</xdr:col>
                    <xdr:colOff>594360</xdr:colOff>
                    <xdr:row>27</xdr:row>
                    <xdr:rowOff>15240</xdr:rowOff>
                  </from>
                  <to>
                    <xdr:col>24</xdr:col>
                    <xdr:colOff>45720</xdr:colOff>
                    <xdr:row>28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17DD-A83E-4141-93AF-8840FC25EFC2}">
  <sheetPr codeName="Hoja3"/>
  <dimension ref="A1:B234"/>
  <sheetViews>
    <sheetView topLeftCell="A185" workbookViewId="0">
      <selection sqref="A1:B212"/>
    </sheetView>
  </sheetViews>
  <sheetFormatPr baseColWidth="10" defaultRowHeight="14.4" x14ac:dyDescent="0.3"/>
  <cols>
    <col min="1" max="1" width="11.5546875" style="1"/>
    <col min="2" max="2" width="11.5546875" style="7"/>
  </cols>
  <sheetData>
    <row r="1" spans="1:2" x14ac:dyDescent="0.3">
      <c r="A1" s="8" t="s">
        <v>0</v>
      </c>
      <c r="B1" s="4" t="s">
        <v>1</v>
      </c>
    </row>
    <row r="2" spans="1:2" x14ac:dyDescent="0.3">
      <c r="A2" s="2">
        <v>44510</v>
      </c>
      <c r="B2" s="5">
        <v>205</v>
      </c>
    </row>
    <row r="3" spans="1:2" x14ac:dyDescent="0.3">
      <c r="A3" s="2">
        <v>44509</v>
      </c>
      <c r="B3" s="5">
        <v>199.5</v>
      </c>
    </row>
    <row r="4" spans="1:2" x14ac:dyDescent="0.3">
      <c r="A4" s="2">
        <v>44508</v>
      </c>
      <c r="B4" s="5">
        <v>199</v>
      </c>
    </row>
    <row r="5" spans="1:2" x14ac:dyDescent="0.3">
      <c r="A5" s="2">
        <v>44505</v>
      </c>
      <c r="B5" s="5">
        <v>199</v>
      </c>
    </row>
    <row r="6" spans="1:2" x14ac:dyDescent="0.3">
      <c r="A6" s="2">
        <v>44504</v>
      </c>
      <c r="B6" s="5">
        <v>199</v>
      </c>
    </row>
    <row r="7" spans="1:2" x14ac:dyDescent="0.3">
      <c r="A7" s="2">
        <v>44503</v>
      </c>
      <c r="B7" s="5">
        <v>199</v>
      </c>
    </row>
    <row r="8" spans="1:2" x14ac:dyDescent="0.3">
      <c r="A8" s="2">
        <v>44502</v>
      </c>
      <c r="B8" s="5">
        <v>197.5</v>
      </c>
    </row>
    <row r="9" spans="1:2" x14ac:dyDescent="0.3">
      <c r="A9" s="2">
        <v>44501</v>
      </c>
      <c r="B9" s="5">
        <v>196.5</v>
      </c>
    </row>
    <row r="10" spans="1:2" x14ac:dyDescent="0.3">
      <c r="A10" s="2">
        <v>44498</v>
      </c>
      <c r="B10" s="5">
        <v>197.5</v>
      </c>
    </row>
    <row r="11" spans="1:2" x14ac:dyDescent="0.3">
      <c r="A11" s="2">
        <v>44497</v>
      </c>
      <c r="B11" s="5">
        <v>198</v>
      </c>
    </row>
    <row r="12" spans="1:2" x14ac:dyDescent="0.3">
      <c r="A12" s="2">
        <v>44496</v>
      </c>
      <c r="B12" s="5">
        <v>197</v>
      </c>
    </row>
    <row r="13" spans="1:2" x14ac:dyDescent="0.3">
      <c r="A13" s="2">
        <v>44495</v>
      </c>
      <c r="B13" s="5">
        <v>196</v>
      </c>
    </row>
    <row r="14" spans="1:2" x14ac:dyDescent="0.3">
      <c r="A14" s="2">
        <v>44494</v>
      </c>
      <c r="B14" s="5">
        <v>194</v>
      </c>
    </row>
    <row r="15" spans="1:2" x14ac:dyDescent="0.3">
      <c r="A15" s="2">
        <v>44491</v>
      </c>
      <c r="B15" s="5">
        <v>195</v>
      </c>
    </row>
    <row r="16" spans="1:2" x14ac:dyDescent="0.3">
      <c r="A16" s="2">
        <v>44490</v>
      </c>
      <c r="B16" s="5">
        <v>191</v>
      </c>
    </row>
    <row r="17" spans="1:2" x14ac:dyDescent="0.3">
      <c r="A17" s="2">
        <v>44489</v>
      </c>
      <c r="B17" s="5">
        <v>188</v>
      </c>
    </row>
    <row r="18" spans="1:2" x14ac:dyDescent="0.3">
      <c r="A18" s="2">
        <v>44488</v>
      </c>
      <c r="B18" s="5">
        <v>187</v>
      </c>
    </row>
    <row r="19" spans="1:2" x14ac:dyDescent="0.3">
      <c r="A19" s="2">
        <v>44487</v>
      </c>
      <c r="B19" s="5">
        <v>185.5</v>
      </c>
    </row>
    <row r="20" spans="1:2" x14ac:dyDescent="0.3">
      <c r="A20" s="2">
        <v>44484</v>
      </c>
      <c r="B20" s="5">
        <v>186.5</v>
      </c>
    </row>
    <row r="21" spans="1:2" x14ac:dyDescent="0.3">
      <c r="A21" s="2">
        <v>44483</v>
      </c>
      <c r="B21" s="5">
        <v>185.5</v>
      </c>
    </row>
    <row r="22" spans="1:2" x14ac:dyDescent="0.3">
      <c r="A22" s="2">
        <v>44482</v>
      </c>
      <c r="B22" s="5">
        <v>185</v>
      </c>
    </row>
    <row r="23" spans="1:2" x14ac:dyDescent="0.3">
      <c r="A23" s="2">
        <v>44481</v>
      </c>
      <c r="B23" s="5">
        <v>185</v>
      </c>
    </row>
    <row r="24" spans="1:2" x14ac:dyDescent="0.3">
      <c r="A24" s="2">
        <v>44476</v>
      </c>
      <c r="B24" s="5">
        <v>184.5</v>
      </c>
    </row>
    <row r="25" spans="1:2" x14ac:dyDescent="0.3">
      <c r="A25" s="2">
        <v>44475</v>
      </c>
      <c r="B25" s="5">
        <v>185.5</v>
      </c>
    </row>
    <row r="26" spans="1:2" x14ac:dyDescent="0.3">
      <c r="A26" s="2">
        <v>44474</v>
      </c>
      <c r="B26" s="5">
        <v>185</v>
      </c>
    </row>
    <row r="27" spans="1:2" x14ac:dyDescent="0.3">
      <c r="A27" s="2">
        <v>44473</v>
      </c>
      <c r="B27" s="5">
        <v>185</v>
      </c>
    </row>
    <row r="28" spans="1:2" x14ac:dyDescent="0.3">
      <c r="A28" s="2">
        <v>44470</v>
      </c>
      <c r="B28" s="5">
        <v>186</v>
      </c>
    </row>
    <row r="29" spans="1:2" x14ac:dyDescent="0.3">
      <c r="A29" s="2">
        <v>44469</v>
      </c>
      <c r="B29" s="5">
        <v>186</v>
      </c>
    </row>
    <row r="30" spans="1:2" x14ac:dyDescent="0.3">
      <c r="A30" s="2">
        <v>44468</v>
      </c>
      <c r="B30" s="5">
        <v>187</v>
      </c>
    </row>
    <row r="31" spans="1:2" x14ac:dyDescent="0.3">
      <c r="A31" s="2">
        <v>44467</v>
      </c>
      <c r="B31" s="5">
        <v>187</v>
      </c>
    </row>
    <row r="32" spans="1:2" x14ac:dyDescent="0.3">
      <c r="A32" s="2">
        <v>44466</v>
      </c>
      <c r="B32" s="5">
        <v>186.5</v>
      </c>
    </row>
    <row r="33" spans="1:2" x14ac:dyDescent="0.3">
      <c r="A33" s="2">
        <v>44463</v>
      </c>
      <c r="B33" s="5">
        <v>186</v>
      </c>
    </row>
    <row r="34" spans="1:2" x14ac:dyDescent="0.3">
      <c r="A34" s="2">
        <v>44462</v>
      </c>
      <c r="B34" s="5">
        <v>185</v>
      </c>
    </row>
    <row r="35" spans="1:2" x14ac:dyDescent="0.3">
      <c r="A35" s="2">
        <v>44461</v>
      </c>
      <c r="B35" s="5">
        <v>185</v>
      </c>
    </row>
    <row r="36" spans="1:2" x14ac:dyDescent="0.3">
      <c r="A36" s="2">
        <v>44460</v>
      </c>
      <c r="B36" s="5">
        <v>184</v>
      </c>
    </row>
    <row r="37" spans="1:2" x14ac:dyDescent="0.3">
      <c r="A37" s="2">
        <v>44459</v>
      </c>
      <c r="B37" s="5">
        <v>184</v>
      </c>
    </row>
    <row r="38" spans="1:2" x14ac:dyDescent="0.3">
      <c r="A38" s="2">
        <v>44456</v>
      </c>
      <c r="B38" s="5">
        <v>185</v>
      </c>
    </row>
    <row r="39" spans="1:2" x14ac:dyDescent="0.3">
      <c r="A39" s="2">
        <v>44455</v>
      </c>
      <c r="B39" s="5">
        <v>186</v>
      </c>
    </row>
    <row r="40" spans="1:2" x14ac:dyDescent="0.3">
      <c r="A40" s="2">
        <v>44454</v>
      </c>
      <c r="B40" s="5">
        <v>185</v>
      </c>
    </row>
    <row r="41" spans="1:2" x14ac:dyDescent="0.3">
      <c r="A41" s="2">
        <v>44453</v>
      </c>
      <c r="B41" s="5">
        <v>182.5</v>
      </c>
    </row>
    <row r="42" spans="1:2" x14ac:dyDescent="0.3">
      <c r="A42" s="2">
        <v>44452</v>
      </c>
      <c r="B42" s="5">
        <v>181</v>
      </c>
    </row>
    <row r="43" spans="1:2" x14ac:dyDescent="0.3">
      <c r="A43" s="2">
        <v>44449</v>
      </c>
      <c r="B43" s="5">
        <v>185</v>
      </c>
    </row>
    <row r="44" spans="1:2" x14ac:dyDescent="0.3">
      <c r="A44" s="2">
        <v>44448</v>
      </c>
      <c r="B44" s="5">
        <v>186.5</v>
      </c>
    </row>
    <row r="45" spans="1:2" x14ac:dyDescent="0.3">
      <c r="A45" s="2">
        <v>44447</v>
      </c>
      <c r="B45" s="5">
        <v>187</v>
      </c>
    </row>
    <row r="46" spans="1:2" x14ac:dyDescent="0.3">
      <c r="A46" s="2">
        <v>44446</v>
      </c>
      <c r="B46" s="5">
        <v>183.5</v>
      </c>
    </row>
    <row r="47" spans="1:2" x14ac:dyDescent="0.3">
      <c r="A47" s="2">
        <v>44445</v>
      </c>
      <c r="B47" s="5">
        <v>182</v>
      </c>
    </row>
    <row r="48" spans="1:2" x14ac:dyDescent="0.3">
      <c r="A48" s="2">
        <v>44442</v>
      </c>
      <c r="B48" s="5">
        <v>182</v>
      </c>
    </row>
    <row r="49" spans="1:2" x14ac:dyDescent="0.3">
      <c r="A49" s="2">
        <v>44441</v>
      </c>
      <c r="B49" s="5">
        <v>181</v>
      </c>
    </row>
    <row r="50" spans="1:2" x14ac:dyDescent="0.3">
      <c r="A50" s="2">
        <v>44440</v>
      </c>
      <c r="B50" s="5">
        <v>180.5</v>
      </c>
    </row>
    <row r="51" spans="1:2" x14ac:dyDescent="0.3">
      <c r="A51" s="2">
        <v>44439</v>
      </c>
      <c r="B51" s="5">
        <v>181.5</v>
      </c>
    </row>
    <row r="52" spans="1:2" x14ac:dyDescent="0.3">
      <c r="A52" s="2">
        <v>44438</v>
      </c>
      <c r="B52" s="5">
        <v>182</v>
      </c>
    </row>
    <row r="53" spans="1:2" x14ac:dyDescent="0.3">
      <c r="A53" s="2">
        <v>44435</v>
      </c>
      <c r="B53" s="5">
        <v>182</v>
      </c>
    </row>
    <row r="54" spans="1:2" x14ac:dyDescent="0.3">
      <c r="A54" s="2">
        <v>44434</v>
      </c>
      <c r="B54" s="5">
        <v>181.5</v>
      </c>
    </row>
    <row r="55" spans="1:2" x14ac:dyDescent="0.3">
      <c r="A55" s="2">
        <v>44433</v>
      </c>
      <c r="B55" s="5">
        <v>181.5</v>
      </c>
    </row>
    <row r="56" spans="1:2" x14ac:dyDescent="0.3">
      <c r="A56" s="2">
        <v>44432</v>
      </c>
      <c r="B56" s="5">
        <v>182</v>
      </c>
    </row>
    <row r="57" spans="1:2" x14ac:dyDescent="0.3">
      <c r="A57" s="2">
        <v>44431</v>
      </c>
      <c r="B57" s="5">
        <v>182</v>
      </c>
    </row>
    <row r="58" spans="1:2" x14ac:dyDescent="0.3">
      <c r="A58" s="2">
        <v>44428</v>
      </c>
      <c r="B58" s="5">
        <v>182</v>
      </c>
    </row>
    <row r="59" spans="1:2" x14ac:dyDescent="0.3">
      <c r="A59" s="2">
        <v>44427</v>
      </c>
      <c r="B59" s="5">
        <v>181.5</v>
      </c>
    </row>
    <row r="60" spans="1:2" x14ac:dyDescent="0.3">
      <c r="A60" s="2">
        <v>44426</v>
      </c>
      <c r="B60" s="5">
        <v>182</v>
      </c>
    </row>
    <row r="61" spans="1:2" x14ac:dyDescent="0.3">
      <c r="A61" s="2">
        <v>44425</v>
      </c>
      <c r="B61" s="5">
        <v>183</v>
      </c>
    </row>
    <row r="62" spans="1:2" x14ac:dyDescent="0.3">
      <c r="A62" s="2">
        <v>44421</v>
      </c>
      <c r="B62" s="5">
        <v>182</v>
      </c>
    </row>
    <row r="63" spans="1:2" x14ac:dyDescent="0.3">
      <c r="A63" s="2">
        <v>44420</v>
      </c>
      <c r="B63" s="5">
        <v>178.5</v>
      </c>
    </row>
    <row r="64" spans="1:2" x14ac:dyDescent="0.3">
      <c r="A64" s="2">
        <v>44419</v>
      </c>
      <c r="B64" s="5">
        <v>178</v>
      </c>
    </row>
    <row r="65" spans="1:2" x14ac:dyDescent="0.3">
      <c r="A65" s="2">
        <v>44418</v>
      </c>
      <c r="B65" s="5">
        <v>178</v>
      </c>
    </row>
    <row r="66" spans="1:2" x14ac:dyDescent="0.3">
      <c r="A66" s="2">
        <v>44417</v>
      </c>
      <c r="B66" s="5">
        <v>179</v>
      </c>
    </row>
    <row r="67" spans="1:2" x14ac:dyDescent="0.3">
      <c r="A67" s="2">
        <v>44414</v>
      </c>
      <c r="B67" s="5">
        <v>178.5</v>
      </c>
    </row>
    <row r="68" spans="1:2" x14ac:dyDescent="0.3">
      <c r="A68" s="2">
        <v>44413</v>
      </c>
      <c r="B68" s="5">
        <v>179.5</v>
      </c>
    </row>
    <row r="69" spans="1:2" x14ac:dyDescent="0.3">
      <c r="A69" s="2">
        <v>44412</v>
      </c>
      <c r="B69" s="5">
        <v>180.5</v>
      </c>
    </row>
    <row r="70" spans="1:2" x14ac:dyDescent="0.3">
      <c r="A70" s="2">
        <v>44411</v>
      </c>
      <c r="B70" s="5">
        <v>180.5</v>
      </c>
    </row>
    <row r="71" spans="1:2" x14ac:dyDescent="0.3">
      <c r="A71" s="2">
        <v>44410</v>
      </c>
      <c r="B71" s="5">
        <v>180.5</v>
      </c>
    </row>
    <row r="72" spans="1:2" x14ac:dyDescent="0.3">
      <c r="A72" s="2">
        <v>44407</v>
      </c>
      <c r="B72" s="5">
        <v>180.5</v>
      </c>
    </row>
    <row r="73" spans="1:2" x14ac:dyDescent="0.3">
      <c r="A73" s="2">
        <v>44406</v>
      </c>
      <c r="B73" s="5">
        <v>180</v>
      </c>
    </row>
    <row r="74" spans="1:2" x14ac:dyDescent="0.3">
      <c r="A74" s="2">
        <v>44405</v>
      </c>
      <c r="B74" s="5">
        <v>180</v>
      </c>
    </row>
    <row r="75" spans="1:2" x14ac:dyDescent="0.3">
      <c r="A75" s="2">
        <v>44404</v>
      </c>
      <c r="B75" s="5">
        <v>183</v>
      </c>
    </row>
    <row r="76" spans="1:2" x14ac:dyDescent="0.3">
      <c r="A76" s="2">
        <v>44403</v>
      </c>
      <c r="B76" s="5">
        <v>184</v>
      </c>
    </row>
    <row r="77" spans="1:2" x14ac:dyDescent="0.3">
      <c r="A77" s="2">
        <v>44400</v>
      </c>
      <c r="B77" s="5">
        <v>185</v>
      </c>
    </row>
    <row r="78" spans="1:2" x14ac:dyDescent="0.3">
      <c r="A78" s="2">
        <v>44399</v>
      </c>
      <c r="B78" s="5">
        <v>184.5</v>
      </c>
    </row>
    <row r="79" spans="1:2" x14ac:dyDescent="0.3">
      <c r="A79" s="2">
        <v>44398</v>
      </c>
      <c r="B79" s="5">
        <v>182.5</v>
      </c>
    </row>
    <row r="80" spans="1:2" x14ac:dyDescent="0.3">
      <c r="A80" s="2">
        <v>44397</v>
      </c>
      <c r="B80" s="5">
        <v>182</v>
      </c>
    </row>
    <row r="81" spans="1:2" x14ac:dyDescent="0.3">
      <c r="A81" s="2">
        <v>44396</v>
      </c>
      <c r="B81" s="5">
        <v>180</v>
      </c>
    </row>
    <row r="82" spans="1:2" x14ac:dyDescent="0.3">
      <c r="A82" s="2">
        <v>44393</v>
      </c>
      <c r="B82" s="5">
        <v>179</v>
      </c>
    </row>
    <row r="83" spans="1:2" x14ac:dyDescent="0.3">
      <c r="A83" s="2">
        <v>44392</v>
      </c>
      <c r="B83" s="5">
        <v>178</v>
      </c>
    </row>
    <row r="84" spans="1:2" x14ac:dyDescent="0.3">
      <c r="A84" s="2">
        <v>44391</v>
      </c>
      <c r="B84" s="5">
        <v>177</v>
      </c>
    </row>
    <row r="85" spans="1:2" x14ac:dyDescent="0.3">
      <c r="A85" s="2">
        <v>44390</v>
      </c>
      <c r="B85" s="5">
        <v>176</v>
      </c>
    </row>
    <row r="86" spans="1:2" x14ac:dyDescent="0.3">
      <c r="A86" s="2">
        <v>44389</v>
      </c>
      <c r="B86" s="5">
        <v>177</v>
      </c>
    </row>
    <row r="87" spans="1:2" x14ac:dyDescent="0.3">
      <c r="A87" s="2">
        <v>44385</v>
      </c>
      <c r="B87" s="5">
        <v>174</v>
      </c>
    </row>
    <row r="88" spans="1:2" x14ac:dyDescent="0.3">
      <c r="A88" s="2">
        <v>44384</v>
      </c>
      <c r="B88" s="5">
        <v>172</v>
      </c>
    </row>
    <row r="89" spans="1:2" x14ac:dyDescent="0.3">
      <c r="A89" s="2">
        <v>44383</v>
      </c>
      <c r="B89" s="5">
        <v>171</v>
      </c>
    </row>
    <row r="90" spans="1:2" x14ac:dyDescent="0.3">
      <c r="A90" s="2">
        <v>44382</v>
      </c>
      <c r="B90" s="5">
        <v>171</v>
      </c>
    </row>
    <row r="91" spans="1:2" x14ac:dyDescent="0.3">
      <c r="A91" s="2">
        <v>44379</v>
      </c>
      <c r="B91" s="5">
        <v>170</v>
      </c>
    </row>
    <row r="92" spans="1:2" x14ac:dyDescent="0.3">
      <c r="A92" s="2">
        <v>44378</v>
      </c>
      <c r="B92" s="5">
        <v>169</v>
      </c>
    </row>
    <row r="93" spans="1:2" x14ac:dyDescent="0.3">
      <c r="A93" s="2">
        <v>44377</v>
      </c>
      <c r="B93" s="5">
        <v>168</v>
      </c>
    </row>
    <row r="94" spans="1:2" x14ac:dyDescent="0.3">
      <c r="A94" s="2">
        <v>44376</v>
      </c>
      <c r="B94" s="5">
        <v>170</v>
      </c>
    </row>
    <row r="95" spans="1:2" x14ac:dyDescent="0.3">
      <c r="A95" s="2">
        <v>44375</v>
      </c>
      <c r="B95" s="5">
        <v>173</v>
      </c>
    </row>
    <row r="96" spans="1:2" x14ac:dyDescent="0.3">
      <c r="A96" s="2">
        <v>44372</v>
      </c>
      <c r="B96" s="5">
        <v>174</v>
      </c>
    </row>
    <row r="97" spans="1:2" x14ac:dyDescent="0.3">
      <c r="A97" s="2">
        <v>44371</v>
      </c>
      <c r="B97" s="5">
        <v>170</v>
      </c>
    </row>
    <row r="98" spans="1:2" x14ac:dyDescent="0.3">
      <c r="A98" s="2">
        <v>44370</v>
      </c>
      <c r="B98" s="5">
        <v>166</v>
      </c>
    </row>
    <row r="99" spans="1:2" x14ac:dyDescent="0.3">
      <c r="A99" s="2">
        <v>44369</v>
      </c>
      <c r="B99" s="5">
        <v>165</v>
      </c>
    </row>
    <row r="100" spans="1:2" x14ac:dyDescent="0.3">
      <c r="A100" s="2">
        <v>44365</v>
      </c>
      <c r="B100" s="5">
        <v>164</v>
      </c>
    </row>
    <row r="101" spans="1:2" x14ac:dyDescent="0.3">
      <c r="A101" s="2">
        <v>44364</v>
      </c>
      <c r="B101" s="5">
        <v>163</v>
      </c>
    </row>
    <row r="102" spans="1:2" x14ac:dyDescent="0.3">
      <c r="A102" s="2">
        <v>44363</v>
      </c>
      <c r="B102" s="5">
        <v>163</v>
      </c>
    </row>
    <row r="103" spans="1:2" x14ac:dyDescent="0.3">
      <c r="A103" s="2">
        <v>44362</v>
      </c>
      <c r="B103" s="5">
        <v>160</v>
      </c>
    </row>
    <row r="104" spans="1:2" x14ac:dyDescent="0.3">
      <c r="A104" s="2">
        <v>44361</v>
      </c>
      <c r="B104" s="5">
        <v>158</v>
      </c>
    </row>
    <row r="105" spans="1:2" x14ac:dyDescent="0.3">
      <c r="A105" s="2">
        <v>44358</v>
      </c>
      <c r="B105" s="5">
        <v>158</v>
      </c>
    </row>
    <row r="106" spans="1:2" x14ac:dyDescent="0.3">
      <c r="A106" s="2">
        <v>44357</v>
      </c>
      <c r="B106" s="5">
        <v>157</v>
      </c>
    </row>
    <row r="107" spans="1:2" x14ac:dyDescent="0.3">
      <c r="A107" s="2">
        <v>44356</v>
      </c>
      <c r="B107" s="5">
        <v>156</v>
      </c>
    </row>
    <row r="108" spans="1:2" x14ac:dyDescent="0.3">
      <c r="A108" s="2">
        <v>44355</v>
      </c>
      <c r="B108" s="5">
        <v>156</v>
      </c>
    </row>
    <row r="109" spans="1:2" x14ac:dyDescent="0.3">
      <c r="A109" s="2">
        <v>44354</v>
      </c>
      <c r="B109" s="5">
        <v>157</v>
      </c>
    </row>
    <row r="110" spans="1:2" x14ac:dyDescent="0.3">
      <c r="A110" s="2">
        <v>44351</v>
      </c>
      <c r="B110" s="5">
        <v>157</v>
      </c>
    </row>
    <row r="111" spans="1:2" x14ac:dyDescent="0.3">
      <c r="A111" s="2">
        <v>44350</v>
      </c>
      <c r="B111" s="5">
        <v>156</v>
      </c>
    </row>
    <row r="112" spans="1:2" x14ac:dyDescent="0.3">
      <c r="A112" s="2">
        <v>44349</v>
      </c>
      <c r="B112" s="5">
        <v>156</v>
      </c>
    </row>
    <row r="113" spans="1:2" x14ac:dyDescent="0.3">
      <c r="A113" s="2">
        <v>44348</v>
      </c>
      <c r="B113" s="5">
        <v>155</v>
      </c>
    </row>
    <row r="114" spans="1:2" x14ac:dyDescent="0.3">
      <c r="A114" s="2">
        <v>44347</v>
      </c>
      <c r="B114" s="5">
        <v>157</v>
      </c>
    </row>
    <row r="115" spans="1:2" x14ac:dyDescent="0.3">
      <c r="A115" s="2">
        <v>44344</v>
      </c>
      <c r="B115" s="5">
        <v>157</v>
      </c>
    </row>
    <row r="116" spans="1:2" x14ac:dyDescent="0.3">
      <c r="A116" s="2">
        <v>44343</v>
      </c>
      <c r="B116" s="5">
        <v>157</v>
      </c>
    </row>
    <row r="117" spans="1:2" x14ac:dyDescent="0.3">
      <c r="A117" s="2">
        <v>44342</v>
      </c>
      <c r="B117" s="5">
        <v>155</v>
      </c>
    </row>
    <row r="118" spans="1:2" x14ac:dyDescent="0.3">
      <c r="A118" s="2">
        <v>44340</v>
      </c>
      <c r="B118" s="5">
        <v>153</v>
      </c>
    </row>
    <row r="119" spans="1:2" x14ac:dyDescent="0.3">
      <c r="A119" s="2">
        <v>44337</v>
      </c>
      <c r="B119" s="5">
        <v>153</v>
      </c>
    </row>
    <row r="120" spans="1:2" x14ac:dyDescent="0.3">
      <c r="A120" s="2">
        <v>44336</v>
      </c>
      <c r="B120" s="5">
        <v>155</v>
      </c>
    </row>
    <row r="121" spans="1:2" x14ac:dyDescent="0.3">
      <c r="A121" s="2">
        <v>44335</v>
      </c>
      <c r="B121" s="5">
        <v>156</v>
      </c>
    </row>
    <row r="122" spans="1:2" x14ac:dyDescent="0.3">
      <c r="A122" s="2">
        <v>44334</v>
      </c>
      <c r="B122" s="5">
        <v>156</v>
      </c>
    </row>
    <row r="123" spans="1:2" x14ac:dyDescent="0.3">
      <c r="A123" s="2">
        <v>44333</v>
      </c>
      <c r="B123" s="5">
        <v>153</v>
      </c>
    </row>
    <row r="124" spans="1:2" x14ac:dyDescent="0.3">
      <c r="A124" s="2">
        <v>44330</v>
      </c>
      <c r="B124" s="5">
        <v>153</v>
      </c>
    </row>
    <row r="125" spans="1:2" x14ac:dyDescent="0.3">
      <c r="A125" s="2">
        <v>44329</v>
      </c>
      <c r="B125" s="5">
        <v>151</v>
      </c>
    </row>
    <row r="126" spans="1:2" x14ac:dyDescent="0.3">
      <c r="A126" s="2">
        <v>44328</v>
      </c>
      <c r="B126" s="5">
        <v>152</v>
      </c>
    </row>
    <row r="127" spans="1:2" x14ac:dyDescent="0.3">
      <c r="A127" s="2">
        <v>44327</v>
      </c>
      <c r="B127" s="5">
        <v>151</v>
      </c>
    </row>
    <row r="128" spans="1:2" x14ac:dyDescent="0.3">
      <c r="A128" s="2">
        <v>44326</v>
      </c>
      <c r="B128" s="5">
        <v>152</v>
      </c>
    </row>
    <row r="129" spans="1:2" x14ac:dyDescent="0.3">
      <c r="A129" s="2">
        <v>44323</v>
      </c>
      <c r="B129" s="5">
        <v>151</v>
      </c>
    </row>
    <row r="130" spans="1:2" x14ac:dyDescent="0.3">
      <c r="A130" s="2">
        <v>44322</v>
      </c>
      <c r="B130" s="5">
        <v>151</v>
      </c>
    </row>
    <row r="131" spans="1:2" x14ac:dyDescent="0.3">
      <c r="A131" s="2">
        <v>44321</v>
      </c>
      <c r="B131" s="5">
        <v>151</v>
      </c>
    </row>
    <row r="132" spans="1:2" x14ac:dyDescent="0.3">
      <c r="A132" s="2">
        <v>44320</v>
      </c>
      <c r="B132" s="5">
        <v>154</v>
      </c>
    </row>
    <row r="133" spans="1:2" x14ac:dyDescent="0.3">
      <c r="A133" s="2">
        <v>44319</v>
      </c>
      <c r="B133" s="5">
        <v>153</v>
      </c>
    </row>
    <row r="134" spans="1:2" x14ac:dyDescent="0.3">
      <c r="A134" s="2">
        <v>44316</v>
      </c>
      <c r="B134" s="5">
        <v>150</v>
      </c>
    </row>
    <row r="135" spans="1:2" x14ac:dyDescent="0.3">
      <c r="A135" s="2">
        <v>44315</v>
      </c>
      <c r="B135" s="5">
        <v>154</v>
      </c>
    </row>
    <row r="136" spans="1:2" x14ac:dyDescent="0.3">
      <c r="A136" s="2">
        <v>44314</v>
      </c>
      <c r="B136" s="5">
        <v>162</v>
      </c>
    </row>
    <row r="137" spans="1:2" x14ac:dyDescent="0.3">
      <c r="A137" s="2">
        <v>44313</v>
      </c>
      <c r="B137" s="5">
        <v>161</v>
      </c>
    </row>
    <row r="138" spans="1:2" x14ac:dyDescent="0.3">
      <c r="A138" s="2">
        <v>44312</v>
      </c>
      <c r="B138" s="5">
        <v>158</v>
      </c>
    </row>
    <row r="139" spans="1:2" x14ac:dyDescent="0.3">
      <c r="A139" s="2">
        <v>44309</v>
      </c>
      <c r="B139" s="5">
        <v>152</v>
      </c>
    </row>
    <row r="140" spans="1:2" x14ac:dyDescent="0.3">
      <c r="A140" s="2">
        <v>44308</v>
      </c>
      <c r="B140" s="5">
        <v>147</v>
      </c>
    </row>
    <row r="141" spans="1:2" x14ac:dyDescent="0.3">
      <c r="A141" s="2">
        <v>44307</v>
      </c>
      <c r="B141" s="5">
        <v>144</v>
      </c>
    </row>
    <row r="142" spans="1:2" x14ac:dyDescent="0.3">
      <c r="A142" s="2">
        <v>44306</v>
      </c>
      <c r="B142" s="5">
        <v>143</v>
      </c>
    </row>
    <row r="143" spans="1:2" x14ac:dyDescent="0.3">
      <c r="A143" s="2">
        <v>44305</v>
      </c>
      <c r="B143" s="5">
        <v>143</v>
      </c>
    </row>
    <row r="144" spans="1:2" x14ac:dyDescent="0.3">
      <c r="A144" s="2">
        <v>44302</v>
      </c>
      <c r="B144" s="5">
        <v>142</v>
      </c>
    </row>
    <row r="145" spans="1:2" x14ac:dyDescent="0.3">
      <c r="A145" s="2">
        <v>44301</v>
      </c>
      <c r="B145" s="5">
        <v>143</v>
      </c>
    </row>
    <row r="146" spans="1:2" x14ac:dyDescent="0.3">
      <c r="A146" s="2">
        <v>44300</v>
      </c>
      <c r="B146" s="5">
        <v>143</v>
      </c>
    </row>
    <row r="147" spans="1:2" x14ac:dyDescent="0.3">
      <c r="A147" s="2">
        <v>44299</v>
      </c>
      <c r="B147" s="5">
        <v>142</v>
      </c>
    </row>
    <row r="148" spans="1:2" x14ac:dyDescent="0.3">
      <c r="A148" s="2">
        <v>44298</v>
      </c>
      <c r="B148" s="5">
        <v>142</v>
      </c>
    </row>
    <row r="149" spans="1:2" x14ac:dyDescent="0.3">
      <c r="A149" s="2">
        <v>44295</v>
      </c>
      <c r="B149" s="5">
        <v>140</v>
      </c>
    </row>
    <row r="150" spans="1:2" x14ac:dyDescent="0.3">
      <c r="A150" s="2">
        <v>44294</v>
      </c>
      <c r="B150" s="5">
        <v>140</v>
      </c>
    </row>
    <row r="151" spans="1:2" x14ac:dyDescent="0.3">
      <c r="A151" s="2">
        <v>44293</v>
      </c>
      <c r="B151" s="5">
        <v>139</v>
      </c>
    </row>
    <row r="152" spans="1:2" x14ac:dyDescent="0.3">
      <c r="A152" s="2">
        <v>44292</v>
      </c>
      <c r="B152" s="5">
        <v>140</v>
      </c>
    </row>
    <row r="153" spans="1:2" x14ac:dyDescent="0.3">
      <c r="A153" s="2">
        <v>44291</v>
      </c>
      <c r="B153" s="5">
        <v>140</v>
      </c>
    </row>
    <row r="154" spans="1:2" x14ac:dyDescent="0.3">
      <c r="A154" s="2">
        <v>44286</v>
      </c>
      <c r="B154" s="5">
        <v>141</v>
      </c>
    </row>
    <row r="155" spans="1:2" x14ac:dyDescent="0.3">
      <c r="A155" s="2">
        <v>44285</v>
      </c>
      <c r="B155" s="5">
        <v>141</v>
      </c>
    </row>
    <row r="156" spans="1:2" x14ac:dyDescent="0.3">
      <c r="A156" s="2">
        <v>44284</v>
      </c>
      <c r="B156" s="5">
        <v>142</v>
      </c>
    </row>
    <row r="157" spans="1:2" x14ac:dyDescent="0.3">
      <c r="A157" s="2">
        <v>44281</v>
      </c>
      <c r="B157" s="5">
        <v>142</v>
      </c>
    </row>
    <row r="158" spans="1:2" x14ac:dyDescent="0.3">
      <c r="A158" s="2">
        <v>44280</v>
      </c>
      <c r="B158" s="5">
        <v>143</v>
      </c>
    </row>
    <row r="159" spans="1:2" x14ac:dyDescent="0.3">
      <c r="A159" s="2">
        <v>44278</v>
      </c>
      <c r="B159" s="5">
        <v>143</v>
      </c>
    </row>
    <row r="160" spans="1:2" x14ac:dyDescent="0.3">
      <c r="A160" s="2">
        <v>44277</v>
      </c>
      <c r="B160" s="5">
        <v>143</v>
      </c>
    </row>
    <row r="161" spans="1:2" x14ac:dyDescent="0.3">
      <c r="A161" s="2">
        <v>44274</v>
      </c>
      <c r="B161" s="5">
        <v>144</v>
      </c>
    </row>
    <row r="162" spans="1:2" x14ac:dyDescent="0.3">
      <c r="A162" s="2">
        <v>44273</v>
      </c>
      <c r="B162" s="5">
        <v>144</v>
      </c>
    </row>
    <row r="163" spans="1:2" x14ac:dyDescent="0.3">
      <c r="A163" s="2">
        <v>44272</v>
      </c>
      <c r="B163" s="5">
        <v>144</v>
      </c>
    </row>
    <row r="164" spans="1:2" x14ac:dyDescent="0.3">
      <c r="A164" s="2">
        <v>44271</v>
      </c>
      <c r="B164" s="5">
        <v>144</v>
      </c>
    </row>
    <row r="165" spans="1:2" x14ac:dyDescent="0.3">
      <c r="A165" s="2">
        <v>44270</v>
      </c>
      <c r="B165" s="5">
        <v>146</v>
      </c>
    </row>
    <row r="166" spans="1:2" x14ac:dyDescent="0.3">
      <c r="A166" s="2">
        <v>44267</v>
      </c>
      <c r="B166" s="5">
        <v>142</v>
      </c>
    </row>
    <row r="167" spans="1:2" x14ac:dyDescent="0.3">
      <c r="A167" s="2">
        <v>44266</v>
      </c>
      <c r="B167" s="5">
        <v>140</v>
      </c>
    </row>
    <row r="168" spans="1:2" x14ac:dyDescent="0.3">
      <c r="A168" s="2">
        <v>44265</v>
      </c>
      <c r="B168" s="5">
        <v>143</v>
      </c>
    </row>
    <row r="169" spans="1:2" x14ac:dyDescent="0.3">
      <c r="A169" s="2">
        <v>44264</v>
      </c>
      <c r="B169" s="5">
        <v>144</v>
      </c>
    </row>
    <row r="170" spans="1:2" x14ac:dyDescent="0.3">
      <c r="A170" s="2">
        <v>44263</v>
      </c>
      <c r="B170" s="5">
        <v>144</v>
      </c>
    </row>
    <row r="171" spans="1:2" x14ac:dyDescent="0.3">
      <c r="A171" s="2">
        <v>44260</v>
      </c>
      <c r="B171" s="5">
        <v>144</v>
      </c>
    </row>
    <row r="172" spans="1:2" x14ac:dyDescent="0.3">
      <c r="A172" s="2">
        <v>44259</v>
      </c>
      <c r="B172" s="5">
        <v>144</v>
      </c>
    </row>
    <row r="173" spans="1:2" x14ac:dyDescent="0.3">
      <c r="A173" s="2">
        <v>44258</v>
      </c>
      <c r="B173" s="5">
        <v>145</v>
      </c>
    </row>
    <row r="174" spans="1:2" x14ac:dyDescent="0.3">
      <c r="A174" s="2">
        <v>44257</v>
      </c>
      <c r="B174" s="5">
        <v>145</v>
      </c>
    </row>
    <row r="175" spans="1:2" x14ac:dyDescent="0.3">
      <c r="A175" s="2">
        <v>44256</v>
      </c>
      <c r="B175" s="5">
        <v>147</v>
      </c>
    </row>
    <row r="176" spans="1:2" x14ac:dyDescent="0.3">
      <c r="A176" s="2">
        <v>44253</v>
      </c>
      <c r="B176" s="5">
        <v>146</v>
      </c>
    </row>
    <row r="177" spans="1:2" x14ac:dyDescent="0.3">
      <c r="A177" s="2">
        <v>44252</v>
      </c>
      <c r="B177" s="5">
        <v>143</v>
      </c>
    </row>
    <row r="178" spans="1:2" x14ac:dyDescent="0.3">
      <c r="A178" s="2">
        <v>44251</v>
      </c>
      <c r="B178" s="5">
        <v>145</v>
      </c>
    </row>
    <row r="179" spans="1:2" x14ac:dyDescent="0.3">
      <c r="A179" s="2">
        <v>44250</v>
      </c>
      <c r="B179" s="5">
        <v>146</v>
      </c>
    </row>
    <row r="180" spans="1:2" x14ac:dyDescent="0.3">
      <c r="A180" s="2">
        <v>44249</v>
      </c>
      <c r="B180" s="5">
        <v>147</v>
      </c>
    </row>
    <row r="181" spans="1:2" x14ac:dyDescent="0.3">
      <c r="A181" s="2">
        <v>44246</v>
      </c>
      <c r="B181" s="5">
        <v>147</v>
      </c>
    </row>
    <row r="182" spans="1:2" x14ac:dyDescent="0.3">
      <c r="A182" s="2">
        <v>44245</v>
      </c>
      <c r="B182" s="5">
        <v>148</v>
      </c>
    </row>
    <row r="183" spans="1:2" x14ac:dyDescent="0.3">
      <c r="A183" s="2">
        <v>44244</v>
      </c>
      <c r="B183" s="5">
        <v>149</v>
      </c>
    </row>
    <row r="184" spans="1:2" x14ac:dyDescent="0.3">
      <c r="A184" s="2">
        <v>44239</v>
      </c>
      <c r="B184" s="5">
        <v>150</v>
      </c>
    </row>
    <row r="185" spans="1:2" x14ac:dyDescent="0.3">
      <c r="A185" s="2">
        <v>44238</v>
      </c>
      <c r="B185" s="5">
        <v>149</v>
      </c>
    </row>
    <row r="186" spans="1:2" x14ac:dyDescent="0.3">
      <c r="A186" s="2">
        <v>44237</v>
      </c>
      <c r="B186" s="5">
        <v>151</v>
      </c>
    </row>
    <row r="187" spans="1:2" x14ac:dyDescent="0.3">
      <c r="A187" s="2">
        <v>44236</v>
      </c>
      <c r="B187" s="5">
        <v>152</v>
      </c>
    </row>
    <row r="188" spans="1:2" x14ac:dyDescent="0.3">
      <c r="A188" s="2">
        <v>44235</v>
      </c>
      <c r="B188" s="5">
        <v>151</v>
      </c>
    </row>
    <row r="189" spans="1:2" x14ac:dyDescent="0.3">
      <c r="A189" s="2">
        <v>44232</v>
      </c>
      <c r="B189" s="5">
        <v>151</v>
      </c>
    </row>
    <row r="190" spans="1:2" x14ac:dyDescent="0.3">
      <c r="A190" s="2">
        <v>44231</v>
      </c>
      <c r="B190" s="5">
        <v>150</v>
      </c>
    </row>
    <row r="191" spans="1:2" x14ac:dyDescent="0.3">
      <c r="A191" s="2">
        <v>44230</v>
      </c>
      <c r="B191" s="5">
        <v>153</v>
      </c>
    </row>
    <row r="192" spans="1:2" x14ac:dyDescent="0.3">
      <c r="A192" s="2">
        <v>44229</v>
      </c>
      <c r="B192" s="5">
        <v>153</v>
      </c>
    </row>
    <row r="193" spans="1:2" x14ac:dyDescent="0.3">
      <c r="A193" s="2">
        <v>44228</v>
      </c>
      <c r="B193" s="5">
        <v>153</v>
      </c>
    </row>
    <row r="194" spans="1:2" x14ac:dyDescent="0.3">
      <c r="A194" s="2">
        <v>44225</v>
      </c>
      <c r="B194" s="5">
        <v>153</v>
      </c>
    </row>
    <row r="195" spans="1:2" x14ac:dyDescent="0.3">
      <c r="A195" s="2">
        <v>44224</v>
      </c>
      <c r="B195" s="5">
        <v>154</v>
      </c>
    </row>
    <row r="196" spans="1:2" x14ac:dyDescent="0.3">
      <c r="A196" s="2">
        <v>44223</v>
      </c>
      <c r="B196" s="5">
        <v>154</v>
      </c>
    </row>
    <row r="197" spans="1:2" x14ac:dyDescent="0.3">
      <c r="A197" s="2">
        <v>44222</v>
      </c>
      <c r="B197" s="5">
        <v>156</v>
      </c>
    </row>
    <row r="198" spans="1:2" x14ac:dyDescent="0.3">
      <c r="A198" s="2">
        <v>44221</v>
      </c>
      <c r="B198" s="5">
        <v>156</v>
      </c>
    </row>
    <row r="199" spans="1:2" x14ac:dyDescent="0.3">
      <c r="A199" s="2">
        <v>44218</v>
      </c>
      <c r="B199" s="5">
        <v>156</v>
      </c>
    </row>
    <row r="200" spans="1:2" x14ac:dyDescent="0.3">
      <c r="A200" s="2">
        <v>44217</v>
      </c>
      <c r="B200" s="5">
        <v>156</v>
      </c>
    </row>
    <row r="201" spans="1:2" x14ac:dyDescent="0.3">
      <c r="A201" s="2">
        <v>44216</v>
      </c>
      <c r="B201" s="5">
        <v>156</v>
      </c>
    </row>
    <row r="202" spans="1:2" x14ac:dyDescent="0.3">
      <c r="A202" s="2">
        <v>44215</v>
      </c>
      <c r="B202" s="5">
        <v>157</v>
      </c>
    </row>
    <row r="203" spans="1:2" x14ac:dyDescent="0.3">
      <c r="A203" s="2">
        <v>44211</v>
      </c>
      <c r="B203" s="5">
        <v>159</v>
      </c>
    </row>
    <row r="204" spans="1:2" x14ac:dyDescent="0.3">
      <c r="A204" s="2">
        <v>44210</v>
      </c>
      <c r="B204" s="5">
        <v>159</v>
      </c>
    </row>
    <row r="205" spans="1:2" x14ac:dyDescent="0.3">
      <c r="A205" s="2">
        <v>44209</v>
      </c>
      <c r="B205" s="5">
        <v>160</v>
      </c>
    </row>
    <row r="206" spans="1:2" x14ac:dyDescent="0.3">
      <c r="A206" s="2">
        <v>44208</v>
      </c>
      <c r="B206" s="5">
        <v>159</v>
      </c>
    </row>
    <row r="207" spans="1:2" x14ac:dyDescent="0.3">
      <c r="A207" s="2">
        <v>44207</v>
      </c>
      <c r="B207" s="5">
        <v>159</v>
      </c>
    </row>
    <row r="208" spans="1:2" x14ac:dyDescent="0.3">
      <c r="A208" s="2">
        <v>44204</v>
      </c>
      <c r="B208" s="5">
        <v>161</v>
      </c>
    </row>
    <row r="209" spans="1:2" x14ac:dyDescent="0.3">
      <c r="A209" s="2">
        <v>44203</v>
      </c>
      <c r="B209" s="5">
        <v>162</v>
      </c>
    </row>
    <row r="210" spans="1:2" x14ac:dyDescent="0.3">
      <c r="A210" s="2">
        <v>44202</v>
      </c>
      <c r="B210" s="5">
        <v>160</v>
      </c>
    </row>
    <row r="211" spans="1:2" x14ac:dyDescent="0.3">
      <c r="A211" s="2">
        <v>44201</v>
      </c>
      <c r="B211" s="5">
        <v>160</v>
      </c>
    </row>
    <row r="212" spans="1:2" x14ac:dyDescent="0.3">
      <c r="A212" s="2">
        <v>44200</v>
      </c>
      <c r="B212" s="5">
        <v>165</v>
      </c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E4A8-51BF-410D-9B6A-882949A51B94}">
  <sheetPr codeName="Hoja4"/>
  <dimension ref="A1:B311"/>
  <sheetViews>
    <sheetView workbookViewId="0">
      <selection sqref="A1:B311"/>
    </sheetView>
  </sheetViews>
  <sheetFormatPr baseColWidth="10" defaultRowHeight="14.4" x14ac:dyDescent="0.3"/>
  <cols>
    <col min="1" max="1" width="11.5546875" style="1"/>
    <col min="2" max="2" width="14.33203125" style="7" bestFit="1" customWidth="1"/>
  </cols>
  <sheetData>
    <row r="1" spans="1:2" x14ac:dyDescent="0.3">
      <c r="A1" s="8" t="s">
        <v>0</v>
      </c>
      <c r="B1" s="4" t="s">
        <v>2</v>
      </c>
    </row>
    <row r="2" spans="1:2" x14ac:dyDescent="0.3">
      <c r="A2" s="2">
        <v>44510</v>
      </c>
      <c r="B2" s="5">
        <v>182.85</v>
      </c>
    </row>
    <row r="3" spans="1:2" x14ac:dyDescent="0.3">
      <c r="A3" s="2">
        <v>44509</v>
      </c>
      <c r="B3" s="5">
        <v>182.56</v>
      </c>
    </row>
    <row r="4" spans="1:2" x14ac:dyDescent="0.3">
      <c r="A4" s="2">
        <v>44508</v>
      </c>
      <c r="B4" s="5">
        <v>181.96</v>
      </c>
    </row>
    <row r="5" spans="1:2" x14ac:dyDescent="0.3">
      <c r="A5" s="2">
        <v>44507</v>
      </c>
      <c r="B5" s="5">
        <v>181.36</v>
      </c>
    </row>
    <row r="6" spans="1:2" x14ac:dyDescent="0.3">
      <c r="A6" s="2">
        <v>44506</v>
      </c>
      <c r="B6" s="5">
        <v>181.36</v>
      </c>
    </row>
    <row r="7" spans="1:2" x14ac:dyDescent="0.3">
      <c r="A7" s="2">
        <v>44505</v>
      </c>
      <c r="B7" s="5">
        <v>181.36</v>
      </c>
    </row>
    <row r="8" spans="1:2" x14ac:dyDescent="0.3">
      <c r="A8" s="2">
        <v>44504</v>
      </c>
      <c r="B8" s="5">
        <v>180.66</v>
      </c>
    </row>
    <row r="9" spans="1:2" x14ac:dyDescent="0.3">
      <c r="A9" s="2">
        <v>44503</v>
      </c>
      <c r="B9" s="5">
        <v>180.17</v>
      </c>
    </row>
    <row r="10" spans="1:2" x14ac:dyDescent="0.3">
      <c r="A10" s="2">
        <v>44502</v>
      </c>
      <c r="B10" s="5">
        <v>179.42</v>
      </c>
    </row>
    <row r="11" spans="1:2" x14ac:dyDescent="0.3">
      <c r="A11" s="2">
        <v>44501</v>
      </c>
      <c r="B11" s="5">
        <v>179.32</v>
      </c>
    </row>
    <row r="12" spans="1:2" x14ac:dyDescent="0.3">
      <c r="A12" s="2">
        <v>44500</v>
      </c>
      <c r="B12" s="5">
        <v>179.32</v>
      </c>
    </row>
    <row r="13" spans="1:2" x14ac:dyDescent="0.3">
      <c r="A13" s="2">
        <v>44499</v>
      </c>
      <c r="B13" s="5">
        <v>179.32</v>
      </c>
    </row>
    <row r="14" spans="1:2" x14ac:dyDescent="0.3">
      <c r="A14" s="2">
        <v>44498</v>
      </c>
      <c r="B14" s="5">
        <v>179.32</v>
      </c>
    </row>
    <row r="15" spans="1:2" x14ac:dyDescent="0.3">
      <c r="A15" s="2">
        <v>44497</v>
      </c>
      <c r="B15" s="5">
        <v>179.33</v>
      </c>
    </row>
    <row r="16" spans="1:2" x14ac:dyDescent="0.3">
      <c r="A16" s="2">
        <v>44496</v>
      </c>
      <c r="B16" s="5">
        <v>179.33</v>
      </c>
    </row>
    <row r="17" spans="1:2" x14ac:dyDescent="0.3">
      <c r="A17" s="2">
        <v>44495</v>
      </c>
      <c r="B17" s="5">
        <v>179.34</v>
      </c>
    </row>
    <row r="18" spans="1:2" x14ac:dyDescent="0.3">
      <c r="A18" s="2">
        <v>44494</v>
      </c>
      <c r="B18" s="5">
        <v>179.33</v>
      </c>
    </row>
    <row r="19" spans="1:2" x14ac:dyDescent="0.3">
      <c r="A19" s="2">
        <v>44493</v>
      </c>
      <c r="B19" s="5">
        <v>179.33</v>
      </c>
    </row>
    <row r="20" spans="1:2" x14ac:dyDescent="0.3">
      <c r="A20" s="2">
        <v>44492</v>
      </c>
      <c r="B20" s="5">
        <v>179.33</v>
      </c>
    </row>
    <row r="21" spans="1:2" x14ac:dyDescent="0.3">
      <c r="A21" s="2">
        <v>44491</v>
      </c>
      <c r="B21" s="5">
        <v>179.33</v>
      </c>
    </row>
    <row r="22" spans="1:2" x14ac:dyDescent="0.3">
      <c r="A22" s="2">
        <v>44490</v>
      </c>
      <c r="B22" s="5">
        <v>178.93</v>
      </c>
    </row>
    <row r="23" spans="1:2" x14ac:dyDescent="0.3">
      <c r="A23" s="2">
        <v>44489</v>
      </c>
      <c r="B23" s="5">
        <v>178.7</v>
      </c>
    </row>
    <row r="24" spans="1:2" x14ac:dyDescent="0.3">
      <c r="A24" s="2">
        <v>44488</v>
      </c>
      <c r="B24" s="5">
        <v>178.46</v>
      </c>
    </row>
    <row r="25" spans="1:2" x14ac:dyDescent="0.3">
      <c r="A25" s="2">
        <v>44487</v>
      </c>
      <c r="B25" s="5">
        <v>178.12</v>
      </c>
    </row>
    <row r="26" spans="1:2" x14ac:dyDescent="0.3">
      <c r="A26" s="2">
        <v>44486</v>
      </c>
      <c r="B26" s="5">
        <v>177.77</v>
      </c>
    </row>
    <row r="27" spans="1:2" x14ac:dyDescent="0.3">
      <c r="A27" s="2">
        <v>44485</v>
      </c>
      <c r="B27" s="5">
        <v>177.77</v>
      </c>
    </row>
    <row r="28" spans="1:2" x14ac:dyDescent="0.3">
      <c r="A28" s="2">
        <v>44484</v>
      </c>
      <c r="B28" s="5">
        <v>177.77</v>
      </c>
    </row>
    <row r="29" spans="1:2" x14ac:dyDescent="0.3">
      <c r="A29" s="2">
        <v>44483</v>
      </c>
      <c r="B29" s="5">
        <v>177.53</v>
      </c>
    </row>
    <row r="30" spans="1:2" x14ac:dyDescent="0.3">
      <c r="A30" s="2">
        <v>44482</v>
      </c>
      <c r="B30" s="5">
        <v>177.2</v>
      </c>
    </row>
    <row r="31" spans="1:2" x14ac:dyDescent="0.3">
      <c r="A31" s="2">
        <v>44481</v>
      </c>
      <c r="B31" s="5">
        <v>176.87</v>
      </c>
    </row>
    <row r="32" spans="1:2" x14ac:dyDescent="0.3">
      <c r="A32" s="2">
        <v>44480</v>
      </c>
      <c r="B32" s="5">
        <v>176.55</v>
      </c>
    </row>
    <row r="33" spans="1:2" x14ac:dyDescent="0.3">
      <c r="A33" s="2">
        <v>44479</v>
      </c>
      <c r="B33" s="5">
        <v>176.55</v>
      </c>
    </row>
    <row r="34" spans="1:2" x14ac:dyDescent="0.3">
      <c r="A34" s="2">
        <v>44478</v>
      </c>
      <c r="B34" s="5">
        <v>176.55</v>
      </c>
    </row>
    <row r="35" spans="1:2" x14ac:dyDescent="0.3">
      <c r="A35" s="2">
        <v>44477</v>
      </c>
      <c r="B35" s="5">
        <v>176.55</v>
      </c>
    </row>
    <row r="36" spans="1:2" x14ac:dyDescent="0.3">
      <c r="A36" s="2">
        <v>44476</v>
      </c>
      <c r="B36" s="5">
        <v>176.55</v>
      </c>
    </row>
    <row r="37" spans="1:2" x14ac:dyDescent="0.3">
      <c r="A37" s="2">
        <v>44475</v>
      </c>
      <c r="B37" s="5">
        <v>176.43</v>
      </c>
    </row>
    <row r="38" spans="1:2" x14ac:dyDescent="0.3">
      <c r="A38" s="2">
        <v>44474</v>
      </c>
      <c r="B38" s="5">
        <v>176.44</v>
      </c>
    </row>
    <row r="39" spans="1:2" x14ac:dyDescent="0.3">
      <c r="A39" s="2">
        <v>44473</v>
      </c>
      <c r="B39" s="5">
        <v>175.98</v>
      </c>
    </row>
    <row r="40" spans="1:2" x14ac:dyDescent="0.3">
      <c r="A40" s="2">
        <v>44472</v>
      </c>
      <c r="B40" s="5">
        <v>175.57</v>
      </c>
    </row>
    <row r="41" spans="1:2" x14ac:dyDescent="0.3">
      <c r="A41" s="2">
        <v>44471</v>
      </c>
      <c r="B41" s="5">
        <v>175.57</v>
      </c>
    </row>
    <row r="42" spans="1:2" x14ac:dyDescent="0.3">
      <c r="A42" s="2">
        <v>44470</v>
      </c>
      <c r="B42" s="5">
        <v>175.57</v>
      </c>
    </row>
    <row r="43" spans="1:2" x14ac:dyDescent="0.3">
      <c r="A43" s="2">
        <v>44469</v>
      </c>
      <c r="B43" s="5">
        <v>175.12</v>
      </c>
    </row>
    <row r="44" spans="1:2" x14ac:dyDescent="0.3">
      <c r="A44" s="2">
        <v>44468</v>
      </c>
      <c r="B44" s="5">
        <v>174.74</v>
      </c>
    </row>
    <row r="45" spans="1:2" x14ac:dyDescent="0.3">
      <c r="A45" s="2">
        <v>44467</v>
      </c>
      <c r="B45" s="5">
        <v>174.5</v>
      </c>
    </row>
    <row r="46" spans="1:2" x14ac:dyDescent="0.3">
      <c r="A46" s="2">
        <v>44466</v>
      </c>
      <c r="B46" s="5">
        <v>174.02</v>
      </c>
    </row>
    <row r="47" spans="1:2" x14ac:dyDescent="0.3">
      <c r="A47" s="2">
        <v>44465</v>
      </c>
      <c r="B47" s="5">
        <v>173.51</v>
      </c>
    </row>
    <row r="48" spans="1:2" x14ac:dyDescent="0.3">
      <c r="A48" s="2">
        <v>44464</v>
      </c>
      <c r="B48" s="5">
        <v>173.51</v>
      </c>
    </row>
    <row r="49" spans="1:2" x14ac:dyDescent="0.3">
      <c r="A49" s="2">
        <v>44463</v>
      </c>
      <c r="B49" s="5">
        <v>173.51</v>
      </c>
    </row>
    <row r="50" spans="1:2" x14ac:dyDescent="0.3">
      <c r="A50" s="2">
        <v>44462</v>
      </c>
      <c r="B50" s="5">
        <v>173.42</v>
      </c>
    </row>
    <row r="51" spans="1:2" x14ac:dyDescent="0.3">
      <c r="A51" s="2">
        <v>44461</v>
      </c>
      <c r="B51" s="5">
        <v>173.13</v>
      </c>
    </row>
    <row r="52" spans="1:2" x14ac:dyDescent="0.3">
      <c r="A52" s="2">
        <v>44460</v>
      </c>
      <c r="B52" s="5">
        <v>172.81</v>
      </c>
    </row>
    <row r="53" spans="1:2" x14ac:dyDescent="0.3">
      <c r="A53" s="2">
        <v>44459</v>
      </c>
      <c r="B53" s="5">
        <v>172.81</v>
      </c>
    </row>
    <row r="54" spans="1:2" x14ac:dyDescent="0.3">
      <c r="A54" s="2">
        <v>44458</v>
      </c>
      <c r="B54" s="5">
        <v>172.58</v>
      </c>
    </row>
    <row r="55" spans="1:2" x14ac:dyDescent="0.3">
      <c r="A55" s="2">
        <v>44457</v>
      </c>
      <c r="B55" s="5">
        <v>172.58</v>
      </c>
    </row>
    <row r="56" spans="1:2" x14ac:dyDescent="0.3">
      <c r="A56" s="2">
        <v>44456</v>
      </c>
      <c r="B56" s="5">
        <v>172.58</v>
      </c>
    </row>
    <row r="57" spans="1:2" x14ac:dyDescent="0.3">
      <c r="A57" s="2">
        <v>44455</v>
      </c>
      <c r="B57" s="5">
        <v>172.45</v>
      </c>
    </row>
    <row r="58" spans="1:2" x14ac:dyDescent="0.3">
      <c r="A58" s="2">
        <v>44454</v>
      </c>
      <c r="B58" s="5">
        <v>171.96</v>
      </c>
    </row>
    <row r="59" spans="1:2" x14ac:dyDescent="0.3">
      <c r="A59" s="2">
        <v>44453</v>
      </c>
      <c r="B59" s="5">
        <v>171.57</v>
      </c>
    </row>
    <row r="60" spans="1:2" x14ac:dyDescent="0.3">
      <c r="A60" s="2">
        <v>44452</v>
      </c>
      <c r="B60" s="5">
        <v>171.17</v>
      </c>
    </row>
    <row r="61" spans="1:2" x14ac:dyDescent="0.3">
      <c r="A61" s="2">
        <v>44451</v>
      </c>
      <c r="B61" s="5">
        <v>170.78</v>
      </c>
    </row>
    <row r="62" spans="1:2" x14ac:dyDescent="0.3">
      <c r="A62" s="2">
        <v>44450</v>
      </c>
      <c r="B62" s="5">
        <v>170.78</v>
      </c>
    </row>
    <row r="63" spans="1:2" x14ac:dyDescent="0.3">
      <c r="A63" s="2">
        <v>44449</v>
      </c>
      <c r="B63" s="5">
        <v>170.78</v>
      </c>
    </row>
    <row r="64" spans="1:2" x14ac:dyDescent="0.3">
      <c r="A64" s="2">
        <v>44448</v>
      </c>
      <c r="B64" s="5">
        <v>170.8</v>
      </c>
    </row>
    <row r="65" spans="1:2" x14ac:dyDescent="0.3">
      <c r="A65" s="2">
        <v>44447</v>
      </c>
      <c r="B65" s="5">
        <v>170.82</v>
      </c>
    </row>
    <row r="66" spans="1:2" x14ac:dyDescent="0.3">
      <c r="A66" s="2">
        <v>44446</v>
      </c>
      <c r="B66" s="5">
        <v>171.34</v>
      </c>
    </row>
    <row r="67" spans="1:2" x14ac:dyDescent="0.3">
      <c r="A67" s="2">
        <v>44445</v>
      </c>
      <c r="B67" s="5">
        <v>170.95</v>
      </c>
    </row>
    <row r="68" spans="1:2" x14ac:dyDescent="0.3">
      <c r="A68" s="2">
        <v>44444</v>
      </c>
      <c r="B68" s="5">
        <v>170.71</v>
      </c>
    </row>
    <row r="69" spans="1:2" x14ac:dyDescent="0.3">
      <c r="A69" s="2">
        <v>44443</v>
      </c>
      <c r="B69" s="5">
        <v>170.71</v>
      </c>
    </row>
    <row r="70" spans="1:2" x14ac:dyDescent="0.3">
      <c r="A70" s="2">
        <v>44442</v>
      </c>
      <c r="B70" s="5">
        <v>170.71</v>
      </c>
    </row>
    <row r="71" spans="1:2" x14ac:dyDescent="0.3">
      <c r="A71" s="2">
        <v>44441</v>
      </c>
      <c r="B71" s="5">
        <v>170.72</v>
      </c>
    </row>
    <row r="72" spans="1:2" x14ac:dyDescent="0.3">
      <c r="A72" s="2">
        <v>44440</v>
      </c>
      <c r="B72" s="5">
        <v>170.56</v>
      </c>
    </row>
    <row r="73" spans="1:2" x14ac:dyDescent="0.3">
      <c r="A73" s="2">
        <v>44439</v>
      </c>
      <c r="B73" s="5">
        <v>170.4</v>
      </c>
    </row>
    <row r="74" spans="1:2" x14ac:dyDescent="0.3">
      <c r="A74" s="2">
        <v>44438</v>
      </c>
      <c r="B74" s="5">
        <v>170.12</v>
      </c>
    </row>
    <row r="75" spans="1:2" x14ac:dyDescent="0.3">
      <c r="A75" s="2">
        <v>44437</v>
      </c>
      <c r="B75" s="5">
        <v>169.87</v>
      </c>
    </row>
    <row r="76" spans="1:2" x14ac:dyDescent="0.3">
      <c r="A76" s="2">
        <v>44436</v>
      </c>
      <c r="B76" s="5">
        <v>169.87</v>
      </c>
    </row>
    <row r="77" spans="1:2" x14ac:dyDescent="0.3">
      <c r="A77" s="2">
        <v>44435</v>
      </c>
      <c r="B77" s="5">
        <v>169.87</v>
      </c>
    </row>
    <row r="78" spans="1:2" x14ac:dyDescent="0.3">
      <c r="A78" s="2">
        <v>44434</v>
      </c>
      <c r="B78" s="5">
        <v>169.86</v>
      </c>
    </row>
    <row r="79" spans="1:2" x14ac:dyDescent="0.3">
      <c r="A79" s="2">
        <v>44433</v>
      </c>
      <c r="B79" s="5">
        <v>169.62</v>
      </c>
    </row>
    <row r="80" spans="1:2" x14ac:dyDescent="0.3">
      <c r="A80" s="2">
        <v>44432</v>
      </c>
      <c r="B80" s="5">
        <v>169.38</v>
      </c>
    </row>
    <row r="81" spans="1:2" x14ac:dyDescent="0.3">
      <c r="A81" s="2">
        <v>44431</v>
      </c>
      <c r="B81" s="5">
        <v>167.55</v>
      </c>
    </row>
    <row r="82" spans="1:2" x14ac:dyDescent="0.3">
      <c r="A82" s="2">
        <v>44430</v>
      </c>
      <c r="B82" s="5">
        <v>169.27</v>
      </c>
    </row>
    <row r="83" spans="1:2" x14ac:dyDescent="0.3">
      <c r="A83" s="2">
        <v>44429</v>
      </c>
      <c r="B83" s="5">
        <v>169.27</v>
      </c>
    </row>
    <row r="84" spans="1:2" x14ac:dyDescent="0.3">
      <c r="A84" s="2">
        <v>44428</v>
      </c>
      <c r="B84" s="5">
        <v>169.27</v>
      </c>
    </row>
    <row r="85" spans="1:2" x14ac:dyDescent="0.3">
      <c r="A85" s="2">
        <v>44427</v>
      </c>
      <c r="B85" s="5">
        <v>168.64</v>
      </c>
    </row>
    <row r="86" spans="1:2" x14ac:dyDescent="0.3">
      <c r="A86" s="2">
        <v>44426</v>
      </c>
      <c r="B86" s="5">
        <v>168.01</v>
      </c>
    </row>
    <row r="87" spans="1:2" x14ac:dyDescent="0.3">
      <c r="A87" s="2">
        <v>44425</v>
      </c>
      <c r="B87" s="5">
        <v>167.27</v>
      </c>
    </row>
    <row r="88" spans="1:2" x14ac:dyDescent="0.3">
      <c r="A88" s="2">
        <v>44424</v>
      </c>
      <c r="B88" s="5">
        <v>165.31</v>
      </c>
    </row>
    <row r="89" spans="1:2" x14ac:dyDescent="0.3">
      <c r="A89" s="2">
        <v>44423</v>
      </c>
      <c r="B89" s="5">
        <v>165.31</v>
      </c>
    </row>
    <row r="90" spans="1:2" x14ac:dyDescent="0.3">
      <c r="A90" s="2">
        <v>44422</v>
      </c>
      <c r="B90" s="5">
        <v>165.31</v>
      </c>
    </row>
    <row r="91" spans="1:2" x14ac:dyDescent="0.3">
      <c r="A91" s="2">
        <v>44421</v>
      </c>
      <c r="B91" s="5">
        <v>165.31</v>
      </c>
    </row>
    <row r="92" spans="1:2" x14ac:dyDescent="0.3">
      <c r="A92" s="2">
        <v>44420</v>
      </c>
      <c r="B92" s="5">
        <v>171.2</v>
      </c>
    </row>
    <row r="93" spans="1:2" x14ac:dyDescent="0.3">
      <c r="A93" s="2">
        <v>44419</v>
      </c>
      <c r="B93" s="5">
        <v>171.13</v>
      </c>
    </row>
    <row r="94" spans="1:2" x14ac:dyDescent="0.3">
      <c r="A94" s="2">
        <v>44418</v>
      </c>
      <c r="B94" s="5">
        <v>171.03</v>
      </c>
    </row>
    <row r="95" spans="1:2" x14ac:dyDescent="0.3">
      <c r="A95" s="2">
        <v>44417</v>
      </c>
      <c r="B95" s="5">
        <v>170.97</v>
      </c>
    </row>
    <row r="96" spans="1:2" x14ac:dyDescent="0.3">
      <c r="A96" s="2">
        <v>44416</v>
      </c>
      <c r="B96" s="5">
        <v>170.58</v>
      </c>
    </row>
    <row r="97" spans="1:2" x14ac:dyDescent="0.3">
      <c r="A97" s="2">
        <v>44415</v>
      </c>
      <c r="B97" s="5">
        <v>170.58</v>
      </c>
    </row>
    <row r="98" spans="1:2" x14ac:dyDescent="0.3">
      <c r="A98" s="2">
        <v>44414</v>
      </c>
      <c r="B98" s="5">
        <v>170.58</v>
      </c>
    </row>
    <row r="99" spans="1:2" x14ac:dyDescent="0.3">
      <c r="A99" s="2">
        <v>44413</v>
      </c>
      <c r="B99" s="5">
        <v>170.47</v>
      </c>
    </row>
    <row r="100" spans="1:2" x14ac:dyDescent="0.3">
      <c r="A100" s="2">
        <v>44412</v>
      </c>
      <c r="B100" s="5">
        <v>170.25</v>
      </c>
    </row>
    <row r="101" spans="1:2" x14ac:dyDescent="0.3">
      <c r="A101" s="2">
        <v>44411</v>
      </c>
      <c r="B101" s="5">
        <v>170.14</v>
      </c>
    </row>
    <row r="102" spans="1:2" x14ac:dyDescent="0.3">
      <c r="A102" s="2">
        <v>44410</v>
      </c>
      <c r="B102" s="5">
        <v>169.33</v>
      </c>
    </row>
    <row r="103" spans="1:2" x14ac:dyDescent="0.3">
      <c r="A103" s="2">
        <v>44409</v>
      </c>
      <c r="B103" s="5">
        <v>168.85</v>
      </c>
    </row>
    <row r="104" spans="1:2" x14ac:dyDescent="0.3">
      <c r="A104" s="2">
        <v>44408</v>
      </c>
      <c r="B104" s="5">
        <v>168.85</v>
      </c>
    </row>
    <row r="105" spans="1:2" x14ac:dyDescent="0.3">
      <c r="A105" s="2">
        <v>44407</v>
      </c>
      <c r="B105" s="5">
        <v>168.85</v>
      </c>
    </row>
    <row r="106" spans="1:2" x14ac:dyDescent="0.3">
      <c r="A106" s="2">
        <v>44406</v>
      </c>
      <c r="B106" s="5">
        <v>168.6</v>
      </c>
    </row>
    <row r="107" spans="1:2" x14ac:dyDescent="0.3">
      <c r="A107" s="2">
        <v>44405</v>
      </c>
      <c r="B107" s="5">
        <v>168.6</v>
      </c>
    </row>
    <row r="108" spans="1:2" x14ac:dyDescent="0.3">
      <c r="A108" s="2">
        <v>44404</v>
      </c>
      <c r="B108" s="5">
        <v>168.06</v>
      </c>
    </row>
    <row r="109" spans="1:2" x14ac:dyDescent="0.3">
      <c r="A109" s="2">
        <v>44403</v>
      </c>
      <c r="B109" s="5">
        <v>167.51</v>
      </c>
    </row>
    <row r="110" spans="1:2" x14ac:dyDescent="0.3">
      <c r="A110" s="2">
        <v>44402</v>
      </c>
      <c r="B110" s="5">
        <v>167.17</v>
      </c>
    </row>
    <row r="111" spans="1:2" x14ac:dyDescent="0.3">
      <c r="A111" s="2">
        <v>44401</v>
      </c>
      <c r="B111" s="5">
        <v>167.17</v>
      </c>
    </row>
    <row r="112" spans="1:2" x14ac:dyDescent="0.3">
      <c r="A112" s="2">
        <v>44400</v>
      </c>
      <c r="B112" s="5">
        <v>167.17</v>
      </c>
    </row>
    <row r="113" spans="1:2" x14ac:dyDescent="0.3">
      <c r="A113" s="2">
        <v>44399</v>
      </c>
      <c r="B113" s="5">
        <v>166.94</v>
      </c>
    </row>
    <row r="114" spans="1:2" x14ac:dyDescent="0.3">
      <c r="A114" s="2">
        <v>44398</v>
      </c>
      <c r="B114" s="5">
        <v>166.71</v>
      </c>
    </row>
    <row r="115" spans="1:2" x14ac:dyDescent="0.3">
      <c r="A115" s="2">
        <v>44397</v>
      </c>
      <c r="B115" s="5">
        <v>166.48</v>
      </c>
    </row>
    <row r="116" spans="1:2" x14ac:dyDescent="0.3">
      <c r="A116" s="2">
        <v>44396</v>
      </c>
      <c r="B116" s="5">
        <v>166.16</v>
      </c>
    </row>
    <row r="117" spans="1:2" x14ac:dyDescent="0.3">
      <c r="A117" s="2">
        <v>44395</v>
      </c>
      <c r="B117" s="5">
        <v>166.16</v>
      </c>
    </row>
    <row r="118" spans="1:2" x14ac:dyDescent="0.3">
      <c r="A118" s="2">
        <v>44394</v>
      </c>
      <c r="B118" s="5">
        <v>166.16</v>
      </c>
    </row>
    <row r="119" spans="1:2" x14ac:dyDescent="0.3">
      <c r="A119" s="2">
        <v>44393</v>
      </c>
      <c r="B119" s="5">
        <v>166.16</v>
      </c>
    </row>
    <row r="120" spans="1:2" x14ac:dyDescent="0.3">
      <c r="A120" s="2">
        <v>44392</v>
      </c>
      <c r="B120" s="5">
        <v>166.2</v>
      </c>
    </row>
    <row r="121" spans="1:2" x14ac:dyDescent="0.3">
      <c r="A121" s="2">
        <v>44391</v>
      </c>
      <c r="B121" s="5">
        <v>166.24</v>
      </c>
    </row>
    <row r="122" spans="1:2" x14ac:dyDescent="0.3">
      <c r="A122" s="2">
        <v>44390</v>
      </c>
      <c r="B122" s="5">
        <v>166.24</v>
      </c>
    </row>
    <row r="123" spans="1:2" x14ac:dyDescent="0.3">
      <c r="A123" s="2">
        <v>44389</v>
      </c>
      <c r="B123" s="5">
        <v>166.73</v>
      </c>
    </row>
    <row r="124" spans="1:2" x14ac:dyDescent="0.3">
      <c r="A124" s="2">
        <v>44388</v>
      </c>
      <c r="B124" s="5">
        <v>167.26</v>
      </c>
    </row>
    <row r="125" spans="1:2" x14ac:dyDescent="0.3">
      <c r="A125" s="2">
        <v>44387</v>
      </c>
      <c r="B125" s="5">
        <v>167.26</v>
      </c>
    </row>
    <row r="126" spans="1:2" x14ac:dyDescent="0.3">
      <c r="A126" s="2">
        <v>44386</v>
      </c>
      <c r="B126" s="5">
        <v>167.26</v>
      </c>
    </row>
    <row r="127" spans="1:2" x14ac:dyDescent="0.3">
      <c r="A127" s="2">
        <v>44385</v>
      </c>
      <c r="B127" s="5">
        <v>167.26</v>
      </c>
    </row>
    <row r="128" spans="1:2" x14ac:dyDescent="0.3">
      <c r="A128" s="2">
        <v>44384</v>
      </c>
      <c r="B128" s="5">
        <v>167.04</v>
      </c>
    </row>
    <row r="129" spans="1:2" x14ac:dyDescent="0.3">
      <c r="A129" s="2">
        <v>44383</v>
      </c>
      <c r="B129" s="5">
        <v>166.82</v>
      </c>
    </row>
    <row r="130" spans="1:2" x14ac:dyDescent="0.3">
      <c r="A130" s="2">
        <v>44382</v>
      </c>
      <c r="B130" s="5">
        <v>166.6</v>
      </c>
    </row>
    <row r="131" spans="1:2" x14ac:dyDescent="0.3">
      <c r="A131" s="2">
        <v>44381</v>
      </c>
      <c r="B131" s="5">
        <v>166.4</v>
      </c>
    </row>
    <row r="132" spans="1:2" x14ac:dyDescent="0.3">
      <c r="A132" s="2">
        <v>44380</v>
      </c>
      <c r="B132" s="5">
        <v>166.4</v>
      </c>
    </row>
    <row r="133" spans="1:2" x14ac:dyDescent="0.3">
      <c r="A133" s="2">
        <v>44379</v>
      </c>
      <c r="B133" s="5">
        <v>166.4</v>
      </c>
    </row>
    <row r="134" spans="1:2" x14ac:dyDescent="0.3">
      <c r="A134" s="2">
        <v>44378</v>
      </c>
      <c r="B134" s="5">
        <v>166.41</v>
      </c>
    </row>
    <row r="135" spans="1:2" x14ac:dyDescent="0.3">
      <c r="A135" s="2">
        <v>44377</v>
      </c>
      <c r="B135" s="5">
        <v>165.92</v>
      </c>
    </row>
    <row r="136" spans="1:2" x14ac:dyDescent="0.3">
      <c r="A136" s="2">
        <v>44376</v>
      </c>
      <c r="B136" s="5">
        <v>165.69</v>
      </c>
    </row>
    <row r="137" spans="1:2" x14ac:dyDescent="0.3">
      <c r="A137" s="2">
        <v>44375</v>
      </c>
      <c r="B137" s="5">
        <v>164.86</v>
      </c>
    </row>
    <row r="138" spans="1:2" x14ac:dyDescent="0.3">
      <c r="A138" s="2">
        <v>44374</v>
      </c>
      <c r="B138" s="5">
        <v>164.9</v>
      </c>
    </row>
    <row r="139" spans="1:2" x14ac:dyDescent="0.3">
      <c r="A139" s="2">
        <v>44373</v>
      </c>
      <c r="B139" s="5">
        <v>164.9</v>
      </c>
    </row>
    <row r="140" spans="1:2" x14ac:dyDescent="0.3">
      <c r="A140" s="2">
        <v>44372</v>
      </c>
      <c r="B140" s="5">
        <v>164.9</v>
      </c>
    </row>
    <row r="141" spans="1:2" x14ac:dyDescent="0.3">
      <c r="A141" s="2">
        <v>44371</v>
      </c>
      <c r="B141" s="5">
        <v>163.94</v>
      </c>
    </row>
    <row r="142" spans="1:2" x14ac:dyDescent="0.3">
      <c r="A142" s="2">
        <v>44370</v>
      </c>
      <c r="B142" s="5">
        <v>163.97</v>
      </c>
    </row>
    <row r="143" spans="1:2" x14ac:dyDescent="0.3">
      <c r="A143" s="2">
        <v>44369</v>
      </c>
      <c r="B143" s="5">
        <v>163.98</v>
      </c>
    </row>
    <row r="144" spans="1:2" x14ac:dyDescent="0.3">
      <c r="A144" s="2">
        <v>44368</v>
      </c>
      <c r="B144" s="5">
        <v>164.02</v>
      </c>
    </row>
    <row r="145" spans="1:2" x14ac:dyDescent="0.3">
      <c r="A145" s="2">
        <v>44367</v>
      </c>
      <c r="B145" s="5">
        <v>164.02</v>
      </c>
    </row>
    <row r="146" spans="1:2" x14ac:dyDescent="0.3">
      <c r="A146" s="2">
        <v>44366</v>
      </c>
      <c r="B146" s="5">
        <v>164.02</v>
      </c>
    </row>
    <row r="147" spans="1:2" x14ac:dyDescent="0.3">
      <c r="A147" s="2">
        <v>44365</v>
      </c>
      <c r="B147" s="5">
        <v>164.02</v>
      </c>
    </row>
    <row r="148" spans="1:2" x14ac:dyDescent="0.3">
      <c r="A148" s="2">
        <v>44364</v>
      </c>
      <c r="B148" s="5">
        <v>164.03</v>
      </c>
    </row>
    <row r="149" spans="1:2" x14ac:dyDescent="0.3">
      <c r="A149" s="2">
        <v>44363</v>
      </c>
      <c r="B149" s="5">
        <v>164.08</v>
      </c>
    </row>
    <row r="150" spans="1:2" x14ac:dyDescent="0.3">
      <c r="A150" s="2">
        <v>44362</v>
      </c>
      <c r="B150" s="5">
        <v>164.25</v>
      </c>
    </row>
    <row r="151" spans="1:2" x14ac:dyDescent="0.3">
      <c r="A151" s="2">
        <v>44361</v>
      </c>
      <c r="B151" s="5">
        <v>164.39</v>
      </c>
    </row>
    <row r="152" spans="1:2" x14ac:dyDescent="0.3">
      <c r="A152" s="2">
        <v>44360</v>
      </c>
      <c r="B152" s="5">
        <v>164.76</v>
      </c>
    </row>
    <row r="153" spans="1:2" x14ac:dyDescent="0.3">
      <c r="A153" s="2">
        <v>44359</v>
      </c>
      <c r="B153" s="5">
        <v>164.76</v>
      </c>
    </row>
    <row r="154" spans="1:2" x14ac:dyDescent="0.3">
      <c r="A154" s="2">
        <v>44358</v>
      </c>
      <c r="B154" s="5">
        <v>164.76</v>
      </c>
    </row>
    <row r="155" spans="1:2" x14ac:dyDescent="0.3">
      <c r="A155" s="2">
        <v>44357</v>
      </c>
      <c r="B155" s="5">
        <v>165.03</v>
      </c>
    </row>
    <row r="156" spans="1:2" x14ac:dyDescent="0.3">
      <c r="A156" s="2">
        <v>44356</v>
      </c>
      <c r="B156" s="5">
        <v>165.39</v>
      </c>
    </row>
    <row r="157" spans="1:2" x14ac:dyDescent="0.3">
      <c r="A157" s="2">
        <v>44355</v>
      </c>
      <c r="B157" s="5">
        <v>165.63</v>
      </c>
    </row>
    <row r="158" spans="1:2" x14ac:dyDescent="0.3">
      <c r="A158" s="2">
        <v>44354</v>
      </c>
      <c r="B158" s="5">
        <v>165.91</v>
      </c>
    </row>
    <row r="159" spans="1:2" x14ac:dyDescent="0.3">
      <c r="A159" s="2">
        <v>44353</v>
      </c>
      <c r="B159" s="5">
        <v>166.2</v>
      </c>
    </row>
    <row r="160" spans="1:2" x14ac:dyDescent="0.3">
      <c r="A160" s="2">
        <v>44352</v>
      </c>
      <c r="B160" s="5">
        <v>166.2</v>
      </c>
    </row>
    <row r="161" spans="1:2" x14ac:dyDescent="0.3">
      <c r="A161" s="2">
        <v>44351</v>
      </c>
      <c r="B161" s="5">
        <v>166.2</v>
      </c>
    </row>
    <row r="162" spans="1:2" x14ac:dyDescent="0.3">
      <c r="A162" s="2">
        <v>44350</v>
      </c>
      <c r="B162" s="5">
        <v>166.65</v>
      </c>
    </row>
    <row r="163" spans="1:2" x14ac:dyDescent="0.3">
      <c r="A163" s="2">
        <v>44349</v>
      </c>
      <c r="B163" s="5">
        <v>167.05</v>
      </c>
    </row>
    <row r="164" spans="1:2" x14ac:dyDescent="0.3">
      <c r="A164" s="2">
        <v>44348</v>
      </c>
      <c r="B164" s="5">
        <v>166.33</v>
      </c>
    </row>
    <row r="165" spans="1:2" x14ac:dyDescent="0.3">
      <c r="A165" s="2">
        <v>44347</v>
      </c>
      <c r="B165" s="5">
        <v>165.72</v>
      </c>
    </row>
    <row r="166" spans="1:2" x14ac:dyDescent="0.3">
      <c r="A166" s="2">
        <v>44346</v>
      </c>
      <c r="B166" s="5">
        <v>165.1</v>
      </c>
    </row>
    <row r="167" spans="1:2" x14ac:dyDescent="0.3">
      <c r="A167" s="2">
        <v>44345</v>
      </c>
      <c r="B167" s="5">
        <v>165.1</v>
      </c>
    </row>
    <row r="168" spans="1:2" x14ac:dyDescent="0.3">
      <c r="A168" s="2">
        <v>44344</v>
      </c>
      <c r="B168" s="5">
        <v>165.1</v>
      </c>
    </row>
    <row r="169" spans="1:2" x14ac:dyDescent="0.3">
      <c r="A169" s="2">
        <v>44343</v>
      </c>
      <c r="B169" s="5">
        <v>164.53</v>
      </c>
    </row>
    <row r="170" spans="1:2" x14ac:dyDescent="0.3">
      <c r="A170" s="2">
        <v>44342</v>
      </c>
      <c r="B170" s="5">
        <v>163.83000000000001</v>
      </c>
    </row>
    <row r="171" spans="1:2" x14ac:dyDescent="0.3">
      <c r="A171" s="2">
        <v>44341</v>
      </c>
      <c r="B171" s="5">
        <v>162.87</v>
      </c>
    </row>
    <row r="172" spans="1:2" x14ac:dyDescent="0.3">
      <c r="A172" s="2">
        <v>44340</v>
      </c>
      <c r="B172" s="5">
        <v>162.87</v>
      </c>
    </row>
    <row r="173" spans="1:2" x14ac:dyDescent="0.3">
      <c r="A173" s="2">
        <v>44339</v>
      </c>
      <c r="B173" s="5">
        <v>162.87</v>
      </c>
    </row>
    <row r="174" spans="1:2" x14ac:dyDescent="0.3">
      <c r="A174" s="2">
        <v>44338</v>
      </c>
      <c r="B174" s="5">
        <v>162.87</v>
      </c>
    </row>
    <row r="175" spans="1:2" x14ac:dyDescent="0.3">
      <c r="A175" s="2">
        <v>44337</v>
      </c>
      <c r="B175" s="5">
        <v>162.87</v>
      </c>
    </row>
    <row r="176" spans="1:2" x14ac:dyDescent="0.3">
      <c r="A176" s="2">
        <v>44336</v>
      </c>
      <c r="B176" s="5">
        <v>161.87</v>
      </c>
    </row>
    <row r="177" spans="1:2" x14ac:dyDescent="0.3">
      <c r="A177" s="2">
        <v>44335</v>
      </c>
      <c r="B177" s="5">
        <v>161.16999999999999</v>
      </c>
    </row>
    <row r="178" spans="1:2" x14ac:dyDescent="0.3">
      <c r="A178" s="2">
        <v>44334</v>
      </c>
      <c r="B178" s="5">
        <v>159.66</v>
      </c>
    </row>
    <row r="179" spans="1:2" x14ac:dyDescent="0.3">
      <c r="A179" s="2">
        <v>44333</v>
      </c>
      <c r="B179" s="5">
        <v>159.66</v>
      </c>
    </row>
    <row r="180" spans="1:2" x14ac:dyDescent="0.3">
      <c r="A180" s="2">
        <v>44332</v>
      </c>
      <c r="B180" s="5">
        <v>159.16</v>
      </c>
    </row>
    <row r="181" spans="1:2" x14ac:dyDescent="0.3">
      <c r="A181" s="2">
        <v>44331</v>
      </c>
      <c r="B181" s="5">
        <v>159.16</v>
      </c>
    </row>
    <row r="182" spans="1:2" x14ac:dyDescent="0.3">
      <c r="A182" s="2">
        <v>44330</v>
      </c>
      <c r="B182" s="5">
        <v>159.16</v>
      </c>
    </row>
    <row r="183" spans="1:2" x14ac:dyDescent="0.3">
      <c r="A183" s="2">
        <v>44329</v>
      </c>
      <c r="B183" s="5">
        <v>158.66999999999999</v>
      </c>
    </row>
    <row r="184" spans="1:2" x14ac:dyDescent="0.3">
      <c r="A184" s="2">
        <v>44328</v>
      </c>
      <c r="B184" s="5">
        <v>158.36000000000001</v>
      </c>
    </row>
    <row r="185" spans="1:2" x14ac:dyDescent="0.3">
      <c r="A185" s="2">
        <v>44327</v>
      </c>
      <c r="B185" s="5">
        <v>157.93</v>
      </c>
    </row>
    <row r="186" spans="1:2" x14ac:dyDescent="0.3">
      <c r="A186" s="2">
        <v>44326</v>
      </c>
      <c r="B186" s="5">
        <v>158.47</v>
      </c>
    </row>
    <row r="187" spans="1:2" x14ac:dyDescent="0.3">
      <c r="A187" s="2">
        <v>44325</v>
      </c>
      <c r="B187" s="5">
        <v>158</v>
      </c>
    </row>
    <row r="188" spans="1:2" x14ac:dyDescent="0.3">
      <c r="A188" s="2">
        <v>44324</v>
      </c>
      <c r="B188" s="5">
        <v>158</v>
      </c>
    </row>
    <row r="189" spans="1:2" x14ac:dyDescent="0.3">
      <c r="A189" s="2">
        <v>44323</v>
      </c>
      <c r="B189" s="5">
        <v>158</v>
      </c>
    </row>
    <row r="190" spans="1:2" x14ac:dyDescent="0.3">
      <c r="A190" s="2">
        <v>44322</v>
      </c>
      <c r="B190" s="5">
        <v>157.52000000000001</v>
      </c>
    </row>
    <row r="191" spans="1:2" x14ac:dyDescent="0.3">
      <c r="A191" s="2">
        <v>44321</v>
      </c>
      <c r="B191" s="5">
        <v>157.05000000000001</v>
      </c>
    </row>
    <row r="192" spans="1:2" x14ac:dyDescent="0.3">
      <c r="A192" s="2">
        <v>44320</v>
      </c>
      <c r="B192" s="5">
        <v>156.63</v>
      </c>
    </row>
    <row r="193" spans="1:2" x14ac:dyDescent="0.3">
      <c r="A193" s="2">
        <v>44319</v>
      </c>
      <c r="B193" s="5">
        <v>156.24</v>
      </c>
    </row>
    <row r="194" spans="1:2" x14ac:dyDescent="0.3">
      <c r="A194" s="2">
        <v>44318</v>
      </c>
      <c r="B194" s="5">
        <v>155.63999999999999</v>
      </c>
    </row>
    <row r="195" spans="1:2" x14ac:dyDescent="0.3">
      <c r="A195" s="2">
        <v>44317</v>
      </c>
      <c r="B195" s="5">
        <v>155.63999999999999</v>
      </c>
    </row>
    <row r="196" spans="1:2" x14ac:dyDescent="0.3">
      <c r="A196" s="2">
        <v>44316</v>
      </c>
      <c r="B196" s="5">
        <v>155.63999999999999</v>
      </c>
    </row>
    <row r="197" spans="1:2" x14ac:dyDescent="0.3">
      <c r="A197" s="2">
        <v>44315</v>
      </c>
      <c r="B197" s="5">
        <v>155.41999999999999</v>
      </c>
    </row>
    <row r="198" spans="1:2" x14ac:dyDescent="0.3">
      <c r="A198" s="2">
        <v>44314</v>
      </c>
      <c r="B198" s="5">
        <v>155.09</v>
      </c>
    </row>
    <row r="199" spans="1:2" x14ac:dyDescent="0.3">
      <c r="A199" s="2">
        <v>44313</v>
      </c>
      <c r="B199" s="5">
        <v>154.78</v>
      </c>
    </row>
    <row r="200" spans="1:2" x14ac:dyDescent="0.3">
      <c r="A200" s="2">
        <v>44312</v>
      </c>
      <c r="B200" s="5">
        <v>153.66999999999999</v>
      </c>
    </row>
    <row r="201" spans="1:2" x14ac:dyDescent="0.3">
      <c r="A201" s="2">
        <v>44311</v>
      </c>
      <c r="B201" s="5">
        <v>153.15</v>
      </c>
    </row>
    <row r="202" spans="1:2" x14ac:dyDescent="0.3">
      <c r="A202" s="2">
        <v>44310</v>
      </c>
      <c r="B202" s="5">
        <v>153.15</v>
      </c>
    </row>
    <row r="203" spans="1:2" x14ac:dyDescent="0.3">
      <c r="A203" s="2">
        <v>44309</v>
      </c>
      <c r="B203" s="5">
        <v>153.15</v>
      </c>
    </row>
    <row r="204" spans="1:2" x14ac:dyDescent="0.3">
      <c r="A204" s="2">
        <v>44308</v>
      </c>
      <c r="B204" s="5">
        <v>152.01</v>
      </c>
    </row>
    <row r="205" spans="1:2" x14ac:dyDescent="0.3">
      <c r="A205" s="2">
        <v>44307</v>
      </c>
      <c r="B205" s="5">
        <v>153.19999999999999</v>
      </c>
    </row>
    <row r="206" spans="1:2" x14ac:dyDescent="0.3">
      <c r="A206" s="2">
        <v>44306</v>
      </c>
      <c r="B206" s="5">
        <v>153</v>
      </c>
    </row>
    <row r="207" spans="1:2" x14ac:dyDescent="0.3">
      <c r="A207" s="2">
        <v>44305</v>
      </c>
      <c r="B207" s="5">
        <v>152.44</v>
      </c>
    </row>
    <row r="208" spans="1:2" x14ac:dyDescent="0.3">
      <c r="A208" s="2">
        <v>44304</v>
      </c>
      <c r="B208" s="5">
        <v>151.97999999999999</v>
      </c>
    </row>
    <row r="209" spans="1:2" x14ac:dyDescent="0.3">
      <c r="A209" s="2">
        <v>44303</v>
      </c>
      <c r="B209" s="5">
        <v>151.97999999999999</v>
      </c>
    </row>
    <row r="210" spans="1:2" x14ac:dyDescent="0.3">
      <c r="A210" s="2">
        <v>44302</v>
      </c>
      <c r="B210" s="5">
        <v>151.97999999999999</v>
      </c>
    </row>
    <row r="211" spans="1:2" x14ac:dyDescent="0.3">
      <c r="A211" s="2">
        <v>44301</v>
      </c>
      <c r="B211" s="5">
        <v>151.62</v>
      </c>
    </row>
    <row r="212" spans="1:2" x14ac:dyDescent="0.3">
      <c r="A212" s="2">
        <v>44300</v>
      </c>
      <c r="B212" s="5">
        <v>151.19</v>
      </c>
    </row>
    <row r="213" spans="1:2" x14ac:dyDescent="0.3">
      <c r="A213" s="2">
        <v>44299</v>
      </c>
      <c r="B213" s="5">
        <v>150.76</v>
      </c>
    </row>
    <row r="214" spans="1:2" x14ac:dyDescent="0.3">
      <c r="A214" s="2">
        <v>44298</v>
      </c>
      <c r="B214" s="5">
        <v>150.55000000000001</v>
      </c>
    </row>
    <row r="215" spans="1:2" x14ac:dyDescent="0.3">
      <c r="A215" s="2">
        <v>44297</v>
      </c>
      <c r="B215" s="5">
        <v>149.86000000000001</v>
      </c>
    </row>
    <row r="216" spans="1:2" x14ac:dyDescent="0.3">
      <c r="A216" s="2">
        <v>44296</v>
      </c>
      <c r="B216" s="5">
        <v>149.86000000000001</v>
      </c>
    </row>
    <row r="217" spans="1:2" x14ac:dyDescent="0.3">
      <c r="A217" s="2">
        <v>44295</v>
      </c>
      <c r="B217" s="5">
        <v>149.86000000000001</v>
      </c>
    </row>
    <row r="218" spans="1:2" x14ac:dyDescent="0.3">
      <c r="A218" s="2">
        <v>44294</v>
      </c>
      <c r="B218" s="5">
        <v>149.4</v>
      </c>
    </row>
    <row r="219" spans="1:2" x14ac:dyDescent="0.3">
      <c r="A219" s="2">
        <v>44293</v>
      </c>
      <c r="B219" s="5">
        <v>148.94</v>
      </c>
    </row>
    <row r="220" spans="1:2" x14ac:dyDescent="0.3">
      <c r="A220" s="2">
        <v>44292</v>
      </c>
      <c r="B220" s="5">
        <v>148.51</v>
      </c>
    </row>
    <row r="221" spans="1:2" x14ac:dyDescent="0.3">
      <c r="A221" s="2">
        <v>44291</v>
      </c>
      <c r="B221" s="5">
        <v>147.96</v>
      </c>
    </row>
    <row r="222" spans="1:2" x14ac:dyDescent="0.3">
      <c r="A222" s="2">
        <v>44290</v>
      </c>
      <c r="B222" s="5">
        <v>147.16</v>
      </c>
    </row>
    <row r="223" spans="1:2" x14ac:dyDescent="0.3">
      <c r="A223" s="2">
        <v>44289</v>
      </c>
      <c r="B223" s="5">
        <v>147.16</v>
      </c>
    </row>
    <row r="224" spans="1:2" x14ac:dyDescent="0.3">
      <c r="A224" s="2">
        <v>44288</v>
      </c>
      <c r="B224" s="5">
        <v>147.16</v>
      </c>
    </row>
    <row r="225" spans="1:2" x14ac:dyDescent="0.3">
      <c r="A225" s="2">
        <v>44287</v>
      </c>
      <c r="B225" s="5">
        <v>147.16</v>
      </c>
    </row>
    <row r="226" spans="1:2" x14ac:dyDescent="0.3">
      <c r="A226" s="2">
        <v>44286</v>
      </c>
      <c r="B226" s="5">
        <v>147.16</v>
      </c>
    </row>
    <row r="227" spans="1:2" x14ac:dyDescent="0.3">
      <c r="A227" s="2">
        <v>44285</v>
      </c>
      <c r="B227" s="5">
        <v>146.5</v>
      </c>
    </row>
    <row r="228" spans="1:2" x14ac:dyDescent="0.3">
      <c r="A228" s="2">
        <v>44284</v>
      </c>
      <c r="B228" s="5">
        <v>146.28</v>
      </c>
    </row>
    <row r="229" spans="1:2" x14ac:dyDescent="0.3">
      <c r="A229" s="2">
        <v>44283</v>
      </c>
      <c r="B229" s="5">
        <v>146.01</v>
      </c>
    </row>
    <row r="230" spans="1:2" x14ac:dyDescent="0.3">
      <c r="A230" s="2">
        <v>44282</v>
      </c>
      <c r="B230" s="5">
        <v>146.01</v>
      </c>
    </row>
    <row r="231" spans="1:2" x14ac:dyDescent="0.3">
      <c r="A231" s="2">
        <v>44281</v>
      </c>
      <c r="B231" s="5">
        <v>146.01</v>
      </c>
    </row>
    <row r="232" spans="1:2" x14ac:dyDescent="0.3">
      <c r="A232" s="2">
        <v>44280</v>
      </c>
      <c r="B232" s="5">
        <v>147.88</v>
      </c>
    </row>
    <row r="233" spans="1:2" x14ac:dyDescent="0.3">
      <c r="A233" s="2">
        <v>44279</v>
      </c>
      <c r="B233" s="5">
        <v>148.77000000000001</v>
      </c>
    </row>
    <row r="234" spans="1:2" x14ac:dyDescent="0.3">
      <c r="A234" s="2">
        <v>44278</v>
      </c>
      <c r="B234" s="5">
        <v>148.77000000000001</v>
      </c>
    </row>
    <row r="235" spans="1:2" x14ac:dyDescent="0.3">
      <c r="A235" s="2">
        <v>44277</v>
      </c>
      <c r="B235" s="5">
        <v>148.91</v>
      </c>
    </row>
    <row r="236" spans="1:2" x14ac:dyDescent="0.3">
      <c r="A236" s="2">
        <v>44276</v>
      </c>
      <c r="B236" s="5">
        <v>149.75</v>
      </c>
    </row>
    <row r="237" spans="1:2" x14ac:dyDescent="0.3">
      <c r="A237" s="2">
        <v>44275</v>
      </c>
      <c r="B237" s="5">
        <v>149.75</v>
      </c>
    </row>
    <row r="238" spans="1:2" x14ac:dyDescent="0.3">
      <c r="A238" s="2">
        <v>44274</v>
      </c>
      <c r="B238" s="5">
        <v>149.75</v>
      </c>
    </row>
    <row r="239" spans="1:2" x14ac:dyDescent="0.3">
      <c r="A239" s="2">
        <v>44273</v>
      </c>
      <c r="B239" s="5">
        <v>149.68</v>
      </c>
    </row>
    <row r="240" spans="1:2" x14ac:dyDescent="0.3">
      <c r="A240" s="2">
        <v>44272</v>
      </c>
      <c r="B240" s="5">
        <v>149.44999999999999</v>
      </c>
    </row>
    <row r="241" spans="1:2" x14ac:dyDescent="0.3">
      <c r="A241" s="2">
        <v>44271</v>
      </c>
      <c r="B241" s="5">
        <v>149.24</v>
      </c>
    </row>
    <row r="242" spans="1:2" x14ac:dyDescent="0.3">
      <c r="A242" s="2">
        <v>44270</v>
      </c>
      <c r="B242" s="5">
        <v>149.25</v>
      </c>
    </row>
    <row r="243" spans="1:2" x14ac:dyDescent="0.3">
      <c r="A243" s="2">
        <v>44269</v>
      </c>
      <c r="B243" s="5">
        <v>148.78</v>
      </c>
    </row>
    <row r="244" spans="1:2" x14ac:dyDescent="0.3">
      <c r="A244" s="2">
        <v>44268</v>
      </c>
      <c r="B244" s="5">
        <v>148.78</v>
      </c>
    </row>
    <row r="245" spans="1:2" x14ac:dyDescent="0.3">
      <c r="A245" s="2">
        <v>44267</v>
      </c>
      <c r="B245" s="5">
        <v>148.78</v>
      </c>
    </row>
    <row r="246" spans="1:2" x14ac:dyDescent="0.3">
      <c r="A246" s="2">
        <v>44266</v>
      </c>
      <c r="B246" s="5">
        <v>149.08000000000001</v>
      </c>
    </row>
    <row r="247" spans="1:2" x14ac:dyDescent="0.3">
      <c r="A247" s="2">
        <v>44265</v>
      </c>
      <c r="B247" s="5">
        <v>148.91999999999999</v>
      </c>
    </row>
    <row r="248" spans="1:2" x14ac:dyDescent="0.3">
      <c r="A248" s="2">
        <v>44264</v>
      </c>
      <c r="B248" s="5">
        <v>144.72999999999999</v>
      </c>
    </row>
    <row r="249" spans="1:2" x14ac:dyDescent="0.3">
      <c r="A249" s="2">
        <v>44263</v>
      </c>
      <c r="B249" s="5">
        <v>147.72999999999999</v>
      </c>
    </row>
    <row r="250" spans="1:2" x14ac:dyDescent="0.3">
      <c r="A250" s="2">
        <v>44262</v>
      </c>
      <c r="B250" s="5">
        <v>147.72999999999999</v>
      </c>
    </row>
    <row r="251" spans="1:2" x14ac:dyDescent="0.3">
      <c r="A251" s="2">
        <v>44261</v>
      </c>
      <c r="B251" s="5">
        <v>147.72999999999999</v>
      </c>
    </row>
    <row r="252" spans="1:2" x14ac:dyDescent="0.3">
      <c r="A252" s="2">
        <v>44260</v>
      </c>
      <c r="B252" s="5">
        <v>147.72999999999999</v>
      </c>
    </row>
    <row r="253" spans="1:2" x14ac:dyDescent="0.3">
      <c r="A253" s="2">
        <v>44259</v>
      </c>
      <c r="B253" s="5">
        <v>147.25</v>
      </c>
    </row>
    <row r="254" spans="1:2" x14ac:dyDescent="0.3">
      <c r="A254" s="2">
        <v>44258</v>
      </c>
      <c r="B254" s="5">
        <v>148.28</v>
      </c>
    </row>
    <row r="255" spans="1:2" x14ac:dyDescent="0.3">
      <c r="A255" s="2">
        <v>44257</v>
      </c>
      <c r="B255" s="5">
        <v>147.31</v>
      </c>
    </row>
    <row r="256" spans="1:2" x14ac:dyDescent="0.3">
      <c r="A256" s="2">
        <v>44256</v>
      </c>
      <c r="B256" s="5">
        <v>146.31</v>
      </c>
    </row>
    <row r="257" spans="1:2" x14ac:dyDescent="0.3">
      <c r="A257" s="2">
        <v>44255</v>
      </c>
      <c r="B257" s="5">
        <v>145.32</v>
      </c>
    </row>
    <row r="258" spans="1:2" x14ac:dyDescent="0.3">
      <c r="A258" s="2">
        <v>44254</v>
      </c>
      <c r="B258" s="5">
        <v>145.32</v>
      </c>
    </row>
    <row r="259" spans="1:2" x14ac:dyDescent="0.3">
      <c r="A259" s="2">
        <v>44253</v>
      </c>
      <c r="B259" s="5">
        <v>145.32</v>
      </c>
    </row>
    <row r="260" spans="1:2" x14ac:dyDescent="0.3">
      <c r="A260" s="2">
        <v>44252</v>
      </c>
      <c r="B260" s="5">
        <v>145.43</v>
      </c>
    </row>
    <row r="261" spans="1:2" x14ac:dyDescent="0.3">
      <c r="A261" s="2">
        <v>44251</v>
      </c>
      <c r="B261" s="5">
        <v>144.46</v>
      </c>
    </row>
    <row r="262" spans="1:2" x14ac:dyDescent="0.3">
      <c r="A262" s="2">
        <v>44250</v>
      </c>
      <c r="B262" s="5">
        <v>143.47</v>
      </c>
    </row>
    <row r="263" spans="1:2" x14ac:dyDescent="0.3">
      <c r="A263" s="2">
        <v>44249</v>
      </c>
      <c r="B263" s="5">
        <v>142.51</v>
      </c>
    </row>
    <row r="264" spans="1:2" x14ac:dyDescent="0.3">
      <c r="A264" s="2">
        <v>44248</v>
      </c>
      <c r="B264" s="5">
        <v>144.19</v>
      </c>
    </row>
    <row r="265" spans="1:2" x14ac:dyDescent="0.3">
      <c r="A265" s="2">
        <v>44247</v>
      </c>
      <c r="B265" s="5">
        <v>144.19</v>
      </c>
    </row>
    <row r="266" spans="1:2" x14ac:dyDescent="0.3">
      <c r="A266" s="2">
        <v>44246</v>
      </c>
      <c r="B266" s="5">
        <v>144.19</v>
      </c>
    </row>
    <row r="267" spans="1:2" x14ac:dyDescent="0.3">
      <c r="A267" s="2">
        <v>44245</v>
      </c>
      <c r="B267" s="5">
        <v>145.82</v>
      </c>
    </row>
    <row r="268" spans="1:2" x14ac:dyDescent="0.3">
      <c r="A268" s="2">
        <v>44244</v>
      </c>
      <c r="B268" s="5">
        <v>147.93</v>
      </c>
    </row>
    <row r="269" spans="1:2" x14ac:dyDescent="0.3">
      <c r="A269" s="2">
        <v>44243</v>
      </c>
      <c r="B269" s="5">
        <v>151.61000000000001</v>
      </c>
    </row>
    <row r="270" spans="1:2" x14ac:dyDescent="0.3">
      <c r="A270" s="2">
        <v>44242</v>
      </c>
      <c r="B270" s="5">
        <v>151.61000000000001</v>
      </c>
    </row>
    <row r="271" spans="1:2" x14ac:dyDescent="0.3">
      <c r="A271" s="2">
        <v>44241</v>
      </c>
      <c r="B271" s="5">
        <v>151.61000000000001</v>
      </c>
    </row>
    <row r="272" spans="1:2" x14ac:dyDescent="0.3">
      <c r="A272" s="2">
        <v>44240</v>
      </c>
      <c r="B272" s="5">
        <v>151.61000000000001</v>
      </c>
    </row>
    <row r="273" spans="1:2" x14ac:dyDescent="0.3">
      <c r="A273" s="2">
        <v>44239</v>
      </c>
      <c r="B273" s="5">
        <v>151.61000000000001</v>
      </c>
    </row>
    <row r="274" spans="1:2" x14ac:dyDescent="0.3">
      <c r="A274" s="2">
        <v>44238</v>
      </c>
      <c r="B274" s="5">
        <v>152.16</v>
      </c>
    </row>
    <row r="275" spans="1:2" x14ac:dyDescent="0.3">
      <c r="A275" s="2">
        <v>44237</v>
      </c>
      <c r="B275" s="5">
        <v>152.13999999999999</v>
      </c>
    </row>
    <row r="276" spans="1:2" x14ac:dyDescent="0.3">
      <c r="A276" s="2">
        <v>44236</v>
      </c>
      <c r="B276" s="5">
        <v>152.36000000000001</v>
      </c>
    </row>
    <row r="277" spans="1:2" x14ac:dyDescent="0.3">
      <c r="A277" s="2">
        <v>44235</v>
      </c>
      <c r="B277" s="5">
        <v>147.13999999999999</v>
      </c>
    </row>
    <row r="278" spans="1:2" x14ac:dyDescent="0.3">
      <c r="A278" s="2">
        <v>44234</v>
      </c>
      <c r="B278" s="5">
        <v>147.13999999999999</v>
      </c>
    </row>
    <row r="279" spans="1:2" x14ac:dyDescent="0.3">
      <c r="A279" s="2">
        <v>44233</v>
      </c>
      <c r="B279" s="5">
        <v>147.13999999999999</v>
      </c>
    </row>
    <row r="280" spans="1:2" x14ac:dyDescent="0.3">
      <c r="A280" s="2">
        <v>44232</v>
      </c>
      <c r="B280" s="5">
        <v>147.13999999999999</v>
      </c>
    </row>
    <row r="281" spans="1:2" x14ac:dyDescent="0.3">
      <c r="A281" s="2">
        <v>44231</v>
      </c>
      <c r="B281" s="5">
        <v>152.27000000000001</v>
      </c>
    </row>
    <row r="282" spans="1:2" x14ac:dyDescent="0.3">
      <c r="A282" s="2">
        <v>44230</v>
      </c>
      <c r="B282" s="5">
        <v>151.79</v>
      </c>
    </row>
    <row r="283" spans="1:2" x14ac:dyDescent="0.3">
      <c r="A283" s="2">
        <v>44229</v>
      </c>
      <c r="B283" s="5">
        <v>151.46</v>
      </c>
    </row>
    <row r="284" spans="1:2" x14ac:dyDescent="0.3">
      <c r="A284" s="2">
        <v>44228</v>
      </c>
      <c r="B284" s="5">
        <v>150.99</v>
      </c>
    </row>
    <row r="285" spans="1:2" x14ac:dyDescent="0.3">
      <c r="A285" s="2">
        <v>44227</v>
      </c>
      <c r="B285" s="5">
        <v>150.52000000000001</v>
      </c>
    </row>
    <row r="286" spans="1:2" x14ac:dyDescent="0.3">
      <c r="A286" s="2">
        <v>44226</v>
      </c>
      <c r="B286" s="5">
        <v>150.52000000000001</v>
      </c>
    </row>
    <row r="287" spans="1:2" x14ac:dyDescent="0.3">
      <c r="A287" s="2">
        <v>44225</v>
      </c>
      <c r="B287" s="5">
        <v>150.52000000000001</v>
      </c>
    </row>
    <row r="288" spans="1:2" x14ac:dyDescent="0.3">
      <c r="A288" s="2">
        <v>44224</v>
      </c>
      <c r="B288" s="5">
        <v>150.65</v>
      </c>
    </row>
    <row r="289" spans="1:2" x14ac:dyDescent="0.3">
      <c r="A289" s="2">
        <v>44223</v>
      </c>
      <c r="B289" s="5">
        <v>150.16</v>
      </c>
    </row>
    <row r="290" spans="1:2" x14ac:dyDescent="0.3">
      <c r="A290" s="2">
        <v>44222</v>
      </c>
      <c r="B290" s="5">
        <v>149.72</v>
      </c>
    </row>
    <row r="291" spans="1:2" x14ac:dyDescent="0.3">
      <c r="A291" s="2">
        <v>44221</v>
      </c>
      <c r="B291" s="5">
        <v>149.27000000000001</v>
      </c>
    </row>
    <row r="292" spans="1:2" x14ac:dyDescent="0.3">
      <c r="A292" s="2">
        <v>44220</v>
      </c>
      <c r="B292" s="5">
        <v>148.80000000000001</v>
      </c>
    </row>
    <row r="293" spans="1:2" x14ac:dyDescent="0.3">
      <c r="A293" s="2">
        <v>44219</v>
      </c>
      <c r="B293" s="5">
        <v>148.80000000000001</v>
      </c>
    </row>
    <row r="294" spans="1:2" x14ac:dyDescent="0.3">
      <c r="A294" s="2">
        <v>44218</v>
      </c>
      <c r="B294" s="5">
        <v>148.80000000000001</v>
      </c>
    </row>
    <row r="295" spans="1:2" x14ac:dyDescent="0.3">
      <c r="A295" s="2">
        <v>44217</v>
      </c>
      <c r="B295" s="5">
        <v>148.88</v>
      </c>
    </row>
    <row r="296" spans="1:2" x14ac:dyDescent="0.3">
      <c r="A296" s="2">
        <v>44216</v>
      </c>
      <c r="B296" s="5">
        <v>148.16</v>
      </c>
    </row>
    <row r="297" spans="1:2" x14ac:dyDescent="0.3">
      <c r="A297" s="2">
        <v>44215</v>
      </c>
      <c r="B297" s="5">
        <v>147.88</v>
      </c>
    </row>
    <row r="298" spans="1:2" x14ac:dyDescent="0.3">
      <c r="A298" s="2">
        <v>44214</v>
      </c>
      <c r="B298" s="5">
        <v>147.30000000000001</v>
      </c>
    </row>
    <row r="299" spans="1:2" x14ac:dyDescent="0.3">
      <c r="A299" s="2">
        <v>44213</v>
      </c>
      <c r="B299" s="5">
        <v>146.29</v>
      </c>
    </row>
    <row r="300" spans="1:2" x14ac:dyDescent="0.3">
      <c r="A300" s="2">
        <v>44212</v>
      </c>
      <c r="B300" s="5">
        <v>146.29</v>
      </c>
    </row>
    <row r="301" spans="1:2" x14ac:dyDescent="0.3">
      <c r="A301" s="2">
        <v>44211</v>
      </c>
      <c r="B301" s="5">
        <v>146.29</v>
      </c>
    </row>
    <row r="302" spans="1:2" x14ac:dyDescent="0.3">
      <c r="A302" s="2">
        <v>44210</v>
      </c>
      <c r="B302" s="5">
        <v>145.80000000000001</v>
      </c>
    </row>
    <row r="303" spans="1:2" x14ac:dyDescent="0.3">
      <c r="A303" s="2">
        <v>44209</v>
      </c>
      <c r="B303" s="5">
        <v>144.83000000000001</v>
      </c>
    </row>
    <row r="304" spans="1:2" x14ac:dyDescent="0.3">
      <c r="A304" s="2">
        <v>44208</v>
      </c>
      <c r="B304" s="5">
        <v>145.13</v>
      </c>
    </row>
    <row r="305" spans="1:2" x14ac:dyDescent="0.3">
      <c r="A305" s="2">
        <v>44207</v>
      </c>
      <c r="B305" s="5">
        <v>145.94999999999999</v>
      </c>
    </row>
    <row r="306" spans="1:2" x14ac:dyDescent="0.3">
      <c r="A306" s="2">
        <v>44206</v>
      </c>
      <c r="B306" s="5">
        <v>145.25</v>
      </c>
    </row>
    <row r="307" spans="1:2" x14ac:dyDescent="0.3">
      <c r="A307" s="2">
        <v>44205</v>
      </c>
      <c r="B307" s="5">
        <v>145.25</v>
      </c>
    </row>
    <row r="308" spans="1:2" x14ac:dyDescent="0.3">
      <c r="A308" s="2">
        <v>44204</v>
      </c>
      <c r="B308" s="5">
        <v>145.25</v>
      </c>
    </row>
    <row r="309" spans="1:2" x14ac:dyDescent="0.3">
      <c r="A309" s="2">
        <v>44203</v>
      </c>
      <c r="B309" s="5">
        <v>145.29</v>
      </c>
    </row>
    <row r="310" spans="1:2" x14ac:dyDescent="0.3">
      <c r="A310" s="2">
        <v>44202</v>
      </c>
      <c r="B310" s="5">
        <v>144.57</v>
      </c>
    </row>
    <row r="311" spans="1:2" x14ac:dyDescent="0.3">
      <c r="A311" s="3">
        <v>44201</v>
      </c>
      <c r="B311" s="6">
        <v>143.91</v>
      </c>
    </row>
  </sheetData>
  <dataConsolidate topLabels="1">
    <dataRefs count="2">
      <dataRef ref="A1:B311" sheet="Dólar CCL"/>
      <dataRef ref="A1:B312" sheet="Dólar MEP"/>
    </dataRefs>
  </dataConsolid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5240-1828-40C7-A175-D9934B73CA66}">
  <sheetPr codeName="Hoja5"/>
  <dimension ref="A1:B312"/>
  <sheetViews>
    <sheetView topLeftCell="A285" workbookViewId="0">
      <selection sqref="A1:B312"/>
    </sheetView>
  </sheetViews>
  <sheetFormatPr baseColWidth="10" defaultRowHeight="14.4" x14ac:dyDescent="0.3"/>
  <cols>
    <col min="1" max="1" width="11.5546875" style="1"/>
    <col min="2" max="2" width="14.33203125" style="7" bestFit="1" customWidth="1"/>
  </cols>
  <sheetData>
    <row r="1" spans="1:2" x14ac:dyDescent="0.3">
      <c r="A1" s="8" t="s">
        <v>0</v>
      </c>
      <c r="B1" s="4" t="s">
        <v>2</v>
      </c>
    </row>
    <row r="2" spans="1:2" x14ac:dyDescent="0.3">
      <c r="A2" s="2">
        <v>44510</v>
      </c>
      <c r="B2" s="5">
        <v>182.74</v>
      </c>
    </row>
    <row r="3" spans="1:2" x14ac:dyDescent="0.3">
      <c r="A3" s="2">
        <v>44509</v>
      </c>
      <c r="B3" s="5">
        <v>182.46</v>
      </c>
    </row>
    <row r="4" spans="1:2" x14ac:dyDescent="0.3">
      <c r="A4" s="2">
        <v>44508</v>
      </c>
      <c r="B4" s="5">
        <v>181.86</v>
      </c>
    </row>
    <row r="5" spans="1:2" x14ac:dyDescent="0.3">
      <c r="A5" s="2">
        <v>44507</v>
      </c>
      <c r="B5" s="5">
        <v>181.26</v>
      </c>
    </row>
    <row r="6" spans="1:2" x14ac:dyDescent="0.3">
      <c r="A6" s="2">
        <v>44506</v>
      </c>
      <c r="B6" s="5">
        <v>181.26</v>
      </c>
    </row>
    <row r="7" spans="1:2" x14ac:dyDescent="0.3">
      <c r="A7" s="2">
        <v>44505</v>
      </c>
      <c r="B7" s="5">
        <v>181.26</v>
      </c>
    </row>
    <row r="8" spans="1:2" x14ac:dyDescent="0.3">
      <c r="A8" s="2">
        <v>44504</v>
      </c>
      <c r="B8" s="5">
        <v>180.56</v>
      </c>
    </row>
    <row r="9" spans="1:2" x14ac:dyDescent="0.3">
      <c r="A9" s="2">
        <v>44503</v>
      </c>
      <c r="B9" s="5">
        <v>180.07</v>
      </c>
    </row>
    <row r="10" spans="1:2" x14ac:dyDescent="0.3">
      <c r="A10" s="2">
        <v>44502</v>
      </c>
      <c r="B10" s="5">
        <v>179.32</v>
      </c>
    </row>
    <row r="11" spans="1:2" x14ac:dyDescent="0.3">
      <c r="A11" s="2">
        <v>44501</v>
      </c>
      <c r="B11" s="5">
        <v>179.22</v>
      </c>
    </row>
    <row r="12" spans="1:2" x14ac:dyDescent="0.3">
      <c r="A12" s="2">
        <v>44500</v>
      </c>
      <c r="B12" s="5">
        <v>179.22</v>
      </c>
    </row>
    <row r="13" spans="1:2" x14ac:dyDescent="0.3">
      <c r="A13" s="2">
        <v>44499</v>
      </c>
      <c r="B13" s="5">
        <v>179.22</v>
      </c>
    </row>
    <row r="14" spans="1:2" x14ac:dyDescent="0.3">
      <c r="A14" s="2">
        <v>44498</v>
      </c>
      <c r="B14" s="5">
        <v>179.22</v>
      </c>
    </row>
    <row r="15" spans="1:2" x14ac:dyDescent="0.3">
      <c r="A15" s="2">
        <v>44497</v>
      </c>
      <c r="B15" s="5">
        <v>179.23</v>
      </c>
    </row>
    <row r="16" spans="1:2" x14ac:dyDescent="0.3">
      <c r="A16" s="2">
        <v>44496</v>
      </c>
      <c r="B16" s="5">
        <v>179.23</v>
      </c>
    </row>
    <row r="17" spans="1:2" x14ac:dyDescent="0.3">
      <c r="A17" s="2">
        <v>44495</v>
      </c>
      <c r="B17" s="5">
        <v>179.24</v>
      </c>
    </row>
    <row r="18" spans="1:2" x14ac:dyDescent="0.3">
      <c r="A18" s="2">
        <v>44494</v>
      </c>
      <c r="B18" s="5">
        <v>179.23</v>
      </c>
    </row>
    <row r="19" spans="1:2" x14ac:dyDescent="0.3">
      <c r="A19" s="2">
        <v>44493</v>
      </c>
      <c r="B19" s="5">
        <v>179.23</v>
      </c>
    </row>
    <row r="20" spans="1:2" x14ac:dyDescent="0.3">
      <c r="A20" s="2">
        <v>44492</v>
      </c>
      <c r="B20" s="5">
        <v>179.23</v>
      </c>
    </row>
    <row r="21" spans="1:2" x14ac:dyDescent="0.3">
      <c r="A21" s="2">
        <v>44491</v>
      </c>
      <c r="B21" s="5">
        <v>179.23</v>
      </c>
    </row>
    <row r="22" spans="1:2" x14ac:dyDescent="0.3">
      <c r="A22" s="2">
        <v>44490</v>
      </c>
      <c r="B22" s="5">
        <v>178.83</v>
      </c>
    </row>
    <row r="23" spans="1:2" x14ac:dyDescent="0.3">
      <c r="A23" s="2">
        <v>44489</v>
      </c>
      <c r="B23" s="5">
        <v>178.6</v>
      </c>
    </row>
    <row r="24" spans="1:2" x14ac:dyDescent="0.3">
      <c r="A24" s="2">
        <v>44488</v>
      </c>
      <c r="B24" s="5">
        <v>178.36</v>
      </c>
    </row>
    <row r="25" spans="1:2" x14ac:dyDescent="0.3">
      <c r="A25" s="2">
        <v>44487</v>
      </c>
      <c r="B25" s="5">
        <v>178.02</v>
      </c>
    </row>
    <row r="26" spans="1:2" x14ac:dyDescent="0.3">
      <c r="A26" s="2">
        <v>44486</v>
      </c>
      <c r="B26" s="5">
        <v>177.68</v>
      </c>
    </row>
    <row r="27" spans="1:2" x14ac:dyDescent="0.3">
      <c r="A27" s="2">
        <v>44485</v>
      </c>
      <c r="B27" s="5">
        <v>177.68</v>
      </c>
    </row>
    <row r="28" spans="1:2" x14ac:dyDescent="0.3">
      <c r="A28" s="2">
        <v>44484</v>
      </c>
      <c r="B28" s="5">
        <v>177.68</v>
      </c>
    </row>
    <row r="29" spans="1:2" x14ac:dyDescent="0.3">
      <c r="A29" s="2">
        <v>44483</v>
      </c>
      <c r="B29" s="5">
        <v>177.43</v>
      </c>
    </row>
    <row r="30" spans="1:2" x14ac:dyDescent="0.3">
      <c r="A30" s="2">
        <v>44482</v>
      </c>
      <c r="B30" s="5">
        <v>177.1</v>
      </c>
    </row>
    <row r="31" spans="1:2" x14ac:dyDescent="0.3">
      <c r="A31" s="2">
        <v>44481</v>
      </c>
      <c r="B31" s="5">
        <v>176.78</v>
      </c>
    </row>
    <row r="32" spans="1:2" x14ac:dyDescent="0.3">
      <c r="A32" s="2">
        <v>44480</v>
      </c>
      <c r="B32" s="5">
        <v>176.45</v>
      </c>
    </row>
    <row r="33" spans="1:2" x14ac:dyDescent="0.3">
      <c r="A33" s="2">
        <v>44479</v>
      </c>
      <c r="B33" s="5">
        <v>176.45</v>
      </c>
    </row>
    <row r="34" spans="1:2" x14ac:dyDescent="0.3">
      <c r="A34" s="2">
        <v>44478</v>
      </c>
      <c r="B34" s="5">
        <v>176.45</v>
      </c>
    </row>
    <row r="35" spans="1:2" x14ac:dyDescent="0.3">
      <c r="A35" s="2">
        <v>44477</v>
      </c>
      <c r="B35" s="5">
        <v>176.45</v>
      </c>
    </row>
    <row r="36" spans="1:2" x14ac:dyDescent="0.3">
      <c r="A36" s="2">
        <v>44476</v>
      </c>
      <c r="B36" s="5">
        <v>176.45</v>
      </c>
    </row>
    <row r="37" spans="1:2" x14ac:dyDescent="0.3">
      <c r="A37" s="2">
        <v>44475</v>
      </c>
      <c r="B37" s="5">
        <v>176.33</v>
      </c>
    </row>
    <row r="38" spans="1:2" x14ac:dyDescent="0.3">
      <c r="A38" s="2">
        <v>44474</v>
      </c>
      <c r="B38" s="5">
        <v>176.34</v>
      </c>
    </row>
    <row r="39" spans="1:2" x14ac:dyDescent="0.3">
      <c r="A39" s="2">
        <v>44473</v>
      </c>
      <c r="B39" s="5">
        <v>175.89</v>
      </c>
    </row>
    <row r="40" spans="1:2" x14ac:dyDescent="0.3">
      <c r="A40" s="2">
        <v>44472</v>
      </c>
      <c r="B40" s="5">
        <v>175.47</v>
      </c>
    </row>
    <row r="41" spans="1:2" x14ac:dyDescent="0.3">
      <c r="A41" s="2">
        <v>44471</v>
      </c>
      <c r="B41" s="5">
        <v>175.47</v>
      </c>
    </row>
    <row r="42" spans="1:2" x14ac:dyDescent="0.3">
      <c r="A42" s="2">
        <v>44470</v>
      </c>
      <c r="B42" s="5">
        <v>175.47</v>
      </c>
    </row>
    <row r="43" spans="1:2" x14ac:dyDescent="0.3">
      <c r="A43" s="2">
        <v>44469</v>
      </c>
      <c r="B43" s="5">
        <v>175.03</v>
      </c>
    </row>
    <row r="44" spans="1:2" x14ac:dyDescent="0.3">
      <c r="A44" s="2">
        <v>44468</v>
      </c>
      <c r="B44" s="5">
        <v>174.64</v>
      </c>
    </row>
    <row r="45" spans="1:2" x14ac:dyDescent="0.3">
      <c r="A45" s="2">
        <v>44467</v>
      </c>
      <c r="B45" s="5">
        <v>174.41</v>
      </c>
    </row>
    <row r="46" spans="1:2" x14ac:dyDescent="0.3">
      <c r="A46" s="2">
        <v>44466</v>
      </c>
      <c r="B46" s="5">
        <v>173.92</v>
      </c>
    </row>
    <row r="47" spans="1:2" x14ac:dyDescent="0.3">
      <c r="A47" s="2">
        <v>44465</v>
      </c>
      <c r="B47" s="5">
        <v>173.42</v>
      </c>
    </row>
    <row r="48" spans="1:2" x14ac:dyDescent="0.3">
      <c r="A48" s="2">
        <v>44464</v>
      </c>
      <c r="B48" s="5">
        <v>173.42</v>
      </c>
    </row>
    <row r="49" spans="1:2" x14ac:dyDescent="0.3">
      <c r="A49" s="2">
        <v>44463</v>
      </c>
      <c r="B49" s="5">
        <v>173.42</v>
      </c>
    </row>
    <row r="50" spans="1:2" x14ac:dyDescent="0.3">
      <c r="A50" s="2">
        <v>44462</v>
      </c>
      <c r="B50" s="5">
        <v>173.33</v>
      </c>
    </row>
    <row r="51" spans="1:2" x14ac:dyDescent="0.3">
      <c r="A51" s="2">
        <v>44461</v>
      </c>
      <c r="B51" s="5">
        <v>172.99</v>
      </c>
    </row>
    <row r="52" spans="1:2" x14ac:dyDescent="0.3">
      <c r="A52" s="2">
        <v>44460</v>
      </c>
      <c r="B52" s="5">
        <v>172.67</v>
      </c>
    </row>
    <row r="53" spans="1:2" x14ac:dyDescent="0.3">
      <c r="A53" s="2">
        <v>44459</v>
      </c>
      <c r="B53" s="5">
        <v>172.68</v>
      </c>
    </row>
    <row r="54" spans="1:2" x14ac:dyDescent="0.3">
      <c r="A54" s="2">
        <v>44458</v>
      </c>
      <c r="B54" s="5">
        <v>172.44</v>
      </c>
    </row>
    <row r="55" spans="1:2" x14ac:dyDescent="0.3">
      <c r="A55" s="2">
        <v>44457</v>
      </c>
      <c r="B55" s="5">
        <v>172.44</v>
      </c>
    </row>
    <row r="56" spans="1:2" x14ac:dyDescent="0.3">
      <c r="A56" s="2">
        <v>44456</v>
      </c>
      <c r="B56" s="5">
        <v>172.44</v>
      </c>
    </row>
    <row r="57" spans="1:2" x14ac:dyDescent="0.3">
      <c r="A57" s="2">
        <v>44455</v>
      </c>
      <c r="B57" s="5">
        <v>172.32</v>
      </c>
    </row>
    <row r="58" spans="1:2" x14ac:dyDescent="0.3">
      <c r="A58" s="2">
        <v>44454</v>
      </c>
      <c r="B58" s="5">
        <v>171.83</v>
      </c>
    </row>
    <row r="59" spans="1:2" x14ac:dyDescent="0.3">
      <c r="A59" s="2">
        <v>44453</v>
      </c>
      <c r="B59" s="5">
        <v>171.44</v>
      </c>
    </row>
    <row r="60" spans="1:2" x14ac:dyDescent="0.3">
      <c r="A60" s="2">
        <v>44452</v>
      </c>
      <c r="B60" s="5">
        <v>171.04</v>
      </c>
    </row>
    <row r="61" spans="1:2" x14ac:dyDescent="0.3">
      <c r="A61" s="2">
        <v>44451</v>
      </c>
      <c r="B61" s="5">
        <v>170.65</v>
      </c>
    </row>
    <row r="62" spans="1:2" x14ac:dyDescent="0.3">
      <c r="A62" s="2">
        <v>44450</v>
      </c>
      <c r="B62" s="5">
        <v>170.65</v>
      </c>
    </row>
    <row r="63" spans="1:2" x14ac:dyDescent="0.3">
      <c r="A63" s="2">
        <v>44449</v>
      </c>
      <c r="B63" s="5">
        <v>170.65</v>
      </c>
    </row>
    <row r="64" spans="1:2" x14ac:dyDescent="0.3">
      <c r="A64" s="2">
        <v>44448</v>
      </c>
      <c r="B64" s="5">
        <v>170.67</v>
      </c>
    </row>
    <row r="65" spans="1:2" x14ac:dyDescent="0.3">
      <c r="A65" s="2">
        <v>44447</v>
      </c>
      <c r="B65" s="5">
        <v>170.68</v>
      </c>
    </row>
    <row r="66" spans="1:2" x14ac:dyDescent="0.3">
      <c r="A66" s="2">
        <v>44446</v>
      </c>
      <c r="B66" s="5">
        <v>171.2</v>
      </c>
    </row>
    <row r="67" spans="1:2" x14ac:dyDescent="0.3">
      <c r="A67" s="2">
        <v>44445</v>
      </c>
      <c r="B67" s="5">
        <v>170.82</v>
      </c>
    </row>
    <row r="68" spans="1:2" x14ac:dyDescent="0.3">
      <c r="A68" s="2">
        <v>44444</v>
      </c>
      <c r="B68" s="5">
        <v>170.58</v>
      </c>
    </row>
    <row r="69" spans="1:2" x14ac:dyDescent="0.3">
      <c r="A69" s="2">
        <v>44443</v>
      </c>
      <c r="B69" s="5">
        <v>170.58</v>
      </c>
    </row>
    <row r="70" spans="1:2" x14ac:dyDescent="0.3">
      <c r="A70" s="2">
        <v>44442</v>
      </c>
      <c r="B70" s="5">
        <v>170.58</v>
      </c>
    </row>
    <row r="71" spans="1:2" x14ac:dyDescent="0.3">
      <c r="A71" s="2">
        <v>44441</v>
      </c>
      <c r="B71" s="5">
        <v>170.58</v>
      </c>
    </row>
    <row r="72" spans="1:2" x14ac:dyDescent="0.3">
      <c r="A72" s="2">
        <v>44440</v>
      </c>
      <c r="B72" s="5">
        <v>170.42</v>
      </c>
    </row>
    <row r="73" spans="1:2" x14ac:dyDescent="0.3">
      <c r="A73" s="2">
        <v>44439</v>
      </c>
      <c r="B73" s="5">
        <v>170.26</v>
      </c>
    </row>
    <row r="74" spans="1:2" x14ac:dyDescent="0.3">
      <c r="A74" s="2">
        <v>44438</v>
      </c>
      <c r="B74" s="5">
        <v>169.98</v>
      </c>
    </row>
    <row r="75" spans="1:2" x14ac:dyDescent="0.3">
      <c r="A75" s="2">
        <v>44437</v>
      </c>
      <c r="B75" s="5">
        <v>169.97</v>
      </c>
    </row>
    <row r="76" spans="1:2" x14ac:dyDescent="0.3">
      <c r="A76" s="2">
        <v>44436</v>
      </c>
      <c r="B76" s="5">
        <v>169.97</v>
      </c>
    </row>
    <row r="77" spans="1:2" x14ac:dyDescent="0.3">
      <c r="A77" s="2">
        <v>44435</v>
      </c>
      <c r="B77" s="5">
        <v>169.97</v>
      </c>
    </row>
    <row r="78" spans="1:2" x14ac:dyDescent="0.3">
      <c r="A78" s="2">
        <v>44434</v>
      </c>
      <c r="B78" s="5">
        <v>169.96</v>
      </c>
    </row>
    <row r="79" spans="1:2" x14ac:dyDescent="0.3">
      <c r="A79" s="2">
        <v>44433</v>
      </c>
      <c r="B79" s="5">
        <v>169.66</v>
      </c>
    </row>
    <row r="80" spans="1:2" x14ac:dyDescent="0.3">
      <c r="A80" s="2">
        <v>44432</v>
      </c>
      <c r="B80" s="5">
        <v>169.43</v>
      </c>
    </row>
    <row r="81" spans="1:2" x14ac:dyDescent="0.3">
      <c r="A81" s="2">
        <v>44431</v>
      </c>
      <c r="B81" s="5">
        <v>169.46</v>
      </c>
    </row>
    <row r="82" spans="1:2" x14ac:dyDescent="0.3">
      <c r="A82" s="2">
        <v>44430</v>
      </c>
      <c r="B82" s="5">
        <v>169.32</v>
      </c>
    </row>
    <row r="83" spans="1:2" x14ac:dyDescent="0.3">
      <c r="A83" s="2">
        <v>44429</v>
      </c>
      <c r="B83" s="5">
        <v>169.32</v>
      </c>
    </row>
    <row r="84" spans="1:2" x14ac:dyDescent="0.3">
      <c r="A84" s="2">
        <v>44428</v>
      </c>
      <c r="B84" s="5">
        <v>169.32</v>
      </c>
    </row>
    <row r="85" spans="1:2" x14ac:dyDescent="0.3">
      <c r="A85" s="2">
        <v>44427</v>
      </c>
      <c r="B85" s="5">
        <v>169.36</v>
      </c>
    </row>
    <row r="86" spans="1:2" x14ac:dyDescent="0.3">
      <c r="A86" s="2">
        <v>44426</v>
      </c>
      <c r="B86" s="5">
        <v>169.39</v>
      </c>
    </row>
    <row r="87" spans="1:2" x14ac:dyDescent="0.3">
      <c r="A87" s="2">
        <v>44425</v>
      </c>
      <c r="B87" s="5">
        <v>169.41</v>
      </c>
    </row>
    <row r="88" spans="1:2" x14ac:dyDescent="0.3">
      <c r="A88" s="2">
        <v>44424</v>
      </c>
      <c r="B88" s="5">
        <v>169.45</v>
      </c>
    </row>
    <row r="89" spans="1:2" x14ac:dyDescent="0.3">
      <c r="A89" s="2">
        <v>44423</v>
      </c>
      <c r="B89" s="5">
        <v>169.45</v>
      </c>
    </row>
    <row r="90" spans="1:2" x14ac:dyDescent="0.3">
      <c r="A90" s="2">
        <v>44422</v>
      </c>
      <c r="B90" s="5">
        <v>169.45</v>
      </c>
    </row>
    <row r="91" spans="1:2" x14ac:dyDescent="0.3">
      <c r="A91" s="2">
        <v>44421</v>
      </c>
      <c r="B91" s="5">
        <v>169.45</v>
      </c>
    </row>
    <row r="92" spans="1:2" x14ac:dyDescent="0.3">
      <c r="A92" s="2">
        <v>44420</v>
      </c>
      <c r="B92" s="5">
        <v>169.62</v>
      </c>
    </row>
    <row r="93" spans="1:2" x14ac:dyDescent="0.3">
      <c r="A93" s="2">
        <v>44419</v>
      </c>
      <c r="B93" s="5">
        <v>170.03</v>
      </c>
    </row>
    <row r="94" spans="1:2" x14ac:dyDescent="0.3">
      <c r="A94" s="2">
        <v>44418</v>
      </c>
      <c r="B94" s="5">
        <v>169.87</v>
      </c>
    </row>
    <row r="95" spans="1:2" x14ac:dyDescent="0.3">
      <c r="A95" s="2">
        <v>44417</v>
      </c>
      <c r="B95" s="5">
        <v>169.94</v>
      </c>
    </row>
    <row r="96" spans="1:2" x14ac:dyDescent="0.3">
      <c r="A96" s="2">
        <v>44416</v>
      </c>
      <c r="B96" s="5">
        <v>170.09</v>
      </c>
    </row>
    <row r="97" spans="1:2" x14ac:dyDescent="0.3">
      <c r="A97" s="2">
        <v>44415</v>
      </c>
      <c r="B97" s="5">
        <v>170.09</v>
      </c>
    </row>
    <row r="98" spans="1:2" x14ac:dyDescent="0.3">
      <c r="A98" s="2">
        <v>44414</v>
      </c>
      <c r="B98" s="5">
        <v>170.09</v>
      </c>
    </row>
    <row r="99" spans="1:2" x14ac:dyDescent="0.3">
      <c r="A99" s="2">
        <v>44413</v>
      </c>
      <c r="B99" s="5">
        <v>169.93</v>
      </c>
    </row>
    <row r="100" spans="1:2" x14ac:dyDescent="0.3">
      <c r="A100" s="2">
        <v>44412</v>
      </c>
      <c r="B100" s="5">
        <v>169.73</v>
      </c>
    </row>
    <row r="101" spans="1:2" x14ac:dyDescent="0.3">
      <c r="A101" s="2">
        <v>44411</v>
      </c>
      <c r="B101" s="5">
        <v>169.57</v>
      </c>
    </row>
    <row r="102" spans="1:2" x14ac:dyDescent="0.3">
      <c r="A102" s="2">
        <v>44410</v>
      </c>
      <c r="B102" s="5">
        <v>168.67</v>
      </c>
    </row>
    <row r="103" spans="1:2" x14ac:dyDescent="0.3">
      <c r="A103" s="2">
        <v>44409</v>
      </c>
      <c r="B103" s="5">
        <v>168.19</v>
      </c>
    </row>
    <row r="104" spans="1:2" x14ac:dyDescent="0.3">
      <c r="A104" s="2">
        <v>44408</v>
      </c>
      <c r="B104" s="5">
        <v>168.19</v>
      </c>
    </row>
    <row r="105" spans="1:2" x14ac:dyDescent="0.3">
      <c r="A105" s="2">
        <v>44407</v>
      </c>
      <c r="B105" s="5">
        <v>168.19</v>
      </c>
    </row>
    <row r="106" spans="1:2" x14ac:dyDescent="0.3">
      <c r="A106" s="2">
        <v>44406</v>
      </c>
      <c r="B106" s="5">
        <v>167.9</v>
      </c>
    </row>
    <row r="107" spans="1:2" x14ac:dyDescent="0.3">
      <c r="A107" s="2">
        <v>44405</v>
      </c>
      <c r="B107" s="5">
        <v>167.9</v>
      </c>
    </row>
    <row r="108" spans="1:2" x14ac:dyDescent="0.3">
      <c r="A108" s="2">
        <v>44404</v>
      </c>
      <c r="B108" s="5">
        <v>167.36</v>
      </c>
    </row>
    <row r="109" spans="1:2" x14ac:dyDescent="0.3">
      <c r="A109" s="2">
        <v>44403</v>
      </c>
      <c r="B109" s="5">
        <v>166.81</v>
      </c>
    </row>
    <row r="110" spans="1:2" x14ac:dyDescent="0.3">
      <c r="A110" s="2">
        <v>44402</v>
      </c>
      <c r="B110" s="5">
        <v>166.48</v>
      </c>
    </row>
    <row r="111" spans="1:2" x14ac:dyDescent="0.3">
      <c r="A111" s="2">
        <v>44401</v>
      </c>
      <c r="B111" s="5">
        <v>166.48</v>
      </c>
    </row>
    <row r="112" spans="1:2" x14ac:dyDescent="0.3">
      <c r="A112" s="2">
        <v>44400</v>
      </c>
      <c r="B112" s="5">
        <v>166.48</v>
      </c>
    </row>
    <row r="113" spans="1:2" x14ac:dyDescent="0.3">
      <c r="A113" s="2">
        <v>44399</v>
      </c>
      <c r="B113" s="5">
        <v>166.39</v>
      </c>
    </row>
    <row r="114" spans="1:2" x14ac:dyDescent="0.3">
      <c r="A114" s="2">
        <v>44398</v>
      </c>
      <c r="B114" s="5">
        <v>166.3</v>
      </c>
    </row>
    <row r="115" spans="1:2" x14ac:dyDescent="0.3">
      <c r="A115" s="2">
        <v>44397</v>
      </c>
      <c r="B115" s="5">
        <v>166.07</v>
      </c>
    </row>
    <row r="116" spans="1:2" x14ac:dyDescent="0.3">
      <c r="A116" s="2">
        <v>44396</v>
      </c>
      <c r="B116" s="5">
        <v>165.79</v>
      </c>
    </row>
    <row r="117" spans="1:2" x14ac:dyDescent="0.3">
      <c r="A117" s="2">
        <v>44395</v>
      </c>
      <c r="B117" s="5">
        <v>165.5</v>
      </c>
    </row>
    <row r="118" spans="1:2" x14ac:dyDescent="0.3">
      <c r="A118" s="2">
        <v>44394</v>
      </c>
      <c r="B118" s="5">
        <v>165.5</v>
      </c>
    </row>
    <row r="119" spans="1:2" x14ac:dyDescent="0.3">
      <c r="A119" s="2">
        <v>44393</v>
      </c>
      <c r="B119" s="5">
        <v>165.5</v>
      </c>
    </row>
    <row r="120" spans="1:2" x14ac:dyDescent="0.3">
      <c r="A120" s="2">
        <v>44392</v>
      </c>
      <c r="B120" s="5">
        <v>165.26</v>
      </c>
    </row>
    <row r="121" spans="1:2" x14ac:dyDescent="0.3">
      <c r="A121" s="2">
        <v>44391</v>
      </c>
      <c r="B121" s="5">
        <v>165.29</v>
      </c>
    </row>
    <row r="122" spans="1:2" x14ac:dyDescent="0.3">
      <c r="A122" s="2">
        <v>44390</v>
      </c>
      <c r="B122" s="5">
        <v>165.38</v>
      </c>
    </row>
    <row r="123" spans="1:2" x14ac:dyDescent="0.3">
      <c r="A123" s="2">
        <v>44389</v>
      </c>
      <c r="B123" s="5">
        <v>166.05</v>
      </c>
    </row>
    <row r="124" spans="1:2" x14ac:dyDescent="0.3">
      <c r="A124" s="2">
        <v>44388</v>
      </c>
      <c r="B124" s="5">
        <v>166.42</v>
      </c>
    </row>
    <row r="125" spans="1:2" x14ac:dyDescent="0.3">
      <c r="A125" s="2">
        <v>44387</v>
      </c>
      <c r="B125" s="5">
        <v>166.42</v>
      </c>
    </row>
    <row r="126" spans="1:2" x14ac:dyDescent="0.3">
      <c r="A126" s="2">
        <v>44386</v>
      </c>
      <c r="B126" s="5">
        <v>166.42</v>
      </c>
    </row>
    <row r="127" spans="1:2" x14ac:dyDescent="0.3">
      <c r="A127" s="2">
        <v>44385</v>
      </c>
      <c r="B127" s="5">
        <v>166.42</v>
      </c>
    </row>
    <row r="128" spans="1:2" x14ac:dyDescent="0.3">
      <c r="A128" s="2">
        <v>44384</v>
      </c>
      <c r="B128" s="5">
        <v>166.2</v>
      </c>
    </row>
    <row r="129" spans="1:2" x14ac:dyDescent="0.3">
      <c r="A129" s="2">
        <v>44383</v>
      </c>
      <c r="B129" s="5">
        <v>165.98</v>
      </c>
    </row>
    <row r="130" spans="1:2" x14ac:dyDescent="0.3">
      <c r="A130" s="2">
        <v>44382</v>
      </c>
      <c r="B130" s="5">
        <v>166.45</v>
      </c>
    </row>
    <row r="131" spans="1:2" x14ac:dyDescent="0.3">
      <c r="A131" s="2">
        <v>44381</v>
      </c>
      <c r="B131" s="5">
        <v>166.35</v>
      </c>
    </row>
    <row r="132" spans="1:2" x14ac:dyDescent="0.3">
      <c r="A132" s="2">
        <v>44380</v>
      </c>
      <c r="B132" s="5">
        <v>166.35</v>
      </c>
    </row>
    <row r="133" spans="1:2" x14ac:dyDescent="0.3">
      <c r="A133" s="2">
        <v>44379</v>
      </c>
      <c r="B133" s="5">
        <v>166.35</v>
      </c>
    </row>
    <row r="134" spans="1:2" x14ac:dyDescent="0.3">
      <c r="A134" s="2">
        <v>44378</v>
      </c>
      <c r="B134" s="5">
        <v>165.77</v>
      </c>
    </row>
    <row r="135" spans="1:2" x14ac:dyDescent="0.3">
      <c r="A135" s="2">
        <v>44377</v>
      </c>
      <c r="B135" s="5">
        <v>163.57</v>
      </c>
    </row>
    <row r="136" spans="1:2" x14ac:dyDescent="0.3">
      <c r="A136" s="2">
        <v>44376</v>
      </c>
      <c r="B136" s="5">
        <v>163.75</v>
      </c>
    </row>
    <row r="137" spans="1:2" x14ac:dyDescent="0.3">
      <c r="A137" s="2">
        <v>44375</v>
      </c>
      <c r="B137" s="5">
        <v>162.78</v>
      </c>
    </row>
    <row r="138" spans="1:2" x14ac:dyDescent="0.3">
      <c r="A138" s="2">
        <v>44374</v>
      </c>
      <c r="B138" s="5">
        <v>163.53</v>
      </c>
    </row>
    <row r="139" spans="1:2" x14ac:dyDescent="0.3">
      <c r="A139" s="2">
        <v>44373</v>
      </c>
      <c r="B139" s="5">
        <v>163.53</v>
      </c>
    </row>
    <row r="140" spans="1:2" x14ac:dyDescent="0.3">
      <c r="A140" s="2">
        <v>44372</v>
      </c>
      <c r="B140" s="5">
        <v>163.53</v>
      </c>
    </row>
    <row r="141" spans="1:2" x14ac:dyDescent="0.3">
      <c r="A141" s="2">
        <v>44371</v>
      </c>
      <c r="B141" s="5">
        <v>162.03</v>
      </c>
    </row>
    <row r="142" spans="1:2" x14ac:dyDescent="0.3">
      <c r="A142" s="2">
        <v>44370</v>
      </c>
      <c r="B142" s="5">
        <v>160.91999999999999</v>
      </c>
    </row>
    <row r="143" spans="1:2" x14ac:dyDescent="0.3">
      <c r="A143" s="2">
        <v>44369</v>
      </c>
      <c r="B143" s="5">
        <v>160.63</v>
      </c>
    </row>
    <row r="144" spans="1:2" x14ac:dyDescent="0.3">
      <c r="A144" s="2">
        <v>44368</v>
      </c>
      <c r="B144" s="5">
        <v>159.84</v>
      </c>
    </row>
    <row r="145" spans="1:2" x14ac:dyDescent="0.3">
      <c r="A145" s="2">
        <v>44367</v>
      </c>
      <c r="B145" s="5">
        <v>159.84</v>
      </c>
    </row>
    <row r="146" spans="1:2" x14ac:dyDescent="0.3">
      <c r="A146" s="2">
        <v>44366</v>
      </c>
      <c r="B146" s="5">
        <v>159.84</v>
      </c>
    </row>
    <row r="147" spans="1:2" x14ac:dyDescent="0.3">
      <c r="A147" s="2">
        <v>44365</v>
      </c>
      <c r="B147" s="5">
        <v>159.84</v>
      </c>
    </row>
    <row r="148" spans="1:2" x14ac:dyDescent="0.3">
      <c r="A148" s="2">
        <v>44364</v>
      </c>
      <c r="B148" s="5">
        <v>160.41</v>
      </c>
    </row>
    <row r="149" spans="1:2" x14ac:dyDescent="0.3">
      <c r="A149" s="2">
        <v>44363</v>
      </c>
      <c r="B149" s="5">
        <v>159.19</v>
      </c>
    </row>
    <row r="150" spans="1:2" x14ac:dyDescent="0.3">
      <c r="A150" s="2">
        <v>44362</v>
      </c>
      <c r="B150" s="5">
        <v>158.72</v>
      </c>
    </row>
    <row r="151" spans="1:2" x14ac:dyDescent="0.3">
      <c r="A151" s="2">
        <v>44361</v>
      </c>
      <c r="B151" s="5">
        <v>157.94999999999999</v>
      </c>
    </row>
    <row r="152" spans="1:2" x14ac:dyDescent="0.3">
      <c r="A152" s="2">
        <v>44360</v>
      </c>
      <c r="B152" s="5">
        <v>158.09</v>
      </c>
    </row>
    <row r="153" spans="1:2" x14ac:dyDescent="0.3">
      <c r="A153" s="2">
        <v>44359</v>
      </c>
      <c r="B153" s="5">
        <v>158.09</v>
      </c>
    </row>
    <row r="154" spans="1:2" x14ac:dyDescent="0.3">
      <c r="A154" s="2">
        <v>44358</v>
      </c>
      <c r="B154" s="5">
        <v>158.09</v>
      </c>
    </row>
    <row r="155" spans="1:2" x14ac:dyDescent="0.3">
      <c r="A155" s="2">
        <v>44357</v>
      </c>
      <c r="B155" s="5">
        <v>159.07</v>
      </c>
    </row>
    <row r="156" spans="1:2" x14ac:dyDescent="0.3">
      <c r="A156" s="2">
        <v>44356</v>
      </c>
      <c r="B156" s="5">
        <v>159.68</v>
      </c>
    </row>
    <row r="157" spans="1:2" x14ac:dyDescent="0.3">
      <c r="A157" s="2">
        <v>44355</v>
      </c>
      <c r="B157" s="5">
        <v>160.47999999999999</v>
      </c>
    </row>
    <row r="158" spans="1:2" x14ac:dyDescent="0.3">
      <c r="A158" s="2">
        <v>44354</v>
      </c>
      <c r="B158" s="5">
        <v>160.55000000000001</v>
      </c>
    </row>
    <row r="159" spans="1:2" x14ac:dyDescent="0.3">
      <c r="A159" s="2">
        <v>44353</v>
      </c>
      <c r="B159" s="5">
        <v>160.86000000000001</v>
      </c>
    </row>
    <row r="160" spans="1:2" x14ac:dyDescent="0.3">
      <c r="A160" s="2">
        <v>44352</v>
      </c>
      <c r="B160" s="5">
        <v>160.86000000000001</v>
      </c>
    </row>
    <row r="161" spans="1:2" x14ac:dyDescent="0.3">
      <c r="A161" s="2">
        <v>44351</v>
      </c>
      <c r="B161" s="5">
        <v>160.86000000000001</v>
      </c>
    </row>
    <row r="162" spans="1:2" x14ac:dyDescent="0.3">
      <c r="A162" s="2">
        <v>44350</v>
      </c>
      <c r="B162" s="5">
        <v>161.33000000000001</v>
      </c>
    </row>
    <row r="163" spans="1:2" x14ac:dyDescent="0.3">
      <c r="A163" s="2">
        <v>44349</v>
      </c>
      <c r="B163" s="5">
        <v>161.71</v>
      </c>
    </row>
    <row r="164" spans="1:2" x14ac:dyDescent="0.3">
      <c r="A164" s="2">
        <v>44348</v>
      </c>
      <c r="B164" s="5">
        <v>160.96</v>
      </c>
    </row>
    <row r="165" spans="1:2" x14ac:dyDescent="0.3">
      <c r="A165" s="2">
        <v>44347</v>
      </c>
      <c r="B165" s="5">
        <v>160.22999999999999</v>
      </c>
    </row>
    <row r="166" spans="1:2" x14ac:dyDescent="0.3">
      <c r="A166" s="2">
        <v>44346</v>
      </c>
      <c r="B166" s="5">
        <v>159.49</v>
      </c>
    </row>
    <row r="167" spans="1:2" x14ac:dyDescent="0.3">
      <c r="A167" s="2">
        <v>44345</v>
      </c>
      <c r="B167" s="5">
        <v>159.49</v>
      </c>
    </row>
    <row r="168" spans="1:2" x14ac:dyDescent="0.3">
      <c r="A168" s="2">
        <v>44344</v>
      </c>
      <c r="B168" s="5">
        <v>159.49</v>
      </c>
    </row>
    <row r="169" spans="1:2" x14ac:dyDescent="0.3">
      <c r="A169" s="2">
        <v>44343</v>
      </c>
      <c r="B169" s="5">
        <v>158.72</v>
      </c>
    </row>
    <row r="170" spans="1:2" x14ac:dyDescent="0.3">
      <c r="A170" s="2">
        <v>44342</v>
      </c>
      <c r="B170" s="5">
        <v>158.05000000000001</v>
      </c>
    </row>
    <row r="171" spans="1:2" x14ac:dyDescent="0.3">
      <c r="A171" s="2">
        <v>44341</v>
      </c>
      <c r="B171" s="5">
        <v>158.37</v>
      </c>
    </row>
    <row r="172" spans="1:2" x14ac:dyDescent="0.3">
      <c r="A172" s="2">
        <v>44340</v>
      </c>
      <c r="B172" s="5">
        <v>158.37</v>
      </c>
    </row>
    <row r="173" spans="1:2" x14ac:dyDescent="0.3">
      <c r="A173" s="2">
        <v>44339</v>
      </c>
      <c r="B173" s="5">
        <v>158.37</v>
      </c>
    </row>
    <row r="174" spans="1:2" x14ac:dyDescent="0.3">
      <c r="A174" s="2">
        <v>44338</v>
      </c>
      <c r="B174" s="5">
        <v>158.37</v>
      </c>
    </row>
    <row r="175" spans="1:2" x14ac:dyDescent="0.3">
      <c r="A175" s="2">
        <v>44337</v>
      </c>
      <c r="B175" s="5">
        <v>158.37</v>
      </c>
    </row>
    <row r="176" spans="1:2" x14ac:dyDescent="0.3">
      <c r="A176" s="2">
        <v>44336</v>
      </c>
      <c r="B176" s="5">
        <v>157.22</v>
      </c>
    </row>
    <row r="177" spans="1:2" x14ac:dyDescent="0.3">
      <c r="A177" s="2">
        <v>44335</v>
      </c>
      <c r="B177" s="5">
        <v>156.49</v>
      </c>
    </row>
    <row r="178" spans="1:2" x14ac:dyDescent="0.3">
      <c r="A178" s="2">
        <v>44334</v>
      </c>
      <c r="B178" s="5">
        <v>154.65</v>
      </c>
    </row>
    <row r="179" spans="1:2" x14ac:dyDescent="0.3">
      <c r="A179" s="2">
        <v>44333</v>
      </c>
      <c r="B179" s="5">
        <v>154.65</v>
      </c>
    </row>
    <row r="180" spans="1:2" x14ac:dyDescent="0.3">
      <c r="A180" s="2">
        <v>44332</v>
      </c>
      <c r="B180" s="5">
        <v>154.16999999999999</v>
      </c>
    </row>
    <row r="181" spans="1:2" x14ac:dyDescent="0.3">
      <c r="A181" s="2">
        <v>44331</v>
      </c>
      <c r="B181" s="5">
        <v>154.16999999999999</v>
      </c>
    </row>
    <row r="182" spans="1:2" x14ac:dyDescent="0.3">
      <c r="A182" s="2">
        <v>44330</v>
      </c>
      <c r="B182" s="5">
        <v>154.16999999999999</v>
      </c>
    </row>
    <row r="183" spans="1:2" x14ac:dyDescent="0.3">
      <c r="A183" s="2">
        <v>44329</v>
      </c>
      <c r="B183" s="5">
        <v>153.71</v>
      </c>
    </row>
    <row r="184" spans="1:2" x14ac:dyDescent="0.3">
      <c r="A184" s="2">
        <v>44328</v>
      </c>
      <c r="B184" s="5">
        <v>153.21</v>
      </c>
    </row>
    <row r="185" spans="1:2" x14ac:dyDescent="0.3">
      <c r="A185" s="2">
        <v>44327</v>
      </c>
      <c r="B185" s="5">
        <v>153.16</v>
      </c>
    </row>
    <row r="186" spans="1:2" x14ac:dyDescent="0.3">
      <c r="A186" s="2">
        <v>44326</v>
      </c>
      <c r="B186" s="5">
        <v>153.94999999999999</v>
      </c>
    </row>
    <row r="187" spans="1:2" x14ac:dyDescent="0.3">
      <c r="A187" s="2">
        <v>44325</v>
      </c>
      <c r="B187" s="5">
        <v>154.4</v>
      </c>
    </row>
    <row r="188" spans="1:2" x14ac:dyDescent="0.3">
      <c r="A188" s="2">
        <v>44324</v>
      </c>
      <c r="B188" s="5">
        <v>154.4</v>
      </c>
    </row>
    <row r="189" spans="1:2" x14ac:dyDescent="0.3">
      <c r="A189" s="2">
        <v>44323</v>
      </c>
      <c r="B189" s="5">
        <v>154.4</v>
      </c>
    </row>
    <row r="190" spans="1:2" x14ac:dyDescent="0.3">
      <c r="A190" s="2">
        <v>44322</v>
      </c>
      <c r="B190" s="5">
        <v>154.30000000000001</v>
      </c>
    </row>
    <row r="191" spans="1:2" x14ac:dyDescent="0.3">
      <c r="A191" s="2">
        <v>44321</v>
      </c>
      <c r="B191" s="5">
        <v>153.82</v>
      </c>
    </row>
    <row r="192" spans="1:2" x14ac:dyDescent="0.3">
      <c r="A192" s="2">
        <v>44320</v>
      </c>
      <c r="B192" s="5">
        <v>153.33000000000001</v>
      </c>
    </row>
    <row r="193" spans="1:2" x14ac:dyDescent="0.3">
      <c r="A193" s="2">
        <v>44319</v>
      </c>
      <c r="B193" s="5">
        <v>152.96</v>
      </c>
    </row>
    <row r="194" spans="1:2" x14ac:dyDescent="0.3">
      <c r="A194" s="2">
        <v>44318</v>
      </c>
      <c r="B194" s="5">
        <v>152.19</v>
      </c>
    </row>
    <row r="195" spans="1:2" x14ac:dyDescent="0.3">
      <c r="A195" s="2">
        <v>44317</v>
      </c>
      <c r="B195" s="5">
        <v>152.19</v>
      </c>
    </row>
    <row r="196" spans="1:2" x14ac:dyDescent="0.3">
      <c r="A196" s="2">
        <v>44316</v>
      </c>
      <c r="B196" s="5">
        <v>152.19</v>
      </c>
    </row>
    <row r="197" spans="1:2" x14ac:dyDescent="0.3">
      <c r="A197" s="2">
        <v>44315</v>
      </c>
      <c r="B197" s="5">
        <v>152.19999999999999</v>
      </c>
    </row>
    <row r="198" spans="1:2" x14ac:dyDescent="0.3">
      <c r="A198" s="2">
        <v>44314</v>
      </c>
      <c r="B198" s="5">
        <v>151.80000000000001</v>
      </c>
    </row>
    <row r="199" spans="1:2" x14ac:dyDescent="0.3">
      <c r="A199" s="2">
        <v>44313</v>
      </c>
      <c r="B199" s="5">
        <v>151.49</v>
      </c>
    </row>
    <row r="200" spans="1:2" x14ac:dyDescent="0.3">
      <c r="A200" s="2">
        <v>44312</v>
      </c>
      <c r="B200" s="5">
        <v>150.27000000000001</v>
      </c>
    </row>
    <row r="201" spans="1:2" x14ac:dyDescent="0.3">
      <c r="A201" s="2">
        <v>44311</v>
      </c>
      <c r="B201" s="5">
        <v>148.36000000000001</v>
      </c>
    </row>
    <row r="202" spans="1:2" x14ac:dyDescent="0.3">
      <c r="A202" s="2">
        <v>44310</v>
      </c>
      <c r="B202" s="5">
        <v>148.36000000000001</v>
      </c>
    </row>
    <row r="203" spans="1:2" x14ac:dyDescent="0.3">
      <c r="A203" s="2">
        <v>44309</v>
      </c>
      <c r="B203" s="5">
        <v>148.36000000000001</v>
      </c>
    </row>
    <row r="204" spans="1:2" x14ac:dyDescent="0.3">
      <c r="A204" s="2">
        <v>44308</v>
      </c>
      <c r="B204" s="5">
        <v>145.5</v>
      </c>
    </row>
    <row r="205" spans="1:2" x14ac:dyDescent="0.3">
      <c r="A205" s="2">
        <v>44307</v>
      </c>
      <c r="B205" s="5">
        <v>145.44</v>
      </c>
    </row>
    <row r="206" spans="1:2" x14ac:dyDescent="0.3">
      <c r="A206" s="2">
        <v>44306</v>
      </c>
      <c r="B206" s="5">
        <v>145.94</v>
      </c>
    </row>
    <row r="207" spans="1:2" x14ac:dyDescent="0.3">
      <c r="A207" s="2">
        <v>44305</v>
      </c>
      <c r="B207" s="5">
        <v>144.37</v>
      </c>
    </row>
    <row r="208" spans="1:2" x14ac:dyDescent="0.3">
      <c r="A208" s="2">
        <v>44304</v>
      </c>
      <c r="B208" s="5">
        <v>143.71</v>
      </c>
    </row>
    <row r="209" spans="1:2" x14ac:dyDescent="0.3">
      <c r="A209" s="2">
        <v>44303</v>
      </c>
      <c r="B209" s="5">
        <v>143.71</v>
      </c>
    </row>
    <row r="210" spans="1:2" x14ac:dyDescent="0.3">
      <c r="A210" s="2">
        <v>44302</v>
      </c>
      <c r="B210" s="5">
        <v>143.71</v>
      </c>
    </row>
    <row r="211" spans="1:2" x14ac:dyDescent="0.3">
      <c r="A211" s="2">
        <v>44301</v>
      </c>
      <c r="B211" s="5">
        <v>143.65</v>
      </c>
    </row>
    <row r="212" spans="1:2" x14ac:dyDescent="0.3">
      <c r="A212" s="2">
        <v>44300</v>
      </c>
      <c r="B212" s="5">
        <v>143.80000000000001</v>
      </c>
    </row>
    <row r="213" spans="1:2" x14ac:dyDescent="0.3">
      <c r="A213" s="2">
        <v>44299</v>
      </c>
      <c r="B213" s="5">
        <v>142.79</v>
      </c>
    </row>
    <row r="214" spans="1:2" x14ac:dyDescent="0.3">
      <c r="A214" s="2">
        <v>44298</v>
      </c>
      <c r="B214" s="5">
        <v>143.26</v>
      </c>
    </row>
    <row r="215" spans="1:2" x14ac:dyDescent="0.3">
      <c r="A215" s="2">
        <v>44297</v>
      </c>
      <c r="B215" s="5">
        <v>144.38</v>
      </c>
    </row>
    <row r="216" spans="1:2" x14ac:dyDescent="0.3">
      <c r="A216" s="2">
        <v>44296</v>
      </c>
      <c r="B216" s="5">
        <v>144.38</v>
      </c>
    </row>
    <row r="217" spans="1:2" x14ac:dyDescent="0.3">
      <c r="A217" s="2">
        <v>44295</v>
      </c>
      <c r="B217" s="5">
        <v>144.38</v>
      </c>
    </row>
    <row r="218" spans="1:2" x14ac:dyDescent="0.3">
      <c r="A218" s="2">
        <v>44294</v>
      </c>
      <c r="B218" s="5">
        <v>144.66</v>
      </c>
    </row>
    <row r="219" spans="1:2" x14ac:dyDescent="0.3">
      <c r="A219" s="2">
        <v>44293</v>
      </c>
      <c r="B219" s="5">
        <v>143.77000000000001</v>
      </c>
    </row>
    <row r="220" spans="1:2" x14ac:dyDescent="0.3">
      <c r="A220" s="2">
        <v>44292</v>
      </c>
      <c r="B220" s="5">
        <v>143.66</v>
      </c>
    </row>
    <row r="221" spans="1:2" x14ac:dyDescent="0.3">
      <c r="A221" s="2">
        <v>44291</v>
      </c>
      <c r="B221" s="5">
        <v>141.81</v>
      </c>
    </row>
    <row r="222" spans="1:2" x14ac:dyDescent="0.3">
      <c r="A222" s="2">
        <v>44290</v>
      </c>
      <c r="B222" s="5">
        <v>142.19</v>
      </c>
    </row>
    <row r="223" spans="1:2" x14ac:dyDescent="0.3">
      <c r="A223" s="2">
        <v>44289</v>
      </c>
      <c r="B223" s="5">
        <v>142.19</v>
      </c>
    </row>
    <row r="224" spans="1:2" x14ac:dyDescent="0.3">
      <c r="A224" s="2">
        <v>44288</v>
      </c>
      <c r="B224" s="5">
        <v>142.19</v>
      </c>
    </row>
    <row r="225" spans="1:2" x14ac:dyDescent="0.3">
      <c r="A225" s="2">
        <v>44287</v>
      </c>
      <c r="B225" s="5">
        <v>142.19</v>
      </c>
    </row>
    <row r="226" spans="1:2" x14ac:dyDescent="0.3">
      <c r="A226" s="2">
        <v>44286</v>
      </c>
      <c r="B226" s="5">
        <v>142.19</v>
      </c>
    </row>
    <row r="227" spans="1:2" x14ac:dyDescent="0.3">
      <c r="A227" s="2">
        <v>44285</v>
      </c>
      <c r="B227" s="5">
        <v>140.38999999999999</v>
      </c>
    </row>
    <row r="228" spans="1:2" x14ac:dyDescent="0.3">
      <c r="A228" s="2">
        <v>44284</v>
      </c>
      <c r="B228" s="5">
        <v>138.47999999999999</v>
      </c>
    </row>
    <row r="229" spans="1:2" x14ac:dyDescent="0.3">
      <c r="A229" s="2">
        <v>44283</v>
      </c>
      <c r="B229" s="5">
        <v>138.44999999999999</v>
      </c>
    </row>
    <row r="230" spans="1:2" x14ac:dyDescent="0.3">
      <c r="A230" s="2">
        <v>44282</v>
      </c>
      <c r="B230" s="5">
        <v>138.44999999999999</v>
      </c>
    </row>
    <row r="231" spans="1:2" x14ac:dyDescent="0.3">
      <c r="A231" s="2">
        <v>44281</v>
      </c>
      <c r="B231" s="5">
        <v>138.44999999999999</v>
      </c>
    </row>
    <row r="232" spans="1:2" x14ac:dyDescent="0.3">
      <c r="A232" s="2">
        <v>44280</v>
      </c>
      <c r="B232" s="5">
        <v>141.19</v>
      </c>
    </row>
    <row r="233" spans="1:2" x14ac:dyDescent="0.3">
      <c r="A233" s="2">
        <v>44279</v>
      </c>
      <c r="B233" s="5">
        <v>142.78</v>
      </c>
    </row>
    <row r="234" spans="1:2" x14ac:dyDescent="0.3">
      <c r="A234" s="2">
        <v>44278</v>
      </c>
      <c r="B234" s="5">
        <v>142.78</v>
      </c>
    </row>
    <row r="235" spans="1:2" x14ac:dyDescent="0.3">
      <c r="A235" s="2">
        <v>44277</v>
      </c>
      <c r="B235" s="5">
        <v>143.15</v>
      </c>
    </row>
    <row r="236" spans="1:2" x14ac:dyDescent="0.3">
      <c r="A236" s="2">
        <v>44276</v>
      </c>
      <c r="B236" s="5">
        <v>144</v>
      </c>
    </row>
    <row r="237" spans="1:2" x14ac:dyDescent="0.3">
      <c r="A237" s="2">
        <v>44275</v>
      </c>
      <c r="B237" s="5">
        <v>144</v>
      </c>
    </row>
    <row r="238" spans="1:2" x14ac:dyDescent="0.3">
      <c r="A238" s="2">
        <v>44274</v>
      </c>
      <c r="B238" s="5">
        <v>144</v>
      </c>
    </row>
    <row r="239" spans="1:2" x14ac:dyDescent="0.3">
      <c r="A239" s="2">
        <v>44273</v>
      </c>
      <c r="B239" s="5">
        <v>144.71</v>
      </c>
    </row>
    <row r="240" spans="1:2" x14ac:dyDescent="0.3">
      <c r="A240" s="2">
        <v>44272</v>
      </c>
      <c r="B240" s="5">
        <v>145.28</v>
      </c>
    </row>
    <row r="241" spans="1:2" x14ac:dyDescent="0.3">
      <c r="A241" s="2">
        <v>44271</v>
      </c>
      <c r="B241" s="5">
        <v>144.6</v>
      </c>
    </row>
    <row r="242" spans="1:2" x14ac:dyDescent="0.3">
      <c r="A242" s="2">
        <v>44270</v>
      </c>
      <c r="B242" s="5">
        <v>144.59</v>
      </c>
    </row>
    <row r="243" spans="1:2" x14ac:dyDescent="0.3">
      <c r="A243" s="2">
        <v>44269</v>
      </c>
      <c r="B243" s="5">
        <v>144.84</v>
      </c>
    </row>
    <row r="244" spans="1:2" x14ac:dyDescent="0.3">
      <c r="A244" s="2">
        <v>44268</v>
      </c>
      <c r="B244" s="5">
        <v>144.84</v>
      </c>
    </row>
    <row r="245" spans="1:2" x14ac:dyDescent="0.3">
      <c r="A245" s="2">
        <v>44267</v>
      </c>
      <c r="B245" s="5">
        <v>144.84</v>
      </c>
    </row>
    <row r="246" spans="1:2" x14ac:dyDescent="0.3">
      <c r="A246" s="2">
        <v>44266</v>
      </c>
      <c r="B246" s="5">
        <v>144.30000000000001</v>
      </c>
    </row>
    <row r="247" spans="1:2" x14ac:dyDescent="0.3">
      <c r="A247" s="2">
        <v>44265</v>
      </c>
      <c r="B247" s="5">
        <v>144.43</v>
      </c>
    </row>
    <row r="248" spans="1:2" x14ac:dyDescent="0.3">
      <c r="A248" s="2">
        <v>44264</v>
      </c>
      <c r="B248" s="5">
        <v>145.38999999999999</v>
      </c>
    </row>
    <row r="249" spans="1:2" x14ac:dyDescent="0.3">
      <c r="A249" s="2">
        <v>44263</v>
      </c>
      <c r="B249" s="5">
        <v>145.87</v>
      </c>
    </row>
    <row r="250" spans="1:2" x14ac:dyDescent="0.3">
      <c r="A250" s="2">
        <v>44262</v>
      </c>
      <c r="B250" s="5">
        <v>145.87</v>
      </c>
    </row>
    <row r="251" spans="1:2" x14ac:dyDescent="0.3">
      <c r="A251" s="2">
        <v>44261</v>
      </c>
      <c r="B251" s="5">
        <v>145.87</v>
      </c>
    </row>
    <row r="252" spans="1:2" x14ac:dyDescent="0.3">
      <c r="A252" s="2">
        <v>44260</v>
      </c>
      <c r="B252" s="5">
        <v>145.87</v>
      </c>
    </row>
    <row r="253" spans="1:2" x14ac:dyDescent="0.3">
      <c r="A253" s="2">
        <v>44259</v>
      </c>
      <c r="B253" s="5">
        <v>145.11000000000001</v>
      </c>
    </row>
    <row r="254" spans="1:2" x14ac:dyDescent="0.3">
      <c r="A254" s="2">
        <v>44258</v>
      </c>
      <c r="B254" s="5">
        <v>146.11000000000001</v>
      </c>
    </row>
    <row r="255" spans="1:2" x14ac:dyDescent="0.3">
      <c r="A255" s="2">
        <v>44257</v>
      </c>
      <c r="B255" s="5">
        <v>146.13</v>
      </c>
    </row>
    <row r="256" spans="1:2" x14ac:dyDescent="0.3">
      <c r="A256" s="2">
        <v>44256</v>
      </c>
      <c r="B256" s="5">
        <v>143.80000000000001</v>
      </c>
    </row>
    <row r="257" spans="1:2" x14ac:dyDescent="0.3">
      <c r="A257" s="2">
        <v>44255</v>
      </c>
      <c r="B257" s="5">
        <v>141.91999999999999</v>
      </c>
    </row>
    <row r="258" spans="1:2" x14ac:dyDescent="0.3">
      <c r="A258" s="2">
        <v>44254</v>
      </c>
      <c r="B258" s="5">
        <v>141.91999999999999</v>
      </c>
    </row>
    <row r="259" spans="1:2" x14ac:dyDescent="0.3">
      <c r="A259" s="2">
        <v>44253</v>
      </c>
      <c r="B259" s="5">
        <v>141.91999999999999</v>
      </c>
    </row>
    <row r="260" spans="1:2" x14ac:dyDescent="0.3">
      <c r="A260" s="2">
        <v>44252</v>
      </c>
      <c r="B260" s="5">
        <v>141.91999999999999</v>
      </c>
    </row>
    <row r="261" spans="1:2" x14ac:dyDescent="0.3">
      <c r="A261" s="2">
        <v>44251</v>
      </c>
      <c r="B261" s="5">
        <v>140.94</v>
      </c>
    </row>
    <row r="262" spans="1:2" x14ac:dyDescent="0.3">
      <c r="A262" s="2">
        <v>44250</v>
      </c>
      <c r="B262" s="5">
        <v>139.86000000000001</v>
      </c>
    </row>
    <row r="263" spans="1:2" x14ac:dyDescent="0.3">
      <c r="A263" s="2">
        <v>44249</v>
      </c>
      <c r="B263" s="5">
        <v>138.79</v>
      </c>
    </row>
    <row r="264" spans="1:2" x14ac:dyDescent="0.3">
      <c r="A264" s="2">
        <v>44248</v>
      </c>
      <c r="B264" s="5">
        <v>140.65</v>
      </c>
    </row>
    <row r="265" spans="1:2" x14ac:dyDescent="0.3">
      <c r="A265" s="2">
        <v>44247</v>
      </c>
      <c r="B265" s="5">
        <v>140.65</v>
      </c>
    </row>
    <row r="266" spans="1:2" x14ac:dyDescent="0.3">
      <c r="A266" s="2">
        <v>44246</v>
      </c>
      <c r="B266" s="5">
        <v>140.65</v>
      </c>
    </row>
    <row r="267" spans="1:2" x14ac:dyDescent="0.3">
      <c r="A267" s="2">
        <v>44245</v>
      </c>
      <c r="B267" s="5">
        <v>141.77000000000001</v>
      </c>
    </row>
    <row r="268" spans="1:2" x14ac:dyDescent="0.3">
      <c r="A268" s="2">
        <v>44244</v>
      </c>
      <c r="B268" s="5">
        <v>143.47</v>
      </c>
    </row>
    <row r="269" spans="1:2" x14ac:dyDescent="0.3">
      <c r="A269" s="2">
        <v>44243</v>
      </c>
      <c r="B269" s="5">
        <v>147.65</v>
      </c>
    </row>
    <row r="270" spans="1:2" x14ac:dyDescent="0.3">
      <c r="A270" s="2">
        <v>44242</v>
      </c>
      <c r="B270" s="5">
        <v>147.65</v>
      </c>
    </row>
    <row r="271" spans="1:2" x14ac:dyDescent="0.3">
      <c r="A271" s="2">
        <v>44241</v>
      </c>
      <c r="B271" s="5">
        <v>147.65</v>
      </c>
    </row>
    <row r="272" spans="1:2" x14ac:dyDescent="0.3">
      <c r="A272" s="2">
        <v>44240</v>
      </c>
      <c r="B272" s="5">
        <v>147.65</v>
      </c>
    </row>
    <row r="273" spans="1:2" x14ac:dyDescent="0.3">
      <c r="A273" s="2">
        <v>44239</v>
      </c>
      <c r="B273" s="5">
        <v>147.65</v>
      </c>
    </row>
    <row r="274" spans="1:2" x14ac:dyDescent="0.3">
      <c r="A274" s="2">
        <v>44238</v>
      </c>
      <c r="B274" s="5">
        <v>148.34</v>
      </c>
    </row>
    <row r="275" spans="1:2" x14ac:dyDescent="0.3">
      <c r="A275" s="2">
        <v>44237</v>
      </c>
      <c r="B275" s="5">
        <v>149.75</v>
      </c>
    </row>
    <row r="276" spans="1:2" x14ac:dyDescent="0.3">
      <c r="A276" s="2">
        <v>44236</v>
      </c>
      <c r="B276" s="5">
        <v>150</v>
      </c>
    </row>
    <row r="277" spans="1:2" x14ac:dyDescent="0.3">
      <c r="A277" s="2">
        <v>44235</v>
      </c>
      <c r="B277" s="5">
        <v>149.6</v>
      </c>
    </row>
    <row r="278" spans="1:2" x14ac:dyDescent="0.3">
      <c r="A278" s="2">
        <v>44234</v>
      </c>
      <c r="B278" s="5">
        <v>149.6</v>
      </c>
    </row>
    <row r="279" spans="1:2" x14ac:dyDescent="0.3">
      <c r="A279" s="2">
        <v>44233</v>
      </c>
      <c r="B279" s="5">
        <v>149.6</v>
      </c>
    </row>
    <row r="280" spans="1:2" x14ac:dyDescent="0.3">
      <c r="A280" s="2">
        <v>44232</v>
      </c>
      <c r="B280" s="5">
        <v>149.6</v>
      </c>
    </row>
    <row r="281" spans="1:2" x14ac:dyDescent="0.3">
      <c r="A281" s="2">
        <v>44231</v>
      </c>
      <c r="B281" s="5">
        <v>149.84</v>
      </c>
    </row>
    <row r="282" spans="1:2" x14ac:dyDescent="0.3">
      <c r="A282" s="2">
        <v>44230</v>
      </c>
      <c r="B282" s="5">
        <v>149.34</v>
      </c>
    </row>
    <row r="283" spans="1:2" x14ac:dyDescent="0.3">
      <c r="A283" s="2">
        <v>44229</v>
      </c>
      <c r="B283" s="5">
        <v>148.83000000000001</v>
      </c>
    </row>
    <row r="284" spans="1:2" x14ac:dyDescent="0.3">
      <c r="A284" s="2">
        <v>44228</v>
      </c>
      <c r="B284" s="5">
        <v>148.33000000000001</v>
      </c>
    </row>
    <row r="285" spans="1:2" x14ac:dyDescent="0.3">
      <c r="A285" s="2">
        <v>44227</v>
      </c>
      <c r="B285" s="5">
        <v>147.88</v>
      </c>
    </row>
    <row r="286" spans="1:2" x14ac:dyDescent="0.3">
      <c r="A286" s="2">
        <v>44226</v>
      </c>
      <c r="B286" s="5">
        <v>147.88</v>
      </c>
    </row>
    <row r="287" spans="1:2" x14ac:dyDescent="0.3">
      <c r="A287" s="2">
        <v>44225</v>
      </c>
      <c r="B287" s="5">
        <v>147.88</v>
      </c>
    </row>
    <row r="288" spans="1:2" x14ac:dyDescent="0.3">
      <c r="A288" s="2">
        <v>44224</v>
      </c>
      <c r="B288" s="5">
        <v>147.9</v>
      </c>
    </row>
    <row r="289" spans="1:2" x14ac:dyDescent="0.3">
      <c r="A289" s="2">
        <v>44223</v>
      </c>
      <c r="B289" s="5">
        <v>147.38</v>
      </c>
    </row>
    <row r="290" spans="1:2" x14ac:dyDescent="0.3">
      <c r="A290" s="2">
        <v>44222</v>
      </c>
      <c r="B290" s="5">
        <v>146.88999999999999</v>
      </c>
    </row>
    <row r="291" spans="1:2" x14ac:dyDescent="0.3">
      <c r="A291" s="2">
        <v>44221</v>
      </c>
      <c r="B291" s="5">
        <v>146.38</v>
      </c>
    </row>
    <row r="292" spans="1:2" x14ac:dyDescent="0.3">
      <c r="A292" s="2">
        <v>44220</v>
      </c>
      <c r="B292" s="5">
        <v>145.88</v>
      </c>
    </row>
    <row r="293" spans="1:2" x14ac:dyDescent="0.3">
      <c r="A293" s="2">
        <v>44219</v>
      </c>
      <c r="B293" s="5">
        <v>145.88</v>
      </c>
    </row>
    <row r="294" spans="1:2" x14ac:dyDescent="0.3">
      <c r="A294" s="2">
        <v>44218</v>
      </c>
      <c r="B294" s="5">
        <v>145.88</v>
      </c>
    </row>
    <row r="295" spans="1:2" x14ac:dyDescent="0.3">
      <c r="A295" s="2">
        <v>44217</v>
      </c>
      <c r="B295" s="5">
        <v>145.96</v>
      </c>
    </row>
    <row r="296" spans="1:2" x14ac:dyDescent="0.3">
      <c r="A296" s="2">
        <v>44216</v>
      </c>
      <c r="B296" s="5">
        <v>145.72</v>
      </c>
    </row>
    <row r="297" spans="1:2" x14ac:dyDescent="0.3">
      <c r="A297" s="2">
        <v>44215</v>
      </c>
      <c r="B297" s="5">
        <v>145.47999999999999</v>
      </c>
    </row>
    <row r="298" spans="1:2" x14ac:dyDescent="0.3">
      <c r="A298" s="2">
        <v>44214</v>
      </c>
      <c r="B298" s="5">
        <v>145.36000000000001</v>
      </c>
    </row>
    <row r="299" spans="1:2" x14ac:dyDescent="0.3">
      <c r="A299" s="2">
        <v>44213</v>
      </c>
      <c r="B299" s="5">
        <v>145.38999999999999</v>
      </c>
    </row>
    <row r="300" spans="1:2" x14ac:dyDescent="0.3">
      <c r="A300" s="2">
        <v>44212</v>
      </c>
      <c r="B300" s="5">
        <v>145.38999999999999</v>
      </c>
    </row>
    <row r="301" spans="1:2" x14ac:dyDescent="0.3">
      <c r="A301" s="2">
        <v>44211</v>
      </c>
      <c r="B301" s="5">
        <v>145.38999999999999</v>
      </c>
    </row>
    <row r="302" spans="1:2" x14ac:dyDescent="0.3">
      <c r="A302" s="2">
        <v>44210</v>
      </c>
      <c r="B302" s="5">
        <v>145.41999999999999</v>
      </c>
    </row>
    <row r="303" spans="1:2" x14ac:dyDescent="0.3">
      <c r="A303" s="2">
        <v>44209</v>
      </c>
      <c r="B303" s="5">
        <v>144.72</v>
      </c>
    </row>
    <row r="304" spans="1:2" x14ac:dyDescent="0.3">
      <c r="A304" s="2">
        <v>44208</v>
      </c>
      <c r="B304" s="5">
        <v>144.97999999999999</v>
      </c>
    </row>
    <row r="305" spans="1:2" x14ac:dyDescent="0.3">
      <c r="A305" s="2">
        <v>44207</v>
      </c>
      <c r="B305" s="5">
        <v>145.80000000000001</v>
      </c>
    </row>
    <row r="306" spans="1:2" x14ac:dyDescent="0.3">
      <c r="A306" s="2">
        <v>44206</v>
      </c>
      <c r="B306" s="5">
        <v>145.06</v>
      </c>
    </row>
    <row r="307" spans="1:2" x14ac:dyDescent="0.3">
      <c r="A307" s="2">
        <v>44205</v>
      </c>
      <c r="B307" s="5">
        <v>145.06</v>
      </c>
    </row>
    <row r="308" spans="1:2" x14ac:dyDescent="0.3">
      <c r="A308" s="2">
        <v>44204</v>
      </c>
      <c r="B308" s="5">
        <v>145.06</v>
      </c>
    </row>
    <row r="309" spans="1:2" x14ac:dyDescent="0.3">
      <c r="A309" s="2">
        <v>44203</v>
      </c>
      <c r="B309" s="5">
        <v>145.84</v>
      </c>
    </row>
    <row r="310" spans="1:2" x14ac:dyDescent="0.3">
      <c r="A310" s="2">
        <v>44202</v>
      </c>
      <c r="B310" s="5">
        <v>144.38999999999999</v>
      </c>
    </row>
    <row r="311" spans="1:2" x14ac:dyDescent="0.3">
      <c r="A311" s="2">
        <v>44201</v>
      </c>
      <c r="B311" s="5">
        <v>143.55000000000001</v>
      </c>
    </row>
    <row r="312" spans="1:2" x14ac:dyDescent="0.3">
      <c r="A312" s="3">
        <v>44200</v>
      </c>
      <c r="B312" s="6">
        <v>142.32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F9FB-E614-4D5F-8A3B-B2CF19767E3B}">
  <sheetPr codeName="Hoja6"/>
  <dimension ref="A1:B212"/>
  <sheetViews>
    <sheetView workbookViewId="0">
      <selection sqref="A1:B212"/>
    </sheetView>
  </sheetViews>
  <sheetFormatPr baseColWidth="10" defaultRowHeight="14.4" x14ac:dyDescent="0.3"/>
  <cols>
    <col min="1" max="1" width="10.5546875" style="1" bestFit="1" customWidth="1"/>
    <col min="2" max="2" width="10.44140625" style="7" bestFit="1" customWidth="1"/>
  </cols>
  <sheetData>
    <row r="1" spans="1:2" x14ac:dyDescent="0.3">
      <c r="A1" s="8" t="s">
        <v>0</v>
      </c>
      <c r="B1" s="4" t="s">
        <v>1</v>
      </c>
    </row>
    <row r="2" spans="1:2" x14ac:dyDescent="0.3">
      <c r="A2" s="2">
        <v>44200</v>
      </c>
      <c r="B2" s="5">
        <v>90.22</v>
      </c>
    </row>
    <row r="3" spans="1:2" x14ac:dyDescent="0.3">
      <c r="A3" s="2">
        <v>44201</v>
      </c>
      <c r="B3" s="5">
        <v>90.55</v>
      </c>
    </row>
    <row r="4" spans="1:2" x14ac:dyDescent="0.3">
      <c r="A4" s="2">
        <v>44202</v>
      </c>
      <c r="B4" s="5">
        <v>90.55</v>
      </c>
    </row>
    <row r="5" spans="1:2" x14ac:dyDescent="0.3">
      <c r="A5" s="2">
        <v>44203</v>
      </c>
      <c r="B5" s="5">
        <v>90.68</v>
      </c>
    </row>
    <row r="6" spans="1:2" x14ac:dyDescent="0.3">
      <c r="A6" s="2">
        <v>44204</v>
      </c>
      <c r="B6" s="5">
        <v>90.79</v>
      </c>
    </row>
    <row r="7" spans="1:2" x14ac:dyDescent="0.3">
      <c r="A7" s="2">
        <v>44207</v>
      </c>
      <c r="B7" s="5">
        <v>90.99</v>
      </c>
    </row>
    <row r="8" spans="1:2" x14ac:dyDescent="0.3">
      <c r="A8" s="2">
        <v>44208</v>
      </c>
      <c r="B8" s="5">
        <v>91.07</v>
      </c>
    </row>
    <row r="9" spans="1:2" x14ac:dyDescent="0.3">
      <c r="A9" s="2">
        <v>44209</v>
      </c>
      <c r="B9" s="5">
        <v>91.03</v>
      </c>
    </row>
    <row r="10" spans="1:2" x14ac:dyDescent="0.3">
      <c r="A10" s="2">
        <v>44210</v>
      </c>
      <c r="B10" s="5">
        <v>91.19</v>
      </c>
    </row>
    <row r="11" spans="1:2" x14ac:dyDescent="0.3">
      <c r="A11" s="2">
        <v>44211</v>
      </c>
      <c r="B11" s="5">
        <v>91.14</v>
      </c>
    </row>
    <row r="12" spans="1:2" x14ac:dyDescent="0.3">
      <c r="A12" s="2">
        <v>44214</v>
      </c>
      <c r="B12" s="5">
        <v>91.31</v>
      </c>
    </row>
    <row r="13" spans="1:2" x14ac:dyDescent="0.3">
      <c r="A13" s="2">
        <v>44215</v>
      </c>
      <c r="B13" s="5">
        <v>91.77</v>
      </c>
    </row>
    <row r="14" spans="1:2" x14ac:dyDescent="0.3">
      <c r="A14" s="2">
        <v>44216</v>
      </c>
      <c r="B14" s="5">
        <v>91.76</v>
      </c>
    </row>
    <row r="15" spans="1:2" x14ac:dyDescent="0.3">
      <c r="A15" s="2">
        <v>44217</v>
      </c>
      <c r="B15" s="5">
        <v>91.91</v>
      </c>
    </row>
    <row r="16" spans="1:2" x14ac:dyDescent="0.3">
      <c r="A16" s="2">
        <v>44218</v>
      </c>
      <c r="B16" s="5">
        <v>92</v>
      </c>
    </row>
    <row r="17" spans="1:2" x14ac:dyDescent="0.3">
      <c r="A17" s="2">
        <v>44221</v>
      </c>
      <c r="B17" s="5">
        <v>92.35</v>
      </c>
    </row>
    <row r="18" spans="1:2" x14ac:dyDescent="0.3">
      <c r="A18" s="2">
        <v>44222</v>
      </c>
      <c r="B18" s="5">
        <v>92.4</v>
      </c>
    </row>
    <row r="19" spans="1:2" x14ac:dyDescent="0.3">
      <c r="A19" s="2">
        <v>44223</v>
      </c>
      <c r="B19" s="5">
        <v>92.44</v>
      </c>
    </row>
    <row r="20" spans="1:2" x14ac:dyDescent="0.3">
      <c r="A20" s="2">
        <v>44224</v>
      </c>
      <c r="B20" s="5">
        <v>92.58</v>
      </c>
    </row>
    <row r="21" spans="1:2" x14ac:dyDescent="0.3">
      <c r="A21" s="2">
        <v>44225</v>
      </c>
      <c r="B21" s="5">
        <v>92.7</v>
      </c>
    </row>
    <row r="22" spans="1:2" x14ac:dyDescent="0.3">
      <c r="A22" s="2">
        <v>44228</v>
      </c>
      <c r="B22" s="5">
        <v>92.99</v>
      </c>
    </row>
    <row r="23" spans="1:2" x14ac:dyDescent="0.3">
      <c r="A23" s="2">
        <v>44229</v>
      </c>
      <c r="B23" s="5">
        <v>93.06</v>
      </c>
    </row>
    <row r="24" spans="1:2" x14ac:dyDescent="0.3">
      <c r="A24" s="2">
        <v>44230</v>
      </c>
      <c r="B24" s="5">
        <v>92.96</v>
      </c>
    </row>
    <row r="25" spans="1:2" x14ac:dyDescent="0.3">
      <c r="A25" s="2">
        <v>44231</v>
      </c>
      <c r="B25" s="5">
        <v>93.19</v>
      </c>
    </row>
    <row r="26" spans="1:2" x14ac:dyDescent="0.3">
      <c r="A26" s="2">
        <v>44232</v>
      </c>
      <c r="B26" s="5">
        <v>93.32</v>
      </c>
    </row>
    <row r="27" spans="1:2" x14ac:dyDescent="0.3">
      <c r="A27" s="2">
        <v>44235</v>
      </c>
      <c r="B27" s="5">
        <v>93.57</v>
      </c>
    </row>
    <row r="28" spans="1:2" x14ac:dyDescent="0.3">
      <c r="A28" s="2">
        <v>44236</v>
      </c>
      <c r="B28" s="5">
        <v>93.58</v>
      </c>
    </row>
    <row r="29" spans="1:2" x14ac:dyDescent="0.3">
      <c r="A29" s="2">
        <v>44237</v>
      </c>
      <c r="B29" s="5">
        <v>93.73</v>
      </c>
    </row>
    <row r="30" spans="1:2" x14ac:dyDescent="0.3">
      <c r="A30" s="2">
        <v>44238</v>
      </c>
      <c r="B30" s="5">
        <v>93.87</v>
      </c>
    </row>
    <row r="31" spans="1:2" x14ac:dyDescent="0.3">
      <c r="A31" s="2">
        <v>44239</v>
      </c>
      <c r="B31" s="5">
        <v>93.95</v>
      </c>
    </row>
    <row r="32" spans="1:2" x14ac:dyDescent="0.3">
      <c r="A32" s="2">
        <v>44244</v>
      </c>
      <c r="B32" s="5">
        <v>94.23</v>
      </c>
    </row>
    <row r="33" spans="1:2" x14ac:dyDescent="0.3">
      <c r="A33" s="2">
        <v>44245</v>
      </c>
      <c r="B33" s="5">
        <v>94.29</v>
      </c>
    </row>
    <row r="34" spans="1:2" x14ac:dyDescent="0.3">
      <c r="A34" s="2">
        <v>44246</v>
      </c>
      <c r="B34" s="5">
        <v>94.4</v>
      </c>
    </row>
    <row r="35" spans="1:2" x14ac:dyDescent="0.3">
      <c r="A35" s="2">
        <v>44249</v>
      </c>
      <c r="B35" s="5">
        <v>94.77</v>
      </c>
    </row>
    <row r="36" spans="1:2" x14ac:dyDescent="0.3">
      <c r="A36" s="2">
        <v>44250</v>
      </c>
      <c r="B36" s="5">
        <v>94.83</v>
      </c>
    </row>
    <row r="37" spans="1:2" x14ac:dyDescent="0.3">
      <c r="A37" s="2">
        <v>44251</v>
      </c>
      <c r="B37" s="5">
        <v>95.02</v>
      </c>
    </row>
    <row r="38" spans="1:2" x14ac:dyDescent="0.3">
      <c r="A38" s="2">
        <v>44252</v>
      </c>
      <c r="B38" s="5">
        <v>95.08</v>
      </c>
    </row>
    <row r="39" spans="1:2" x14ac:dyDescent="0.3">
      <c r="A39" s="2">
        <v>44253</v>
      </c>
      <c r="B39" s="5">
        <v>95.12</v>
      </c>
    </row>
    <row r="40" spans="1:2" x14ac:dyDescent="0.3">
      <c r="A40" s="2">
        <v>44256</v>
      </c>
      <c r="B40" s="5">
        <v>95.49</v>
      </c>
    </row>
    <row r="41" spans="1:2" x14ac:dyDescent="0.3">
      <c r="A41" s="2">
        <v>44257</v>
      </c>
      <c r="B41" s="5">
        <v>95.67</v>
      </c>
    </row>
    <row r="42" spans="1:2" x14ac:dyDescent="0.3">
      <c r="A42" s="2">
        <v>44258</v>
      </c>
      <c r="B42" s="5">
        <v>95.73</v>
      </c>
    </row>
    <row r="43" spans="1:2" x14ac:dyDescent="0.3">
      <c r="A43" s="2">
        <v>44259</v>
      </c>
      <c r="B43" s="5">
        <v>95.75</v>
      </c>
    </row>
    <row r="44" spans="1:2" x14ac:dyDescent="0.3">
      <c r="A44" s="2">
        <v>44260</v>
      </c>
      <c r="B44" s="5">
        <v>95.69</v>
      </c>
    </row>
    <row r="45" spans="1:2" x14ac:dyDescent="0.3">
      <c r="A45" s="2">
        <v>44263</v>
      </c>
      <c r="B45" s="5">
        <v>96</v>
      </c>
    </row>
    <row r="46" spans="1:2" x14ac:dyDescent="0.3">
      <c r="A46" s="2">
        <v>44264</v>
      </c>
      <c r="B46" s="5">
        <v>96.07</v>
      </c>
    </row>
    <row r="47" spans="1:2" x14ac:dyDescent="0.3">
      <c r="A47" s="2">
        <v>44265</v>
      </c>
      <c r="B47" s="5">
        <v>96.31</v>
      </c>
    </row>
    <row r="48" spans="1:2" x14ac:dyDescent="0.3">
      <c r="A48" s="2">
        <v>44266</v>
      </c>
      <c r="B48" s="5">
        <v>96.45</v>
      </c>
    </row>
    <row r="49" spans="1:2" x14ac:dyDescent="0.3">
      <c r="A49" s="2">
        <v>44267</v>
      </c>
      <c r="B49" s="5">
        <v>96.49</v>
      </c>
    </row>
    <row r="50" spans="1:2" x14ac:dyDescent="0.3">
      <c r="A50" s="2">
        <v>44270</v>
      </c>
      <c r="B50" s="5">
        <v>96.69</v>
      </c>
    </row>
    <row r="51" spans="1:2" x14ac:dyDescent="0.3">
      <c r="A51" s="2">
        <v>44271</v>
      </c>
      <c r="B51" s="5">
        <v>96.81</v>
      </c>
    </row>
    <row r="52" spans="1:2" x14ac:dyDescent="0.3">
      <c r="A52" s="2">
        <v>44272</v>
      </c>
      <c r="B52" s="5">
        <v>96.76</v>
      </c>
    </row>
    <row r="53" spans="1:2" x14ac:dyDescent="0.3">
      <c r="A53" s="2">
        <v>44273</v>
      </c>
      <c r="B53" s="5">
        <v>96.83</v>
      </c>
    </row>
    <row r="54" spans="1:2" x14ac:dyDescent="0.3">
      <c r="A54" s="2">
        <v>44274</v>
      </c>
      <c r="B54" s="5">
        <v>96.98</v>
      </c>
    </row>
    <row r="55" spans="1:2" x14ac:dyDescent="0.3">
      <c r="A55" s="2">
        <v>44277</v>
      </c>
      <c r="B55" s="5">
        <v>97.1</v>
      </c>
    </row>
    <row r="56" spans="1:2" x14ac:dyDescent="0.3">
      <c r="A56" s="2">
        <v>44278</v>
      </c>
      <c r="B56" s="5">
        <v>97.33</v>
      </c>
    </row>
    <row r="57" spans="1:2" x14ac:dyDescent="0.3">
      <c r="A57" s="2">
        <v>44280</v>
      </c>
      <c r="B57" s="5">
        <v>97.45</v>
      </c>
    </row>
    <row r="58" spans="1:2" x14ac:dyDescent="0.3">
      <c r="A58" s="2">
        <v>44281</v>
      </c>
      <c r="B58" s="5">
        <v>97.57</v>
      </c>
    </row>
    <row r="59" spans="1:2" x14ac:dyDescent="0.3">
      <c r="A59" s="2">
        <v>44284</v>
      </c>
      <c r="B59" s="5">
        <v>97.61</v>
      </c>
    </row>
    <row r="60" spans="1:2" x14ac:dyDescent="0.3">
      <c r="A60" s="2">
        <v>44285</v>
      </c>
      <c r="B60" s="5">
        <v>97.61</v>
      </c>
    </row>
    <row r="61" spans="1:2" x14ac:dyDescent="0.3">
      <c r="A61" s="2">
        <v>44286</v>
      </c>
      <c r="B61" s="5">
        <v>97.69</v>
      </c>
    </row>
    <row r="62" spans="1:2" x14ac:dyDescent="0.3">
      <c r="A62" s="2">
        <v>44291</v>
      </c>
      <c r="B62" s="5">
        <v>98.1</v>
      </c>
    </row>
    <row r="63" spans="1:2" x14ac:dyDescent="0.3">
      <c r="A63" s="2">
        <v>44292</v>
      </c>
      <c r="B63" s="5">
        <v>98.1</v>
      </c>
    </row>
    <row r="64" spans="1:2" x14ac:dyDescent="0.3">
      <c r="A64" s="2">
        <v>44293</v>
      </c>
      <c r="B64" s="5">
        <v>98.19</v>
      </c>
    </row>
    <row r="65" spans="1:2" x14ac:dyDescent="0.3">
      <c r="A65" s="2">
        <v>44294</v>
      </c>
      <c r="B65" s="5">
        <v>98.2</v>
      </c>
    </row>
    <row r="66" spans="1:2" x14ac:dyDescent="0.3">
      <c r="A66" s="2">
        <v>44295</v>
      </c>
      <c r="B66" s="5">
        <v>98.21</v>
      </c>
    </row>
    <row r="67" spans="1:2" x14ac:dyDescent="0.3">
      <c r="A67" s="2">
        <v>44298</v>
      </c>
      <c r="B67" s="5">
        <v>98.31</v>
      </c>
    </row>
    <row r="68" spans="1:2" x14ac:dyDescent="0.3">
      <c r="A68" s="2">
        <v>44299</v>
      </c>
      <c r="B68" s="5">
        <v>98.33</v>
      </c>
    </row>
    <row r="69" spans="1:2" x14ac:dyDescent="0.3">
      <c r="A69" s="2">
        <v>44300</v>
      </c>
      <c r="B69" s="5">
        <v>98.32</v>
      </c>
    </row>
    <row r="70" spans="1:2" x14ac:dyDescent="0.3">
      <c r="A70" s="2">
        <v>44301</v>
      </c>
      <c r="B70" s="5">
        <v>98.47</v>
      </c>
    </row>
    <row r="71" spans="1:2" x14ac:dyDescent="0.3">
      <c r="A71" s="2">
        <v>44302</v>
      </c>
      <c r="B71" s="5">
        <v>98.52</v>
      </c>
    </row>
    <row r="72" spans="1:2" x14ac:dyDescent="0.3">
      <c r="A72" s="2">
        <v>44305</v>
      </c>
      <c r="B72" s="5">
        <v>98.59</v>
      </c>
    </row>
    <row r="73" spans="1:2" x14ac:dyDescent="0.3">
      <c r="A73" s="2">
        <v>44306</v>
      </c>
      <c r="B73" s="5">
        <v>98.59</v>
      </c>
    </row>
    <row r="74" spans="1:2" x14ac:dyDescent="0.3">
      <c r="A74" s="2">
        <v>44307</v>
      </c>
      <c r="B74" s="5">
        <v>98.61</v>
      </c>
    </row>
    <row r="75" spans="1:2" x14ac:dyDescent="0.3">
      <c r="A75" s="2">
        <v>44308</v>
      </c>
      <c r="B75" s="5">
        <v>98.64</v>
      </c>
    </row>
    <row r="76" spans="1:2" x14ac:dyDescent="0.3">
      <c r="A76" s="2">
        <v>44309</v>
      </c>
      <c r="B76" s="5">
        <v>98.78</v>
      </c>
    </row>
    <row r="77" spans="1:2" x14ac:dyDescent="0.3">
      <c r="A77" s="2">
        <v>44312</v>
      </c>
      <c r="B77" s="5">
        <v>98.88</v>
      </c>
    </row>
    <row r="78" spans="1:2" x14ac:dyDescent="0.3">
      <c r="A78" s="2">
        <v>44313</v>
      </c>
      <c r="B78" s="5">
        <v>98.89</v>
      </c>
    </row>
    <row r="79" spans="1:2" x14ac:dyDescent="0.3">
      <c r="A79" s="2">
        <v>44314</v>
      </c>
      <c r="B79" s="5">
        <v>98.91</v>
      </c>
    </row>
    <row r="80" spans="1:2" x14ac:dyDescent="0.3">
      <c r="A80" s="2">
        <v>44315</v>
      </c>
      <c r="B80" s="5">
        <v>98.97</v>
      </c>
    </row>
    <row r="81" spans="1:2" x14ac:dyDescent="0.3">
      <c r="A81" s="2">
        <v>44316</v>
      </c>
      <c r="B81" s="5">
        <v>98.9</v>
      </c>
    </row>
    <row r="82" spans="1:2" x14ac:dyDescent="0.3">
      <c r="A82" s="2">
        <v>44319</v>
      </c>
      <c r="B82" s="5">
        <v>99.21</v>
      </c>
    </row>
    <row r="83" spans="1:2" x14ac:dyDescent="0.3">
      <c r="A83" s="2">
        <v>44320</v>
      </c>
      <c r="B83" s="5">
        <v>99.3</v>
      </c>
    </row>
    <row r="84" spans="1:2" x14ac:dyDescent="0.3">
      <c r="A84" s="2">
        <v>44321</v>
      </c>
      <c r="B84" s="5">
        <v>99.33</v>
      </c>
    </row>
    <row r="85" spans="1:2" x14ac:dyDescent="0.3">
      <c r="A85" s="2">
        <v>44322</v>
      </c>
      <c r="B85" s="5">
        <v>99.34</v>
      </c>
    </row>
    <row r="86" spans="1:2" x14ac:dyDescent="0.3">
      <c r="A86" s="2">
        <v>44323</v>
      </c>
      <c r="B86" s="5">
        <v>99.43</v>
      </c>
    </row>
    <row r="87" spans="1:2" x14ac:dyDescent="0.3">
      <c r="A87" s="2">
        <v>44326</v>
      </c>
      <c r="B87" s="5">
        <v>99.5</v>
      </c>
    </row>
    <row r="88" spans="1:2" x14ac:dyDescent="0.3">
      <c r="A88" s="2">
        <v>44327</v>
      </c>
      <c r="B88" s="5">
        <v>99.5</v>
      </c>
    </row>
    <row r="89" spans="1:2" x14ac:dyDescent="0.3">
      <c r="A89" s="2">
        <v>44328</v>
      </c>
      <c r="B89" s="5">
        <v>99.51</v>
      </c>
    </row>
    <row r="90" spans="1:2" x14ac:dyDescent="0.3">
      <c r="A90" s="2">
        <v>44329</v>
      </c>
      <c r="B90" s="5">
        <v>99.51</v>
      </c>
    </row>
    <row r="91" spans="1:2" x14ac:dyDescent="0.3">
      <c r="A91" s="2">
        <v>44330</v>
      </c>
      <c r="B91" s="5">
        <v>99.51</v>
      </c>
    </row>
    <row r="92" spans="1:2" x14ac:dyDescent="0.3">
      <c r="A92" s="2">
        <v>44333</v>
      </c>
      <c r="B92" s="5">
        <v>99.64</v>
      </c>
    </row>
    <row r="93" spans="1:2" x14ac:dyDescent="0.3">
      <c r="A93" s="2">
        <v>44334</v>
      </c>
      <c r="B93" s="5">
        <v>99.64</v>
      </c>
    </row>
    <row r="94" spans="1:2" x14ac:dyDescent="0.3">
      <c r="A94" s="2">
        <v>44335</v>
      </c>
      <c r="B94" s="5">
        <v>99.7</v>
      </c>
    </row>
    <row r="95" spans="1:2" x14ac:dyDescent="0.3">
      <c r="A95" s="2">
        <v>44336</v>
      </c>
      <c r="B95" s="5">
        <v>99.71</v>
      </c>
    </row>
    <row r="96" spans="1:2" x14ac:dyDescent="0.3">
      <c r="A96" s="2">
        <v>44337</v>
      </c>
      <c r="B96" s="5">
        <v>99.71</v>
      </c>
    </row>
    <row r="97" spans="1:2" x14ac:dyDescent="0.3">
      <c r="A97" s="2">
        <v>44342</v>
      </c>
      <c r="B97" s="5">
        <v>99.96</v>
      </c>
    </row>
    <row r="98" spans="1:2" x14ac:dyDescent="0.3">
      <c r="A98" s="2">
        <v>44343</v>
      </c>
      <c r="B98" s="5">
        <v>100.02</v>
      </c>
    </row>
    <row r="99" spans="1:2" x14ac:dyDescent="0.3">
      <c r="A99" s="2">
        <v>44344</v>
      </c>
      <c r="B99" s="5">
        <v>100.04</v>
      </c>
    </row>
    <row r="100" spans="1:2" x14ac:dyDescent="0.3">
      <c r="A100" s="2">
        <v>44347</v>
      </c>
      <c r="B100" s="5">
        <v>100.09</v>
      </c>
    </row>
    <row r="101" spans="1:2" x14ac:dyDescent="0.3">
      <c r="A101" s="2">
        <v>44348</v>
      </c>
      <c r="B101" s="5">
        <v>100.23</v>
      </c>
    </row>
    <row r="102" spans="1:2" x14ac:dyDescent="0.3">
      <c r="A102" s="2">
        <v>44349</v>
      </c>
      <c r="B102" s="5">
        <v>100.26</v>
      </c>
    </row>
    <row r="103" spans="1:2" x14ac:dyDescent="0.3">
      <c r="A103" s="2">
        <v>44350</v>
      </c>
      <c r="B103" s="5">
        <v>100.26</v>
      </c>
    </row>
    <row r="104" spans="1:2" x14ac:dyDescent="0.3">
      <c r="A104" s="2">
        <v>44351</v>
      </c>
      <c r="B104" s="5">
        <v>100.28</v>
      </c>
    </row>
    <row r="105" spans="1:2" x14ac:dyDescent="0.3">
      <c r="A105" s="2">
        <v>44354</v>
      </c>
      <c r="B105" s="5">
        <v>100.34</v>
      </c>
    </row>
    <row r="106" spans="1:2" x14ac:dyDescent="0.3">
      <c r="A106" s="2">
        <v>44355</v>
      </c>
      <c r="B106" s="5">
        <v>100.37</v>
      </c>
    </row>
    <row r="107" spans="1:2" x14ac:dyDescent="0.3">
      <c r="A107" s="2">
        <v>44356</v>
      </c>
      <c r="B107" s="5">
        <v>100.36</v>
      </c>
    </row>
    <row r="108" spans="1:2" x14ac:dyDescent="0.3">
      <c r="A108" s="2">
        <v>44357</v>
      </c>
      <c r="B108" s="5">
        <v>100.37</v>
      </c>
    </row>
    <row r="109" spans="1:2" x14ac:dyDescent="0.3">
      <c r="A109" s="2">
        <v>44358</v>
      </c>
      <c r="B109" s="5">
        <v>100.39</v>
      </c>
    </row>
    <row r="110" spans="1:2" x14ac:dyDescent="0.3">
      <c r="A110" s="2">
        <v>44361</v>
      </c>
      <c r="B110" s="5">
        <v>100.53</v>
      </c>
    </row>
    <row r="111" spans="1:2" x14ac:dyDescent="0.3">
      <c r="A111" s="2">
        <v>44362</v>
      </c>
      <c r="B111" s="5">
        <v>100.67</v>
      </c>
    </row>
    <row r="112" spans="1:2" x14ac:dyDescent="0.3">
      <c r="A112" s="2">
        <v>44363</v>
      </c>
      <c r="B112" s="5">
        <v>100.62</v>
      </c>
    </row>
    <row r="113" spans="1:2" x14ac:dyDescent="0.3">
      <c r="A113" s="2">
        <v>44364</v>
      </c>
      <c r="B113" s="5">
        <v>100.71</v>
      </c>
    </row>
    <row r="114" spans="1:2" x14ac:dyDescent="0.3">
      <c r="A114" s="2">
        <v>44365</v>
      </c>
      <c r="B114" s="5">
        <v>100.71</v>
      </c>
    </row>
    <row r="115" spans="1:2" x14ac:dyDescent="0.3">
      <c r="A115" s="2">
        <v>44369</v>
      </c>
      <c r="B115" s="5">
        <v>100.69</v>
      </c>
    </row>
    <row r="116" spans="1:2" x14ac:dyDescent="0.3">
      <c r="A116" s="2">
        <v>44370</v>
      </c>
      <c r="B116" s="5">
        <v>100.89</v>
      </c>
    </row>
    <row r="117" spans="1:2" x14ac:dyDescent="0.3">
      <c r="A117" s="2">
        <v>44371</v>
      </c>
      <c r="B117" s="5">
        <v>100.89</v>
      </c>
    </row>
    <row r="118" spans="1:2" x14ac:dyDescent="0.3">
      <c r="A118" s="2">
        <v>44372</v>
      </c>
      <c r="B118" s="5">
        <v>100.99</v>
      </c>
    </row>
    <row r="119" spans="1:2" x14ac:dyDescent="0.3">
      <c r="A119" s="2">
        <v>44375</v>
      </c>
      <c r="B119" s="5">
        <v>101.1</v>
      </c>
    </row>
    <row r="120" spans="1:2" x14ac:dyDescent="0.3">
      <c r="A120" s="2">
        <v>44376</v>
      </c>
      <c r="B120" s="5">
        <v>101.14</v>
      </c>
    </row>
    <row r="121" spans="1:2" x14ac:dyDescent="0.3">
      <c r="A121" s="2">
        <v>44377</v>
      </c>
      <c r="B121" s="5">
        <v>101.17</v>
      </c>
    </row>
    <row r="122" spans="1:2" x14ac:dyDescent="0.3">
      <c r="A122" s="2">
        <v>44378</v>
      </c>
      <c r="B122" s="5">
        <v>101.23</v>
      </c>
    </row>
    <row r="123" spans="1:2" x14ac:dyDescent="0.3">
      <c r="A123" s="2">
        <v>44379</v>
      </c>
      <c r="B123" s="5">
        <v>101.19</v>
      </c>
    </row>
    <row r="124" spans="1:2" x14ac:dyDescent="0.3">
      <c r="A124" s="2">
        <v>44382</v>
      </c>
      <c r="B124" s="5">
        <v>101.28</v>
      </c>
    </row>
    <row r="125" spans="1:2" x14ac:dyDescent="0.3">
      <c r="A125" s="2">
        <v>44383</v>
      </c>
      <c r="B125" s="5">
        <v>101.33</v>
      </c>
    </row>
    <row r="126" spans="1:2" x14ac:dyDescent="0.3">
      <c r="A126" s="2">
        <v>44384</v>
      </c>
      <c r="B126" s="5">
        <v>101.34</v>
      </c>
    </row>
    <row r="127" spans="1:2" x14ac:dyDescent="0.3">
      <c r="A127" s="2">
        <v>44385</v>
      </c>
      <c r="B127" s="5">
        <v>101.35</v>
      </c>
    </row>
    <row r="128" spans="1:2" x14ac:dyDescent="0.3">
      <c r="A128" s="2">
        <v>44389</v>
      </c>
      <c r="B128" s="5">
        <v>101.42</v>
      </c>
    </row>
    <row r="129" spans="1:2" x14ac:dyDescent="0.3">
      <c r="A129" s="2">
        <v>44390</v>
      </c>
      <c r="B129" s="5">
        <v>101.48</v>
      </c>
    </row>
    <row r="130" spans="1:2" x14ac:dyDescent="0.3">
      <c r="A130" s="2">
        <v>44391</v>
      </c>
      <c r="B130" s="5">
        <v>101.63</v>
      </c>
    </row>
    <row r="131" spans="1:2" x14ac:dyDescent="0.3">
      <c r="A131" s="2">
        <v>44392</v>
      </c>
      <c r="B131" s="5">
        <v>101.64</v>
      </c>
    </row>
    <row r="132" spans="1:2" x14ac:dyDescent="0.3">
      <c r="A132" s="2">
        <v>44393</v>
      </c>
      <c r="B132" s="5">
        <v>101.65</v>
      </c>
    </row>
    <row r="133" spans="1:2" x14ac:dyDescent="0.3">
      <c r="A133" s="2">
        <v>44396</v>
      </c>
      <c r="B133" s="5">
        <v>101.72</v>
      </c>
    </row>
    <row r="134" spans="1:2" x14ac:dyDescent="0.3">
      <c r="A134" s="2">
        <v>44397</v>
      </c>
      <c r="B134" s="5">
        <v>101.75</v>
      </c>
    </row>
    <row r="135" spans="1:2" x14ac:dyDescent="0.3">
      <c r="A135" s="2">
        <v>44398</v>
      </c>
      <c r="B135" s="5">
        <v>101.76</v>
      </c>
    </row>
    <row r="136" spans="1:2" x14ac:dyDescent="0.3">
      <c r="A136" s="2">
        <v>44399</v>
      </c>
      <c r="B136" s="5">
        <v>101.69</v>
      </c>
    </row>
    <row r="137" spans="1:2" x14ac:dyDescent="0.3">
      <c r="A137" s="2">
        <v>44400</v>
      </c>
      <c r="B137" s="5">
        <v>101.75</v>
      </c>
    </row>
    <row r="138" spans="1:2" x14ac:dyDescent="0.3">
      <c r="A138" s="2">
        <v>44403</v>
      </c>
      <c r="B138" s="5">
        <v>101.82</v>
      </c>
    </row>
    <row r="139" spans="1:2" x14ac:dyDescent="0.3">
      <c r="A139" s="2">
        <v>44404</v>
      </c>
      <c r="B139" s="5">
        <v>101.95</v>
      </c>
    </row>
    <row r="140" spans="1:2" x14ac:dyDescent="0.3">
      <c r="A140" s="2">
        <v>44405</v>
      </c>
      <c r="B140" s="5">
        <v>102</v>
      </c>
    </row>
    <row r="141" spans="1:2" x14ac:dyDescent="0.3">
      <c r="A141" s="2">
        <v>44406</v>
      </c>
      <c r="B141" s="5">
        <v>101.99</v>
      </c>
    </row>
    <row r="142" spans="1:2" x14ac:dyDescent="0.3">
      <c r="A142" s="2">
        <v>44407</v>
      </c>
      <c r="B142" s="5">
        <v>102.06</v>
      </c>
    </row>
    <row r="143" spans="1:2" x14ac:dyDescent="0.3">
      <c r="A143" s="2">
        <v>44410</v>
      </c>
      <c r="B143" s="5">
        <v>102.12</v>
      </c>
    </row>
    <row r="144" spans="1:2" x14ac:dyDescent="0.3">
      <c r="A144" s="2">
        <v>44411</v>
      </c>
      <c r="B144" s="5">
        <v>102.18</v>
      </c>
    </row>
    <row r="145" spans="1:2" x14ac:dyDescent="0.3">
      <c r="A145" s="2">
        <v>44412</v>
      </c>
      <c r="B145" s="5">
        <v>102.25</v>
      </c>
    </row>
    <row r="146" spans="1:2" x14ac:dyDescent="0.3">
      <c r="A146" s="2">
        <v>44413</v>
      </c>
      <c r="B146" s="5">
        <v>102.28</v>
      </c>
    </row>
    <row r="147" spans="1:2" x14ac:dyDescent="0.3">
      <c r="A147" s="2">
        <v>44414</v>
      </c>
      <c r="B147" s="5">
        <v>102.3</v>
      </c>
    </row>
    <row r="148" spans="1:2" x14ac:dyDescent="0.3">
      <c r="A148" s="2">
        <v>44417</v>
      </c>
      <c r="B148" s="5">
        <v>102.33</v>
      </c>
    </row>
    <row r="149" spans="1:2" x14ac:dyDescent="0.3">
      <c r="A149" s="2">
        <v>44418</v>
      </c>
      <c r="B149" s="5">
        <v>102.34</v>
      </c>
    </row>
    <row r="150" spans="1:2" x14ac:dyDescent="0.3">
      <c r="A150" s="2">
        <v>44419</v>
      </c>
      <c r="B150" s="5">
        <v>102.34</v>
      </c>
    </row>
    <row r="151" spans="1:2" x14ac:dyDescent="0.3">
      <c r="A151" s="2">
        <v>44420</v>
      </c>
      <c r="B151" s="5">
        <v>102.36</v>
      </c>
    </row>
    <row r="152" spans="1:2" x14ac:dyDescent="0.3">
      <c r="A152" s="2">
        <v>44421</v>
      </c>
      <c r="B152" s="5">
        <v>102.53</v>
      </c>
    </row>
    <row r="153" spans="1:2" x14ac:dyDescent="0.3">
      <c r="A153" s="2">
        <v>44425</v>
      </c>
      <c r="B153" s="5">
        <v>102.57</v>
      </c>
    </row>
    <row r="154" spans="1:2" x14ac:dyDescent="0.3">
      <c r="A154" s="2">
        <v>44426</v>
      </c>
      <c r="B154" s="5">
        <v>102.57</v>
      </c>
    </row>
    <row r="155" spans="1:2" x14ac:dyDescent="0.3">
      <c r="A155" s="2">
        <v>44427</v>
      </c>
      <c r="B155" s="5">
        <v>102.61</v>
      </c>
    </row>
    <row r="156" spans="1:2" x14ac:dyDescent="0.3">
      <c r="A156" s="2">
        <v>44428</v>
      </c>
      <c r="B156" s="5">
        <v>102.64</v>
      </c>
    </row>
    <row r="157" spans="1:2" x14ac:dyDescent="0.3">
      <c r="A157" s="2">
        <v>44431</v>
      </c>
      <c r="B157" s="5">
        <v>102.76</v>
      </c>
    </row>
    <row r="158" spans="1:2" x14ac:dyDescent="0.3">
      <c r="A158" s="2">
        <v>44432</v>
      </c>
      <c r="B158" s="5">
        <v>102.79</v>
      </c>
    </row>
    <row r="159" spans="1:2" x14ac:dyDescent="0.3">
      <c r="A159" s="2">
        <v>44433</v>
      </c>
      <c r="B159" s="5">
        <v>102.79</v>
      </c>
    </row>
    <row r="160" spans="1:2" x14ac:dyDescent="0.3">
      <c r="A160" s="2">
        <v>44434</v>
      </c>
      <c r="B160" s="5">
        <v>102.97</v>
      </c>
    </row>
    <row r="161" spans="1:2" x14ac:dyDescent="0.3">
      <c r="A161" s="2">
        <v>44435</v>
      </c>
      <c r="B161" s="5">
        <v>102.97</v>
      </c>
    </row>
    <row r="162" spans="1:2" x14ac:dyDescent="0.3">
      <c r="A162" s="2">
        <v>44438</v>
      </c>
      <c r="B162" s="5">
        <v>103.11</v>
      </c>
    </row>
    <row r="163" spans="1:2" x14ac:dyDescent="0.3">
      <c r="A163" s="2">
        <v>44439</v>
      </c>
      <c r="B163" s="5">
        <v>103.14</v>
      </c>
    </row>
    <row r="164" spans="1:2" x14ac:dyDescent="0.3">
      <c r="A164" s="2">
        <v>44440</v>
      </c>
      <c r="B164" s="5">
        <v>103.22</v>
      </c>
    </row>
    <row r="165" spans="1:2" x14ac:dyDescent="0.3">
      <c r="A165" s="2">
        <v>44441</v>
      </c>
      <c r="B165" s="5">
        <v>103.31</v>
      </c>
    </row>
    <row r="166" spans="1:2" x14ac:dyDescent="0.3">
      <c r="A166" s="2">
        <v>44442</v>
      </c>
      <c r="B166" s="5">
        <v>103.33</v>
      </c>
    </row>
    <row r="167" spans="1:2" x14ac:dyDescent="0.3">
      <c r="A167" s="2">
        <v>44445</v>
      </c>
      <c r="B167" s="5">
        <v>103.45</v>
      </c>
    </row>
    <row r="168" spans="1:2" x14ac:dyDescent="0.3">
      <c r="A168" s="2">
        <v>44446</v>
      </c>
      <c r="B168" s="5">
        <v>103.42</v>
      </c>
    </row>
    <row r="169" spans="1:2" x14ac:dyDescent="0.3">
      <c r="A169" s="2">
        <v>44447</v>
      </c>
      <c r="B169" s="5">
        <v>103.53</v>
      </c>
    </row>
    <row r="170" spans="1:2" x14ac:dyDescent="0.3">
      <c r="A170" s="2">
        <v>44448</v>
      </c>
      <c r="B170" s="5">
        <v>103.54</v>
      </c>
    </row>
    <row r="171" spans="1:2" x14ac:dyDescent="0.3">
      <c r="A171" s="2">
        <v>44449</v>
      </c>
      <c r="B171" s="5">
        <v>103.56</v>
      </c>
    </row>
    <row r="172" spans="1:2" x14ac:dyDescent="0.3">
      <c r="A172" s="2">
        <v>44452</v>
      </c>
      <c r="B172" s="5">
        <v>103.62</v>
      </c>
    </row>
    <row r="173" spans="1:2" x14ac:dyDescent="0.3">
      <c r="A173" s="2">
        <v>44453</v>
      </c>
      <c r="B173" s="5">
        <v>103.62</v>
      </c>
    </row>
    <row r="174" spans="1:2" x14ac:dyDescent="0.3">
      <c r="A174" s="2">
        <v>44454</v>
      </c>
      <c r="B174" s="5">
        <v>103.71</v>
      </c>
    </row>
    <row r="175" spans="1:2" x14ac:dyDescent="0.3">
      <c r="A175" s="2">
        <v>44455</v>
      </c>
      <c r="B175" s="5">
        <v>103.58</v>
      </c>
    </row>
    <row r="176" spans="1:2" x14ac:dyDescent="0.3">
      <c r="A176" s="2">
        <v>44456</v>
      </c>
      <c r="B176" s="5">
        <v>103.77</v>
      </c>
    </row>
    <row r="177" spans="1:2" x14ac:dyDescent="0.3">
      <c r="A177" s="2">
        <v>44459</v>
      </c>
      <c r="B177" s="5">
        <v>104.09</v>
      </c>
    </row>
    <row r="178" spans="1:2" x14ac:dyDescent="0.3">
      <c r="A178" s="2">
        <v>44460</v>
      </c>
      <c r="B178" s="5">
        <v>104.26</v>
      </c>
    </row>
    <row r="179" spans="1:2" x14ac:dyDescent="0.3">
      <c r="A179" s="2">
        <v>44461</v>
      </c>
      <c r="B179" s="5">
        <v>104.1</v>
      </c>
    </row>
    <row r="180" spans="1:2" x14ac:dyDescent="0.3">
      <c r="A180" s="2">
        <v>44462</v>
      </c>
      <c r="B180" s="5">
        <v>104.04</v>
      </c>
    </row>
    <row r="181" spans="1:2" x14ac:dyDescent="0.3">
      <c r="A181" s="2">
        <v>44463</v>
      </c>
      <c r="B181" s="5">
        <v>104.12</v>
      </c>
    </row>
    <row r="182" spans="1:2" x14ac:dyDescent="0.3">
      <c r="A182" s="2">
        <v>44466</v>
      </c>
      <c r="B182" s="5">
        <v>104.18</v>
      </c>
    </row>
    <row r="183" spans="1:2" x14ac:dyDescent="0.3">
      <c r="A183" s="2">
        <v>44467</v>
      </c>
      <c r="B183" s="5">
        <v>104.19</v>
      </c>
    </row>
    <row r="184" spans="1:2" x14ac:dyDescent="0.3">
      <c r="A184" s="2">
        <v>44468</v>
      </c>
      <c r="B184" s="5">
        <v>104.2</v>
      </c>
    </row>
    <row r="185" spans="1:2" x14ac:dyDescent="0.3">
      <c r="A185" s="2">
        <v>44469</v>
      </c>
      <c r="B185" s="5">
        <v>104.3</v>
      </c>
    </row>
    <row r="186" spans="1:2" x14ac:dyDescent="0.3">
      <c r="A186" s="2">
        <v>44470</v>
      </c>
      <c r="B186" s="5">
        <v>104.3</v>
      </c>
    </row>
    <row r="187" spans="1:2" x14ac:dyDescent="0.3">
      <c r="A187" s="2">
        <v>44473</v>
      </c>
      <c r="B187" s="5">
        <v>104.34</v>
      </c>
    </row>
    <row r="188" spans="1:2" x14ac:dyDescent="0.3">
      <c r="A188" s="2">
        <v>44474</v>
      </c>
      <c r="B188" s="5">
        <v>104.53</v>
      </c>
    </row>
    <row r="189" spans="1:2" x14ac:dyDescent="0.3">
      <c r="A189" s="2">
        <v>44475</v>
      </c>
      <c r="B189" s="5">
        <v>104.53</v>
      </c>
    </row>
    <row r="190" spans="1:2" x14ac:dyDescent="0.3">
      <c r="A190" s="2">
        <v>44476</v>
      </c>
      <c r="B190" s="5">
        <v>104.53</v>
      </c>
    </row>
    <row r="191" spans="1:2" x14ac:dyDescent="0.3">
      <c r="A191" s="2">
        <v>44481</v>
      </c>
      <c r="B191" s="5">
        <v>104.47</v>
      </c>
    </row>
    <row r="192" spans="1:2" x14ac:dyDescent="0.3">
      <c r="A192" s="2">
        <v>44482</v>
      </c>
      <c r="B192" s="5">
        <v>104.64</v>
      </c>
    </row>
    <row r="193" spans="1:2" x14ac:dyDescent="0.3">
      <c r="A193" s="2">
        <v>44483</v>
      </c>
      <c r="B193" s="5">
        <v>104.59</v>
      </c>
    </row>
    <row r="194" spans="1:2" x14ac:dyDescent="0.3">
      <c r="A194" s="2">
        <v>44484</v>
      </c>
      <c r="B194" s="5">
        <v>104.7</v>
      </c>
    </row>
    <row r="195" spans="1:2" x14ac:dyDescent="0.3">
      <c r="A195" s="2">
        <v>44487</v>
      </c>
      <c r="B195" s="5">
        <v>104.79</v>
      </c>
    </row>
    <row r="196" spans="1:2" x14ac:dyDescent="0.3">
      <c r="A196" s="2">
        <v>44488</v>
      </c>
      <c r="B196" s="5">
        <v>104.88</v>
      </c>
    </row>
    <row r="197" spans="1:2" x14ac:dyDescent="0.3">
      <c r="A197" s="2">
        <v>44489</v>
      </c>
      <c r="B197" s="5">
        <v>104.88</v>
      </c>
    </row>
    <row r="198" spans="1:2" x14ac:dyDescent="0.3">
      <c r="A198" s="2">
        <v>44490</v>
      </c>
      <c r="B198" s="5">
        <v>104.89</v>
      </c>
    </row>
    <row r="199" spans="1:2" x14ac:dyDescent="0.3">
      <c r="A199" s="2">
        <v>44491</v>
      </c>
      <c r="B199" s="5">
        <v>104.94</v>
      </c>
    </row>
    <row r="200" spans="1:2" x14ac:dyDescent="0.3">
      <c r="A200" s="2">
        <v>44494</v>
      </c>
      <c r="B200" s="5">
        <v>105.04</v>
      </c>
    </row>
    <row r="201" spans="1:2" x14ac:dyDescent="0.3">
      <c r="A201" s="2">
        <v>44495</v>
      </c>
      <c r="B201" s="5">
        <v>105.05</v>
      </c>
    </row>
    <row r="202" spans="1:2" x14ac:dyDescent="0.3">
      <c r="A202" s="2">
        <v>44496</v>
      </c>
      <c r="B202" s="5">
        <v>105.13</v>
      </c>
    </row>
    <row r="203" spans="1:2" x14ac:dyDescent="0.3">
      <c r="A203" s="2">
        <v>44497</v>
      </c>
      <c r="B203" s="5">
        <v>105.15</v>
      </c>
    </row>
    <row r="204" spans="1:2" x14ac:dyDescent="0.3">
      <c r="A204" s="2">
        <v>44498</v>
      </c>
      <c r="B204" s="5">
        <v>105.23</v>
      </c>
    </row>
    <row r="205" spans="1:2" x14ac:dyDescent="0.3">
      <c r="A205" s="2">
        <v>44501</v>
      </c>
      <c r="B205" s="5">
        <v>105.35</v>
      </c>
    </row>
    <row r="206" spans="1:2" x14ac:dyDescent="0.3">
      <c r="A206" s="2">
        <v>44502</v>
      </c>
      <c r="B206" s="5">
        <v>105.36</v>
      </c>
    </row>
    <row r="207" spans="1:2" x14ac:dyDescent="0.3">
      <c r="A207" s="2">
        <v>44503</v>
      </c>
      <c r="B207" s="5">
        <v>105.38</v>
      </c>
    </row>
    <row r="208" spans="1:2" x14ac:dyDescent="0.3">
      <c r="A208" s="2">
        <v>44504</v>
      </c>
      <c r="B208" s="5">
        <v>105.4</v>
      </c>
    </row>
    <row r="209" spans="1:2" x14ac:dyDescent="0.3">
      <c r="A209" s="2">
        <v>44505</v>
      </c>
      <c r="B209" s="5">
        <v>105.45</v>
      </c>
    </row>
    <row r="210" spans="1:2" x14ac:dyDescent="0.3">
      <c r="A210" s="2">
        <v>44508</v>
      </c>
      <c r="B210" s="5">
        <v>105.58</v>
      </c>
    </row>
    <row r="211" spans="1:2" x14ac:dyDescent="0.3">
      <c r="A211" s="2">
        <v>44509</v>
      </c>
      <c r="B211" s="5">
        <v>105.63</v>
      </c>
    </row>
    <row r="212" spans="1:2" x14ac:dyDescent="0.3">
      <c r="A212" s="3">
        <v>44510</v>
      </c>
      <c r="B212" s="6">
        <v>105.67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D862-9981-4B04-9342-1FD9F39D836E}">
  <sheetPr codeName="Hoja7"/>
  <dimension ref="A1:B212"/>
  <sheetViews>
    <sheetView workbookViewId="0">
      <selection activeCell="G13" sqref="G13"/>
    </sheetView>
  </sheetViews>
  <sheetFormatPr baseColWidth="10" defaultRowHeight="14.4" x14ac:dyDescent="0.3"/>
  <cols>
    <col min="1" max="1" width="10.5546875" style="1" bestFit="1" customWidth="1"/>
    <col min="2" max="2" width="11.77734375" style="7" bestFit="1" customWidth="1"/>
  </cols>
  <sheetData>
    <row r="1" spans="1:2" x14ac:dyDescent="0.3">
      <c r="A1" s="8" t="s">
        <v>0</v>
      </c>
      <c r="B1" s="4" t="s">
        <v>1</v>
      </c>
    </row>
    <row r="2" spans="1:2" x14ac:dyDescent="0.3">
      <c r="A2" s="2">
        <v>44200</v>
      </c>
      <c r="B2" s="5">
        <v>165</v>
      </c>
    </row>
    <row r="3" spans="1:2" x14ac:dyDescent="0.3">
      <c r="A3" s="2">
        <v>44201</v>
      </c>
      <c r="B3" s="5">
        <v>160</v>
      </c>
    </row>
    <row r="4" spans="1:2" x14ac:dyDescent="0.3">
      <c r="A4" s="2">
        <v>44202</v>
      </c>
      <c r="B4" s="5">
        <v>160</v>
      </c>
    </row>
    <row r="5" spans="1:2" x14ac:dyDescent="0.3">
      <c r="A5" s="2">
        <v>44203</v>
      </c>
      <c r="B5" s="5">
        <v>162</v>
      </c>
    </row>
    <row r="6" spans="1:2" x14ac:dyDescent="0.3">
      <c r="A6" s="2">
        <v>44204</v>
      </c>
      <c r="B6" s="5">
        <v>161</v>
      </c>
    </row>
    <row r="7" spans="1:2" x14ac:dyDescent="0.3">
      <c r="A7" s="2">
        <v>44207</v>
      </c>
      <c r="B7" s="5">
        <v>159</v>
      </c>
    </row>
    <row r="8" spans="1:2" x14ac:dyDescent="0.3">
      <c r="A8" s="2">
        <v>44208</v>
      </c>
      <c r="B8" s="5">
        <v>159</v>
      </c>
    </row>
    <row r="9" spans="1:2" x14ac:dyDescent="0.3">
      <c r="A9" s="2">
        <v>44209</v>
      </c>
      <c r="B9" s="5">
        <v>160</v>
      </c>
    </row>
    <row r="10" spans="1:2" x14ac:dyDescent="0.3">
      <c r="A10" s="2">
        <v>44210</v>
      </c>
      <c r="B10" s="5">
        <v>159</v>
      </c>
    </row>
    <row r="11" spans="1:2" x14ac:dyDescent="0.3">
      <c r="A11" s="2">
        <v>44211</v>
      </c>
      <c r="B11" s="5">
        <v>159</v>
      </c>
    </row>
    <row r="12" spans="1:2" x14ac:dyDescent="0.3">
      <c r="A12" s="2">
        <v>44215</v>
      </c>
      <c r="B12" s="5">
        <v>157</v>
      </c>
    </row>
    <row r="13" spans="1:2" x14ac:dyDescent="0.3">
      <c r="A13" s="2">
        <v>44216</v>
      </c>
      <c r="B13" s="5">
        <v>156</v>
      </c>
    </row>
    <row r="14" spans="1:2" x14ac:dyDescent="0.3">
      <c r="A14" s="2">
        <v>44217</v>
      </c>
      <c r="B14" s="5">
        <v>156</v>
      </c>
    </row>
    <row r="15" spans="1:2" x14ac:dyDescent="0.3">
      <c r="A15" s="2">
        <v>44218</v>
      </c>
      <c r="B15" s="5">
        <v>156</v>
      </c>
    </row>
    <row r="16" spans="1:2" x14ac:dyDescent="0.3">
      <c r="A16" s="2">
        <v>44221</v>
      </c>
      <c r="B16" s="5">
        <v>156</v>
      </c>
    </row>
    <row r="17" spans="1:2" x14ac:dyDescent="0.3">
      <c r="A17" s="2">
        <v>44222</v>
      </c>
      <c r="B17" s="5">
        <v>156</v>
      </c>
    </row>
    <row r="18" spans="1:2" x14ac:dyDescent="0.3">
      <c r="A18" s="2">
        <v>44223</v>
      </c>
      <c r="B18" s="5">
        <v>154</v>
      </c>
    </row>
    <row r="19" spans="1:2" x14ac:dyDescent="0.3">
      <c r="A19" s="2">
        <v>44224</v>
      </c>
      <c r="B19" s="5">
        <v>154</v>
      </c>
    </row>
    <row r="20" spans="1:2" x14ac:dyDescent="0.3">
      <c r="A20" s="2">
        <v>44225</v>
      </c>
      <c r="B20" s="5">
        <v>153</v>
      </c>
    </row>
    <row r="21" spans="1:2" x14ac:dyDescent="0.3">
      <c r="A21" s="2">
        <v>44228</v>
      </c>
      <c r="B21" s="5">
        <v>153</v>
      </c>
    </row>
    <row r="22" spans="1:2" x14ac:dyDescent="0.3">
      <c r="A22" s="2">
        <v>44229</v>
      </c>
      <c r="B22" s="5">
        <v>153</v>
      </c>
    </row>
    <row r="23" spans="1:2" x14ac:dyDescent="0.3">
      <c r="A23" s="2">
        <v>44230</v>
      </c>
      <c r="B23" s="5">
        <v>153</v>
      </c>
    </row>
    <row r="24" spans="1:2" x14ac:dyDescent="0.3">
      <c r="A24" s="2">
        <v>44231</v>
      </c>
      <c r="B24" s="5">
        <v>150</v>
      </c>
    </row>
    <row r="25" spans="1:2" x14ac:dyDescent="0.3">
      <c r="A25" s="2">
        <v>44232</v>
      </c>
      <c r="B25" s="5">
        <v>151</v>
      </c>
    </row>
    <row r="26" spans="1:2" x14ac:dyDescent="0.3">
      <c r="A26" s="2">
        <v>44235</v>
      </c>
      <c r="B26" s="5">
        <v>151</v>
      </c>
    </row>
    <row r="27" spans="1:2" x14ac:dyDescent="0.3">
      <c r="A27" s="2">
        <v>44236</v>
      </c>
      <c r="B27" s="5">
        <v>152</v>
      </c>
    </row>
    <row r="28" spans="1:2" x14ac:dyDescent="0.3">
      <c r="A28" s="2">
        <v>44237</v>
      </c>
      <c r="B28" s="5">
        <v>151</v>
      </c>
    </row>
    <row r="29" spans="1:2" x14ac:dyDescent="0.3">
      <c r="A29" s="2">
        <v>44238</v>
      </c>
      <c r="B29" s="5">
        <v>149</v>
      </c>
    </row>
    <row r="30" spans="1:2" x14ac:dyDescent="0.3">
      <c r="A30" s="2">
        <v>44239</v>
      </c>
      <c r="B30" s="5">
        <v>150</v>
      </c>
    </row>
    <row r="31" spans="1:2" x14ac:dyDescent="0.3">
      <c r="A31" s="2">
        <v>44244</v>
      </c>
      <c r="B31" s="5">
        <v>149</v>
      </c>
    </row>
    <row r="32" spans="1:2" x14ac:dyDescent="0.3">
      <c r="A32" s="2">
        <v>44245</v>
      </c>
      <c r="B32" s="5">
        <v>148</v>
      </c>
    </row>
    <row r="33" spans="1:2" x14ac:dyDescent="0.3">
      <c r="A33" s="2">
        <v>44246</v>
      </c>
      <c r="B33" s="5">
        <v>147</v>
      </c>
    </row>
    <row r="34" spans="1:2" x14ac:dyDescent="0.3">
      <c r="A34" s="2">
        <v>44249</v>
      </c>
      <c r="B34" s="5">
        <v>147</v>
      </c>
    </row>
    <row r="35" spans="1:2" x14ac:dyDescent="0.3">
      <c r="A35" s="2">
        <v>44250</v>
      </c>
      <c r="B35" s="5">
        <v>146</v>
      </c>
    </row>
    <row r="36" spans="1:2" x14ac:dyDescent="0.3">
      <c r="A36" s="2">
        <v>44251</v>
      </c>
      <c r="B36" s="5">
        <v>145</v>
      </c>
    </row>
    <row r="37" spans="1:2" x14ac:dyDescent="0.3">
      <c r="A37" s="2">
        <v>44252</v>
      </c>
      <c r="B37" s="5">
        <v>143</v>
      </c>
    </row>
    <row r="38" spans="1:2" x14ac:dyDescent="0.3">
      <c r="A38" s="2">
        <v>44253</v>
      </c>
      <c r="B38" s="5">
        <v>146</v>
      </c>
    </row>
    <row r="39" spans="1:2" x14ac:dyDescent="0.3">
      <c r="A39" s="2">
        <v>44256</v>
      </c>
      <c r="B39" s="5">
        <v>147</v>
      </c>
    </row>
    <row r="40" spans="1:2" x14ac:dyDescent="0.3">
      <c r="A40" s="2">
        <v>44257</v>
      </c>
      <c r="B40" s="5">
        <v>145</v>
      </c>
    </row>
    <row r="41" spans="1:2" x14ac:dyDescent="0.3">
      <c r="A41" s="2">
        <v>44258</v>
      </c>
      <c r="B41" s="5">
        <v>145</v>
      </c>
    </row>
    <row r="42" spans="1:2" x14ac:dyDescent="0.3">
      <c r="A42" s="2">
        <v>44259</v>
      </c>
      <c r="B42" s="5">
        <v>144</v>
      </c>
    </row>
    <row r="43" spans="1:2" x14ac:dyDescent="0.3">
      <c r="A43" s="2">
        <v>44260</v>
      </c>
      <c r="B43" s="5">
        <v>144</v>
      </c>
    </row>
    <row r="44" spans="1:2" x14ac:dyDescent="0.3">
      <c r="A44" s="2">
        <v>44263</v>
      </c>
      <c r="B44" s="5">
        <v>144</v>
      </c>
    </row>
    <row r="45" spans="1:2" x14ac:dyDescent="0.3">
      <c r="A45" s="2">
        <v>44264</v>
      </c>
      <c r="B45" s="5">
        <v>144</v>
      </c>
    </row>
    <row r="46" spans="1:2" x14ac:dyDescent="0.3">
      <c r="A46" s="2">
        <v>44265</v>
      </c>
      <c r="B46" s="5">
        <v>143</v>
      </c>
    </row>
    <row r="47" spans="1:2" x14ac:dyDescent="0.3">
      <c r="A47" s="2">
        <v>44266</v>
      </c>
      <c r="B47" s="5">
        <v>140</v>
      </c>
    </row>
    <row r="48" spans="1:2" x14ac:dyDescent="0.3">
      <c r="A48" s="2">
        <v>44267</v>
      </c>
      <c r="B48" s="5">
        <v>142</v>
      </c>
    </row>
    <row r="49" spans="1:2" x14ac:dyDescent="0.3">
      <c r="A49" s="2">
        <v>44270</v>
      </c>
      <c r="B49" s="5">
        <v>146</v>
      </c>
    </row>
    <row r="50" spans="1:2" x14ac:dyDescent="0.3">
      <c r="A50" s="2">
        <v>44271</v>
      </c>
      <c r="B50" s="5">
        <v>144</v>
      </c>
    </row>
    <row r="51" spans="1:2" x14ac:dyDescent="0.3">
      <c r="A51" s="2">
        <v>44272</v>
      </c>
      <c r="B51" s="5">
        <v>144</v>
      </c>
    </row>
    <row r="52" spans="1:2" x14ac:dyDescent="0.3">
      <c r="A52" s="2">
        <v>44273</v>
      </c>
      <c r="B52" s="5">
        <v>144</v>
      </c>
    </row>
    <row r="53" spans="1:2" x14ac:dyDescent="0.3">
      <c r="A53" s="2">
        <v>44274</v>
      </c>
      <c r="B53" s="5">
        <v>144</v>
      </c>
    </row>
    <row r="54" spans="1:2" x14ac:dyDescent="0.3">
      <c r="A54" s="2">
        <v>44277</v>
      </c>
      <c r="B54" s="5">
        <v>143</v>
      </c>
    </row>
    <row r="55" spans="1:2" x14ac:dyDescent="0.3">
      <c r="A55" s="2">
        <v>44278</v>
      </c>
      <c r="B55" s="5">
        <v>143</v>
      </c>
    </row>
    <row r="56" spans="1:2" x14ac:dyDescent="0.3">
      <c r="A56" s="2">
        <v>44280</v>
      </c>
      <c r="B56" s="5">
        <v>143</v>
      </c>
    </row>
    <row r="57" spans="1:2" x14ac:dyDescent="0.3">
      <c r="A57" s="2">
        <v>44281</v>
      </c>
      <c r="B57" s="5">
        <v>142</v>
      </c>
    </row>
    <row r="58" spans="1:2" x14ac:dyDescent="0.3">
      <c r="A58" s="2">
        <v>44284</v>
      </c>
      <c r="B58" s="5">
        <v>142</v>
      </c>
    </row>
    <row r="59" spans="1:2" x14ac:dyDescent="0.3">
      <c r="A59" s="2">
        <v>44285</v>
      </c>
      <c r="B59" s="5">
        <v>141</v>
      </c>
    </row>
    <row r="60" spans="1:2" x14ac:dyDescent="0.3">
      <c r="A60" s="2">
        <v>44286</v>
      </c>
      <c r="B60" s="5">
        <v>141</v>
      </c>
    </row>
    <row r="61" spans="1:2" x14ac:dyDescent="0.3">
      <c r="A61" s="2">
        <v>44291</v>
      </c>
      <c r="B61" s="5">
        <v>140</v>
      </c>
    </row>
    <row r="62" spans="1:2" x14ac:dyDescent="0.3">
      <c r="A62" s="2">
        <v>44292</v>
      </c>
      <c r="B62" s="5">
        <v>140</v>
      </c>
    </row>
    <row r="63" spans="1:2" x14ac:dyDescent="0.3">
      <c r="A63" s="2">
        <v>44293</v>
      </c>
      <c r="B63" s="5">
        <v>139</v>
      </c>
    </row>
    <row r="64" spans="1:2" x14ac:dyDescent="0.3">
      <c r="A64" s="2">
        <v>44294</v>
      </c>
      <c r="B64" s="5">
        <v>140</v>
      </c>
    </row>
    <row r="65" spans="1:2" x14ac:dyDescent="0.3">
      <c r="A65" s="2">
        <v>44295</v>
      </c>
      <c r="B65" s="5">
        <v>140</v>
      </c>
    </row>
    <row r="66" spans="1:2" x14ac:dyDescent="0.3">
      <c r="A66" s="2">
        <v>44298</v>
      </c>
      <c r="B66" s="5">
        <v>142</v>
      </c>
    </row>
    <row r="67" spans="1:2" x14ac:dyDescent="0.3">
      <c r="A67" s="2">
        <v>44299</v>
      </c>
      <c r="B67" s="5">
        <v>142</v>
      </c>
    </row>
    <row r="68" spans="1:2" x14ac:dyDescent="0.3">
      <c r="A68" s="2">
        <v>44300</v>
      </c>
      <c r="B68" s="5">
        <v>143</v>
      </c>
    </row>
    <row r="69" spans="1:2" x14ac:dyDescent="0.3">
      <c r="A69" s="2">
        <v>44301</v>
      </c>
      <c r="B69" s="5">
        <v>143</v>
      </c>
    </row>
    <row r="70" spans="1:2" x14ac:dyDescent="0.3">
      <c r="A70" s="2">
        <v>44302</v>
      </c>
      <c r="B70" s="5">
        <v>142</v>
      </c>
    </row>
    <row r="71" spans="1:2" x14ac:dyDescent="0.3">
      <c r="A71" s="2">
        <v>44305</v>
      </c>
      <c r="B71" s="5">
        <v>143</v>
      </c>
    </row>
    <row r="72" spans="1:2" x14ac:dyDescent="0.3">
      <c r="A72" s="2">
        <v>44306</v>
      </c>
      <c r="B72" s="5">
        <v>143</v>
      </c>
    </row>
    <row r="73" spans="1:2" x14ac:dyDescent="0.3">
      <c r="A73" s="2">
        <v>44307</v>
      </c>
      <c r="B73" s="5">
        <v>144</v>
      </c>
    </row>
    <row r="74" spans="1:2" x14ac:dyDescent="0.3">
      <c r="A74" s="2">
        <v>44308</v>
      </c>
      <c r="B74" s="5">
        <v>147</v>
      </c>
    </row>
    <row r="75" spans="1:2" x14ac:dyDescent="0.3">
      <c r="A75" s="2">
        <v>44309</v>
      </c>
      <c r="B75" s="5">
        <v>152</v>
      </c>
    </row>
    <row r="76" spans="1:2" x14ac:dyDescent="0.3">
      <c r="A76" s="2">
        <v>44312</v>
      </c>
      <c r="B76" s="5">
        <v>158</v>
      </c>
    </row>
    <row r="77" spans="1:2" x14ac:dyDescent="0.3">
      <c r="A77" s="2">
        <v>44313</v>
      </c>
      <c r="B77" s="5">
        <v>161</v>
      </c>
    </row>
    <row r="78" spans="1:2" x14ac:dyDescent="0.3">
      <c r="A78" s="2">
        <v>44314</v>
      </c>
      <c r="B78" s="5">
        <v>162</v>
      </c>
    </row>
    <row r="79" spans="1:2" x14ac:dyDescent="0.3">
      <c r="A79" s="2">
        <v>44315</v>
      </c>
      <c r="B79" s="5">
        <v>154</v>
      </c>
    </row>
    <row r="80" spans="1:2" x14ac:dyDescent="0.3">
      <c r="A80" s="2">
        <v>44316</v>
      </c>
      <c r="B80" s="5">
        <v>150</v>
      </c>
    </row>
    <row r="81" spans="1:2" x14ac:dyDescent="0.3">
      <c r="A81" s="2">
        <v>44319</v>
      </c>
      <c r="B81" s="5">
        <v>153</v>
      </c>
    </row>
    <row r="82" spans="1:2" x14ac:dyDescent="0.3">
      <c r="A82" s="2">
        <v>44320</v>
      </c>
      <c r="B82" s="5">
        <v>154</v>
      </c>
    </row>
    <row r="83" spans="1:2" x14ac:dyDescent="0.3">
      <c r="A83" s="2">
        <v>44321</v>
      </c>
      <c r="B83" s="5">
        <v>151</v>
      </c>
    </row>
    <row r="84" spans="1:2" x14ac:dyDescent="0.3">
      <c r="A84" s="2">
        <v>44322</v>
      </c>
      <c r="B84" s="5">
        <v>151</v>
      </c>
    </row>
    <row r="85" spans="1:2" x14ac:dyDescent="0.3">
      <c r="A85" s="2">
        <v>44323</v>
      </c>
      <c r="B85" s="5">
        <v>151</v>
      </c>
    </row>
    <row r="86" spans="1:2" x14ac:dyDescent="0.3">
      <c r="A86" s="2">
        <v>44326</v>
      </c>
      <c r="B86" s="5">
        <v>152</v>
      </c>
    </row>
    <row r="87" spans="1:2" x14ac:dyDescent="0.3">
      <c r="A87" s="2">
        <v>44327</v>
      </c>
      <c r="B87" s="5">
        <v>151</v>
      </c>
    </row>
    <row r="88" spans="1:2" x14ac:dyDescent="0.3">
      <c r="A88" s="2">
        <v>44328</v>
      </c>
      <c r="B88" s="5">
        <v>152</v>
      </c>
    </row>
    <row r="89" spans="1:2" x14ac:dyDescent="0.3">
      <c r="A89" s="2">
        <v>44329</v>
      </c>
      <c r="B89" s="5">
        <v>151</v>
      </c>
    </row>
    <row r="90" spans="1:2" x14ac:dyDescent="0.3">
      <c r="A90" s="2">
        <v>44330</v>
      </c>
      <c r="B90" s="5">
        <v>153</v>
      </c>
    </row>
    <row r="91" spans="1:2" x14ac:dyDescent="0.3">
      <c r="A91" s="2">
        <v>44333</v>
      </c>
      <c r="B91" s="5">
        <v>153</v>
      </c>
    </row>
    <row r="92" spans="1:2" x14ac:dyDescent="0.3">
      <c r="A92" s="2">
        <v>44334</v>
      </c>
      <c r="B92" s="5">
        <v>156</v>
      </c>
    </row>
    <row r="93" spans="1:2" x14ac:dyDescent="0.3">
      <c r="A93" s="2">
        <v>44335</v>
      </c>
      <c r="B93" s="5">
        <v>156</v>
      </c>
    </row>
    <row r="94" spans="1:2" x14ac:dyDescent="0.3">
      <c r="A94" s="2">
        <v>44336</v>
      </c>
      <c r="B94" s="5">
        <v>155</v>
      </c>
    </row>
    <row r="95" spans="1:2" x14ac:dyDescent="0.3">
      <c r="A95" s="2">
        <v>44337</v>
      </c>
      <c r="B95" s="5">
        <v>153</v>
      </c>
    </row>
    <row r="96" spans="1:2" x14ac:dyDescent="0.3">
      <c r="A96" s="2">
        <v>44340</v>
      </c>
      <c r="B96" s="5">
        <v>153</v>
      </c>
    </row>
    <row r="97" spans="1:2" x14ac:dyDescent="0.3">
      <c r="A97" s="2">
        <v>44342</v>
      </c>
      <c r="B97" s="5">
        <v>155</v>
      </c>
    </row>
    <row r="98" spans="1:2" x14ac:dyDescent="0.3">
      <c r="A98" s="2">
        <v>44343</v>
      </c>
      <c r="B98" s="5">
        <v>157</v>
      </c>
    </row>
    <row r="99" spans="1:2" x14ac:dyDescent="0.3">
      <c r="A99" s="2">
        <v>44344</v>
      </c>
      <c r="B99" s="5">
        <v>157</v>
      </c>
    </row>
    <row r="100" spans="1:2" x14ac:dyDescent="0.3">
      <c r="A100" s="2">
        <v>44347</v>
      </c>
      <c r="B100" s="5">
        <v>157</v>
      </c>
    </row>
    <row r="101" spans="1:2" x14ac:dyDescent="0.3">
      <c r="A101" s="2">
        <v>44348</v>
      </c>
      <c r="B101" s="5">
        <v>155</v>
      </c>
    </row>
    <row r="102" spans="1:2" x14ac:dyDescent="0.3">
      <c r="A102" s="2">
        <v>44349</v>
      </c>
      <c r="B102" s="5">
        <v>156</v>
      </c>
    </row>
    <row r="103" spans="1:2" x14ac:dyDescent="0.3">
      <c r="A103" s="2">
        <v>44350</v>
      </c>
      <c r="B103" s="5">
        <v>156</v>
      </c>
    </row>
    <row r="104" spans="1:2" x14ac:dyDescent="0.3">
      <c r="A104" s="2">
        <v>44351</v>
      </c>
      <c r="B104" s="5">
        <v>157</v>
      </c>
    </row>
    <row r="105" spans="1:2" x14ac:dyDescent="0.3">
      <c r="A105" s="2">
        <v>44354</v>
      </c>
      <c r="B105" s="5">
        <v>157</v>
      </c>
    </row>
    <row r="106" spans="1:2" x14ac:dyDescent="0.3">
      <c r="A106" s="2">
        <v>44355</v>
      </c>
      <c r="B106" s="5">
        <v>156</v>
      </c>
    </row>
    <row r="107" spans="1:2" x14ac:dyDescent="0.3">
      <c r="A107" s="2">
        <v>44356</v>
      </c>
      <c r="B107" s="5">
        <v>156</v>
      </c>
    </row>
    <row r="108" spans="1:2" x14ac:dyDescent="0.3">
      <c r="A108" s="2">
        <v>44357</v>
      </c>
      <c r="B108" s="5">
        <v>157</v>
      </c>
    </row>
    <row r="109" spans="1:2" x14ac:dyDescent="0.3">
      <c r="A109" s="2">
        <v>44358</v>
      </c>
      <c r="B109" s="5">
        <v>158</v>
      </c>
    </row>
    <row r="110" spans="1:2" x14ac:dyDescent="0.3">
      <c r="A110" s="2">
        <v>44361</v>
      </c>
      <c r="B110" s="5">
        <v>158</v>
      </c>
    </row>
    <row r="111" spans="1:2" x14ac:dyDescent="0.3">
      <c r="A111" s="2">
        <v>44362</v>
      </c>
      <c r="B111" s="5">
        <v>160</v>
      </c>
    </row>
    <row r="112" spans="1:2" x14ac:dyDescent="0.3">
      <c r="A112" s="2">
        <v>44363</v>
      </c>
      <c r="B112" s="5">
        <v>163</v>
      </c>
    </row>
    <row r="113" spans="1:2" x14ac:dyDescent="0.3">
      <c r="A113" s="2">
        <v>44364</v>
      </c>
      <c r="B113" s="5">
        <v>163</v>
      </c>
    </row>
    <row r="114" spans="1:2" x14ac:dyDescent="0.3">
      <c r="A114" s="2">
        <v>44365</v>
      </c>
      <c r="B114" s="5">
        <v>164</v>
      </c>
    </row>
    <row r="115" spans="1:2" x14ac:dyDescent="0.3">
      <c r="A115" s="2">
        <v>44369</v>
      </c>
      <c r="B115" s="5">
        <v>165</v>
      </c>
    </row>
    <row r="116" spans="1:2" x14ac:dyDescent="0.3">
      <c r="A116" s="2">
        <v>44370</v>
      </c>
      <c r="B116" s="5">
        <v>166</v>
      </c>
    </row>
    <row r="117" spans="1:2" x14ac:dyDescent="0.3">
      <c r="A117" s="2">
        <v>44371</v>
      </c>
      <c r="B117" s="5">
        <v>170</v>
      </c>
    </row>
    <row r="118" spans="1:2" x14ac:dyDescent="0.3">
      <c r="A118" s="2">
        <v>44372</v>
      </c>
      <c r="B118" s="5">
        <v>174</v>
      </c>
    </row>
    <row r="119" spans="1:2" x14ac:dyDescent="0.3">
      <c r="A119" s="2">
        <v>44375</v>
      </c>
      <c r="B119" s="5">
        <v>173</v>
      </c>
    </row>
    <row r="120" spans="1:2" x14ac:dyDescent="0.3">
      <c r="A120" s="2">
        <v>44376</v>
      </c>
      <c r="B120" s="5">
        <v>170</v>
      </c>
    </row>
    <row r="121" spans="1:2" x14ac:dyDescent="0.3">
      <c r="A121" s="2">
        <v>44377</v>
      </c>
      <c r="B121" s="5">
        <v>168</v>
      </c>
    </row>
    <row r="122" spans="1:2" x14ac:dyDescent="0.3">
      <c r="A122" s="2">
        <v>44378</v>
      </c>
      <c r="B122" s="5">
        <v>169</v>
      </c>
    </row>
    <row r="123" spans="1:2" x14ac:dyDescent="0.3">
      <c r="A123" s="2">
        <v>44379</v>
      </c>
      <c r="B123" s="5">
        <v>170</v>
      </c>
    </row>
    <row r="124" spans="1:2" x14ac:dyDescent="0.3">
      <c r="A124" s="2">
        <v>44382</v>
      </c>
      <c r="B124" s="5">
        <v>171</v>
      </c>
    </row>
    <row r="125" spans="1:2" x14ac:dyDescent="0.3">
      <c r="A125" s="2">
        <v>44383</v>
      </c>
      <c r="B125" s="5">
        <v>171</v>
      </c>
    </row>
    <row r="126" spans="1:2" x14ac:dyDescent="0.3">
      <c r="A126" s="2">
        <v>44384</v>
      </c>
      <c r="B126" s="5">
        <v>172</v>
      </c>
    </row>
    <row r="127" spans="1:2" x14ac:dyDescent="0.3">
      <c r="A127" s="2">
        <v>44385</v>
      </c>
      <c r="B127" s="5">
        <v>174</v>
      </c>
    </row>
    <row r="128" spans="1:2" x14ac:dyDescent="0.3">
      <c r="A128" s="2">
        <v>44389</v>
      </c>
      <c r="B128" s="5">
        <v>177</v>
      </c>
    </row>
    <row r="129" spans="1:2" x14ac:dyDescent="0.3">
      <c r="A129" s="2">
        <v>44390</v>
      </c>
      <c r="B129" s="5">
        <v>176</v>
      </c>
    </row>
    <row r="130" spans="1:2" x14ac:dyDescent="0.3">
      <c r="A130" s="2">
        <v>44391</v>
      </c>
      <c r="B130" s="5">
        <v>177</v>
      </c>
    </row>
    <row r="131" spans="1:2" x14ac:dyDescent="0.3">
      <c r="A131" s="2">
        <v>44392</v>
      </c>
      <c r="B131" s="5">
        <v>178</v>
      </c>
    </row>
    <row r="132" spans="1:2" x14ac:dyDescent="0.3">
      <c r="A132" s="2">
        <v>44393</v>
      </c>
      <c r="B132" s="5">
        <v>179</v>
      </c>
    </row>
    <row r="133" spans="1:2" x14ac:dyDescent="0.3">
      <c r="A133" s="2">
        <v>44396</v>
      </c>
      <c r="B133" s="5">
        <v>180</v>
      </c>
    </row>
    <row r="134" spans="1:2" x14ac:dyDescent="0.3">
      <c r="A134" s="2">
        <v>44397</v>
      </c>
      <c r="B134" s="5">
        <v>182</v>
      </c>
    </row>
    <row r="135" spans="1:2" x14ac:dyDescent="0.3">
      <c r="A135" s="2">
        <v>44398</v>
      </c>
      <c r="B135" s="5">
        <v>182.5</v>
      </c>
    </row>
    <row r="136" spans="1:2" x14ac:dyDescent="0.3">
      <c r="A136" s="2">
        <v>44399</v>
      </c>
      <c r="B136" s="5">
        <v>184.5</v>
      </c>
    </row>
    <row r="137" spans="1:2" x14ac:dyDescent="0.3">
      <c r="A137" s="2">
        <v>44400</v>
      </c>
      <c r="B137" s="5">
        <v>185</v>
      </c>
    </row>
    <row r="138" spans="1:2" x14ac:dyDescent="0.3">
      <c r="A138" s="2">
        <v>44403</v>
      </c>
      <c r="B138" s="5">
        <v>184</v>
      </c>
    </row>
    <row r="139" spans="1:2" x14ac:dyDescent="0.3">
      <c r="A139" s="2">
        <v>44404</v>
      </c>
      <c r="B139" s="5">
        <v>183</v>
      </c>
    </row>
    <row r="140" spans="1:2" x14ac:dyDescent="0.3">
      <c r="A140" s="2">
        <v>44405</v>
      </c>
      <c r="B140" s="5">
        <v>180</v>
      </c>
    </row>
    <row r="141" spans="1:2" x14ac:dyDescent="0.3">
      <c r="A141" s="2">
        <v>44406</v>
      </c>
      <c r="B141" s="5">
        <v>180</v>
      </c>
    </row>
    <row r="142" spans="1:2" x14ac:dyDescent="0.3">
      <c r="A142" s="2">
        <v>44407</v>
      </c>
      <c r="B142" s="5">
        <v>180.5</v>
      </c>
    </row>
    <row r="143" spans="1:2" x14ac:dyDescent="0.3">
      <c r="A143" s="2">
        <v>44410</v>
      </c>
      <c r="B143" s="5">
        <v>180.5</v>
      </c>
    </row>
    <row r="144" spans="1:2" x14ac:dyDescent="0.3">
      <c r="A144" s="2">
        <v>44411</v>
      </c>
      <c r="B144" s="5">
        <v>180.5</v>
      </c>
    </row>
    <row r="145" spans="1:2" x14ac:dyDescent="0.3">
      <c r="A145" s="2">
        <v>44412</v>
      </c>
      <c r="B145" s="5">
        <v>180.5</v>
      </c>
    </row>
    <row r="146" spans="1:2" x14ac:dyDescent="0.3">
      <c r="A146" s="2">
        <v>44413</v>
      </c>
      <c r="B146" s="5">
        <v>179.5</v>
      </c>
    </row>
    <row r="147" spans="1:2" x14ac:dyDescent="0.3">
      <c r="A147" s="2">
        <v>44414</v>
      </c>
      <c r="B147" s="5">
        <v>178.5</v>
      </c>
    </row>
    <row r="148" spans="1:2" x14ac:dyDescent="0.3">
      <c r="A148" s="2">
        <v>44417</v>
      </c>
      <c r="B148" s="5">
        <v>179</v>
      </c>
    </row>
    <row r="149" spans="1:2" x14ac:dyDescent="0.3">
      <c r="A149" s="2">
        <v>44418</v>
      </c>
      <c r="B149" s="5">
        <v>178</v>
      </c>
    </row>
    <row r="150" spans="1:2" x14ac:dyDescent="0.3">
      <c r="A150" s="2">
        <v>44419</v>
      </c>
      <c r="B150" s="5">
        <v>178</v>
      </c>
    </row>
    <row r="151" spans="1:2" x14ac:dyDescent="0.3">
      <c r="A151" s="2">
        <v>44420</v>
      </c>
      <c r="B151" s="5">
        <v>178.5</v>
      </c>
    </row>
    <row r="152" spans="1:2" x14ac:dyDescent="0.3">
      <c r="A152" s="2">
        <v>44421</v>
      </c>
      <c r="B152" s="5">
        <v>182</v>
      </c>
    </row>
    <row r="153" spans="1:2" x14ac:dyDescent="0.3">
      <c r="A153" s="2">
        <v>44425</v>
      </c>
      <c r="B153" s="5">
        <v>183</v>
      </c>
    </row>
    <row r="154" spans="1:2" x14ac:dyDescent="0.3">
      <c r="A154" s="2">
        <v>44426</v>
      </c>
      <c r="B154" s="5">
        <v>182</v>
      </c>
    </row>
    <row r="155" spans="1:2" x14ac:dyDescent="0.3">
      <c r="A155" s="2">
        <v>44427</v>
      </c>
      <c r="B155" s="5">
        <v>181.5</v>
      </c>
    </row>
    <row r="156" spans="1:2" x14ac:dyDescent="0.3">
      <c r="A156" s="2">
        <v>44428</v>
      </c>
      <c r="B156" s="5">
        <v>182</v>
      </c>
    </row>
    <row r="157" spans="1:2" x14ac:dyDescent="0.3">
      <c r="A157" s="2">
        <v>44431</v>
      </c>
      <c r="B157" s="5">
        <v>182</v>
      </c>
    </row>
    <row r="158" spans="1:2" x14ac:dyDescent="0.3">
      <c r="A158" s="2">
        <v>44432</v>
      </c>
      <c r="B158" s="5">
        <v>182</v>
      </c>
    </row>
    <row r="159" spans="1:2" x14ac:dyDescent="0.3">
      <c r="A159" s="2">
        <v>44433</v>
      </c>
      <c r="B159" s="5">
        <v>181.5</v>
      </c>
    </row>
    <row r="160" spans="1:2" x14ac:dyDescent="0.3">
      <c r="A160" s="2">
        <v>44434</v>
      </c>
      <c r="B160" s="5">
        <v>181.5</v>
      </c>
    </row>
    <row r="161" spans="1:2" x14ac:dyDescent="0.3">
      <c r="A161" s="2">
        <v>44435</v>
      </c>
      <c r="B161" s="5">
        <v>182</v>
      </c>
    </row>
    <row r="162" spans="1:2" x14ac:dyDescent="0.3">
      <c r="A162" s="2">
        <v>44438</v>
      </c>
      <c r="B162" s="5">
        <v>182</v>
      </c>
    </row>
    <row r="163" spans="1:2" x14ac:dyDescent="0.3">
      <c r="A163" s="2">
        <v>44439</v>
      </c>
      <c r="B163" s="5">
        <v>181.5</v>
      </c>
    </row>
    <row r="164" spans="1:2" x14ac:dyDescent="0.3">
      <c r="A164" s="2">
        <v>44440</v>
      </c>
      <c r="B164" s="5">
        <v>180.5</v>
      </c>
    </row>
    <row r="165" spans="1:2" x14ac:dyDescent="0.3">
      <c r="A165" s="2">
        <v>44441</v>
      </c>
      <c r="B165" s="5">
        <v>181</v>
      </c>
    </row>
    <row r="166" spans="1:2" x14ac:dyDescent="0.3">
      <c r="A166" s="2">
        <v>44442</v>
      </c>
      <c r="B166" s="5">
        <v>182</v>
      </c>
    </row>
    <row r="167" spans="1:2" x14ac:dyDescent="0.3">
      <c r="A167" s="2">
        <v>44445</v>
      </c>
      <c r="B167" s="5">
        <v>182</v>
      </c>
    </row>
    <row r="168" spans="1:2" x14ac:dyDescent="0.3">
      <c r="A168" s="2">
        <v>44446</v>
      </c>
      <c r="B168" s="5">
        <v>183.5</v>
      </c>
    </row>
    <row r="169" spans="1:2" x14ac:dyDescent="0.3">
      <c r="A169" s="2">
        <v>44447</v>
      </c>
      <c r="B169" s="5">
        <v>187</v>
      </c>
    </row>
    <row r="170" spans="1:2" x14ac:dyDescent="0.3">
      <c r="A170" s="2">
        <v>44448</v>
      </c>
      <c r="B170" s="5">
        <v>186.5</v>
      </c>
    </row>
    <row r="171" spans="1:2" x14ac:dyDescent="0.3">
      <c r="A171" s="2">
        <v>44449</v>
      </c>
      <c r="B171" s="5">
        <v>185</v>
      </c>
    </row>
    <row r="172" spans="1:2" x14ac:dyDescent="0.3">
      <c r="A172" s="2">
        <v>44452</v>
      </c>
      <c r="B172" s="5">
        <v>181</v>
      </c>
    </row>
    <row r="173" spans="1:2" x14ac:dyDescent="0.3">
      <c r="A173" s="2">
        <v>44453</v>
      </c>
      <c r="B173" s="5">
        <v>182.5</v>
      </c>
    </row>
    <row r="174" spans="1:2" x14ac:dyDescent="0.3">
      <c r="A174" s="2">
        <v>44454</v>
      </c>
      <c r="B174" s="5">
        <v>185</v>
      </c>
    </row>
    <row r="175" spans="1:2" x14ac:dyDescent="0.3">
      <c r="A175" s="2">
        <v>44455</v>
      </c>
      <c r="B175" s="5">
        <v>186</v>
      </c>
    </row>
    <row r="176" spans="1:2" x14ac:dyDescent="0.3">
      <c r="A176" s="2">
        <v>44456</v>
      </c>
      <c r="B176" s="5">
        <v>185</v>
      </c>
    </row>
    <row r="177" spans="1:2" x14ac:dyDescent="0.3">
      <c r="A177" s="2">
        <v>44459</v>
      </c>
      <c r="B177" s="5">
        <v>184</v>
      </c>
    </row>
    <row r="178" spans="1:2" x14ac:dyDescent="0.3">
      <c r="A178" s="2">
        <v>44460</v>
      </c>
      <c r="B178" s="5">
        <v>184</v>
      </c>
    </row>
    <row r="179" spans="1:2" x14ac:dyDescent="0.3">
      <c r="A179" s="2">
        <v>44461</v>
      </c>
      <c r="B179" s="5">
        <v>185</v>
      </c>
    </row>
    <row r="180" spans="1:2" x14ac:dyDescent="0.3">
      <c r="A180" s="2">
        <v>44462</v>
      </c>
      <c r="B180" s="5">
        <v>185</v>
      </c>
    </row>
    <row r="181" spans="1:2" x14ac:dyDescent="0.3">
      <c r="A181" s="2">
        <v>44463</v>
      </c>
      <c r="B181" s="5">
        <v>186</v>
      </c>
    </row>
    <row r="182" spans="1:2" x14ac:dyDescent="0.3">
      <c r="A182" s="2">
        <v>44466</v>
      </c>
      <c r="B182" s="5">
        <v>186.5</v>
      </c>
    </row>
    <row r="183" spans="1:2" x14ac:dyDescent="0.3">
      <c r="A183" s="2">
        <v>44467</v>
      </c>
      <c r="B183" s="5">
        <v>187</v>
      </c>
    </row>
    <row r="184" spans="1:2" x14ac:dyDescent="0.3">
      <c r="A184" s="2">
        <v>44468</v>
      </c>
      <c r="B184" s="5">
        <v>187</v>
      </c>
    </row>
    <row r="185" spans="1:2" x14ac:dyDescent="0.3">
      <c r="A185" s="2">
        <v>44469</v>
      </c>
      <c r="B185" s="5">
        <v>186</v>
      </c>
    </row>
    <row r="186" spans="1:2" x14ac:dyDescent="0.3">
      <c r="A186" s="2">
        <v>44470</v>
      </c>
      <c r="B186" s="5">
        <v>186</v>
      </c>
    </row>
    <row r="187" spans="1:2" x14ac:dyDescent="0.3">
      <c r="A187" s="2">
        <v>44473</v>
      </c>
      <c r="B187" s="5">
        <v>185</v>
      </c>
    </row>
    <row r="188" spans="1:2" x14ac:dyDescent="0.3">
      <c r="A188" s="2">
        <v>44474</v>
      </c>
      <c r="B188" s="5">
        <v>185</v>
      </c>
    </row>
    <row r="189" spans="1:2" x14ac:dyDescent="0.3">
      <c r="A189" s="2">
        <v>44475</v>
      </c>
      <c r="B189" s="5">
        <v>185.5</v>
      </c>
    </row>
    <row r="190" spans="1:2" x14ac:dyDescent="0.3">
      <c r="A190" s="2">
        <v>44476</v>
      </c>
      <c r="B190" s="5">
        <v>184.5</v>
      </c>
    </row>
    <row r="191" spans="1:2" x14ac:dyDescent="0.3">
      <c r="A191" s="2">
        <v>44481</v>
      </c>
      <c r="B191" s="5">
        <v>185</v>
      </c>
    </row>
    <row r="192" spans="1:2" x14ac:dyDescent="0.3">
      <c r="A192" s="2">
        <v>44482</v>
      </c>
      <c r="B192" s="5">
        <v>185</v>
      </c>
    </row>
    <row r="193" spans="1:2" x14ac:dyDescent="0.3">
      <c r="A193" s="2">
        <v>44483</v>
      </c>
      <c r="B193" s="5">
        <v>185.5</v>
      </c>
    </row>
    <row r="194" spans="1:2" x14ac:dyDescent="0.3">
      <c r="A194" s="2">
        <v>44484</v>
      </c>
      <c r="B194" s="5">
        <v>186.5</v>
      </c>
    </row>
    <row r="195" spans="1:2" x14ac:dyDescent="0.3">
      <c r="A195" s="2">
        <v>44487</v>
      </c>
      <c r="B195" s="5">
        <v>185.5</v>
      </c>
    </row>
    <row r="196" spans="1:2" x14ac:dyDescent="0.3">
      <c r="A196" s="2">
        <v>44488</v>
      </c>
      <c r="B196" s="5">
        <v>187</v>
      </c>
    </row>
    <row r="197" spans="1:2" x14ac:dyDescent="0.3">
      <c r="A197" s="2">
        <v>44489</v>
      </c>
      <c r="B197" s="5">
        <v>188</v>
      </c>
    </row>
    <row r="198" spans="1:2" x14ac:dyDescent="0.3">
      <c r="A198" s="2">
        <v>44490</v>
      </c>
      <c r="B198" s="5">
        <v>191</v>
      </c>
    </row>
    <row r="199" spans="1:2" x14ac:dyDescent="0.3">
      <c r="A199" s="2">
        <v>44491</v>
      </c>
      <c r="B199" s="5">
        <v>195</v>
      </c>
    </row>
    <row r="200" spans="1:2" x14ac:dyDescent="0.3">
      <c r="A200" s="2">
        <v>44494</v>
      </c>
      <c r="B200" s="5">
        <v>194</v>
      </c>
    </row>
    <row r="201" spans="1:2" x14ac:dyDescent="0.3">
      <c r="A201" s="2">
        <v>44495</v>
      </c>
      <c r="B201" s="5">
        <v>196</v>
      </c>
    </row>
    <row r="202" spans="1:2" x14ac:dyDescent="0.3">
      <c r="A202" s="2">
        <v>44496</v>
      </c>
      <c r="B202" s="5">
        <v>197</v>
      </c>
    </row>
    <row r="203" spans="1:2" x14ac:dyDescent="0.3">
      <c r="A203" s="2">
        <v>44497</v>
      </c>
      <c r="B203" s="5">
        <v>198</v>
      </c>
    </row>
    <row r="204" spans="1:2" x14ac:dyDescent="0.3">
      <c r="A204" s="2">
        <v>44498</v>
      </c>
      <c r="B204" s="5">
        <v>197.5</v>
      </c>
    </row>
    <row r="205" spans="1:2" x14ac:dyDescent="0.3">
      <c r="A205" s="2">
        <v>44501</v>
      </c>
      <c r="B205" s="5">
        <v>196.5</v>
      </c>
    </row>
    <row r="206" spans="1:2" x14ac:dyDescent="0.3">
      <c r="A206" s="2">
        <v>44502</v>
      </c>
      <c r="B206" s="5">
        <v>197.5</v>
      </c>
    </row>
    <row r="207" spans="1:2" x14ac:dyDescent="0.3">
      <c r="A207" s="2">
        <v>44503</v>
      </c>
      <c r="B207" s="5">
        <v>199</v>
      </c>
    </row>
    <row r="208" spans="1:2" x14ac:dyDescent="0.3">
      <c r="A208" s="2">
        <v>44504</v>
      </c>
      <c r="B208" s="5">
        <v>199</v>
      </c>
    </row>
    <row r="209" spans="1:2" x14ac:dyDescent="0.3">
      <c r="A209" s="2">
        <v>44505</v>
      </c>
      <c r="B209" s="5">
        <v>199</v>
      </c>
    </row>
    <row r="210" spans="1:2" x14ac:dyDescent="0.3">
      <c r="A210" s="2">
        <v>44508</v>
      </c>
      <c r="B210" s="5">
        <v>199</v>
      </c>
    </row>
    <row r="211" spans="1:2" x14ac:dyDescent="0.3">
      <c r="A211" s="2">
        <v>44509</v>
      </c>
      <c r="B211" s="5">
        <v>199.5</v>
      </c>
    </row>
    <row r="212" spans="1:2" x14ac:dyDescent="0.3">
      <c r="A212" s="3">
        <v>44510</v>
      </c>
      <c r="B212" s="6">
        <v>205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6AB6-2ACF-4CBF-899B-1F5CF6916FE5}">
  <sheetPr codeName="Hoja8"/>
  <dimension ref="A1:B311"/>
  <sheetViews>
    <sheetView workbookViewId="0">
      <selection sqref="A1:B311"/>
    </sheetView>
  </sheetViews>
  <sheetFormatPr baseColWidth="10" defaultRowHeight="14.4" x14ac:dyDescent="0.3"/>
  <cols>
    <col min="1" max="1" width="10.5546875" style="9" bestFit="1" customWidth="1"/>
    <col min="2" max="2" width="15.6640625" style="10" bestFit="1" customWidth="1"/>
  </cols>
  <sheetData>
    <row r="1" spans="1:2" x14ac:dyDescent="0.3">
      <c r="A1" s="9" t="s">
        <v>0</v>
      </c>
      <c r="B1" s="10" t="s">
        <v>2</v>
      </c>
    </row>
    <row r="2" spans="1:2" x14ac:dyDescent="0.3">
      <c r="A2" s="9">
        <v>44201</v>
      </c>
      <c r="B2" s="10">
        <v>143.91</v>
      </c>
    </row>
    <row r="3" spans="1:2" x14ac:dyDescent="0.3">
      <c r="A3" s="9">
        <v>44202</v>
      </c>
      <c r="B3" s="10">
        <v>144.57</v>
      </c>
    </row>
    <row r="4" spans="1:2" x14ac:dyDescent="0.3">
      <c r="A4" s="9">
        <v>44203</v>
      </c>
      <c r="B4" s="10">
        <v>145.29</v>
      </c>
    </row>
    <row r="5" spans="1:2" x14ac:dyDescent="0.3">
      <c r="A5" s="9">
        <v>44204</v>
      </c>
      <c r="B5" s="10">
        <v>145.25</v>
      </c>
    </row>
    <row r="6" spans="1:2" x14ac:dyDescent="0.3">
      <c r="A6" s="9">
        <v>44205</v>
      </c>
      <c r="B6" s="10">
        <v>145.25</v>
      </c>
    </row>
    <row r="7" spans="1:2" x14ac:dyDescent="0.3">
      <c r="A7" s="9">
        <v>44206</v>
      </c>
      <c r="B7" s="10">
        <v>145.25</v>
      </c>
    </row>
    <row r="8" spans="1:2" x14ac:dyDescent="0.3">
      <c r="A8" s="9">
        <v>44207</v>
      </c>
      <c r="B8" s="10">
        <v>145.94999999999999</v>
      </c>
    </row>
    <row r="9" spans="1:2" x14ac:dyDescent="0.3">
      <c r="A9" s="9">
        <v>44208</v>
      </c>
      <c r="B9" s="10">
        <v>145.13</v>
      </c>
    </row>
    <row r="10" spans="1:2" x14ac:dyDescent="0.3">
      <c r="A10" s="9">
        <v>44209</v>
      </c>
      <c r="B10" s="10">
        <v>144.83000000000001</v>
      </c>
    </row>
    <row r="11" spans="1:2" x14ac:dyDescent="0.3">
      <c r="A11" s="9">
        <v>44210</v>
      </c>
      <c r="B11" s="10">
        <v>145.80000000000001</v>
      </c>
    </row>
    <row r="12" spans="1:2" x14ac:dyDescent="0.3">
      <c r="A12" s="9">
        <v>44211</v>
      </c>
      <c r="B12" s="10">
        <v>146.29</v>
      </c>
    </row>
    <row r="13" spans="1:2" x14ac:dyDescent="0.3">
      <c r="A13" s="9">
        <v>44212</v>
      </c>
      <c r="B13" s="10">
        <v>146.29</v>
      </c>
    </row>
    <row r="14" spans="1:2" x14ac:dyDescent="0.3">
      <c r="A14" s="9">
        <v>44213</v>
      </c>
      <c r="B14" s="10">
        <v>146.29</v>
      </c>
    </row>
    <row r="15" spans="1:2" x14ac:dyDescent="0.3">
      <c r="A15" s="9">
        <v>44214</v>
      </c>
      <c r="B15" s="10">
        <v>147.30000000000001</v>
      </c>
    </row>
    <row r="16" spans="1:2" x14ac:dyDescent="0.3">
      <c r="A16" s="9">
        <v>44215</v>
      </c>
      <c r="B16" s="10">
        <v>147.88</v>
      </c>
    </row>
    <row r="17" spans="1:2" x14ac:dyDescent="0.3">
      <c r="A17" s="9">
        <v>44216</v>
      </c>
      <c r="B17" s="10">
        <v>148.16</v>
      </c>
    </row>
    <row r="18" spans="1:2" x14ac:dyDescent="0.3">
      <c r="A18" s="9">
        <v>44217</v>
      </c>
      <c r="B18" s="10">
        <v>148.88</v>
      </c>
    </row>
    <row r="19" spans="1:2" x14ac:dyDescent="0.3">
      <c r="A19" s="9">
        <v>44218</v>
      </c>
      <c r="B19" s="10">
        <v>148.80000000000001</v>
      </c>
    </row>
    <row r="20" spans="1:2" x14ac:dyDescent="0.3">
      <c r="A20" s="9">
        <v>44219</v>
      </c>
      <c r="B20" s="10">
        <v>148.80000000000001</v>
      </c>
    </row>
    <row r="21" spans="1:2" x14ac:dyDescent="0.3">
      <c r="A21" s="9">
        <v>44220</v>
      </c>
      <c r="B21" s="10">
        <v>148.80000000000001</v>
      </c>
    </row>
    <row r="22" spans="1:2" x14ac:dyDescent="0.3">
      <c r="A22" s="9">
        <v>44221</v>
      </c>
      <c r="B22" s="10">
        <v>149.27000000000001</v>
      </c>
    </row>
    <row r="23" spans="1:2" x14ac:dyDescent="0.3">
      <c r="A23" s="9">
        <v>44222</v>
      </c>
      <c r="B23" s="10">
        <v>149.72</v>
      </c>
    </row>
    <row r="24" spans="1:2" x14ac:dyDescent="0.3">
      <c r="A24" s="9">
        <v>44223</v>
      </c>
      <c r="B24" s="10">
        <v>150.16</v>
      </c>
    </row>
    <row r="25" spans="1:2" x14ac:dyDescent="0.3">
      <c r="A25" s="9">
        <v>44224</v>
      </c>
      <c r="B25" s="10">
        <v>150.65</v>
      </c>
    </row>
    <row r="26" spans="1:2" x14ac:dyDescent="0.3">
      <c r="A26" s="9">
        <v>44225</v>
      </c>
      <c r="B26" s="10">
        <v>150.52000000000001</v>
      </c>
    </row>
    <row r="27" spans="1:2" x14ac:dyDescent="0.3">
      <c r="A27" s="9">
        <v>44226</v>
      </c>
      <c r="B27" s="10">
        <v>150.52000000000001</v>
      </c>
    </row>
    <row r="28" spans="1:2" x14ac:dyDescent="0.3">
      <c r="A28" s="9">
        <v>44227</v>
      </c>
      <c r="B28" s="10">
        <v>150.52000000000001</v>
      </c>
    </row>
    <row r="29" spans="1:2" x14ac:dyDescent="0.3">
      <c r="A29" s="9">
        <v>44228</v>
      </c>
      <c r="B29" s="10">
        <v>150.99</v>
      </c>
    </row>
    <row r="30" spans="1:2" x14ac:dyDescent="0.3">
      <c r="A30" s="9">
        <v>44229</v>
      </c>
      <c r="B30" s="10">
        <v>151.46</v>
      </c>
    </row>
    <row r="31" spans="1:2" x14ac:dyDescent="0.3">
      <c r="A31" s="9">
        <v>44230</v>
      </c>
      <c r="B31" s="10">
        <v>151.79</v>
      </c>
    </row>
    <row r="32" spans="1:2" x14ac:dyDescent="0.3">
      <c r="A32" s="9">
        <v>44231</v>
      </c>
      <c r="B32" s="10">
        <v>152.27000000000001</v>
      </c>
    </row>
    <row r="33" spans="1:2" x14ac:dyDescent="0.3">
      <c r="A33" s="9">
        <v>44232</v>
      </c>
      <c r="B33" s="10">
        <v>147.13999999999999</v>
      </c>
    </row>
    <row r="34" spans="1:2" x14ac:dyDescent="0.3">
      <c r="A34" s="9">
        <v>44233</v>
      </c>
      <c r="B34" s="10">
        <v>147.13999999999999</v>
      </c>
    </row>
    <row r="35" spans="1:2" x14ac:dyDescent="0.3">
      <c r="A35" s="9">
        <v>44234</v>
      </c>
      <c r="B35" s="10">
        <v>147.13999999999999</v>
      </c>
    </row>
    <row r="36" spans="1:2" x14ac:dyDescent="0.3">
      <c r="A36" s="9">
        <v>44235</v>
      </c>
      <c r="B36" s="10">
        <v>147.13999999999999</v>
      </c>
    </row>
    <row r="37" spans="1:2" x14ac:dyDescent="0.3">
      <c r="A37" s="9">
        <v>44236</v>
      </c>
      <c r="B37" s="10">
        <v>152.36000000000001</v>
      </c>
    </row>
    <row r="38" spans="1:2" x14ac:dyDescent="0.3">
      <c r="A38" s="9">
        <v>44237</v>
      </c>
      <c r="B38" s="10">
        <v>152.13999999999999</v>
      </c>
    </row>
    <row r="39" spans="1:2" x14ac:dyDescent="0.3">
      <c r="A39" s="9">
        <v>44238</v>
      </c>
      <c r="B39" s="10">
        <v>152.16</v>
      </c>
    </row>
    <row r="40" spans="1:2" x14ac:dyDescent="0.3">
      <c r="A40" s="9">
        <v>44239</v>
      </c>
      <c r="B40" s="10">
        <v>151.61000000000001</v>
      </c>
    </row>
    <row r="41" spans="1:2" x14ac:dyDescent="0.3">
      <c r="A41" s="9">
        <v>44240</v>
      </c>
      <c r="B41" s="10">
        <v>151.61000000000001</v>
      </c>
    </row>
    <row r="42" spans="1:2" x14ac:dyDescent="0.3">
      <c r="A42" s="9">
        <v>44241</v>
      </c>
      <c r="B42" s="10">
        <v>151.61000000000001</v>
      </c>
    </row>
    <row r="43" spans="1:2" x14ac:dyDescent="0.3">
      <c r="A43" s="9">
        <v>44242</v>
      </c>
      <c r="B43" s="10">
        <v>151.61000000000001</v>
      </c>
    </row>
    <row r="44" spans="1:2" x14ac:dyDescent="0.3">
      <c r="A44" s="9">
        <v>44243</v>
      </c>
      <c r="B44" s="10">
        <v>151.61000000000001</v>
      </c>
    </row>
    <row r="45" spans="1:2" x14ac:dyDescent="0.3">
      <c r="A45" s="9">
        <v>44244</v>
      </c>
      <c r="B45" s="10">
        <v>147.93</v>
      </c>
    </row>
    <row r="46" spans="1:2" x14ac:dyDescent="0.3">
      <c r="A46" s="9">
        <v>44245</v>
      </c>
      <c r="B46" s="10">
        <v>145.82</v>
      </c>
    </row>
    <row r="47" spans="1:2" x14ac:dyDescent="0.3">
      <c r="A47" s="9">
        <v>44246</v>
      </c>
      <c r="B47" s="10">
        <v>144.19</v>
      </c>
    </row>
    <row r="48" spans="1:2" x14ac:dyDescent="0.3">
      <c r="A48" s="9">
        <v>44247</v>
      </c>
      <c r="B48" s="10">
        <v>144.19</v>
      </c>
    </row>
    <row r="49" spans="1:2" x14ac:dyDescent="0.3">
      <c r="A49" s="9">
        <v>44248</v>
      </c>
      <c r="B49" s="10">
        <v>144.19</v>
      </c>
    </row>
    <row r="50" spans="1:2" x14ac:dyDescent="0.3">
      <c r="A50" s="9">
        <v>44249</v>
      </c>
      <c r="B50" s="10">
        <v>142.51</v>
      </c>
    </row>
    <row r="51" spans="1:2" x14ac:dyDescent="0.3">
      <c r="A51" s="9">
        <v>44250</v>
      </c>
      <c r="B51" s="10">
        <v>143.47</v>
      </c>
    </row>
    <row r="52" spans="1:2" x14ac:dyDescent="0.3">
      <c r="A52" s="9">
        <v>44251</v>
      </c>
      <c r="B52" s="10">
        <v>144.46</v>
      </c>
    </row>
    <row r="53" spans="1:2" x14ac:dyDescent="0.3">
      <c r="A53" s="9">
        <v>44252</v>
      </c>
      <c r="B53" s="10">
        <v>145.43</v>
      </c>
    </row>
    <row r="54" spans="1:2" x14ac:dyDescent="0.3">
      <c r="A54" s="9">
        <v>44253</v>
      </c>
      <c r="B54" s="10">
        <v>145.32</v>
      </c>
    </row>
    <row r="55" spans="1:2" x14ac:dyDescent="0.3">
      <c r="A55" s="9">
        <v>44254</v>
      </c>
      <c r="B55" s="10">
        <v>145.32</v>
      </c>
    </row>
    <row r="56" spans="1:2" x14ac:dyDescent="0.3">
      <c r="A56" s="9">
        <v>44255</v>
      </c>
      <c r="B56" s="10">
        <v>145.32</v>
      </c>
    </row>
    <row r="57" spans="1:2" x14ac:dyDescent="0.3">
      <c r="A57" s="9">
        <v>44256</v>
      </c>
      <c r="B57" s="10">
        <v>146.31</v>
      </c>
    </row>
    <row r="58" spans="1:2" x14ac:dyDescent="0.3">
      <c r="A58" s="9">
        <v>44257</v>
      </c>
      <c r="B58" s="10">
        <v>147.31</v>
      </c>
    </row>
    <row r="59" spans="1:2" x14ac:dyDescent="0.3">
      <c r="A59" s="9">
        <v>44258</v>
      </c>
      <c r="B59" s="10">
        <v>148.28</v>
      </c>
    </row>
    <row r="60" spans="1:2" x14ac:dyDescent="0.3">
      <c r="A60" s="9">
        <v>44259</v>
      </c>
      <c r="B60" s="10">
        <v>147.25</v>
      </c>
    </row>
    <row r="61" spans="1:2" x14ac:dyDescent="0.3">
      <c r="A61" s="9">
        <v>44260</v>
      </c>
      <c r="B61" s="10">
        <v>147.72999999999999</v>
      </c>
    </row>
    <row r="62" spans="1:2" x14ac:dyDescent="0.3">
      <c r="A62" s="9">
        <v>44261</v>
      </c>
      <c r="B62" s="10">
        <v>147.72999999999999</v>
      </c>
    </row>
    <row r="63" spans="1:2" x14ac:dyDescent="0.3">
      <c r="A63" s="9">
        <v>44262</v>
      </c>
      <c r="B63" s="10">
        <v>147.72999999999999</v>
      </c>
    </row>
    <row r="64" spans="1:2" x14ac:dyDescent="0.3">
      <c r="A64" s="9">
        <v>44263</v>
      </c>
      <c r="B64" s="10">
        <v>147.72999999999999</v>
      </c>
    </row>
    <row r="65" spans="1:2" x14ac:dyDescent="0.3">
      <c r="A65" s="9">
        <v>44264</v>
      </c>
      <c r="B65" s="10">
        <v>144.72999999999999</v>
      </c>
    </row>
    <row r="66" spans="1:2" x14ac:dyDescent="0.3">
      <c r="A66" s="9">
        <v>44265</v>
      </c>
      <c r="B66" s="10">
        <v>148.91999999999999</v>
      </c>
    </row>
    <row r="67" spans="1:2" x14ac:dyDescent="0.3">
      <c r="A67" s="9">
        <v>44266</v>
      </c>
      <c r="B67" s="10">
        <v>149.08000000000001</v>
      </c>
    </row>
    <row r="68" spans="1:2" x14ac:dyDescent="0.3">
      <c r="A68" s="9">
        <v>44267</v>
      </c>
      <c r="B68" s="10">
        <v>148.78</v>
      </c>
    </row>
    <row r="69" spans="1:2" x14ac:dyDescent="0.3">
      <c r="A69" s="9">
        <v>44268</v>
      </c>
      <c r="B69" s="10">
        <v>148.78</v>
      </c>
    </row>
    <row r="70" spans="1:2" x14ac:dyDescent="0.3">
      <c r="A70" s="9">
        <v>44269</v>
      </c>
      <c r="B70" s="10">
        <v>148.78</v>
      </c>
    </row>
    <row r="71" spans="1:2" x14ac:dyDescent="0.3">
      <c r="A71" s="9">
        <v>44270</v>
      </c>
      <c r="B71" s="10">
        <v>149.25</v>
      </c>
    </row>
    <row r="72" spans="1:2" x14ac:dyDescent="0.3">
      <c r="A72" s="9">
        <v>44271</v>
      </c>
      <c r="B72" s="10">
        <v>149.24</v>
      </c>
    </row>
    <row r="73" spans="1:2" x14ac:dyDescent="0.3">
      <c r="A73" s="9">
        <v>44272</v>
      </c>
      <c r="B73" s="10">
        <v>149.44999999999999</v>
      </c>
    </row>
    <row r="74" spans="1:2" x14ac:dyDescent="0.3">
      <c r="A74" s="9">
        <v>44273</v>
      </c>
      <c r="B74" s="10">
        <v>149.68</v>
      </c>
    </row>
    <row r="75" spans="1:2" x14ac:dyDescent="0.3">
      <c r="A75" s="9">
        <v>44274</v>
      </c>
      <c r="B75" s="10">
        <v>149.75</v>
      </c>
    </row>
    <row r="76" spans="1:2" x14ac:dyDescent="0.3">
      <c r="A76" s="9">
        <v>44275</v>
      </c>
      <c r="B76" s="10">
        <v>149.75</v>
      </c>
    </row>
    <row r="77" spans="1:2" x14ac:dyDescent="0.3">
      <c r="A77" s="9">
        <v>44276</v>
      </c>
      <c r="B77" s="10">
        <v>149.75</v>
      </c>
    </row>
    <row r="78" spans="1:2" x14ac:dyDescent="0.3">
      <c r="A78" s="9">
        <v>44277</v>
      </c>
      <c r="B78" s="10">
        <v>148.91</v>
      </c>
    </row>
    <row r="79" spans="1:2" x14ac:dyDescent="0.3">
      <c r="A79" s="9">
        <v>44278</v>
      </c>
      <c r="B79" s="10">
        <v>148.77000000000001</v>
      </c>
    </row>
    <row r="80" spans="1:2" x14ac:dyDescent="0.3">
      <c r="A80" s="9">
        <v>44279</v>
      </c>
      <c r="B80" s="10">
        <v>148.77000000000001</v>
      </c>
    </row>
    <row r="81" spans="1:2" x14ac:dyDescent="0.3">
      <c r="A81" s="9">
        <v>44280</v>
      </c>
      <c r="B81" s="10">
        <v>147.88</v>
      </c>
    </row>
    <row r="82" spans="1:2" x14ac:dyDescent="0.3">
      <c r="A82" s="9">
        <v>44281</v>
      </c>
      <c r="B82" s="10">
        <v>146.01</v>
      </c>
    </row>
    <row r="83" spans="1:2" x14ac:dyDescent="0.3">
      <c r="A83" s="9">
        <v>44282</v>
      </c>
      <c r="B83" s="10">
        <v>146.01</v>
      </c>
    </row>
    <row r="84" spans="1:2" x14ac:dyDescent="0.3">
      <c r="A84" s="9">
        <v>44283</v>
      </c>
      <c r="B84" s="10">
        <v>146.01</v>
      </c>
    </row>
    <row r="85" spans="1:2" x14ac:dyDescent="0.3">
      <c r="A85" s="9">
        <v>44284</v>
      </c>
      <c r="B85" s="10">
        <v>146.28</v>
      </c>
    </row>
    <row r="86" spans="1:2" x14ac:dyDescent="0.3">
      <c r="A86" s="9">
        <v>44285</v>
      </c>
      <c r="B86" s="10">
        <v>146.5</v>
      </c>
    </row>
    <row r="87" spans="1:2" x14ac:dyDescent="0.3">
      <c r="A87" s="9">
        <v>44286</v>
      </c>
      <c r="B87" s="10">
        <v>147.16</v>
      </c>
    </row>
    <row r="88" spans="1:2" x14ac:dyDescent="0.3">
      <c r="A88" s="9">
        <v>44287</v>
      </c>
      <c r="B88" s="10">
        <v>147.16</v>
      </c>
    </row>
    <row r="89" spans="1:2" x14ac:dyDescent="0.3">
      <c r="A89" s="9">
        <v>44288</v>
      </c>
      <c r="B89" s="10">
        <v>147.16</v>
      </c>
    </row>
    <row r="90" spans="1:2" x14ac:dyDescent="0.3">
      <c r="A90" s="9">
        <v>44289</v>
      </c>
      <c r="B90" s="10">
        <v>147.16</v>
      </c>
    </row>
    <row r="91" spans="1:2" x14ac:dyDescent="0.3">
      <c r="A91" s="9">
        <v>44290</v>
      </c>
      <c r="B91" s="10">
        <v>147.16</v>
      </c>
    </row>
    <row r="92" spans="1:2" x14ac:dyDescent="0.3">
      <c r="A92" s="9">
        <v>44291</v>
      </c>
      <c r="B92" s="10">
        <v>147.96</v>
      </c>
    </row>
    <row r="93" spans="1:2" x14ac:dyDescent="0.3">
      <c r="A93" s="9">
        <v>44292</v>
      </c>
      <c r="B93" s="10">
        <v>148.51</v>
      </c>
    </row>
    <row r="94" spans="1:2" x14ac:dyDescent="0.3">
      <c r="A94" s="9">
        <v>44293</v>
      </c>
      <c r="B94" s="10">
        <v>148.94</v>
      </c>
    </row>
    <row r="95" spans="1:2" x14ac:dyDescent="0.3">
      <c r="A95" s="9">
        <v>44294</v>
      </c>
      <c r="B95" s="10">
        <v>149.4</v>
      </c>
    </row>
    <row r="96" spans="1:2" x14ac:dyDescent="0.3">
      <c r="A96" s="9">
        <v>44295</v>
      </c>
      <c r="B96" s="10">
        <v>149.86000000000001</v>
      </c>
    </row>
    <row r="97" spans="1:2" x14ac:dyDescent="0.3">
      <c r="A97" s="9">
        <v>44296</v>
      </c>
      <c r="B97" s="10">
        <v>149.86000000000001</v>
      </c>
    </row>
    <row r="98" spans="1:2" x14ac:dyDescent="0.3">
      <c r="A98" s="9">
        <v>44297</v>
      </c>
      <c r="B98" s="10">
        <v>149.86000000000001</v>
      </c>
    </row>
    <row r="99" spans="1:2" x14ac:dyDescent="0.3">
      <c r="A99" s="9">
        <v>44298</v>
      </c>
      <c r="B99" s="10">
        <v>150.55000000000001</v>
      </c>
    </row>
    <row r="100" spans="1:2" x14ac:dyDescent="0.3">
      <c r="A100" s="9">
        <v>44299</v>
      </c>
      <c r="B100" s="10">
        <v>150.76</v>
      </c>
    </row>
    <row r="101" spans="1:2" x14ac:dyDescent="0.3">
      <c r="A101" s="9">
        <v>44300</v>
      </c>
      <c r="B101" s="10">
        <v>151.19</v>
      </c>
    </row>
    <row r="102" spans="1:2" x14ac:dyDescent="0.3">
      <c r="A102" s="9">
        <v>44301</v>
      </c>
      <c r="B102" s="10">
        <v>151.62</v>
      </c>
    </row>
    <row r="103" spans="1:2" x14ac:dyDescent="0.3">
      <c r="A103" s="9">
        <v>44302</v>
      </c>
      <c r="B103" s="10">
        <v>151.97999999999999</v>
      </c>
    </row>
    <row r="104" spans="1:2" x14ac:dyDescent="0.3">
      <c r="A104" s="9">
        <v>44303</v>
      </c>
      <c r="B104" s="10">
        <v>151.97999999999999</v>
      </c>
    </row>
    <row r="105" spans="1:2" x14ac:dyDescent="0.3">
      <c r="A105" s="9">
        <v>44304</v>
      </c>
      <c r="B105" s="10">
        <v>151.97999999999999</v>
      </c>
    </row>
    <row r="106" spans="1:2" x14ac:dyDescent="0.3">
      <c r="A106" s="9">
        <v>44305</v>
      </c>
      <c r="B106" s="10">
        <v>152.44</v>
      </c>
    </row>
    <row r="107" spans="1:2" x14ac:dyDescent="0.3">
      <c r="A107" s="9">
        <v>44306</v>
      </c>
      <c r="B107" s="10">
        <v>153</v>
      </c>
    </row>
    <row r="108" spans="1:2" x14ac:dyDescent="0.3">
      <c r="A108" s="9">
        <v>44307</v>
      </c>
      <c r="B108" s="10">
        <v>153.19999999999999</v>
      </c>
    </row>
    <row r="109" spans="1:2" x14ac:dyDescent="0.3">
      <c r="A109" s="9">
        <v>44308</v>
      </c>
      <c r="B109" s="10">
        <v>152.01</v>
      </c>
    </row>
    <row r="110" spans="1:2" x14ac:dyDescent="0.3">
      <c r="A110" s="9">
        <v>44309</v>
      </c>
      <c r="B110" s="10">
        <v>153.15</v>
      </c>
    </row>
    <row r="111" spans="1:2" x14ac:dyDescent="0.3">
      <c r="A111" s="9">
        <v>44310</v>
      </c>
      <c r="B111" s="10">
        <v>153.15</v>
      </c>
    </row>
    <row r="112" spans="1:2" x14ac:dyDescent="0.3">
      <c r="A112" s="9">
        <v>44311</v>
      </c>
      <c r="B112" s="10">
        <v>153.15</v>
      </c>
    </row>
    <row r="113" spans="1:2" x14ac:dyDescent="0.3">
      <c r="A113" s="9">
        <v>44312</v>
      </c>
      <c r="B113" s="10">
        <v>153.66999999999999</v>
      </c>
    </row>
    <row r="114" spans="1:2" x14ac:dyDescent="0.3">
      <c r="A114" s="9">
        <v>44313</v>
      </c>
      <c r="B114" s="10">
        <v>154.78</v>
      </c>
    </row>
    <row r="115" spans="1:2" x14ac:dyDescent="0.3">
      <c r="A115" s="9">
        <v>44314</v>
      </c>
      <c r="B115" s="10">
        <v>155.09</v>
      </c>
    </row>
    <row r="116" spans="1:2" x14ac:dyDescent="0.3">
      <c r="A116" s="9">
        <v>44315</v>
      </c>
      <c r="B116" s="10">
        <v>155.41999999999999</v>
      </c>
    </row>
    <row r="117" spans="1:2" x14ac:dyDescent="0.3">
      <c r="A117" s="9">
        <v>44316</v>
      </c>
      <c r="B117" s="10">
        <v>155.63999999999999</v>
      </c>
    </row>
    <row r="118" spans="1:2" x14ac:dyDescent="0.3">
      <c r="A118" s="9">
        <v>44317</v>
      </c>
      <c r="B118" s="10">
        <v>155.63999999999999</v>
      </c>
    </row>
    <row r="119" spans="1:2" x14ac:dyDescent="0.3">
      <c r="A119" s="9">
        <v>44318</v>
      </c>
      <c r="B119" s="10">
        <v>155.63999999999999</v>
      </c>
    </row>
    <row r="120" spans="1:2" x14ac:dyDescent="0.3">
      <c r="A120" s="9">
        <v>44319</v>
      </c>
      <c r="B120" s="10">
        <v>156.24</v>
      </c>
    </row>
    <row r="121" spans="1:2" x14ac:dyDescent="0.3">
      <c r="A121" s="9">
        <v>44320</v>
      </c>
      <c r="B121" s="10">
        <v>156.63</v>
      </c>
    </row>
    <row r="122" spans="1:2" x14ac:dyDescent="0.3">
      <c r="A122" s="9">
        <v>44321</v>
      </c>
      <c r="B122" s="10">
        <v>157.05000000000001</v>
      </c>
    </row>
    <row r="123" spans="1:2" x14ac:dyDescent="0.3">
      <c r="A123" s="9">
        <v>44322</v>
      </c>
      <c r="B123" s="10">
        <v>157.52000000000001</v>
      </c>
    </row>
    <row r="124" spans="1:2" x14ac:dyDescent="0.3">
      <c r="A124" s="9">
        <v>44323</v>
      </c>
      <c r="B124" s="10">
        <v>158</v>
      </c>
    </row>
    <row r="125" spans="1:2" x14ac:dyDescent="0.3">
      <c r="A125" s="9">
        <v>44324</v>
      </c>
      <c r="B125" s="10">
        <v>158</v>
      </c>
    </row>
    <row r="126" spans="1:2" x14ac:dyDescent="0.3">
      <c r="A126" s="9">
        <v>44325</v>
      </c>
      <c r="B126" s="10">
        <v>158</v>
      </c>
    </row>
    <row r="127" spans="1:2" x14ac:dyDescent="0.3">
      <c r="A127" s="9">
        <v>44326</v>
      </c>
      <c r="B127" s="10">
        <v>158.47</v>
      </c>
    </row>
    <row r="128" spans="1:2" x14ac:dyDescent="0.3">
      <c r="A128" s="9">
        <v>44327</v>
      </c>
      <c r="B128" s="10">
        <v>157.93</v>
      </c>
    </row>
    <row r="129" spans="1:2" x14ac:dyDescent="0.3">
      <c r="A129" s="9">
        <v>44328</v>
      </c>
      <c r="B129" s="10">
        <v>158.36000000000001</v>
      </c>
    </row>
    <row r="130" spans="1:2" x14ac:dyDescent="0.3">
      <c r="A130" s="9">
        <v>44329</v>
      </c>
      <c r="B130" s="10">
        <v>158.66999999999999</v>
      </c>
    </row>
    <row r="131" spans="1:2" x14ac:dyDescent="0.3">
      <c r="A131" s="9">
        <v>44330</v>
      </c>
      <c r="B131" s="10">
        <v>159.16</v>
      </c>
    </row>
    <row r="132" spans="1:2" x14ac:dyDescent="0.3">
      <c r="A132" s="9">
        <v>44331</v>
      </c>
      <c r="B132" s="10">
        <v>159.16</v>
      </c>
    </row>
    <row r="133" spans="1:2" x14ac:dyDescent="0.3">
      <c r="A133" s="9">
        <v>44332</v>
      </c>
      <c r="B133" s="10">
        <v>159.16</v>
      </c>
    </row>
    <row r="134" spans="1:2" x14ac:dyDescent="0.3">
      <c r="A134" s="9">
        <v>44333</v>
      </c>
      <c r="B134" s="10">
        <v>159.66</v>
      </c>
    </row>
    <row r="135" spans="1:2" x14ac:dyDescent="0.3">
      <c r="A135" s="9">
        <v>44334</v>
      </c>
      <c r="B135" s="10">
        <v>159.66</v>
      </c>
    </row>
    <row r="136" spans="1:2" x14ac:dyDescent="0.3">
      <c r="A136" s="9">
        <v>44335</v>
      </c>
      <c r="B136" s="10">
        <v>161.16999999999999</v>
      </c>
    </row>
    <row r="137" spans="1:2" x14ac:dyDescent="0.3">
      <c r="A137" s="9">
        <v>44336</v>
      </c>
      <c r="B137" s="10">
        <v>161.87</v>
      </c>
    </row>
    <row r="138" spans="1:2" x14ac:dyDescent="0.3">
      <c r="A138" s="9">
        <v>44337</v>
      </c>
      <c r="B138" s="10">
        <v>162.87</v>
      </c>
    </row>
    <row r="139" spans="1:2" x14ac:dyDescent="0.3">
      <c r="A139" s="9">
        <v>44338</v>
      </c>
      <c r="B139" s="10">
        <v>162.87</v>
      </c>
    </row>
    <row r="140" spans="1:2" x14ac:dyDescent="0.3">
      <c r="A140" s="9">
        <v>44339</v>
      </c>
      <c r="B140" s="10">
        <v>162.87</v>
      </c>
    </row>
    <row r="141" spans="1:2" x14ac:dyDescent="0.3">
      <c r="A141" s="9">
        <v>44340</v>
      </c>
      <c r="B141" s="10">
        <v>162.87</v>
      </c>
    </row>
    <row r="142" spans="1:2" x14ac:dyDescent="0.3">
      <c r="A142" s="9">
        <v>44341</v>
      </c>
      <c r="B142" s="10">
        <v>162.87</v>
      </c>
    </row>
    <row r="143" spans="1:2" x14ac:dyDescent="0.3">
      <c r="A143" s="9">
        <v>44342</v>
      </c>
      <c r="B143" s="10">
        <v>163.83000000000001</v>
      </c>
    </row>
    <row r="144" spans="1:2" x14ac:dyDescent="0.3">
      <c r="A144" s="9">
        <v>44343</v>
      </c>
      <c r="B144" s="10">
        <v>164.53</v>
      </c>
    </row>
    <row r="145" spans="1:2" x14ac:dyDescent="0.3">
      <c r="A145" s="9">
        <v>44344</v>
      </c>
      <c r="B145" s="10">
        <v>165.1</v>
      </c>
    </row>
    <row r="146" spans="1:2" x14ac:dyDescent="0.3">
      <c r="A146" s="9">
        <v>44345</v>
      </c>
      <c r="B146" s="10">
        <v>165.1</v>
      </c>
    </row>
    <row r="147" spans="1:2" x14ac:dyDescent="0.3">
      <c r="A147" s="9">
        <v>44346</v>
      </c>
      <c r="B147" s="10">
        <v>165.1</v>
      </c>
    </row>
    <row r="148" spans="1:2" x14ac:dyDescent="0.3">
      <c r="A148" s="9">
        <v>44347</v>
      </c>
      <c r="B148" s="10">
        <v>165.72</v>
      </c>
    </row>
    <row r="149" spans="1:2" x14ac:dyDescent="0.3">
      <c r="A149" s="9">
        <v>44348</v>
      </c>
      <c r="B149" s="10">
        <v>166.33</v>
      </c>
    </row>
    <row r="150" spans="1:2" x14ac:dyDescent="0.3">
      <c r="A150" s="9">
        <v>44349</v>
      </c>
      <c r="B150" s="10">
        <v>167.05</v>
      </c>
    </row>
    <row r="151" spans="1:2" x14ac:dyDescent="0.3">
      <c r="A151" s="9">
        <v>44350</v>
      </c>
      <c r="B151" s="10">
        <v>166.65</v>
      </c>
    </row>
    <row r="152" spans="1:2" x14ac:dyDescent="0.3">
      <c r="A152" s="9">
        <v>44351</v>
      </c>
      <c r="B152" s="10">
        <v>166.2</v>
      </c>
    </row>
    <row r="153" spans="1:2" x14ac:dyDescent="0.3">
      <c r="A153" s="9">
        <v>44352</v>
      </c>
      <c r="B153" s="10">
        <v>166.2</v>
      </c>
    </row>
    <row r="154" spans="1:2" x14ac:dyDescent="0.3">
      <c r="A154" s="9">
        <v>44353</v>
      </c>
      <c r="B154" s="10">
        <v>166.2</v>
      </c>
    </row>
    <row r="155" spans="1:2" x14ac:dyDescent="0.3">
      <c r="A155" s="9">
        <v>44354</v>
      </c>
      <c r="B155" s="10">
        <v>165.91</v>
      </c>
    </row>
    <row r="156" spans="1:2" x14ac:dyDescent="0.3">
      <c r="A156" s="9">
        <v>44355</v>
      </c>
      <c r="B156" s="10">
        <v>165.63</v>
      </c>
    </row>
    <row r="157" spans="1:2" x14ac:dyDescent="0.3">
      <c r="A157" s="9">
        <v>44356</v>
      </c>
      <c r="B157" s="10">
        <v>165.39</v>
      </c>
    </row>
    <row r="158" spans="1:2" x14ac:dyDescent="0.3">
      <c r="A158" s="9">
        <v>44357</v>
      </c>
      <c r="B158" s="10">
        <v>165.03</v>
      </c>
    </row>
    <row r="159" spans="1:2" x14ac:dyDescent="0.3">
      <c r="A159" s="9">
        <v>44358</v>
      </c>
      <c r="B159" s="10">
        <v>164.76</v>
      </c>
    </row>
    <row r="160" spans="1:2" x14ac:dyDescent="0.3">
      <c r="A160" s="9">
        <v>44359</v>
      </c>
      <c r="B160" s="10">
        <v>164.76</v>
      </c>
    </row>
    <row r="161" spans="1:2" x14ac:dyDescent="0.3">
      <c r="A161" s="9">
        <v>44360</v>
      </c>
      <c r="B161" s="10">
        <v>164.76</v>
      </c>
    </row>
    <row r="162" spans="1:2" x14ac:dyDescent="0.3">
      <c r="A162" s="9">
        <v>44361</v>
      </c>
      <c r="B162" s="10">
        <v>164.39</v>
      </c>
    </row>
    <row r="163" spans="1:2" x14ac:dyDescent="0.3">
      <c r="A163" s="9">
        <v>44362</v>
      </c>
      <c r="B163" s="10">
        <v>164.25</v>
      </c>
    </row>
    <row r="164" spans="1:2" x14ac:dyDescent="0.3">
      <c r="A164" s="9">
        <v>44363</v>
      </c>
      <c r="B164" s="10">
        <v>164.08</v>
      </c>
    </row>
    <row r="165" spans="1:2" x14ac:dyDescent="0.3">
      <c r="A165" s="9">
        <v>44364</v>
      </c>
      <c r="B165" s="10">
        <v>164.03</v>
      </c>
    </row>
    <row r="166" spans="1:2" x14ac:dyDescent="0.3">
      <c r="A166" s="9">
        <v>44365</v>
      </c>
      <c r="B166" s="10">
        <v>164.02</v>
      </c>
    </row>
    <row r="167" spans="1:2" x14ac:dyDescent="0.3">
      <c r="A167" s="9">
        <v>44366</v>
      </c>
      <c r="B167" s="10">
        <v>164.02</v>
      </c>
    </row>
    <row r="168" spans="1:2" x14ac:dyDescent="0.3">
      <c r="A168" s="9">
        <v>44367</v>
      </c>
      <c r="B168" s="10">
        <v>164.02</v>
      </c>
    </row>
    <row r="169" spans="1:2" x14ac:dyDescent="0.3">
      <c r="A169" s="9">
        <v>44368</v>
      </c>
      <c r="B169" s="10">
        <v>164.02</v>
      </c>
    </row>
    <row r="170" spans="1:2" x14ac:dyDescent="0.3">
      <c r="A170" s="9">
        <v>44369</v>
      </c>
      <c r="B170" s="10">
        <v>163.98</v>
      </c>
    </row>
    <row r="171" spans="1:2" x14ac:dyDescent="0.3">
      <c r="A171" s="9">
        <v>44370</v>
      </c>
      <c r="B171" s="10">
        <v>163.97</v>
      </c>
    </row>
    <row r="172" spans="1:2" x14ac:dyDescent="0.3">
      <c r="A172" s="9">
        <v>44371</v>
      </c>
      <c r="B172" s="10">
        <v>163.94</v>
      </c>
    </row>
    <row r="173" spans="1:2" x14ac:dyDescent="0.3">
      <c r="A173" s="9">
        <v>44372</v>
      </c>
      <c r="B173" s="10">
        <v>164.9</v>
      </c>
    </row>
    <row r="174" spans="1:2" x14ac:dyDescent="0.3">
      <c r="A174" s="9">
        <v>44373</v>
      </c>
      <c r="B174" s="10">
        <v>164.9</v>
      </c>
    </row>
    <row r="175" spans="1:2" x14ac:dyDescent="0.3">
      <c r="A175" s="9">
        <v>44374</v>
      </c>
      <c r="B175" s="10">
        <v>164.9</v>
      </c>
    </row>
    <row r="176" spans="1:2" x14ac:dyDescent="0.3">
      <c r="A176" s="9">
        <v>44375</v>
      </c>
      <c r="B176" s="10">
        <v>164.86</v>
      </c>
    </row>
    <row r="177" spans="1:2" x14ac:dyDescent="0.3">
      <c r="A177" s="9">
        <v>44376</v>
      </c>
      <c r="B177" s="10">
        <v>165.69</v>
      </c>
    </row>
    <row r="178" spans="1:2" x14ac:dyDescent="0.3">
      <c r="A178" s="9">
        <v>44377</v>
      </c>
      <c r="B178" s="10">
        <v>165.92</v>
      </c>
    </row>
    <row r="179" spans="1:2" x14ac:dyDescent="0.3">
      <c r="A179" s="9">
        <v>44378</v>
      </c>
      <c r="B179" s="10">
        <v>166.41</v>
      </c>
    </row>
    <row r="180" spans="1:2" x14ac:dyDescent="0.3">
      <c r="A180" s="9">
        <v>44379</v>
      </c>
      <c r="B180" s="10">
        <v>166.4</v>
      </c>
    </row>
    <row r="181" spans="1:2" x14ac:dyDescent="0.3">
      <c r="A181" s="9">
        <v>44380</v>
      </c>
      <c r="B181" s="10">
        <v>166.4</v>
      </c>
    </row>
    <row r="182" spans="1:2" x14ac:dyDescent="0.3">
      <c r="A182" s="9">
        <v>44381</v>
      </c>
      <c r="B182" s="10">
        <v>166.4</v>
      </c>
    </row>
    <row r="183" spans="1:2" x14ac:dyDescent="0.3">
      <c r="A183" s="9">
        <v>44382</v>
      </c>
      <c r="B183" s="10">
        <v>166.6</v>
      </c>
    </row>
    <row r="184" spans="1:2" x14ac:dyDescent="0.3">
      <c r="A184" s="9">
        <v>44383</v>
      </c>
      <c r="B184" s="10">
        <v>166.82</v>
      </c>
    </row>
    <row r="185" spans="1:2" x14ac:dyDescent="0.3">
      <c r="A185" s="9">
        <v>44384</v>
      </c>
      <c r="B185" s="10">
        <v>167.04</v>
      </c>
    </row>
    <row r="186" spans="1:2" x14ac:dyDescent="0.3">
      <c r="A186" s="9">
        <v>44385</v>
      </c>
      <c r="B186" s="10">
        <v>167.26</v>
      </c>
    </row>
    <row r="187" spans="1:2" x14ac:dyDescent="0.3">
      <c r="A187" s="9">
        <v>44386</v>
      </c>
      <c r="B187" s="10">
        <v>167.26</v>
      </c>
    </row>
    <row r="188" spans="1:2" x14ac:dyDescent="0.3">
      <c r="A188" s="9">
        <v>44387</v>
      </c>
      <c r="B188" s="10">
        <v>167.26</v>
      </c>
    </row>
    <row r="189" spans="1:2" x14ac:dyDescent="0.3">
      <c r="A189" s="9">
        <v>44388</v>
      </c>
      <c r="B189" s="10">
        <v>167.26</v>
      </c>
    </row>
    <row r="190" spans="1:2" x14ac:dyDescent="0.3">
      <c r="A190" s="9">
        <v>44389</v>
      </c>
      <c r="B190" s="10">
        <v>166.73</v>
      </c>
    </row>
    <row r="191" spans="1:2" x14ac:dyDescent="0.3">
      <c r="A191" s="9">
        <v>44390</v>
      </c>
      <c r="B191" s="10">
        <v>166.24</v>
      </c>
    </row>
    <row r="192" spans="1:2" x14ac:dyDescent="0.3">
      <c r="A192" s="9">
        <v>44391</v>
      </c>
      <c r="B192" s="10">
        <v>166.24</v>
      </c>
    </row>
    <row r="193" spans="1:2" x14ac:dyDescent="0.3">
      <c r="A193" s="9">
        <v>44392</v>
      </c>
      <c r="B193" s="10">
        <v>166.2</v>
      </c>
    </row>
    <row r="194" spans="1:2" x14ac:dyDescent="0.3">
      <c r="A194" s="9">
        <v>44393</v>
      </c>
      <c r="B194" s="10">
        <v>166.16</v>
      </c>
    </row>
    <row r="195" spans="1:2" x14ac:dyDescent="0.3">
      <c r="A195" s="9">
        <v>44394</v>
      </c>
      <c r="B195" s="10">
        <v>166.16</v>
      </c>
    </row>
    <row r="196" spans="1:2" x14ac:dyDescent="0.3">
      <c r="A196" s="9">
        <v>44395</v>
      </c>
      <c r="B196" s="10">
        <v>166.16</v>
      </c>
    </row>
    <row r="197" spans="1:2" x14ac:dyDescent="0.3">
      <c r="A197" s="9">
        <v>44396</v>
      </c>
      <c r="B197" s="10">
        <v>166.16</v>
      </c>
    </row>
    <row r="198" spans="1:2" x14ac:dyDescent="0.3">
      <c r="A198" s="9">
        <v>44397</v>
      </c>
      <c r="B198" s="10">
        <v>166.48</v>
      </c>
    </row>
    <row r="199" spans="1:2" x14ac:dyDescent="0.3">
      <c r="A199" s="9">
        <v>44398</v>
      </c>
      <c r="B199" s="10">
        <v>166.71</v>
      </c>
    </row>
    <row r="200" spans="1:2" x14ac:dyDescent="0.3">
      <c r="A200" s="9">
        <v>44399</v>
      </c>
      <c r="B200" s="10">
        <v>166.94</v>
      </c>
    </row>
    <row r="201" spans="1:2" x14ac:dyDescent="0.3">
      <c r="A201" s="9">
        <v>44400</v>
      </c>
      <c r="B201" s="10">
        <v>167.17</v>
      </c>
    </row>
    <row r="202" spans="1:2" x14ac:dyDescent="0.3">
      <c r="A202" s="9">
        <v>44401</v>
      </c>
      <c r="B202" s="10">
        <v>167.17</v>
      </c>
    </row>
    <row r="203" spans="1:2" x14ac:dyDescent="0.3">
      <c r="A203" s="9">
        <v>44402</v>
      </c>
      <c r="B203" s="10">
        <v>167.17</v>
      </c>
    </row>
    <row r="204" spans="1:2" x14ac:dyDescent="0.3">
      <c r="A204" s="9">
        <v>44403</v>
      </c>
      <c r="B204" s="10">
        <v>167.51</v>
      </c>
    </row>
    <row r="205" spans="1:2" x14ac:dyDescent="0.3">
      <c r="A205" s="9">
        <v>44404</v>
      </c>
      <c r="B205" s="10">
        <v>168.06</v>
      </c>
    </row>
    <row r="206" spans="1:2" x14ac:dyDescent="0.3">
      <c r="A206" s="9">
        <v>44405</v>
      </c>
      <c r="B206" s="10">
        <v>168.6</v>
      </c>
    </row>
    <row r="207" spans="1:2" x14ac:dyDescent="0.3">
      <c r="A207" s="9">
        <v>44406</v>
      </c>
      <c r="B207" s="10">
        <v>168.6</v>
      </c>
    </row>
    <row r="208" spans="1:2" x14ac:dyDescent="0.3">
      <c r="A208" s="9">
        <v>44407</v>
      </c>
      <c r="B208" s="10">
        <v>168.85</v>
      </c>
    </row>
    <row r="209" spans="1:2" x14ac:dyDescent="0.3">
      <c r="A209" s="9">
        <v>44408</v>
      </c>
      <c r="B209" s="10">
        <v>168.85</v>
      </c>
    </row>
    <row r="210" spans="1:2" x14ac:dyDescent="0.3">
      <c r="A210" s="9">
        <v>44409</v>
      </c>
      <c r="B210" s="10">
        <v>168.85</v>
      </c>
    </row>
    <row r="211" spans="1:2" x14ac:dyDescent="0.3">
      <c r="A211" s="9">
        <v>44410</v>
      </c>
      <c r="B211" s="10">
        <v>169.33</v>
      </c>
    </row>
    <row r="212" spans="1:2" x14ac:dyDescent="0.3">
      <c r="A212" s="9">
        <v>44411</v>
      </c>
      <c r="B212" s="10">
        <v>170.14</v>
      </c>
    </row>
    <row r="213" spans="1:2" x14ac:dyDescent="0.3">
      <c r="A213" s="9">
        <v>44412</v>
      </c>
      <c r="B213" s="10">
        <v>170.25</v>
      </c>
    </row>
    <row r="214" spans="1:2" x14ac:dyDescent="0.3">
      <c r="A214" s="9">
        <v>44413</v>
      </c>
      <c r="B214" s="10">
        <v>170.47</v>
      </c>
    </row>
    <row r="215" spans="1:2" x14ac:dyDescent="0.3">
      <c r="A215" s="9">
        <v>44414</v>
      </c>
      <c r="B215" s="10">
        <v>170.58</v>
      </c>
    </row>
    <row r="216" spans="1:2" x14ac:dyDescent="0.3">
      <c r="A216" s="9">
        <v>44415</v>
      </c>
      <c r="B216" s="10">
        <v>170.58</v>
      </c>
    </row>
    <row r="217" spans="1:2" x14ac:dyDescent="0.3">
      <c r="A217" s="9">
        <v>44416</v>
      </c>
      <c r="B217" s="10">
        <v>170.58</v>
      </c>
    </row>
    <row r="218" spans="1:2" x14ac:dyDescent="0.3">
      <c r="A218" s="9">
        <v>44417</v>
      </c>
      <c r="B218" s="10">
        <v>170.97</v>
      </c>
    </row>
    <row r="219" spans="1:2" x14ac:dyDescent="0.3">
      <c r="A219" s="9">
        <v>44418</v>
      </c>
      <c r="B219" s="10">
        <v>171.03</v>
      </c>
    </row>
    <row r="220" spans="1:2" x14ac:dyDescent="0.3">
      <c r="A220" s="9">
        <v>44419</v>
      </c>
      <c r="B220" s="10">
        <v>171.13</v>
      </c>
    </row>
    <row r="221" spans="1:2" x14ac:dyDescent="0.3">
      <c r="A221" s="9">
        <v>44420</v>
      </c>
      <c r="B221" s="10">
        <v>171.2</v>
      </c>
    </row>
    <row r="222" spans="1:2" x14ac:dyDescent="0.3">
      <c r="A222" s="9">
        <v>44421</v>
      </c>
      <c r="B222" s="10">
        <v>165.31</v>
      </c>
    </row>
    <row r="223" spans="1:2" x14ac:dyDescent="0.3">
      <c r="A223" s="9">
        <v>44422</v>
      </c>
      <c r="B223" s="10">
        <v>165.31</v>
      </c>
    </row>
    <row r="224" spans="1:2" x14ac:dyDescent="0.3">
      <c r="A224" s="9">
        <v>44423</v>
      </c>
      <c r="B224" s="10">
        <v>165.31</v>
      </c>
    </row>
    <row r="225" spans="1:2" x14ac:dyDescent="0.3">
      <c r="A225" s="9">
        <v>44424</v>
      </c>
      <c r="B225" s="10">
        <v>165.31</v>
      </c>
    </row>
    <row r="226" spans="1:2" x14ac:dyDescent="0.3">
      <c r="A226" s="9">
        <v>44425</v>
      </c>
      <c r="B226" s="10">
        <v>167.27</v>
      </c>
    </row>
    <row r="227" spans="1:2" x14ac:dyDescent="0.3">
      <c r="A227" s="9">
        <v>44426</v>
      </c>
      <c r="B227" s="10">
        <v>168.01</v>
      </c>
    </row>
    <row r="228" spans="1:2" x14ac:dyDescent="0.3">
      <c r="A228" s="9">
        <v>44427</v>
      </c>
      <c r="B228" s="10">
        <v>168.64</v>
      </c>
    </row>
    <row r="229" spans="1:2" x14ac:dyDescent="0.3">
      <c r="A229" s="9">
        <v>44428</v>
      </c>
      <c r="B229" s="10">
        <v>169.27</v>
      </c>
    </row>
    <row r="230" spans="1:2" x14ac:dyDescent="0.3">
      <c r="A230" s="9">
        <v>44429</v>
      </c>
      <c r="B230" s="10">
        <v>169.27</v>
      </c>
    </row>
    <row r="231" spans="1:2" x14ac:dyDescent="0.3">
      <c r="A231" s="9">
        <v>44430</v>
      </c>
      <c r="B231" s="10">
        <v>169.27</v>
      </c>
    </row>
    <row r="232" spans="1:2" x14ac:dyDescent="0.3">
      <c r="A232" s="9">
        <v>44431</v>
      </c>
      <c r="B232" s="10">
        <v>167.55</v>
      </c>
    </row>
    <row r="233" spans="1:2" x14ac:dyDescent="0.3">
      <c r="A233" s="9">
        <v>44432</v>
      </c>
      <c r="B233" s="10">
        <v>169.38</v>
      </c>
    </row>
    <row r="234" spans="1:2" x14ac:dyDescent="0.3">
      <c r="A234" s="9">
        <v>44433</v>
      </c>
      <c r="B234" s="10">
        <v>169.62</v>
      </c>
    </row>
    <row r="235" spans="1:2" x14ac:dyDescent="0.3">
      <c r="A235" s="9">
        <v>44434</v>
      </c>
      <c r="B235" s="10">
        <v>169.86</v>
      </c>
    </row>
    <row r="236" spans="1:2" x14ac:dyDescent="0.3">
      <c r="A236" s="9">
        <v>44435</v>
      </c>
      <c r="B236" s="10">
        <v>169.87</v>
      </c>
    </row>
    <row r="237" spans="1:2" x14ac:dyDescent="0.3">
      <c r="A237" s="9">
        <v>44436</v>
      </c>
      <c r="B237" s="10">
        <v>169.87</v>
      </c>
    </row>
    <row r="238" spans="1:2" x14ac:dyDescent="0.3">
      <c r="A238" s="9">
        <v>44437</v>
      </c>
      <c r="B238" s="10">
        <v>169.87</v>
      </c>
    </row>
    <row r="239" spans="1:2" x14ac:dyDescent="0.3">
      <c r="A239" s="9">
        <v>44438</v>
      </c>
      <c r="B239" s="10">
        <v>170.12</v>
      </c>
    </row>
    <row r="240" spans="1:2" x14ac:dyDescent="0.3">
      <c r="A240" s="9">
        <v>44439</v>
      </c>
      <c r="B240" s="10">
        <v>170.4</v>
      </c>
    </row>
    <row r="241" spans="1:2" x14ac:dyDescent="0.3">
      <c r="A241" s="9">
        <v>44440</v>
      </c>
      <c r="B241" s="10">
        <v>170.56</v>
      </c>
    </row>
    <row r="242" spans="1:2" x14ac:dyDescent="0.3">
      <c r="A242" s="9">
        <v>44441</v>
      </c>
      <c r="B242" s="10">
        <v>170.72</v>
      </c>
    </row>
    <row r="243" spans="1:2" x14ac:dyDescent="0.3">
      <c r="A243" s="9">
        <v>44442</v>
      </c>
      <c r="B243" s="10">
        <v>170.71</v>
      </c>
    </row>
    <row r="244" spans="1:2" x14ac:dyDescent="0.3">
      <c r="A244" s="9">
        <v>44443</v>
      </c>
      <c r="B244" s="10">
        <v>170.71</v>
      </c>
    </row>
    <row r="245" spans="1:2" x14ac:dyDescent="0.3">
      <c r="A245" s="9">
        <v>44444</v>
      </c>
      <c r="B245" s="10">
        <v>170.71</v>
      </c>
    </row>
    <row r="246" spans="1:2" x14ac:dyDescent="0.3">
      <c r="A246" s="9">
        <v>44445</v>
      </c>
      <c r="B246" s="10">
        <v>170.95</v>
      </c>
    </row>
    <row r="247" spans="1:2" x14ac:dyDescent="0.3">
      <c r="A247" s="9">
        <v>44446</v>
      </c>
      <c r="B247" s="10">
        <v>171.34</v>
      </c>
    </row>
    <row r="248" spans="1:2" x14ac:dyDescent="0.3">
      <c r="A248" s="9">
        <v>44447</v>
      </c>
      <c r="B248" s="10">
        <v>170.82</v>
      </c>
    </row>
    <row r="249" spans="1:2" x14ac:dyDescent="0.3">
      <c r="A249" s="9">
        <v>44448</v>
      </c>
      <c r="B249" s="10">
        <v>170.8</v>
      </c>
    </row>
    <row r="250" spans="1:2" x14ac:dyDescent="0.3">
      <c r="A250" s="9">
        <v>44449</v>
      </c>
      <c r="B250" s="10">
        <v>170.78</v>
      </c>
    </row>
    <row r="251" spans="1:2" x14ac:dyDescent="0.3">
      <c r="A251" s="9">
        <v>44450</v>
      </c>
      <c r="B251" s="10">
        <v>170.78</v>
      </c>
    </row>
    <row r="252" spans="1:2" x14ac:dyDescent="0.3">
      <c r="A252" s="9">
        <v>44451</v>
      </c>
      <c r="B252" s="10">
        <v>170.78</v>
      </c>
    </row>
    <row r="253" spans="1:2" x14ac:dyDescent="0.3">
      <c r="A253" s="9">
        <v>44452</v>
      </c>
      <c r="B253" s="10">
        <v>171.17</v>
      </c>
    </row>
    <row r="254" spans="1:2" x14ac:dyDescent="0.3">
      <c r="A254" s="9">
        <v>44453</v>
      </c>
      <c r="B254" s="10">
        <v>171.57</v>
      </c>
    </row>
    <row r="255" spans="1:2" x14ac:dyDescent="0.3">
      <c r="A255" s="9">
        <v>44454</v>
      </c>
      <c r="B255" s="10">
        <v>171.96</v>
      </c>
    </row>
    <row r="256" spans="1:2" x14ac:dyDescent="0.3">
      <c r="A256" s="9">
        <v>44455</v>
      </c>
      <c r="B256" s="10">
        <v>172.45</v>
      </c>
    </row>
    <row r="257" spans="1:2" x14ac:dyDescent="0.3">
      <c r="A257" s="9">
        <v>44456</v>
      </c>
      <c r="B257" s="10">
        <v>172.58</v>
      </c>
    </row>
    <row r="258" spans="1:2" x14ac:dyDescent="0.3">
      <c r="A258" s="9">
        <v>44457</v>
      </c>
      <c r="B258" s="10">
        <v>172.58</v>
      </c>
    </row>
    <row r="259" spans="1:2" x14ac:dyDescent="0.3">
      <c r="A259" s="9">
        <v>44458</v>
      </c>
      <c r="B259" s="10">
        <v>172.58</v>
      </c>
    </row>
    <row r="260" spans="1:2" x14ac:dyDescent="0.3">
      <c r="A260" s="9">
        <v>44459</v>
      </c>
      <c r="B260" s="10">
        <v>172.81</v>
      </c>
    </row>
    <row r="261" spans="1:2" x14ac:dyDescent="0.3">
      <c r="A261" s="9">
        <v>44460</v>
      </c>
      <c r="B261" s="10">
        <v>172.81</v>
      </c>
    </row>
    <row r="262" spans="1:2" x14ac:dyDescent="0.3">
      <c r="A262" s="9">
        <v>44461</v>
      </c>
      <c r="B262" s="10">
        <v>173.13</v>
      </c>
    </row>
    <row r="263" spans="1:2" x14ac:dyDescent="0.3">
      <c r="A263" s="9">
        <v>44462</v>
      </c>
      <c r="B263" s="10">
        <v>173.42</v>
      </c>
    </row>
    <row r="264" spans="1:2" x14ac:dyDescent="0.3">
      <c r="A264" s="9">
        <v>44463</v>
      </c>
      <c r="B264" s="10">
        <v>173.51</v>
      </c>
    </row>
    <row r="265" spans="1:2" x14ac:dyDescent="0.3">
      <c r="A265" s="9">
        <v>44464</v>
      </c>
      <c r="B265" s="10">
        <v>173.51</v>
      </c>
    </row>
    <row r="266" spans="1:2" x14ac:dyDescent="0.3">
      <c r="A266" s="9">
        <v>44465</v>
      </c>
      <c r="B266" s="10">
        <v>173.51</v>
      </c>
    </row>
    <row r="267" spans="1:2" x14ac:dyDescent="0.3">
      <c r="A267" s="9">
        <v>44466</v>
      </c>
      <c r="B267" s="10">
        <v>174.02</v>
      </c>
    </row>
    <row r="268" spans="1:2" x14ac:dyDescent="0.3">
      <c r="A268" s="9">
        <v>44467</v>
      </c>
      <c r="B268" s="10">
        <v>174.5</v>
      </c>
    </row>
    <row r="269" spans="1:2" x14ac:dyDescent="0.3">
      <c r="A269" s="9">
        <v>44468</v>
      </c>
      <c r="B269" s="10">
        <v>174.74</v>
      </c>
    </row>
    <row r="270" spans="1:2" x14ac:dyDescent="0.3">
      <c r="A270" s="9">
        <v>44469</v>
      </c>
      <c r="B270" s="10">
        <v>175.12</v>
      </c>
    </row>
    <row r="271" spans="1:2" x14ac:dyDescent="0.3">
      <c r="A271" s="9">
        <v>44470</v>
      </c>
      <c r="B271" s="10">
        <v>175.57</v>
      </c>
    </row>
    <row r="272" spans="1:2" x14ac:dyDescent="0.3">
      <c r="A272" s="9">
        <v>44471</v>
      </c>
      <c r="B272" s="10">
        <v>175.57</v>
      </c>
    </row>
    <row r="273" spans="1:2" x14ac:dyDescent="0.3">
      <c r="A273" s="9">
        <v>44472</v>
      </c>
      <c r="B273" s="10">
        <v>175.57</v>
      </c>
    </row>
    <row r="274" spans="1:2" x14ac:dyDescent="0.3">
      <c r="A274" s="9">
        <v>44473</v>
      </c>
      <c r="B274" s="10">
        <v>175.98</v>
      </c>
    </row>
    <row r="275" spans="1:2" x14ac:dyDescent="0.3">
      <c r="A275" s="9">
        <v>44474</v>
      </c>
      <c r="B275" s="10">
        <v>176.44</v>
      </c>
    </row>
    <row r="276" spans="1:2" x14ac:dyDescent="0.3">
      <c r="A276" s="9">
        <v>44475</v>
      </c>
      <c r="B276" s="10">
        <v>176.43</v>
      </c>
    </row>
    <row r="277" spans="1:2" x14ac:dyDescent="0.3">
      <c r="A277" s="9">
        <v>44476</v>
      </c>
      <c r="B277" s="10">
        <v>176.55</v>
      </c>
    </row>
    <row r="278" spans="1:2" x14ac:dyDescent="0.3">
      <c r="A278" s="9">
        <v>44477</v>
      </c>
      <c r="B278" s="10">
        <v>176.55</v>
      </c>
    </row>
    <row r="279" spans="1:2" x14ac:dyDescent="0.3">
      <c r="A279" s="9">
        <v>44478</v>
      </c>
      <c r="B279" s="10">
        <v>176.55</v>
      </c>
    </row>
    <row r="280" spans="1:2" x14ac:dyDescent="0.3">
      <c r="A280" s="9">
        <v>44479</v>
      </c>
      <c r="B280" s="10">
        <v>176.55</v>
      </c>
    </row>
    <row r="281" spans="1:2" x14ac:dyDescent="0.3">
      <c r="A281" s="9">
        <v>44480</v>
      </c>
      <c r="B281" s="10">
        <v>176.55</v>
      </c>
    </row>
    <row r="282" spans="1:2" x14ac:dyDescent="0.3">
      <c r="A282" s="9">
        <v>44481</v>
      </c>
      <c r="B282" s="10">
        <v>176.87</v>
      </c>
    </row>
    <row r="283" spans="1:2" x14ac:dyDescent="0.3">
      <c r="A283" s="9">
        <v>44482</v>
      </c>
      <c r="B283" s="10">
        <v>177.2</v>
      </c>
    </row>
    <row r="284" spans="1:2" x14ac:dyDescent="0.3">
      <c r="A284" s="9">
        <v>44483</v>
      </c>
      <c r="B284" s="10">
        <v>177.53</v>
      </c>
    </row>
    <row r="285" spans="1:2" x14ac:dyDescent="0.3">
      <c r="A285" s="9">
        <v>44484</v>
      </c>
      <c r="B285" s="10">
        <v>177.77</v>
      </c>
    </row>
    <row r="286" spans="1:2" x14ac:dyDescent="0.3">
      <c r="A286" s="9">
        <v>44485</v>
      </c>
      <c r="B286" s="10">
        <v>177.77</v>
      </c>
    </row>
    <row r="287" spans="1:2" x14ac:dyDescent="0.3">
      <c r="A287" s="9">
        <v>44486</v>
      </c>
      <c r="B287" s="10">
        <v>177.77</v>
      </c>
    </row>
    <row r="288" spans="1:2" x14ac:dyDescent="0.3">
      <c r="A288" s="9">
        <v>44487</v>
      </c>
      <c r="B288" s="10">
        <v>178.12</v>
      </c>
    </row>
    <row r="289" spans="1:2" x14ac:dyDescent="0.3">
      <c r="A289" s="9">
        <v>44488</v>
      </c>
      <c r="B289" s="10">
        <v>178.46</v>
      </c>
    </row>
    <row r="290" spans="1:2" x14ac:dyDescent="0.3">
      <c r="A290" s="9">
        <v>44489</v>
      </c>
      <c r="B290" s="10">
        <v>178.7</v>
      </c>
    </row>
    <row r="291" spans="1:2" x14ac:dyDescent="0.3">
      <c r="A291" s="9">
        <v>44490</v>
      </c>
      <c r="B291" s="10">
        <v>178.93</v>
      </c>
    </row>
    <row r="292" spans="1:2" x14ac:dyDescent="0.3">
      <c r="A292" s="9">
        <v>44491</v>
      </c>
      <c r="B292" s="10">
        <v>179.33</v>
      </c>
    </row>
    <row r="293" spans="1:2" x14ac:dyDescent="0.3">
      <c r="A293" s="9">
        <v>44492</v>
      </c>
      <c r="B293" s="10">
        <v>179.33</v>
      </c>
    </row>
    <row r="294" spans="1:2" x14ac:dyDescent="0.3">
      <c r="A294" s="9">
        <v>44493</v>
      </c>
      <c r="B294" s="10">
        <v>179.33</v>
      </c>
    </row>
    <row r="295" spans="1:2" x14ac:dyDescent="0.3">
      <c r="A295" s="9">
        <v>44494</v>
      </c>
      <c r="B295" s="10">
        <v>179.33</v>
      </c>
    </row>
    <row r="296" spans="1:2" x14ac:dyDescent="0.3">
      <c r="A296" s="9">
        <v>44495</v>
      </c>
      <c r="B296" s="10">
        <v>179.34</v>
      </c>
    </row>
    <row r="297" spans="1:2" x14ac:dyDescent="0.3">
      <c r="A297" s="9">
        <v>44496</v>
      </c>
      <c r="B297" s="10">
        <v>179.33</v>
      </c>
    </row>
    <row r="298" spans="1:2" x14ac:dyDescent="0.3">
      <c r="A298" s="9">
        <v>44497</v>
      </c>
      <c r="B298" s="10">
        <v>179.33</v>
      </c>
    </row>
    <row r="299" spans="1:2" x14ac:dyDescent="0.3">
      <c r="A299" s="9">
        <v>44498</v>
      </c>
      <c r="B299" s="10">
        <v>179.32</v>
      </c>
    </row>
    <row r="300" spans="1:2" x14ac:dyDescent="0.3">
      <c r="A300" s="9">
        <v>44499</v>
      </c>
      <c r="B300" s="10">
        <v>179.32</v>
      </c>
    </row>
    <row r="301" spans="1:2" x14ac:dyDescent="0.3">
      <c r="A301" s="9">
        <v>44500</v>
      </c>
      <c r="B301" s="10">
        <v>179.32</v>
      </c>
    </row>
    <row r="302" spans="1:2" x14ac:dyDescent="0.3">
      <c r="A302" s="9">
        <v>44501</v>
      </c>
      <c r="B302" s="10">
        <v>179.32</v>
      </c>
    </row>
    <row r="303" spans="1:2" x14ac:dyDescent="0.3">
      <c r="A303" s="9">
        <v>44502</v>
      </c>
      <c r="B303" s="10">
        <v>179.42</v>
      </c>
    </row>
    <row r="304" spans="1:2" x14ac:dyDescent="0.3">
      <c r="A304" s="9">
        <v>44503</v>
      </c>
      <c r="B304" s="10">
        <v>180.17</v>
      </c>
    </row>
    <row r="305" spans="1:2" x14ac:dyDescent="0.3">
      <c r="A305" s="9">
        <v>44504</v>
      </c>
      <c r="B305" s="10">
        <v>180.66</v>
      </c>
    </row>
    <row r="306" spans="1:2" x14ac:dyDescent="0.3">
      <c r="A306" s="9">
        <v>44505</v>
      </c>
      <c r="B306" s="10">
        <v>181.36</v>
      </c>
    </row>
    <row r="307" spans="1:2" x14ac:dyDescent="0.3">
      <c r="A307" s="9">
        <v>44506</v>
      </c>
      <c r="B307" s="10">
        <v>181.36</v>
      </c>
    </row>
    <row r="308" spans="1:2" x14ac:dyDescent="0.3">
      <c r="A308" s="9">
        <v>44507</v>
      </c>
      <c r="B308" s="10">
        <v>181.36</v>
      </c>
    </row>
    <row r="309" spans="1:2" x14ac:dyDescent="0.3">
      <c r="A309" s="9">
        <v>44508</v>
      </c>
      <c r="B309" s="10">
        <v>181.96</v>
      </c>
    </row>
    <row r="310" spans="1:2" x14ac:dyDescent="0.3">
      <c r="A310" s="9">
        <v>44509</v>
      </c>
      <c r="B310" s="10">
        <v>182.56</v>
      </c>
    </row>
    <row r="311" spans="1:2" x14ac:dyDescent="0.3">
      <c r="A311" s="9">
        <v>44510</v>
      </c>
      <c r="B311" s="10">
        <v>182.85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D57A-F275-4BA8-9F88-504E65F23820}">
  <sheetPr codeName="Hoja9"/>
  <dimension ref="A1:B312"/>
  <sheetViews>
    <sheetView workbookViewId="0">
      <selection sqref="A1:B312"/>
    </sheetView>
  </sheetViews>
  <sheetFormatPr baseColWidth="10" defaultRowHeight="14.4" x14ac:dyDescent="0.3"/>
  <cols>
    <col min="1" max="1" width="10.5546875" style="1" bestFit="1" customWidth="1"/>
    <col min="2" max="2" width="15.6640625" style="7" bestFit="1" customWidth="1"/>
  </cols>
  <sheetData>
    <row r="1" spans="1:2" x14ac:dyDescent="0.3">
      <c r="A1" s="8" t="s">
        <v>0</v>
      </c>
      <c r="B1" s="4" t="s">
        <v>2</v>
      </c>
    </row>
    <row r="2" spans="1:2" x14ac:dyDescent="0.3">
      <c r="A2" s="2">
        <v>44200</v>
      </c>
      <c r="B2" s="5">
        <v>142.32</v>
      </c>
    </row>
    <row r="3" spans="1:2" x14ac:dyDescent="0.3">
      <c r="A3" s="2">
        <v>44201</v>
      </c>
      <c r="B3" s="5">
        <v>143.55000000000001</v>
      </c>
    </row>
    <row r="4" spans="1:2" x14ac:dyDescent="0.3">
      <c r="A4" s="2">
        <v>44202</v>
      </c>
      <c r="B4" s="5">
        <v>144.38999999999999</v>
      </c>
    </row>
    <row r="5" spans="1:2" x14ac:dyDescent="0.3">
      <c r="A5" s="2">
        <v>44203</v>
      </c>
      <c r="B5" s="5">
        <v>145.84</v>
      </c>
    </row>
    <row r="6" spans="1:2" x14ac:dyDescent="0.3">
      <c r="A6" s="2">
        <v>44204</v>
      </c>
      <c r="B6" s="5">
        <v>145.06</v>
      </c>
    </row>
    <row r="7" spans="1:2" x14ac:dyDescent="0.3">
      <c r="A7" s="2">
        <v>44205</v>
      </c>
      <c r="B7" s="5">
        <v>145.06</v>
      </c>
    </row>
    <row r="8" spans="1:2" x14ac:dyDescent="0.3">
      <c r="A8" s="2">
        <v>44206</v>
      </c>
      <c r="B8" s="5">
        <v>145.06</v>
      </c>
    </row>
    <row r="9" spans="1:2" x14ac:dyDescent="0.3">
      <c r="A9" s="2">
        <v>44207</v>
      </c>
      <c r="B9" s="5">
        <v>145.80000000000001</v>
      </c>
    </row>
    <row r="10" spans="1:2" x14ac:dyDescent="0.3">
      <c r="A10" s="2">
        <v>44208</v>
      </c>
      <c r="B10" s="5">
        <v>144.97999999999999</v>
      </c>
    </row>
    <row r="11" spans="1:2" x14ac:dyDescent="0.3">
      <c r="A11" s="2">
        <v>44209</v>
      </c>
      <c r="B11" s="5">
        <v>144.72</v>
      </c>
    </row>
    <row r="12" spans="1:2" x14ac:dyDescent="0.3">
      <c r="A12" s="2">
        <v>44210</v>
      </c>
      <c r="B12" s="5">
        <v>145.41999999999999</v>
      </c>
    </row>
    <row r="13" spans="1:2" x14ac:dyDescent="0.3">
      <c r="A13" s="2">
        <v>44211</v>
      </c>
      <c r="B13" s="5">
        <v>145.38999999999999</v>
      </c>
    </row>
    <row r="14" spans="1:2" x14ac:dyDescent="0.3">
      <c r="A14" s="2">
        <v>44212</v>
      </c>
      <c r="B14" s="5">
        <v>145.38999999999999</v>
      </c>
    </row>
    <row r="15" spans="1:2" x14ac:dyDescent="0.3">
      <c r="A15" s="2">
        <v>44213</v>
      </c>
      <c r="B15" s="5">
        <v>145.38999999999999</v>
      </c>
    </row>
    <row r="16" spans="1:2" x14ac:dyDescent="0.3">
      <c r="A16" s="2">
        <v>44214</v>
      </c>
      <c r="B16" s="5">
        <v>145.36000000000001</v>
      </c>
    </row>
    <row r="17" spans="1:2" x14ac:dyDescent="0.3">
      <c r="A17" s="2">
        <v>44215</v>
      </c>
      <c r="B17" s="5">
        <v>145.47999999999999</v>
      </c>
    </row>
    <row r="18" spans="1:2" x14ac:dyDescent="0.3">
      <c r="A18" s="2">
        <v>44216</v>
      </c>
      <c r="B18" s="5">
        <v>145.72</v>
      </c>
    </row>
    <row r="19" spans="1:2" x14ac:dyDescent="0.3">
      <c r="A19" s="2">
        <v>44217</v>
      </c>
      <c r="B19" s="5">
        <v>145.96</v>
      </c>
    </row>
    <row r="20" spans="1:2" x14ac:dyDescent="0.3">
      <c r="A20" s="2">
        <v>44218</v>
      </c>
      <c r="B20" s="5">
        <v>145.88</v>
      </c>
    </row>
    <row r="21" spans="1:2" x14ac:dyDescent="0.3">
      <c r="A21" s="2">
        <v>44219</v>
      </c>
      <c r="B21" s="5">
        <v>145.88</v>
      </c>
    </row>
    <row r="22" spans="1:2" x14ac:dyDescent="0.3">
      <c r="A22" s="2">
        <v>44220</v>
      </c>
      <c r="B22" s="5">
        <v>145.88</v>
      </c>
    </row>
    <row r="23" spans="1:2" x14ac:dyDescent="0.3">
      <c r="A23" s="2">
        <v>44221</v>
      </c>
      <c r="B23" s="5">
        <v>146.38</v>
      </c>
    </row>
    <row r="24" spans="1:2" x14ac:dyDescent="0.3">
      <c r="A24" s="2">
        <v>44222</v>
      </c>
      <c r="B24" s="5">
        <v>146.88999999999999</v>
      </c>
    </row>
    <row r="25" spans="1:2" x14ac:dyDescent="0.3">
      <c r="A25" s="2">
        <v>44223</v>
      </c>
      <c r="B25" s="5">
        <v>147.38</v>
      </c>
    </row>
    <row r="26" spans="1:2" x14ac:dyDescent="0.3">
      <c r="A26" s="2">
        <v>44224</v>
      </c>
      <c r="B26" s="5">
        <v>147.9</v>
      </c>
    </row>
    <row r="27" spans="1:2" x14ac:dyDescent="0.3">
      <c r="A27" s="2">
        <v>44225</v>
      </c>
      <c r="B27" s="5">
        <v>147.88</v>
      </c>
    </row>
    <row r="28" spans="1:2" x14ac:dyDescent="0.3">
      <c r="A28" s="2">
        <v>44226</v>
      </c>
      <c r="B28" s="5">
        <v>147.88</v>
      </c>
    </row>
    <row r="29" spans="1:2" x14ac:dyDescent="0.3">
      <c r="A29" s="2">
        <v>44227</v>
      </c>
      <c r="B29" s="5">
        <v>147.88</v>
      </c>
    </row>
    <row r="30" spans="1:2" x14ac:dyDescent="0.3">
      <c r="A30" s="2">
        <v>44228</v>
      </c>
      <c r="B30" s="5">
        <v>148.33000000000001</v>
      </c>
    </row>
    <row r="31" spans="1:2" x14ac:dyDescent="0.3">
      <c r="A31" s="2">
        <v>44229</v>
      </c>
      <c r="B31" s="5">
        <v>148.83000000000001</v>
      </c>
    </row>
    <row r="32" spans="1:2" x14ac:dyDescent="0.3">
      <c r="A32" s="2">
        <v>44230</v>
      </c>
      <c r="B32" s="5">
        <v>149.34</v>
      </c>
    </row>
    <row r="33" spans="1:2" x14ac:dyDescent="0.3">
      <c r="A33" s="2">
        <v>44231</v>
      </c>
      <c r="B33" s="5">
        <v>149.84</v>
      </c>
    </row>
    <row r="34" spans="1:2" x14ac:dyDescent="0.3">
      <c r="A34" s="2">
        <v>44232</v>
      </c>
      <c r="B34" s="5">
        <v>149.6</v>
      </c>
    </row>
    <row r="35" spans="1:2" x14ac:dyDescent="0.3">
      <c r="A35" s="2">
        <v>44233</v>
      </c>
      <c r="B35" s="5">
        <v>149.6</v>
      </c>
    </row>
    <row r="36" spans="1:2" x14ac:dyDescent="0.3">
      <c r="A36" s="2">
        <v>44234</v>
      </c>
      <c r="B36" s="5">
        <v>149.6</v>
      </c>
    </row>
    <row r="37" spans="1:2" x14ac:dyDescent="0.3">
      <c r="A37" s="2">
        <v>44235</v>
      </c>
      <c r="B37" s="5">
        <v>149.6</v>
      </c>
    </row>
    <row r="38" spans="1:2" x14ac:dyDescent="0.3">
      <c r="A38" s="2">
        <v>44236</v>
      </c>
      <c r="B38" s="5">
        <v>150</v>
      </c>
    </row>
    <row r="39" spans="1:2" x14ac:dyDescent="0.3">
      <c r="A39" s="2">
        <v>44237</v>
      </c>
      <c r="B39" s="5">
        <v>149.75</v>
      </c>
    </row>
    <row r="40" spans="1:2" x14ac:dyDescent="0.3">
      <c r="A40" s="2">
        <v>44238</v>
      </c>
      <c r="B40" s="5">
        <v>148.34</v>
      </c>
    </row>
    <row r="41" spans="1:2" x14ac:dyDescent="0.3">
      <c r="A41" s="2">
        <v>44239</v>
      </c>
      <c r="B41" s="5">
        <v>147.65</v>
      </c>
    </row>
    <row r="42" spans="1:2" x14ac:dyDescent="0.3">
      <c r="A42" s="2">
        <v>44240</v>
      </c>
      <c r="B42" s="5">
        <v>147.65</v>
      </c>
    </row>
    <row r="43" spans="1:2" x14ac:dyDescent="0.3">
      <c r="A43" s="2">
        <v>44241</v>
      </c>
      <c r="B43" s="5">
        <v>147.65</v>
      </c>
    </row>
    <row r="44" spans="1:2" x14ac:dyDescent="0.3">
      <c r="A44" s="2">
        <v>44242</v>
      </c>
      <c r="B44" s="5">
        <v>147.65</v>
      </c>
    </row>
    <row r="45" spans="1:2" x14ac:dyDescent="0.3">
      <c r="A45" s="2">
        <v>44243</v>
      </c>
      <c r="B45" s="5">
        <v>147.65</v>
      </c>
    </row>
    <row r="46" spans="1:2" x14ac:dyDescent="0.3">
      <c r="A46" s="2">
        <v>44244</v>
      </c>
      <c r="B46" s="5">
        <v>143.47</v>
      </c>
    </row>
    <row r="47" spans="1:2" x14ac:dyDescent="0.3">
      <c r="A47" s="2">
        <v>44245</v>
      </c>
      <c r="B47" s="5">
        <v>141.77000000000001</v>
      </c>
    </row>
    <row r="48" spans="1:2" x14ac:dyDescent="0.3">
      <c r="A48" s="2">
        <v>44246</v>
      </c>
      <c r="B48" s="5">
        <v>140.65</v>
      </c>
    </row>
    <row r="49" spans="1:2" x14ac:dyDescent="0.3">
      <c r="A49" s="2">
        <v>44247</v>
      </c>
      <c r="B49" s="5">
        <v>140.65</v>
      </c>
    </row>
    <row r="50" spans="1:2" x14ac:dyDescent="0.3">
      <c r="A50" s="2">
        <v>44248</v>
      </c>
      <c r="B50" s="5">
        <v>140.65</v>
      </c>
    </row>
    <row r="51" spans="1:2" x14ac:dyDescent="0.3">
      <c r="A51" s="2">
        <v>44249</v>
      </c>
      <c r="B51" s="5">
        <v>138.79</v>
      </c>
    </row>
    <row r="52" spans="1:2" x14ac:dyDescent="0.3">
      <c r="A52" s="2">
        <v>44250</v>
      </c>
      <c r="B52" s="5">
        <v>139.86000000000001</v>
      </c>
    </row>
    <row r="53" spans="1:2" x14ac:dyDescent="0.3">
      <c r="A53" s="2">
        <v>44251</v>
      </c>
      <c r="B53" s="5">
        <v>140.94</v>
      </c>
    </row>
    <row r="54" spans="1:2" x14ac:dyDescent="0.3">
      <c r="A54" s="2">
        <v>44252</v>
      </c>
      <c r="B54" s="5">
        <v>141.91999999999999</v>
      </c>
    </row>
    <row r="55" spans="1:2" x14ac:dyDescent="0.3">
      <c r="A55" s="2">
        <v>44253</v>
      </c>
      <c r="B55" s="5">
        <v>141.91999999999999</v>
      </c>
    </row>
    <row r="56" spans="1:2" x14ac:dyDescent="0.3">
      <c r="A56" s="2">
        <v>44254</v>
      </c>
      <c r="B56" s="5">
        <v>141.91999999999999</v>
      </c>
    </row>
    <row r="57" spans="1:2" x14ac:dyDescent="0.3">
      <c r="A57" s="2">
        <v>44255</v>
      </c>
      <c r="B57" s="5">
        <v>141.91999999999999</v>
      </c>
    </row>
    <row r="58" spans="1:2" x14ac:dyDescent="0.3">
      <c r="A58" s="2">
        <v>44256</v>
      </c>
      <c r="B58" s="5">
        <v>143.80000000000001</v>
      </c>
    </row>
    <row r="59" spans="1:2" x14ac:dyDescent="0.3">
      <c r="A59" s="2">
        <v>44257</v>
      </c>
      <c r="B59" s="5">
        <v>146.13</v>
      </c>
    </row>
    <row r="60" spans="1:2" x14ac:dyDescent="0.3">
      <c r="A60" s="2">
        <v>44258</v>
      </c>
      <c r="B60" s="5">
        <v>146.11000000000001</v>
      </c>
    </row>
    <row r="61" spans="1:2" x14ac:dyDescent="0.3">
      <c r="A61" s="2">
        <v>44259</v>
      </c>
      <c r="B61" s="5">
        <v>145.11000000000001</v>
      </c>
    </row>
    <row r="62" spans="1:2" x14ac:dyDescent="0.3">
      <c r="A62" s="2">
        <v>44260</v>
      </c>
      <c r="B62" s="5">
        <v>145.87</v>
      </c>
    </row>
    <row r="63" spans="1:2" x14ac:dyDescent="0.3">
      <c r="A63" s="2">
        <v>44261</v>
      </c>
      <c r="B63" s="5">
        <v>145.87</v>
      </c>
    </row>
    <row r="64" spans="1:2" x14ac:dyDescent="0.3">
      <c r="A64" s="2">
        <v>44262</v>
      </c>
      <c r="B64" s="5">
        <v>145.87</v>
      </c>
    </row>
    <row r="65" spans="1:2" x14ac:dyDescent="0.3">
      <c r="A65" s="2">
        <v>44263</v>
      </c>
      <c r="B65" s="5">
        <v>145.87</v>
      </c>
    </row>
    <row r="66" spans="1:2" x14ac:dyDescent="0.3">
      <c r="A66" s="2">
        <v>44264</v>
      </c>
      <c r="B66" s="5">
        <v>145.38999999999999</v>
      </c>
    </row>
    <row r="67" spans="1:2" x14ac:dyDescent="0.3">
      <c r="A67" s="2">
        <v>44265</v>
      </c>
      <c r="B67" s="5">
        <v>144.43</v>
      </c>
    </row>
    <row r="68" spans="1:2" x14ac:dyDescent="0.3">
      <c r="A68" s="2">
        <v>44266</v>
      </c>
      <c r="B68" s="5">
        <v>144.30000000000001</v>
      </c>
    </row>
    <row r="69" spans="1:2" x14ac:dyDescent="0.3">
      <c r="A69" s="2">
        <v>44267</v>
      </c>
      <c r="B69" s="5">
        <v>144.84</v>
      </c>
    </row>
    <row r="70" spans="1:2" x14ac:dyDescent="0.3">
      <c r="A70" s="2">
        <v>44268</v>
      </c>
      <c r="B70" s="5">
        <v>144.84</v>
      </c>
    </row>
    <row r="71" spans="1:2" x14ac:dyDescent="0.3">
      <c r="A71" s="2">
        <v>44269</v>
      </c>
      <c r="B71" s="5">
        <v>144.84</v>
      </c>
    </row>
    <row r="72" spans="1:2" x14ac:dyDescent="0.3">
      <c r="A72" s="2">
        <v>44270</v>
      </c>
      <c r="B72" s="5">
        <v>144.59</v>
      </c>
    </row>
    <row r="73" spans="1:2" x14ac:dyDescent="0.3">
      <c r="A73" s="2">
        <v>44271</v>
      </c>
      <c r="B73" s="5">
        <v>144.6</v>
      </c>
    </row>
    <row r="74" spans="1:2" x14ac:dyDescent="0.3">
      <c r="A74" s="2">
        <v>44272</v>
      </c>
      <c r="B74" s="5">
        <v>145.28</v>
      </c>
    </row>
    <row r="75" spans="1:2" x14ac:dyDescent="0.3">
      <c r="A75" s="2">
        <v>44273</v>
      </c>
      <c r="B75" s="5">
        <v>144.71</v>
      </c>
    </row>
    <row r="76" spans="1:2" x14ac:dyDescent="0.3">
      <c r="A76" s="2">
        <v>44274</v>
      </c>
      <c r="B76" s="5">
        <v>144</v>
      </c>
    </row>
    <row r="77" spans="1:2" x14ac:dyDescent="0.3">
      <c r="A77" s="2">
        <v>44275</v>
      </c>
      <c r="B77" s="5">
        <v>144</v>
      </c>
    </row>
    <row r="78" spans="1:2" x14ac:dyDescent="0.3">
      <c r="A78" s="2">
        <v>44276</v>
      </c>
      <c r="B78" s="5">
        <v>144</v>
      </c>
    </row>
    <row r="79" spans="1:2" x14ac:dyDescent="0.3">
      <c r="A79" s="2">
        <v>44277</v>
      </c>
      <c r="B79" s="5">
        <v>143.15</v>
      </c>
    </row>
    <row r="80" spans="1:2" x14ac:dyDescent="0.3">
      <c r="A80" s="2">
        <v>44278</v>
      </c>
      <c r="B80" s="5">
        <v>142.78</v>
      </c>
    </row>
    <row r="81" spans="1:2" x14ac:dyDescent="0.3">
      <c r="A81" s="2">
        <v>44279</v>
      </c>
      <c r="B81" s="5">
        <v>142.78</v>
      </c>
    </row>
    <row r="82" spans="1:2" x14ac:dyDescent="0.3">
      <c r="A82" s="2">
        <v>44280</v>
      </c>
      <c r="B82" s="5">
        <v>141.19</v>
      </c>
    </row>
    <row r="83" spans="1:2" x14ac:dyDescent="0.3">
      <c r="A83" s="2">
        <v>44281</v>
      </c>
      <c r="B83" s="5">
        <v>138.44999999999999</v>
      </c>
    </row>
    <row r="84" spans="1:2" x14ac:dyDescent="0.3">
      <c r="A84" s="2">
        <v>44282</v>
      </c>
      <c r="B84" s="5">
        <v>138.44999999999999</v>
      </c>
    </row>
    <row r="85" spans="1:2" x14ac:dyDescent="0.3">
      <c r="A85" s="2">
        <v>44283</v>
      </c>
      <c r="B85" s="5">
        <v>138.44999999999999</v>
      </c>
    </row>
    <row r="86" spans="1:2" x14ac:dyDescent="0.3">
      <c r="A86" s="2">
        <v>44284</v>
      </c>
      <c r="B86" s="5">
        <v>138.47999999999999</v>
      </c>
    </row>
    <row r="87" spans="1:2" x14ac:dyDescent="0.3">
      <c r="A87" s="2">
        <v>44285</v>
      </c>
      <c r="B87" s="5">
        <v>140.38999999999999</v>
      </c>
    </row>
    <row r="88" spans="1:2" x14ac:dyDescent="0.3">
      <c r="A88" s="2">
        <v>44286</v>
      </c>
      <c r="B88" s="5">
        <v>142.19</v>
      </c>
    </row>
    <row r="89" spans="1:2" x14ac:dyDescent="0.3">
      <c r="A89" s="2">
        <v>44287</v>
      </c>
      <c r="B89" s="5">
        <v>142.19</v>
      </c>
    </row>
    <row r="90" spans="1:2" x14ac:dyDescent="0.3">
      <c r="A90" s="2">
        <v>44288</v>
      </c>
      <c r="B90" s="5">
        <v>142.19</v>
      </c>
    </row>
    <row r="91" spans="1:2" x14ac:dyDescent="0.3">
      <c r="A91" s="2">
        <v>44289</v>
      </c>
      <c r="B91" s="5">
        <v>142.19</v>
      </c>
    </row>
    <row r="92" spans="1:2" x14ac:dyDescent="0.3">
      <c r="A92" s="2">
        <v>44290</v>
      </c>
      <c r="B92" s="5">
        <v>142.19</v>
      </c>
    </row>
    <row r="93" spans="1:2" x14ac:dyDescent="0.3">
      <c r="A93" s="2">
        <v>44291</v>
      </c>
      <c r="B93" s="5">
        <v>141.81</v>
      </c>
    </row>
    <row r="94" spans="1:2" x14ac:dyDescent="0.3">
      <c r="A94" s="2">
        <v>44292</v>
      </c>
      <c r="B94" s="5">
        <v>143.66</v>
      </c>
    </row>
    <row r="95" spans="1:2" x14ac:dyDescent="0.3">
      <c r="A95" s="2">
        <v>44293</v>
      </c>
      <c r="B95" s="5">
        <v>143.77000000000001</v>
      </c>
    </row>
    <row r="96" spans="1:2" x14ac:dyDescent="0.3">
      <c r="A96" s="2">
        <v>44294</v>
      </c>
      <c r="B96" s="5">
        <v>144.66</v>
      </c>
    </row>
    <row r="97" spans="1:2" x14ac:dyDescent="0.3">
      <c r="A97" s="2">
        <v>44295</v>
      </c>
      <c r="B97" s="5">
        <v>144.38</v>
      </c>
    </row>
    <row r="98" spans="1:2" x14ac:dyDescent="0.3">
      <c r="A98" s="2">
        <v>44296</v>
      </c>
      <c r="B98" s="5">
        <v>144.38</v>
      </c>
    </row>
    <row r="99" spans="1:2" x14ac:dyDescent="0.3">
      <c r="A99" s="2">
        <v>44297</v>
      </c>
      <c r="B99" s="5">
        <v>144.38</v>
      </c>
    </row>
    <row r="100" spans="1:2" x14ac:dyDescent="0.3">
      <c r="A100" s="2">
        <v>44298</v>
      </c>
      <c r="B100" s="5">
        <v>143.26</v>
      </c>
    </row>
    <row r="101" spans="1:2" x14ac:dyDescent="0.3">
      <c r="A101" s="2">
        <v>44299</v>
      </c>
      <c r="B101" s="5">
        <v>142.79</v>
      </c>
    </row>
    <row r="102" spans="1:2" x14ac:dyDescent="0.3">
      <c r="A102" s="2">
        <v>44300</v>
      </c>
      <c r="B102" s="5">
        <v>143.80000000000001</v>
      </c>
    </row>
    <row r="103" spans="1:2" x14ac:dyDescent="0.3">
      <c r="A103" s="2">
        <v>44301</v>
      </c>
      <c r="B103" s="5">
        <v>143.65</v>
      </c>
    </row>
    <row r="104" spans="1:2" x14ac:dyDescent="0.3">
      <c r="A104" s="2">
        <v>44302</v>
      </c>
      <c r="B104" s="5">
        <v>143.71</v>
      </c>
    </row>
    <row r="105" spans="1:2" x14ac:dyDescent="0.3">
      <c r="A105" s="2">
        <v>44303</v>
      </c>
      <c r="B105" s="5">
        <v>143.71</v>
      </c>
    </row>
    <row r="106" spans="1:2" x14ac:dyDescent="0.3">
      <c r="A106" s="2">
        <v>44304</v>
      </c>
      <c r="B106" s="5">
        <v>143.71</v>
      </c>
    </row>
    <row r="107" spans="1:2" x14ac:dyDescent="0.3">
      <c r="A107" s="2">
        <v>44305</v>
      </c>
      <c r="B107" s="5">
        <v>144.37</v>
      </c>
    </row>
    <row r="108" spans="1:2" x14ac:dyDescent="0.3">
      <c r="A108" s="2">
        <v>44306</v>
      </c>
      <c r="B108" s="5">
        <v>145.94</v>
      </c>
    </row>
    <row r="109" spans="1:2" x14ac:dyDescent="0.3">
      <c r="A109" s="2">
        <v>44307</v>
      </c>
      <c r="B109" s="5">
        <v>145.44</v>
      </c>
    </row>
    <row r="110" spans="1:2" x14ac:dyDescent="0.3">
      <c r="A110" s="2">
        <v>44308</v>
      </c>
      <c r="B110" s="5">
        <v>145.5</v>
      </c>
    </row>
    <row r="111" spans="1:2" x14ac:dyDescent="0.3">
      <c r="A111" s="2">
        <v>44309</v>
      </c>
      <c r="B111" s="5">
        <v>148.36000000000001</v>
      </c>
    </row>
    <row r="112" spans="1:2" x14ac:dyDescent="0.3">
      <c r="A112" s="2">
        <v>44310</v>
      </c>
      <c r="B112" s="5">
        <v>148.36000000000001</v>
      </c>
    </row>
    <row r="113" spans="1:2" x14ac:dyDescent="0.3">
      <c r="A113" s="2">
        <v>44311</v>
      </c>
      <c r="B113" s="5">
        <v>148.36000000000001</v>
      </c>
    </row>
    <row r="114" spans="1:2" x14ac:dyDescent="0.3">
      <c r="A114" s="2">
        <v>44312</v>
      </c>
      <c r="B114" s="5">
        <v>150.27000000000001</v>
      </c>
    </row>
    <row r="115" spans="1:2" x14ac:dyDescent="0.3">
      <c r="A115" s="2">
        <v>44313</v>
      </c>
      <c r="B115" s="5">
        <v>151.49</v>
      </c>
    </row>
    <row r="116" spans="1:2" x14ac:dyDescent="0.3">
      <c r="A116" s="2">
        <v>44314</v>
      </c>
      <c r="B116" s="5">
        <v>151.80000000000001</v>
      </c>
    </row>
    <row r="117" spans="1:2" x14ac:dyDescent="0.3">
      <c r="A117" s="2">
        <v>44315</v>
      </c>
      <c r="B117" s="5">
        <v>152.19999999999999</v>
      </c>
    </row>
    <row r="118" spans="1:2" x14ac:dyDescent="0.3">
      <c r="A118" s="2">
        <v>44316</v>
      </c>
      <c r="B118" s="5">
        <v>152.19</v>
      </c>
    </row>
    <row r="119" spans="1:2" x14ac:dyDescent="0.3">
      <c r="A119" s="2">
        <v>44317</v>
      </c>
      <c r="B119" s="5">
        <v>152.19</v>
      </c>
    </row>
    <row r="120" spans="1:2" x14ac:dyDescent="0.3">
      <c r="A120" s="2">
        <v>44318</v>
      </c>
      <c r="B120" s="5">
        <v>152.19</v>
      </c>
    </row>
    <row r="121" spans="1:2" x14ac:dyDescent="0.3">
      <c r="A121" s="2">
        <v>44319</v>
      </c>
      <c r="B121" s="5">
        <v>152.96</v>
      </c>
    </row>
    <row r="122" spans="1:2" x14ac:dyDescent="0.3">
      <c r="A122" s="2">
        <v>44320</v>
      </c>
      <c r="B122" s="5">
        <v>153.33000000000001</v>
      </c>
    </row>
    <row r="123" spans="1:2" x14ac:dyDescent="0.3">
      <c r="A123" s="2">
        <v>44321</v>
      </c>
      <c r="B123" s="5">
        <v>153.82</v>
      </c>
    </row>
    <row r="124" spans="1:2" x14ac:dyDescent="0.3">
      <c r="A124" s="2">
        <v>44322</v>
      </c>
      <c r="B124" s="5">
        <v>154.30000000000001</v>
      </c>
    </row>
    <row r="125" spans="1:2" x14ac:dyDescent="0.3">
      <c r="A125" s="2">
        <v>44323</v>
      </c>
      <c r="B125" s="5">
        <v>154.4</v>
      </c>
    </row>
    <row r="126" spans="1:2" x14ac:dyDescent="0.3">
      <c r="A126" s="2">
        <v>44324</v>
      </c>
      <c r="B126" s="5">
        <v>154.4</v>
      </c>
    </row>
    <row r="127" spans="1:2" x14ac:dyDescent="0.3">
      <c r="A127" s="2">
        <v>44325</v>
      </c>
      <c r="B127" s="5">
        <v>154.4</v>
      </c>
    </row>
    <row r="128" spans="1:2" x14ac:dyDescent="0.3">
      <c r="A128" s="2">
        <v>44326</v>
      </c>
      <c r="B128" s="5">
        <v>153.94999999999999</v>
      </c>
    </row>
    <row r="129" spans="1:2" x14ac:dyDescent="0.3">
      <c r="A129" s="2">
        <v>44327</v>
      </c>
      <c r="B129" s="5">
        <v>153.16</v>
      </c>
    </row>
    <row r="130" spans="1:2" x14ac:dyDescent="0.3">
      <c r="A130" s="2">
        <v>44328</v>
      </c>
      <c r="B130" s="5">
        <v>153.21</v>
      </c>
    </row>
    <row r="131" spans="1:2" x14ac:dyDescent="0.3">
      <c r="A131" s="2">
        <v>44329</v>
      </c>
      <c r="B131" s="5">
        <v>153.71</v>
      </c>
    </row>
    <row r="132" spans="1:2" x14ac:dyDescent="0.3">
      <c r="A132" s="2">
        <v>44330</v>
      </c>
      <c r="B132" s="5">
        <v>154.16999999999999</v>
      </c>
    </row>
    <row r="133" spans="1:2" x14ac:dyDescent="0.3">
      <c r="A133" s="2">
        <v>44331</v>
      </c>
      <c r="B133" s="5">
        <v>154.16999999999999</v>
      </c>
    </row>
    <row r="134" spans="1:2" x14ac:dyDescent="0.3">
      <c r="A134" s="2">
        <v>44332</v>
      </c>
      <c r="B134" s="5">
        <v>154.16999999999999</v>
      </c>
    </row>
    <row r="135" spans="1:2" x14ac:dyDescent="0.3">
      <c r="A135" s="2">
        <v>44333</v>
      </c>
      <c r="B135" s="5">
        <v>154.65</v>
      </c>
    </row>
    <row r="136" spans="1:2" x14ac:dyDescent="0.3">
      <c r="A136" s="2">
        <v>44334</v>
      </c>
      <c r="B136" s="5">
        <v>154.65</v>
      </c>
    </row>
    <row r="137" spans="1:2" x14ac:dyDescent="0.3">
      <c r="A137" s="2">
        <v>44335</v>
      </c>
      <c r="B137" s="5">
        <v>156.49</v>
      </c>
    </row>
    <row r="138" spans="1:2" x14ac:dyDescent="0.3">
      <c r="A138" s="2">
        <v>44336</v>
      </c>
      <c r="B138" s="5">
        <v>157.22</v>
      </c>
    </row>
    <row r="139" spans="1:2" x14ac:dyDescent="0.3">
      <c r="A139" s="2">
        <v>44337</v>
      </c>
      <c r="B139" s="5">
        <v>158.37</v>
      </c>
    </row>
    <row r="140" spans="1:2" x14ac:dyDescent="0.3">
      <c r="A140" s="2">
        <v>44338</v>
      </c>
      <c r="B140" s="5">
        <v>158.37</v>
      </c>
    </row>
    <row r="141" spans="1:2" x14ac:dyDescent="0.3">
      <c r="A141" s="2">
        <v>44339</v>
      </c>
      <c r="B141" s="5">
        <v>158.37</v>
      </c>
    </row>
    <row r="142" spans="1:2" x14ac:dyDescent="0.3">
      <c r="A142" s="2">
        <v>44340</v>
      </c>
      <c r="B142" s="5">
        <v>158.37</v>
      </c>
    </row>
    <row r="143" spans="1:2" x14ac:dyDescent="0.3">
      <c r="A143" s="2">
        <v>44341</v>
      </c>
      <c r="B143" s="5">
        <v>158.37</v>
      </c>
    </row>
    <row r="144" spans="1:2" x14ac:dyDescent="0.3">
      <c r="A144" s="2">
        <v>44342</v>
      </c>
      <c r="B144" s="5">
        <v>158.05000000000001</v>
      </c>
    </row>
    <row r="145" spans="1:2" x14ac:dyDescent="0.3">
      <c r="A145" s="2">
        <v>44343</v>
      </c>
      <c r="B145" s="5">
        <v>158.72</v>
      </c>
    </row>
    <row r="146" spans="1:2" x14ac:dyDescent="0.3">
      <c r="A146" s="2">
        <v>44344</v>
      </c>
      <c r="B146" s="5">
        <v>159.49</v>
      </c>
    </row>
    <row r="147" spans="1:2" x14ac:dyDescent="0.3">
      <c r="A147" s="2">
        <v>44345</v>
      </c>
      <c r="B147" s="5">
        <v>159.49</v>
      </c>
    </row>
    <row r="148" spans="1:2" x14ac:dyDescent="0.3">
      <c r="A148" s="2">
        <v>44346</v>
      </c>
      <c r="B148" s="5">
        <v>159.49</v>
      </c>
    </row>
    <row r="149" spans="1:2" x14ac:dyDescent="0.3">
      <c r="A149" s="2">
        <v>44347</v>
      </c>
      <c r="B149" s="5">
        <v>160.22999999999999</v>
      </c>
    </row>
    <row r="150" spans="1:2" x14ac:dyDescent="0.3">
      <c r="A150" s="2">
        <v>44348</v>
      </c>
      <c r="B150" s="5">
        <v>160.96</v>
      </c>
    </row>
    <row r="151" spans="1:2" x14ac:dyDescent="0.3">
      <c r="A151" s="2">
        <v>44349</v>
      </c>
      <c r="B151" s="5">
        <v>161.71</v>
      </c>
    </row>
    <row r="152" spans="1:2" x14ac:dyDescent="0.3">
      <c r="A152" s="2">
        <v>44350</v>
      </c>
      <c r="B152" s="5">
        <v>161.33000000000001</v>
      </c>
    </row>
    <row r="153" spans="1:2" x14ac:dyDescent="0.3">
      <c r="A153" s="2">
        <v>44351</v>
      </c>
      <c r="B153" s="5">
        <v>160.86000000000001</v>
      </c>
    </row>
    <row r="154" spans="1:2" x14ac:dyDescent="0.3">
      <c r="A154" s="2">
        <v>44352</v>
      </c>
      <c r="B154" s="5">
        <v>160.86000000000001</v>
      </c>
    </row>
    <row r="155" spans="1:2" x14ac:dyDescent="0.3">
      <c r="A155" s="2">
        <v>44353</v>
      </c>
      <c r="B155" s="5">
        <v>160.86000000000001</v>
      </c>
    </row>
    <row r="156" spans="1:2" x14ac:dyDescent="0.3">
      <c r="A156" s="2">
        <v>44354</v>
      </c>
      <c r="B156" s="5">
        <v>160.55000000000001</v>
      </c>
    </row>
    <row r="157" spans="1:2" x14ac:dyDescent="0.3">
      <c r="A157" s="2">
        <v>44355</v>
      </c>
      <c r="B157" s="5">
        <v>160.47999999999999</v>
      </c>
    </row>
    <row r="158" spans="1:2" x14ac:dyDescent="0.3">
      <c r="A158" s="2">
        <v>44356</v>
      </c>
      <c r="B158" s="5">
        <v>159.68</v>
      </c>
    </row>
    <row r="159" spans="1:2" x14ac:dyDescent="0.3">
      <c r="A159" s="2">
        <v>44357</v>
      </c>
      <c r="B159" s="5">
        <v>159.07</v>
      </c>
    </row>
    <row r="160" spans="1:2" x14ac:dyDescent="0.3">
      <c r="A160" s="2">
        <v>44358</v>
      </c>
      <c r="B160" s="5">
        <v>158.09</v>
      </c>
    </row>
    <row r="161" spans="1:2" x14ac:dyDescent="0.3">
      <c r="A161" s="2">
        <v>44359</v>
      </c>
      <c r="B161" s="5">
        <v>158.09</v>
      </c>
    </row>
    <row r="162" spans="1:2" x14ac:dyDescent="0.3">
      <c r="A162" s="2">
        <v>44360</v>
      </c>
      <c r="B162" s="5">
        <v>158.09</v>
      </c>
    </row>
    <row r="163" spans="1:2" x14ac:dyDescent="0.3">
      <c r="A163" s="2">
        <v>44361</v>
      </c>
      <c r="B163" s="5">
        <v>157.94999999999999</v>
      </c>
    </row>
    <row r="164" spans="1:2" x14ac:dyDescent="0.3">
      <c r="A164" s="2">
        <v>44362</v>
      </c>
      <c r="B164" s="5">
        <v>158.72</v>
      </c>
    </row>
    <row r="165" spans="1:2" x14ac:dyDescent="0.3">
      <c r="A165" s="2">
        <v>44363</v>
      </c>
      <c r="B165" s="5">
        <v>159.19</v>
      </c>
    </row>
    <row r="166" spans="1:2" x14ac:dyDescent="0.3">
      <c r="A166" s="2">
        <v>44364</v>
      </c>
      <c r="B166" s="5">
        <v>160.41</v>
      </c>
    </row>
    <row r="167" spans="1:2" x14ac:dyDescent="0.3">
      <c r="A167" s="2">
        <v>44365</v>
      </c>
      <c r="B167" s="5">
        <v>159.84</v>
      </c>
    </row>
    <row r="168" spans="1:2" x14ac:dyDescent="0.3">
      <c r="A168" s="2">
        <v>44366</v>
      </c>
      <c r="B168" s="5">
        <v>159.84</v>
      </c>
    </row>
    <row r="169" spans="1:2" x14ac:dyDescent="0.3">
      <c r="A169" s="2">
        <v>44367</v>
      </c>
      <c r="B169" s="5">
        <v>159.84</v>
      </c>
    </row>
    <row r="170" spans="1:2" x14ac:dyDescent="0.3">
      <c r="A170" s="2">
        <v>44368</v>
      </c>
      <c r="B170" s="5">
        <v>159.84</v>
      </c>
    </row>
    <row r="171" spans="1:2" x14ac:dyDescent="0.3">
      <c r="A171" s="2">
        <v>44369</v>
      </c>
      <c r="B171" s="5">
        <v>160.63</v>
      </c>
    </row>
    <row r="172" spans="1:2" x14ac:dyDescent="0.3">
      <c r="A172" s="2">
        <v>44370</v>
      </c>
      <c r="B172" s="5">
        <v>160.91999999999999</v>
      </c>
    </row>
    <row r="173" spans="1:2" x14ac:dyDescent="0.3">
      <c r="A173" s="2">
        <v>44371</v>
      </c>
      <c r="B173" s="5">
        <v>162.03</v>
      </c>
    </row>
    <row r="174" spans="1:2" x14ac:dyDescent="0.3">
      <c r="A174" s="2">
        <v>44372</v>
      </c>
      <c r="B174" s="5">
        <v>163.53</v>
      </c>
    </row>
    <row r="175" spans="1:2" x14ac:dyDescent="0.3">
      <c r="A175" s="2">
        <v>44373</v>
      </c>
      <c r="B175" s="5">
        <v>163.53</v>
      </c>
    </row>
    <row r="176" spans="1:2" x14ac:dyDescent="0.3">
      <c r="A176" s="2">
        <v>44374</v>
      </c>
      <c r="B176" s="5">
        <v>163.53</v>
      </c>
    </row>
    <row r="177" spans="1:2" x14ac:dyDescent="0.3">
      <c r="A177" s="2">
        <v>44375</v>
      </c>
      <c r="B177" s="5">
        <v>162.78</v>
      </c>
    </row>
    <row r="178" spans="1:2" x14ac:dyDescent="0.3">
      <c r="A178" s="2">
        <v>44376</v>
      </c>
      <c r="B178" s="5">
        <v>163.75</v>
      </c>
    </row>
    <row r="179" spans="1:2" x14ac:dyDescent="0.3">
      <c r="A179" s="2">
        <v>44377</v>
      </c>
      <c r="B179" s="5">
        <v>163.57</v>
      </c>
    </row>
    <row r="180" spans="1:2" x14ac:dyDescent="0.3">
      <c r="A180" s="2">
        <v>44378</v>
      </c>
      <c r="B180" s="5">
        <v>165.77</v>
      </c>
    </row>
    <row r="181" spans="1:2" x14ac:dyDescent="0.3">
      <c r="A181" s="2">
        <v>44379</v>
      </c>
      <c r="B181" s="5">
        <v>166.35</v>
      </c>
    </row>
    <row r="182" spans="1:2" x14ac:dyDescent="0.3">
      <c r="A182" s="2">
        <v>44380</v>
      </c>
      <c r="B182" s="5">
        <v>166.35</v>
      </c>
    </row>
    <row r="183" spans="1:2" x14ac:dyDescent="0.3">
      <c r="A183" s="2">
        <v>44381</v>
      </c>
      <c r="B183" s="5">
        <v>166.35</v>
      </c>
    </row>
    <row r="184" spans="1:2" x14ac:dyDescent="0.3">
      <c r="A184" s="2">
        <v>44382</v>
      </c>
      <c r="B184" s="5">
        <v>166.45</v>
      </c>
    </row>
    <row r="185" spans="1:2" x14ac:dyDescent="0.3">
      <c r="A185" s="2">
        <v>44383</v>
      </c>
      <c r="B185" s="5">
        <v>165.98</v>
      </c>
    </row>
    <row r="186" spans="1:2" x14ac:dyDescent="0.3">
      <c r="A186" s="2">
        <v>44384</v>
      </c>
      <c r="B186" s="5">
        <v>166.2</v>
      </c>
    </row>
    <row r="187" spans="1:2" x14ac:dyDescent="0.3">
      <c r="A187" s="2">
        <v>44385</v>
      </c>
      <c r="B187" s="5">
        <v>166.42</v>
      </c>
    </row>
    <row r="188" spans="1:2" x14ac:dyDescent="0.3">
      <c r="A188" s="2">
        <v>44386</v>
      </c>
      <c r="B188" s="5">
        <v>166.42</v>
      </c>
    </row>
    <row r="189" spans="1:2" x14ac:dyDescent="0.3">
      <c r="A189" s="2">
        <v>44387</v>
      </c>
      <c r="B189" s="5">
        <v>166.42</v>
      </c>
    </row>
    <row r="190" spans="1:2" x14ac:dyDescent="0.3">
      <c r="A190" s="2">
        <v>44388</v>
      </c>
      <c r="B190" s="5">
        <v>166.42</v>
      </c>
    </row>
    <row r="191" spans="1:2" x14ac:dyDescent="0.3">
      <c r="A191" s="2">
        <v>44389</v>
      </c>
      <c r="B191" s="5">
        <v>166.05</v>
      </c>
    </row>
    <row r="192" spans="1:2" x14ac:dyDescent="0.3">
      <c r="A192" s="2">
        <v>44390</v>
      </c>
      <c r="B192" s="5">
        <v>165.38</v>
      </c>
    </row>
    <row r="193" spans="1:2" x14ac:dyDescent="0.3">
      <c r="A193" s="2">
        <v>44391</v>
      </c>
      <c r="B193" s="5">
        <v>165.29</v>
      </c>
    </row>
    <row r="194" spans="1:2" x14ac:dyDescent="0.3">
      <c r="A194" s="2">
        <v>44392</v>
      </c>
      <c r="B194" s="5">
        <v>165.26</v>
      </c>
    </row>
    <row r="195" spans="1:2" x14ac:dyDescent="0.3">
      <c r="A195" s="2">
        <v>44393</v>
      </c>
      <c r="B195" s="5">
        <v>165.5</v>
      </c>
    </row>
    <row r="196" spans="1:2" x14ac:dyDescent="0.3">
      <c r="A196" s="2">
        <v>44394</v>
      </c>
      <c r="B196" s="5">
        <v>165.5</v>
      </c>
    </row>
    <row r="197" spans="1:2" x14ac:dyDescent="0.3">
      <c r="A197" s="2">
        <v>44395</v>
      </c>
      <c r="B197" s="5">
        <v>165.5</v>
      </c>
    </row>
    <row r="198" spans="1:2" x14ac:dyDescent="0.3">
      <c r="A198" s="2">
        <v>44396</v>
      </c>
      <c r="B198" s="5">
        <v>165.79</v>
      </c>
    </row>
    <row r="199" spans="1:2" x14ac:dyDescent="0.3">
      <c r="A199" s="2">
        <v>44397</v>
      </c>
      <c r="B199" s="5">
        <v>166.07</v>
      </c>
    </row>
    <row r="200" spans="1:2" x14ac:dyDescent="0.3">
      <c r="A200" s="2">
        <v>44398</v>
      </c>
      <c r="B200" s="5">
        <v>166.3</v>
      </c>
    </row>
    <row r="201" spans="1:2" x14ac:dyDescent="0.3">
      <c r="A201" s="2">
        <v>44399</v>
      </c>
      <c r="B201" s="5">
        <v>166.39</v>
      </c>
    </row>
    <row r="202" spans="1:2" x14ac:dyDescent="0.3">
      <c r="A202" s="2">
        <v>44400</v>
      </c>
      <c r="B202" s="5">
        <v>166.48</v>
      </c>
    </row>
    <row r="203" spans="1:2" x14ac:dyDescent="0.3">
      <c r="A203" s="2">
        <v>44401</v>
      </c>
      <c r="B203" s="5">
        <v>166.48</v>
      </c>
    </row>
    <row r="204" spans="1:2" x14ac:dyDescent="0.3">
      <c r="A204" s="2">
        <v>44402</v>
      </c>
      <c r="B204" s="5">
        <v>166.48</v>
      </c>
    </row>
    <row r="205" spans="1:2" x14ac:dyDescent="0.3">
      <c r="A205" s="2">
        <v>44403</v>
      </c>
      <c r="B205" s="5">
        <v>166.81</v>
      </c>
    </row>
    <row r="206" spans="1:2" x14ac:dyDescent="0.3">
      <c r="A206" s="2">
        <v>44404</v>
      </c>
      <c r="B206" s="5">
        <v>167.36</v>
      </c>
    </row>
    <row r="207" spans="1:2" x14ac:dyDescent="0.3">
      <c r="A207" s="2">
        <v>44405</v>
      </c>
      <c r="B207" s="5">
        <v>167.9</v>
      </c>
    </row>
    <row r="208" spans="1:2" x14ac:dyDescent="0.3">
      <c r="A208" s="2">
        <v>44406</v>
      </c>
      <c r="B208" s="5">
        <v>167.9</v>
      </c>
    </row>
    <row r="209" spans="1:2" x14ac:dyDescent="0.3">
      <c r="A209" s="2">
        <v>44407</v>
      </c>
      <c r="B209" s="5">
        <v>168.19</v>
      </c>
    </row>
    <row r="210" spans="1:2" x14ac:dyDescent="0.3">
      <c r="A210" s="2">
        <v>44408</v>
      </c>
      <c r="B210" s="5">
        <v>168.19</v>
      </c>
    </row>
    <row r="211" spans="1:2" x14ac:dyDescent="0.3">
      <c r="A211" s="2">
        <v>44409</v>
      </c>
      <c r="B211" s="5">
        <v>168.19</v>
      </c>
    </row>
    <row r="212" spans="1:2" x14ac:dyDescent="0.3">
      <c r="A212" s="2">
        <v>44410</v>
      </c>
      <c r="B212" s="5">
        <v>168.67</v>
      </c>
    </row>
    <row r="213" spans="1:2" x14ac:dyDescent="0.3">
      <c r="A213" s="2">
        <v>44411</v>
      </c>
      <c r="B213" s="5">
        <v>169.57</v>
      </c>
    </row>
    <row r="214" spans="1:2" x14ac:dyDescent="0.3">
      <c r="A214" s="2">
        <v>44412</v>
      </c>
      <c r="B214" s="5">
        <v>169.73</v>
      </c>
    </row>
    <row r="215" spans="1:2" x14ac:dyDescent="0.3">
      <c r="A215" s="2">
        <v>44413</v>
      </c>
      <c r="B215" s="5">
        <v>169.93</v>
      </c>
    </row>
    <row r="216" spans="1:2" x14ac:dyDescent="0.3">
      <c r="A216" s="2">
        <v>44414</v>
      </c>
      <c r="B216" s="5">
        <v>170.09</v>
      </c>
    </row>
    <row r="217" spans="1:2" x14ac:dyDescent="0.3">
      <c r="A217" s="2">
        <v>44415</v>
      </c>
      <c r="B217" s="5">
        <v>170.09</v>
      </c>
    </row>
    <row r="218" spans="1:2" x14ac:dyDescent="0.3">
      <c r="A218" s="2">
        <v>44416</v>
      </c>
      <c r="B218" s="5">
        <v>170.09</v>
      </c>
    </row>
    <row r="219" spans="1:2" x14ac:dyDescent="0.3">
      <c r="A219" s="2">
        <v>44417</v>
      </c>
      <c r="B219" s="5">
        <v>169.94</v>
      </c>
    </row>
    <row r="220" spans="1:2" x14ac:dyDescent="0.3">
      <c r="A220" s="2">
        <v>44418</v>
      </c>
      <c r="B220" s="5">
        <v>169.87</v>
      </c>
    </row>
    <row r="221" spans="1:2" x14ac:dyDescent="0.3">
      <c r="A221" s="2">
        <v>44419</v>
      </c>
      <c r="B221" s="5">
        <v>170.03</v>
      </c>
    </row>
    <row r="222" spans="1:2" x14ac:dyDescent="0.3">
      <c r="A222" s="2">
        <v>44420</v>
      </c>
      <c r="B222" s="5">
        <v>169.62</v>
      </c>
    </row>
    <row r="223" spans="1:2" x14ac:dyDescent="0.3">
      <c r="A223" s="2">
        <v>44421</v>
      </c>
      <c r="B223" s="5">
        <v>169.45</v>
      </c>
    </row>
    <row r="224" spans="1:2" x14ac:dyDescent="0.3">
      <c r="A224" s="2">
        <v>44422</v>
      </c>
      <c r="B224" s="5">
        <v>169.45</v>
      </c>
    </row>
    <row r="225" spans="1:2" x14ac:dyDescent="0.3">
      <c r="A225" s="2">
        <v>44423</v>
      </c>
      <c r="B225" s="5">
        <v>169.45</v>
      </c>
    </row>
    <row r="226" spans="1:2" x14ac:dyDescent="0.3">
      <c r="A226" s="2">
        <v>44424</v>
      </c>
      <c r="B226" s="5">
        <v>169.45</v>
      </c>
    </row>
    <row r="227" spans="1:2" x14ac:dyDescent="0.3">
      <c r="A227" s="2">
        <v>44425</v>
      </c>
      <c r="B227" s="5">
        <v>169.41</v>
      </c>
    </row>
    <row r="228" spans="1:2" x14ac:dyDescent="0.3">
      <c r="A228" s="2">
        <v>44426</v>
      </c>
      <c r="B228" s="5">
        <v>169.39</v>
      </c>
    </row>
    <row r="229" spans="1:2" x14ac:dyDescent="0.3">
      <c r="A229" s="2">
        <v>44427</v>
      </c>
      <c r="B229" s="5">
        <v>169.36</v>
      </c>
    </row>
    <row r="230" spans="1:2" x14ac:dyDescent="0.3">
      <c r="A230" s="2">
        <v>44428</v>
      </c>
      <c r="B230" s="5">
        <v>169.32</v>
      </c>
    </row>
    <row r="231" spans="1:2" x14ac:dyDescent="0.3">
      <c r="A231" s="2">
        <v>44429</v>
      </c>
      <c r="B231" s="5">
        <v>169.32</v>
      </c>
    </row>
    <row r="232" spans="1:2" x14ac:dyDescent="0.3">
      <c r="A232" s="2">
        <v>44430</v>
      </c>
      <c r="B232" s="5">
        <v>169.32</v>
      </c>
    </row>
    <row r="233" spans="1:2" x14ac:dyDescent="0.3">
      <c r="A233" s="2">
        <v>44431</v>
      </c>
      <c r="B233" s="5">
        <v>169.46</v>
      </c>
    </row>
    <row r="234" spans="1:2" x14ac:dyDescent="0.3">
      <c r="A234" s="2">
        <v>44432</v>
      </c>
      <c r="B234" s="5">
        <v>169.43</v>
      </c>
    </row>
    <row r="235" spans="1:2" x14ac:dyDescent="0.3">
      <c r="A235" s="2">
        <v>44433</v>
      </c>
      <c r="B235" s="5">
        <v>169.66</v>
      </c>
    </row>
    <row r="236" spans="1:2" x14ac:dyDescent="0.3">
      <c r="A236" s="2">
        <v>44434</v>
      </c>
      <c r="B236" s="5">
        <v>169.96</v>
      </c>
    </row>
    <row r="237" spans="1:2" x14ac:dyDescent="0.3">
      <c r="A237" s="2">
        <v>44435</v>
      </c>
      <c r="B237" s="5">
        <v>169.97</v>
      </c>
    </row>
    <row r="238" spans="1:2" x14ac:dyDescent="0.3">
      <c r="A238" s="2">
        <v>44436</v>
      </c>
      <c r="B238" s="5">
        <v>169.97</v>
      </c>
    </row>
    <row r="239" spans="1:2" x14ac:dyDescent="0.3">
      <c r="A239" s="2">
        <v>44437</v>
      </c>
      <c r="B239" s="5">
        <v>169.97</v>
      </c>
    </row>
    <row r="240" spans="1:2" x14ac:dyDescent="0.3">
      <c r="A240" s="2">
        <v>44438</v>
      </c>
      <c r="B240" s="5">
        <v>169.98</v>
      </c>
    </row>
    <row r="241" spans="1:2" x14ac:dyDescent="0.3">
      <c r="A241" s="2">
        <v>44439</v>
      </c>
      <c r="B241" s="5">
        <v>170.26</v>
      </c>
    </row>
    <row r="242" spans="1:2" x14ac:dyDescent="0.3">
      <c r="A242" s="2">
        <v>44440</v>
      </c>
      <c r="B242" s="5">
        <v>170.42</v>
      </c>
    </row>
    <row r="243" spans="1:2" x14ac:dyDescent="0.3">
      <c r="A243" s="2">
        <v>44441</v>
      </c>
      <c r="B243" s="5">
        <v>170.58</v>
      </c>
    </row>
    <row r="244" spans="1:2" x14ac:dyDescent="0.3">
      <c r="A244" s="2">
        <v>44442</v>
      </c>
      <c r="B244" s="5">
        <v>170.58</v>
      </c>
    </row>
    <row r="245" spans="1:2" x14ac:dyDescent="0.3">
      <c r="A245" s="2">
        <v>44443</v>
      </c>
      <c r="B245" s="5">
        <v>170.58</v>
      </c>
    </row>
    <row r="246" spans="1:2" x14ac:dyDescent="0.3">
      <c r="A246" s="2">
        <v>44444</v>
      </c>
      <c r="B246" s="5">
        <v>170.58</v>
      </c>
    </row>
    <row r="247" spans="1:2" x14ac:dyDescent="0.3">
      <c r="A247" s="2">
        <v>44445</v>
      </c>
      <c r="B247" s="5">
        <v>170.82</v>
      </c>
    </row>
    <row r="248" spans="1:2" x14ac:dyDescent="0.3">
      <c r="A248" s="2">
        <v>44446</v>
      </c>
      <c r="B248" s="5">
        <v>171.2</v>
      </c>
    </row>
    <row r="249" spans="1:2" x14ac:dyDescent="0.3">
      <c r="A249" s="2">
        <v>44447</v>
      </c>
      <c r="B249" s="5">
        <v>170.68</v>
      </c>
    </row>
    <row r="250" spans="1:2" x14ac:dyDescent="0.3">
      <c r="A250" s="2">
        <v>44448</v>
      </c>
      <c r="B250" s="5">
        <v>170.67</v>
      </c>
    </row>
    <row r="251" spans="1:2" x14ac:dyDescent="0.3">
      <c r="A251" s="2">
        <v>44449</v>
      </c>
      <c r="B251" s="5">
        <v>170.65</v>
      </c>
    </row>
    <row r="252" spans="1:2" x14ac:dyDescent="0.3">
      <c r="A252" s="2">
        <v>44450</v>
      </c>
      <c r="B252" s="5">
        <v>170.65</v>
      </c>
    </row>
    <row r="253" spans="1:2" x14ac:dyDescent="0.3">
      <c r="A253" s="2">
        <v>44451</v>
      </c>
      <c r="B253" s="5">
        <v>170.65</v>
      </c>
    </row>
    <row r="254" spans="1:2" x14ac:dyDescent="0.3">
      <c r="A254" s="2">
        <v>44452</v>
      </c>
      <c r="B254" s="5">
        <v>171.04</v>
      </c>
    </row>
    <row r="255" spans="1:2" x14ac:dyDescent="0.3">
      <c r="A255" s="2">
        <v>44453</v>
      </c>
      <c r="B255" s="5">
        <v>171.44</v>
      </c>
    </row>
    <row r="256" spans="1:2" x14ac:dyDescent="0.3">
      <c r="A256" s="2">
        <v>44454</v>
      </c>
      <c r="B256" s="5">
        <v>171.83</v>
      </c>
    </row>
    <row r="257" spans="1:2" x14ac:dyDescent="0.3">
      <c r="A257" s="2">
        <v>44455</v>
      </c>
      <c r="B257" s="5">
        <v>172.32</v>
      </c>
    </row>
    <row r="258" spans="1:2" x14ac:dyDescent="0.3">
      <c r="A258" s="2">
        <v>44456</v>
      </c>
      <c r="B258" s="5">
        <v>172.44</v>
      </c>
    </row>
    <row r="259" spans="1:2" x14ac:dyDescent="0.3">
      <c r="A259" s="2">
        <v>44457</v>
      </c>
      <c r="B259" s="5">
        <v>172.44</v>
      </c>
    </row>
    <row r="260" spans="1:2" x14ac:dyDescent="0.3">
      <c r="A260" s="2">
        <v>44458</v>
      </c>
      <c r="B260" s="5">
        <v>172.44</v>
      </c>
    </row>
    <row r="261" spans="1:2" x14ac:dyDescent="0.3">
      <c r="A261" s="2">
        <v>44459</v>
      </c>
      <c r="B261" s="5">
        <v>172.68</v>
      </c>
    </row>
    <row r="262" spans="1:2" x14ac:dyDescent="0.3">
      <c r="A262" s="2">
        <v>44460</v>
      </c>
      <c r="B262" s="5">
        <v>172.67</v>
      </c>
    </row>
    <row r="263" spans="1:2" x14ac:dyDescent="0.3">
      <c r="A263" s="2">
        <v>44461</v>
      </c>
      <c r="B263" s="5">
        <v>172.99</v>
      </c>
    </row>
    <row r="264" spans="1:2" x14ac:dyDescent="0.3">
      <c r="A264" s="2">
        <v>44462</v>
      </c>
      <c r="B264" s="5">
        <v>173.33</v>
      </c>
    </row>
    <row r="265" spans="1:2" x14ac:dyDescent="0.3">
      <c r="A265" s="2">
        <v>44463</v>
      </c>
      <c r="B265" s="5">
        <v>173.42</v>
      </c>
    </row>
    <row r="266" spans="1:2" x14ac:dyDescent="0.3">
      <c r="A266" s="2">
        <v>44464</v>
      </c>
      <c r="B266" s="5">
        <v>173.42</v>
      </c>
    </row>
    <row r="267" spans="1:2" x14ac:dyDescent="0.3">
      <c r="A267" s="2">
        <v>44465</v>
      </c>
      <c r="B267" s="5">
        <v>173.42</v>
      </c>
    </row>
    <row r="268" spans="1:2" x14ac:dyDescent="0.3">
      <c r="A268" s="2">
        <v>44466</v>
      </c>
      <c r="B268" s="5">
        <v>173.92</v>
      </c>
    </row>
    <row r="269" spans="1:2" x14ac:dyDescent="0.3">
      <c r="A269" s="2">
        <v>44467</v>
      </c>
      <c r="B269" s="5">
        <v>174.41</v>
      </c>
    </row>
    <row r="270" spans="1:2" x14ac:dyDescent="0.3">
      <c r="A270" s="2">
        <v>44468</v>
      </c>
      <c r="B270" s="5">
        <v>174.64</v>
      </c>
    </row>
    <row r="271" spans="1:2" x14ac:dyDescent="0.3">
      <c r="A271" s="2">
        <v>44469</v>
      </c>
      <c r="B271" s="5">
        <v>175.03</v>
      </c>
    </row>
    <row r="272" spans="1:2" x14ac:dyDescent="0.3">
      <c r="A272" s="2">
        <v>44470</v>
      </c>
      <c r="B272" s="5">
        <v>175.47</v>
      </c>
    </row>
    <row r="273" spans="1:2" x14ac:dyDescent="0.3">
      <c r="A273" s="2">
        <v>44471</v>
      </c>
      <c r="B273" s="5">
        <v>175.47</v>
      </c>
    </row>
    <row r="274" spans="1:2" x14ac:dyDescent="0.3">
      <c r="A274" s="2">
        <v>44472</v>
      </c>
      <c r="B274" s="5">
        <v>175.47</v>
      </c>
    </row>
    <row r="275" spans="1:2" x14ac:dyDescent="0.3">
      <c r="A275" s="2">
        <v>44473</v>
      </c>
      <c r="B275" s="5">
        <v>175.89</v>
      </c>
    </row>
    <row r="276" spans="1:2" x14ac:dyDescent="0.3">
      <c r="A276" s="2">
        <v>44474</v>
      </c>
      <c r="B276" s="5">
        <v>176.34</v>
      </c>
    </row>
    <row r="277" spans="1:2" x14ac:dyDescent="0.3">
      <c r="A277" s="2">
        <v>44475</v>
      </c>
      <c r="B277" s="5">
        <v>176.33</v>
      </c>
    </row>
    <row r="278" spans="1:2" x14ac:dyDescent="0.3">
      <c r="A278" s="2">
        <v>44476</v>
      </c>
      <c r="B278" s="5">
        <v>176.45</v>
      </c>
    </row>
    <row r="279" spans="1:2" x14ac:dyDescent="0.3">
      <c r="A279" s="2">
        <v>44477</v>
      </c>
      <c r="B279" s="5">
        <v>176.45</v>
      </c>
    </row>
    <row r="280" spans="1:2" x14ac:dyDescent="0.3">
      <c r="A280" s="2">
        <v>44478</v>
      </c>
      <c r="B280" s="5">
        <v>176.45</v>
      </c>
    </row>
    <row r="281" spans="1:2" x14ac:dyDescent="0.3">
      <c r="A281" s="2">
        <v>44479</v>
      </c>
      <c r="B281" s="5">
        <v>176.45</v>
      </c>
    </row>
    <row r="282" spans="1:2" x14ac:dyDescent="0.3">
      <c r="A282" s="2">
        <v>44480</v>
      </c>
      <c r="B282" s="5">
        <v>176.45</v>
      </c>
    </row>
    <row r="283" spans="1:2" x14ac:dyDescent="0.3">
      <c r="A283" s="2">
        <v>44481</v>
      </c>
      <c r="B283" s="5">
        <v>176.78</v>
      </c>
    </row>
    <row r="284" spans="1:2" x14ac:dyDescent="0.3">
      <c r="A284" s="2">
        <v>44482</v>
      </c>
      <c r="B284" s="5">
        <v>177.1</v>
      </c>
    </row>
    <row r="285" spans="1:2" x14ac:dyDescent="0.3">
      <c r="A285" s="2">
        <v>44483</v>
      </c>
      <c r="B285" s="5">
        <v>177.43</v>
      </c>
    </row>
    <row r="286" spans="1:2" x14ac:dyDescent="0.3">
      <c r="A286" s="2">
        <v>44484</v>
      </c>
      <c r="B286" s="5">
        <v>177.68</v>
      </c>
    </row>
    <row r="287" spans="1:2" x14ac:dyDescent="0.3">
      <c r="A287" s="2">
        <v>44485</v>
      </c>
      <c r="B287" s="5">
        <v>177.68</v>
      </c>
    </row>
    <row r="288" spans="1:2" x14ac:dyDescent="0.3">
      <c r="A288" s="2">
        <v>44486</v>
      </c>
      <c r="B288" s="5">
        <v>177.68</v>
      </c>
    </row>
    <row r="289" spans="1:2" x14ac:dyDescent="0.3">
      <c r="A289" s="2">
        <v>44487</v>
      </c>
      <c r="B289" s="5">
        <v>178.02</v>
      </c>
    </row>
    <row r="290" spans="1:2" x14ac:dyDescent="0.3">
      <c r="A290" s="2">
        <v>44488</v>
      </c>
      <c r="B290" s="5">
        <v>178.36</v>
      </c>
    </row>
    <row r="291" spans="1:2" x14ac:dyDescent="0.3">
      <c r="A291" s="2">
        <v>44489</v>
      </c>
      <c r="B291" s="5">
        <v>178.6</v>
      </c>
    </row>
    <row r="292" spans="1:2" x14ac:dyDescent="0.3">
      <c r="A292" s="2">
        <v>44490</v>
      </c>
      <c r="B292" s="5">
        <v>178.83</v>
      </c>
    </row>
    <row r="293" spans="1:2" x14ac:dyDescent="0.3">
      <c r="A293" s="2">
        <v>44491</v>
      </c>
      <c r="B293" s="5">
        <v>179.23</v>
      </c>
    </row>
    <row r="294" spans="1:2" x14ac:dyDescent="0.3">
      <c r="A294" s="2">
        <v>44492</v>
      </c>
      <c r="B294" s="5">
        <v>179.23</v>
      </c>
    </row>
    <row r="295" spans="1:2" x14ac:dyDescent="0.3">
      <c r="A295" s="2">
        <v>44493</v>
      </c>
      <c r="B295" s="5">
        <v>179.23</v>
      </c>
    </row>
    <row r="296" spans="1:2" x14ac:dyDescent="0.3">
      <c r="A296" s="2">
        <v>44494</v>
      </c>
      <c r="B296" s="5">
        <v>179.23</v>
      </c>
    </row>
    <row r="297" spans="1:2" x14ac:dyDescent="0.3">
      <c r="A297" s="2">
        <v>44495</v>
      </c>
      <c r="B297" s="5">
        <v>179.24</v>
      </c>
    </row>
    <row r="298" spans="1:2" x14ac:dyDescent="0.3">
      <c r="A298" s="2">
        <v>44496</v>
      </c>
      <c r="B298" s="5">
        <v>179.23</v>
      </c>
    </row>
    <row r="299" spans="1:2" x14ac:dyDescent="0.3">
      <c r="A299" s="2">
        <v>44497</v>
      </c>
      <c r="B299" s="5">
        <v>179.23</v>
      </c>
    </row>
    <row r="300" spans="1:2" x14ac:dyDescent="0.3">
      <c r="A300" s="2">
        <v>44498</v>
      </c>
      <c r="B300" s="5">
        <v>179.22</v>
      </c>
    </row>
    <row r="301" spans="1:2" x14ac:dyDescent="0.3">
      <c r="A301" s="2">
        <v>44499</v>
      </c>
      <c r="B301" s="5">
        <v>179.22</v>
      </c>
    </row>
    <row r="302" spans="1:2" x14ac:dyDescent="0.3">
      <c r="A302" s="2">
        <v>44500</v>
      </c>
      <c r="B302" s="5">
        <v>179.22</v>
      </c>
    </row>
    <row r="303" spans="1:2" x14ac:dyDescent="0.3">
      <c r="A303" s="2">
        <v>44501</v>
      </c>
      <c r="B303" s="5">
        <v>179.22</v>
      </c>
    </row>
    <row r="304" spans="1:2" x14ac:dyDescent="0.3">
      <c r="A304" s="2">
        <v>44502</v>
      </c>
      <c r="B304" s="5">
        <v>179.32</v>
      </c>
    </row>
    <row r="305" spans="1:2" x14ac:dyDescent="0.3">
      <c r="A305" s="2">
        <v>44503</v>
      </c>
      <c r="B305" s="5">
        <v>180.07</v>
      </c>
    </row>
    <row r="306" spans="1:2" x14ac:dyDescent="0.3">
      <c r="A306" s="2">
        <v>44504</v>
      </c>
      <c r="B306" s="5">
        <v>180.56</v>
      </c>
    </row>
    <row r="307" spans="1:2" x14ac:dyDescent="0.3">
      <c r="A307" s="2">
        <v>44505</v>
      </c>
      <c r="B307" s="5">
        <v>181.26</v>
      </c>
    </row>
    <row r="308" spans="1:2" x14ac:dyDescent="0.3">
      <c r="A308" s="2">
        <v>44506</v>
      </c>
      <c r="B308" s="5">
        <v>181.26</v>
      </c>
    </row>
    <row r="309" spans="1:2" x14ac:dyDescent="0.3">
      <c r="A309" s="2">
        <v>44507</v>
      </c>
      <c r="B309" s="5">
        <v>181.26</v>
      </c>
    </row>
    <row r="310" spans="1:2" x14ac:dyDescent="0.3">
      <c r="A310" s="2">
        <v>44508</v>
      </c>
      <c r="B310" s="5">
        <v>181.86</v>
      </c>
    </row>
    <row r="311" spans="1:2" x14ac:dyDescent="0.3">
      <c r="A311" s="2">
        <v>44509</v>
      </c>
      <c r="B311" s="5">
        <v>182.46</v>
      </c>
    </row>
    <row r="312" spans="1:2" x14ac:dyDescent="0.3">
      <c r="A312" s="3">
        <v>44510</v>
      </c>
      <c r="B312" s="6">
        <v>182.74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4B19-5BEB-49DD-BD9C-75F84FFD805A}">
  <sheetPr codeName="Hoja10"/>
  <dimension ref="A1:S213"/>
  <sheetViews>
    <sheetView workbookViewId="0">
      <selection activeCell="G3" sqref="G3"/>
    </sheetView>
  </sheetViews>
  <sheetFormatPr baseColWidth="10" defaultRowHeight="14.4" x14ac:dyDescent="0.3"/>
  <cols>
    <col min="1" max="1" width="10.5546875" style="1" bestFit="1" customWidth="1"/>
    <col min="2" max="2" width="17.5546875" style="7" bestFit="1" customWidth="1"/>
    <col min="3" max="3" width="19.33203125" style="7" bestFit="1" customWidth="1"/>
    <col min="4" max="4" width="20.109375" style="7" bestFit="1" customWidth="1"/>
    <col min="5" max="5" width="16" style="7" bestFit="1" customWidth="1"/>
  </cols>
  <sheetData>
    <row r="1" spans="1:19" x14ac:dyDescent="0.3">
      <c r="A1" s="8" t="s">
        <v>0</v>
      </c>
      <c r="B1" s="11" t="s">
        <v>6</v>
      </c>
      <c r="C1" s="11" t="s">
        <v>3</v>
      </c>
      <c r="D1" s="11" t="s">
        <v>4</v>
      </c>
      <c r="E1" s="4" t="s">
        <v>5</v>
      </c>
      <c r="Q1" t="s">
        <v>7</v>
      </c>
      <c r="R1" t="s">
        <v>0</v>
      </c>
      <c r="S1" t="s">
        <v>6</v>
      </c>
    </row>
    <row r="2" spans="1:19" x14ac:dyDescent="0.3">
      <c r="A2" s="2">
        <v>44200</v>
      </c>
      <c r="B2" s="10">
        <v>90.22</v>
      </c>
      <c r="C2" s="10"/>
      <c r="D2" s="10">
        <v>142.32</v>
      </c>
      <c r="E2" s="5">
        <v>165</v>
      </c>
      <c r="Q2">
        <v>0</v>
      </c>
      <c r="R2" s="1">
        <f t="shared" ref="R2:R12" ca="1" si="0">OFFSET($A$2,Q2,0)</f>
        <v>44200</v>
      </c>
      <c r="S2" s="7">
        <f t="shared" ref="S2:S12" ca="1" si="1">OFFSET($A$2,Q2,1)</f>
        <v>90.22</v>
      </c>
    </row>
    <row r="3" spans="1:19" x14ac:dyDescent="0.3">
      <c r="A3" s="2">
        <v>44201</v>
      </c>
      <c r="B3" s="10">
        <v>90.55</v>
      </c>
      <c r="C3" s="10">
        <v>143.91</v>
      </c>
      <c r="D3" s="10">
        <v>143.55000000000001</v>
      </c>
      <c r="E3" s="5">
        <v>160</v>
      </c>
      <c r="Q3">
        <f t="shared" ref="Q3:Q12" si="2">Q2+1</f>
        <v>1</v>
      </c>
      <c r="R3" s="1">
        <f t="shared" ca="1" si="0"/>
        <v>44201</v>
      </c>
      <c r="S3" s="7">
        <f t="shared" ca="1" si="1"/>
        <v>90.55</v>
      </c>
    </row>
    <row r="4" spans="1:19" x14ac:dyDescent="0.3">
      <c r="A4" s="2">
        <v>44202</v>
      </c>
      <c r="B4" s="10">
        <v>90.55</v>
      </c>
      <c r="C4" s="10">
        <v>144.57</v>
      </c>
      <c r="D4" s="10">
        <v>144.38999999999999</v>
      </c>
      <c r="E4" s="5">
        <v>160</v>
      </c>
      <c r="Q4">
        <f t="shared" si="2"/>
        <v>2</v>
      </c>
      <c r="R4" s="1">
        <f t="shared" ca="1" si="0"/>
        <v>44202</v>
      </c>
      <c r="S4" s="7">
        <f t="shared" ca="1" si="1"/>
        <v>90.55</v>
      </c>
    </row>
    <row r="5" spans="1:19" x14ac:dyDescent="0.3">
      <c r="A5" s="2">
        <v>44203</v>
      </c>
      <c r="B5" s="10">
        <v>90.68</v>
      </c>
      <c r="C5" s="10">
        <v>145.29</v>
      </c>
      <c r="D5" s="10">
        <v>145.84</v>
      </c>
      <c r="E5" s="5">
        <v>162</v>
      </c>
      <c r="Q5">
        <f t="shared" si="2"/>
        <v>3</v>
      </c>
      <c r="R5" s="1">
        <f t="shared" ca="1" si="0"/>
        <v>44203</v>
      </c>
      <c r="S5" s="7">
        <f t="shared" ca="1" si="1"/>
        <v>90.68</v>
      </c>
    </row>
    <row r="6" spans="1:19" x14ac:dyDescent="0.3">
      <c r="A6" s="2">
        <v>44204</v>
      </c>
      <c r="B6" s="10">
        <v>90.79</v>
      </c>
      <c r="C6" s="10">
        <v>145.25</v>
      </c>
      <c r="D6" s="10">
        <v>145.06</v>
      </c>
      <c r="E6" s="5">
        <v>161</v>
      </c>
      <c r="Q6">
        <f t="shared" si="2"/>
        <v>4</v>
      </c>
      <c r="R6" s="1">
        <f t="shared" ca="1" si="0"/>
        <v>44204</v>
      </c>
      <c r="S6" s="7">
        <f t="shared" ca="1" si="1"/>
        <v>90.79</v>
      </c>
    </row>
    <row r="7" spans="1:19" x14ac:dyDescent="0.3">
      <c r="A7" s="2">
        <v>44207</v>
      </c>
      <c r="B7" s="10">
        <v>90.99</v>
      </c>
      <c r="C7" s="10">
        <v>145.94999999999999</v>
      </c>
      <c r="D7" s="10">
        <v>145.80000000000001</v>
      </c>
      <c r="E7" s="5">
        <v>159</v>
      </c>
      <c r="Q7">
        <f t="shared" si="2"/>
        <v>5</v>
      </c>
      <c r="R7" s="1">
        <f t="shared" ca="1" si="0"/>
        <v>44207</v>
      </c>
      <c r="S7" s="7">
        <f t="shared" ca="1" si="1"/>
        <v>90.99</v>
      </c>
    </row>
    <row r="8" spans="1:19" x14ac:dyDescent="0.3">
      <c r="A8" s="2">
        <v>44208</v>
      </c>
      <c r="B8" s="10">
        <v>91.07</v>
      </c>
      <c r="C8" s="10">
        <v>145.13</v>
      </c>
      <c r="D8" s="10">
        <v>144.97999999999999</v>
      </c>
      <c r="E8" s="5">
        <v>159</v>
      </c>
      <c r="Q8">
        <f t="shared" si="2"/>
        <v>6</v>
      </c>
      <c r="R8" s="1">
        <f t="shared" ca="1" si="0"/>
        <v>44208</v>
      </c>
      <c r="S8" s="7">
        <f t="shared" ca="1" si="1"/>
        <v>91.07</v>
      </c>
    </row>
    <row r="9" spans="1:19" x14ac:dyDescent="0.3">
      <c r="A9" s="2">
        <v>44209</v>
      </c>
      <c r="B9" s="10">
        <v>91.03</v>
      </c>
      <c r="C9" s="10">
        <v>144.83000000000001</v>
      </c>
      <c r="D9" s="10">
        <v>144.72</v>
      </c>
      <c r="E9" s="5">
        <v>160</v>
      </c>
      <c r="Q9">
        <f t="shared" si="2"/>
        <v>7</v>
      </c>
      <c r="R9" s="1">
        <f t="shared" ca="1" si="0"/>
        <v>44209</v>
      </c>
      <c r="S9" s="7">
        <f t="shared" ca="1" si="1"/>
        <v>91.03</v>
      </c>
    </row>
    <row r="10" spans="1:19" x14ac:dyDescent="0.3">
      <c r="A10" s="2">
        <v>44210</v>
      </c>
      <c r="B10" s="10">
        <v>91.19</v>
      </c>
      <c r="C10" s="10">
        <v>145.80000000000001</v>
      </c>
      <c r="D10" s="10">
        <v>145.41999999999999</v>
      </c>
      <c r="E10" s="5">
        <v>159</v>
      </c>
      <c r="Q10">
        <f t="shared" si="2"/>
        <v>8</v>
      </c>
      <c r="R10" s="1">
        <f t="shared" ca="1" si="0"/>
        <v>44210</v>
      </c>
      <c r="S10" s="7">
        <f t="shared" ca="1" si="1"/>
        <v>91.19</v>
      </c>
    </row>
    <row r="11" spans="1:19" x14ac:dyDescent="0.3">
      <c r="A11" s="2">
        <v>44211</v>
      </c>
      <c r="B11" s="10">
        <v>91.14</v>
      </c>
      <c r="C11" s="10">
        <v>146.29</v>
      </c>
      <c r="D11" s="10">
        <v>145.38999999999999</v>
      </c>
      <c r="E11" s="5">
        <v>159</v>
      </c>
      <c r="Q11">
        <f t="shared" si="2"/>
        <v>9</v>
      </c>
      <c r="R11" s="1">
        <f t="shared" ca="1" si="0"/>
        <v>44211</v>
      </c>
      <c r="S11" s="7">
        <f t="shared" ca="1" si="1"/>
        <v>91.14</v>
      </c>
    </row>
    <row r="12" spans="1:19" x14ac:dyDescent="0.3">
      <c r="A12" s="3">
        <v>44214</v>
      </c>
      <c r="B12" s="12">
        <v>91.31</v>
      </c>
      <c r="C12" s="12">
        <v>147.30000000000001</v>
      </c>
      <c r="D12" s="12">
        <v>145.36000000000001</v>
      </c>
      <c r="E12" s="6"/>
      <c r="Q12">
        <f t="shared" si="2"/>
        <v>10</v>
      </c>
      <c r="R12" s="1">
        <f t="shared" ca="1" si="0"/>
        <v>44214</v>
      </c>
      <c r="S12" s="7">
        <f t="shared" ca="1" si="1"/>
        <v>91.31</v>
      </c>
    </row>
    <row r="13" spans="1:19" x14ac:dyDescent="0.3">
      <c r="A13" s="2">
        <v>44215</v>
      </c>
      <c r="B13" s="10">
        <v>91.77</v>
      </c>
      <c r="C13" s="10">
        <v>147.88</v>
      </c>
      <c r="D13" s="10">
        <v>145.47999999999999</v>
      </c>
      <c r="E13" s="5">
        <v>157</v>
      </c>
      <c r="Q13">
        <f t="shared" ref="Q13:Q76" si="3">Q12+1</f>
        <v>11</v>
      </c>
      <c r="R13" s="1">
        <f t="shared" ref="R13:R76" ca="1" si="4">OFFSET($A$2,Q13,0)</f>
        <v>44215</v>
      </c>
      <c r="S13" s="7">
        <f t="shared" ref="S13:S76" ca="1" si="5">OFFSET($A$2,Q13,1)</f>
        <v>91.77</v>
      </c>
    </row>
    <row r="14" spans="1:19" x14ac:dyDescent="0.3">
      <c r="A14" s="2">
        <v>44216</v>
      </c>
      <c r="B14" s="10">
        <v>91.76</v>
      </c>
      <c r="C14" s="10">
        <v>148.16</v>
      </c>
      <c r="D14" s="10">
        <v>145.72</v>
      </c>
      <c r="E14" s="5">
        <v>156</v>
      </c>
      <c r="Q14">
        <f t="shared" si="3"/>
        <v>12</v>
      </c>
      <c r="R14" s="1">
        <f t="shared" ca="1" si="4"/>
        <v>44216</v>
      </c>
      <c r="S14" s="7">
        <f t="shared" ca="1" si="5"/>
        <v>91.76</v>
      </c>
    </row>
    <row r="15" spans="1:19" x14ac:dyDescent="0.3">
      <c r="A15" s="2">
        <v>44217</v>
      </c>
      <c r="B15" s="10">
        <v>91.91</v>
      </c>
      <c r="C15" s="10">
        <v>148.88</v>
      </c>
      <c r="D15" s="10">
        <v>145.96</v>
      </c>
      <c r="E15" s="5">
        <v>156</v>
      </c>
      <c r="Q15">
        <f t="shared" si="3"/>
        <v>13</v>
      </c>
      <c r="R15" s="1">
        <f t="shared" ca="1" si="4"/>
        <v>44217</v>
      </c>
      <c r="S15" s="7">
        <f t="shared" ca="1" si="5"/>
        <v>91.91</v>
      </c>
    </row>
    <row r="16" spans="1:19" x14ac:dyDescent="0.3">
      <c r="A16" s="2">
        <v>44218</v>
      </c>
      <c r="B16" s="10">
        <v>92</v>
      </c>
      <c r="C16" s="10">
        <v>148.80000000000001</v>
      </c>
      <c r="D16" s="10">
        <v>145.88</v>
      </c>
      <c r="E16" s="5">
        <v>156</v>
      </c>
      <c r="Q16">
        <f t="shared" si="3"/>
        <v>14</v>
      </c>
      <c r="R16" s="1">
        <f t="shared" ca="1" si="4"/>
        <v>44218</v>
      </c>
      <c r="S16" s="7">
        <f t="shared" ca="1" si="5"/>
        <v>92</v>
      </c>
    </row>
    <row r="17" spans="1:19" x14ac:dyDescent="0.3">
      <c r="A17" s="2">
        <v>44221</v>
      </c>
      <c r="B17" s="10">
        <v>92.35</v>
      </c>
      <c r="C17" s="10">
        <v>149.27000000000001</v>
      </c>
      <c r="D17" s="10">
        <v>146.38</v>
      </c>
      <c r="E17" s="5">
        <v>156</v>
      </c>
      <c r="Q17">
        <f t="shared" si="3"/>
        <v>15</v>
      </c>
      <c r="R17" s="1">
        <f t="shared" ca="1" si="4"/>
        <v>44221</v>
      </c>
      <c r="S17" s="7">
        <f t="shared" ca="1" si="5"/>
        <v>92.35</v>
      </c>
    </row>
    <row r="18" spans="1:19" x14ac:dyDescent="0.3">
      <c r="A18" s="2">
        <v>44222</v>
      </c>
      <c r="B18" s="10">
        <v>92.4</v>
      </c>
      <c r="C18" s="10">
        <v>149.72</v>
      </c>
      <c r="D18" s="10">
        <v>146.88999999999999</v>
      </c>
      <c r="E18" s="5">
        <v>156</v>
      </c>
      <c r="Q18">
        <f t="shared" si="3"/>
        <v>16</v>
      </c>
      <c r="R18" s="1">
        <f t="shared" ca="1" si="4"/>
        <v>44222</v>
      </c>
      <c r="S18" s="7">
        <f t="shared" ca="1" si="5"/>
        <v>92.4</v>
      </c>
    </row>
    <row r="19" spans="1:19" x14ac:dyDescent="0.3">
      <c r="A19" s="2">
        <v>44223</v>
      </c>
      <c r="B19" s="10">
        <v>92.44</v>
      </c>
      <c r="C19" s="10">
        <v>150.16</v>
      </c>
      <c r="D19" s="10">
        <v>147.38</v>
      </c>
      <c r="E19" s="5">
        <v>154</v>
      </c>
      <c r="Q19">
        <f t="shared" si="3"/>
        <v>17</v>
      </c>
      <c r="R19" s="1">
        <f t="shared" ca="1" si="4"/>
        <v>44223</v>
      </c>
      <c r="S19" s="7">
        <f t="shared" ca="1" si="5"/>
        <v>92.44</v>
      </c>
    </row>
    <row r="20" spans="1:19" x14ac:dyDescent="0.3">
      <c r="A20" s="2">
        <v>44224</v>
      </c>
      <c r="B20" s="10">
        <v>92.58</v>
      </c>
      <c r="C20" s="10">
        <v>150.65</v>
      </c>
      <c r="D20" s="10">
        <v>147.9</v>
      </c>
      <c r="E20" s="5">
        <v>154</v>
      </c>
      <c r="Q20">
        <f t="shared" si="3"/>
        <v>18</v>
      </c>
      <c r="R20" s="1">
        <f t="shared" ca="1" si="4"/>
        <v>44224</v>
      </c>
      <c r="S20" s="7">
        <f t="shared" ca="1" si="5"/>
        <v>92.58</v>
      </c>
    </row>
    <row r="21" spans="1:19" x14ac:dyDescent="0.3">
      <c r="A21" s="2">
        <v>44225</v>
      </c>
      <c r="B21" s="10">
        <v>92.7</v>
      </c>
      <c r="C21" s="10">
        <v>150.52000000000001</v>
      </c>
      <c r="D21" s="10">
        <v>147.88</v>
      </c>
      <c r="E21" s="5">
        <v>153</v>
      </c>
      <c r="Q21">
        <f t="shared" si="3"/>
        <v>19</v>
      </c>
      <c r="R21" s="1">
        <f t="shared" ca="1" si="4"/>
        <v>44225</v>
      </c>
      <c r="S21" s="7">
        <f t="shared" ca="1" si="5"/>
        <v>92.7</v>
      </c>
    </row>
    <row r="22" spans="1:19" x14ac:dyDescent="0.3">
      <c r="A22" s="2">
        <v>44228</v>
      </c>
      <c r="B22" s="10">
        <v>92.99</v>
      </c>
      <c r="C22" s="10">
        <v>150.99</v>
      </c>
      <c r="D22" s="10">
        <v>148.33000000000001</v>
      </c>
      <c r="E22" s="5">
        <v>153</v>
      </c>
      <c r="Q22">
        <f t="shared" si="3"/>
        <v>20</v>
      </c>
      <c r="R22" s="1">
        <f t="shared" ca="1" si="4"/>
        <v>44228</v>
      </c>
      <c r="S22" s="7">
        <f t="shared" ca="1" si="5"/>
        <v>92.99</v>
      </c>
    </row>
    <row r="23" spans="1:19" x14ac:dyDescent="0.3">
      <c r="A23" s="2">
        <v>44229</v>
      </c>
      <c r="B23" s="10">
        <v>93.06</v>
      </c>
      <c r="C23" s="10">
        <v>151.46</v>
      </c>
      <c r="D23" s="10">
        <v>148.83000000000001</v>
      </c>
      <c r="E23" s="5">
        <v>153</v>
      </c>
      <c r="Q23">
        <f t="shared" si="3"/>
        <v>21</v>
      </c>
      <c r="R23" s="1">
        <f t="shared" ca="1" si="4"/>
        <v>44229</v>
      </c>
      <c r="S23" s="7">
        <f t="shared" ca="1" si="5"/>
        <v>93.06</v>
      </c>
    </row>
    <row r="24" spans="1:19" x14ac:dyDescent="0.3">
      <c r="A24" s="2">
        <v>44230</v>
      </c>
      <c r="B24" s="10">
        <v>92.96</v>
      </c>
      <c r="C24" s="10">
        <v>151.79</v>
      </c>
      <c r="D24" s="10">
        <v>149.34</v>
      </c>
      <c r="E24" s="5">
        <v>153</v>
      </c>
      <c r="Q24">
        <f t="shared" si="3"/>
        <v>22</v>
      </c>
      <c r="R24" s="1">
        <f t="shared" ca="1" si="4"/>
        <v>44230</v>
      </c>
      <c r="S24" s="7">
        <f t="shared" ca="1" si="5"/>
        <v>92.96</v>
      </c>
    </row>
    <row r="25" spans="1:19" x14ac:dyDescent="0.3">
      <c r="A25" s="2">
        <v>44231</v>
      </c>
      <c r="B25" s="10">
        <v>93.19</v>
      </c>
      <c r="C25" s="10">
        <v>152.27000000000001</v>
      </c>
      <c r="D25" s="10">
        <v>149.84</v>
      </c>
      <c r="E25" s="5">
        <v>150</v>
      </c>
      <c r="Q25">
        <f t="shared" si="3"/>
        <v>23</v>
      </c>
      <c r="R25" s="1">
        <f t="shared" ca="1" si="4"/>
        <v>44231</v>
      </c>
      <c r="S25" s="7">
        <f t="shared" ca="1" si="5"/>
        <v>93.19</v>
      </c>
    </row>
    <row r="26" spans="1:19" x14ac:dyDescent="0.3">
      <c r="A26" s="2">
        <v>44232</v>
      </c>
      <c r="B26" s="10">
        <v>93.32</v>
      </c>
      <c r="C26" s="10">
        <v>147.13999999999999</v>
      </c>
      <c r="D26" s="10">
        <v>149.6</v>
      </c>
      <c r="E26" s="5">
        <v>151</v>
      </c>
      <c r="Q26">
        <f t="shared" si="3"/>
        <v>24</v>
      </c>
      <c r="R26" s="1">
        <f t="shared" ca="1" si="4"/>
        <v>44232</v>
      </c>
      <c r="S26" s="7">
        <f t="shared" ca="1" si="5"/>
        <v>93.32</v>
      </c>
    </row>
    <row r="27" spans="1:19" x14ac:dyDescent="0.3">
      <c r="A27" s="2">
        <v>44235</v>
      </c>
      <c r="B27" s="10">
        <v>93.57</v>
      </c>
      <c r="C27" s="10">
        <v>147.13999999999999</v>
      </c>
      <c r="D27" s="10">
        <v>149.6</v>
      </c>
      <c r="E27" s="5">
        <v>151</v>
      </c>
      <c r="Q27">
        <f t="shared" si="3"/>
        <v>25</v>
      </c>
      <c r="R27" s="1">
        <f t="shared" ca="1" si="4"/>
        <v>44235</v>
      </c>
      <c r="S27" s="7">
        <f t="shared" ca="1" si="5"/>
        <v>93.57</v>
      </c>
    </row>
    <row r="28" spans="1:19" x14ac:dyDescent="0.3">
      <c r="A28" s="2">
        <v>44236</v>
      </c>
      <c r="B28" s="10">
        <v>93.58</v>
      </c>
      <c r="C28" s="10">
        <v>152.36000000000001</v>
      </c>
      <c r="D28" s="10">
        <v>150</v>
      </c>
      <c r="E28" s="5">
        <v>152</v>
      </c>
      <c r="Q28">
        <f t="shared" si="3"/>
        <v>26</v>
      </c>
      <c r="R28" s="1">
        <f t="shared" ca="1" si="4"/>
        <v>44236</v>
      </c>
      <c r="S28" s="7">
        <f t="shared" ca="1" si="5"/>
        <v>93.58</v>
      </c>
    </row>
    <row r="29" spans="1:19" x14ac:dyDescent="0.3">
      <c r="A29" s="2">
        <v>44237</v>
      </c>
      <c r="B29" s="10">
        <v>93.73</v>
      </c>
      <c r="C29" s="10">
        <v>152.13999999999999</v>
      </c>
      <c r="D29" s="10">
        <v>149.75</v>
      </c>
      <c r="E29" s="5">
        <v>151</v>
      </c>
      <c r="Q29">
        <f t="shared" si="3"/>
        <v>27</v>
      </c>
      <c r="R29" s="1">
        <f t="shared" ca="1" si="4"/>
        <v>44237</v>
      </c>
      <c r="S29" s="7">
        <f t="shared" ca="1" si="5"/>
        <v>93.73</v>
      </c>
    </row>
    <row r="30" spans="1:19" x14ac:dyDescent="0.3">
      <c r="A30" s="2">
        <v>44238</v>
      </c>
      <c r="B30" s="10">
        <v>93.87</v>
      </c>
      <c r="C30" s="10">
        <v>152.16</v>
      </c>
      <c r="D30" s="10">
        <v>148.34</v>
      </c>
      <c r="E30" s="5">
        <v>149</v>
      </c>
      <c r="Q30">
        <f t="shared" si="3"/>
        <v>28</v>
      </c>
      <c r="R30" s="1">
        <f t="shared" ca="1" si="4"/>
        <v>44238</v>
      </c>
      <c r="S30" s="7">
        <f t="shared" ca="1" si="5"/>
        <v>93.87</v>
      </c>
    </row>
    <row r="31" spans="1:19" x14ac:dyDescent="0.3">
      <c r="A31" s="2">
        <v>44239</v>
      </c>
      <c r="B31" s="10">
        <v>93.95</v>
      </c>
      <c r="C31" s="10">
        <v>151.61000000000001</v>
      </c>
      <c r="D31" s="10">
        <v>147.65</v>
      </c>
      <c r="E31" s="5">
        <v>150</v>
      </c>
      <c r="Q31">
        <f t="shared" si="3"/>
        <v>29</v>
      </c>
      <c r="R31" s="1">
        <f t="shared" ca="1" si="4"/>
        <v>44239</v>
      </c>
      <c r="S31" s="7">
        <f t="shared" ca="1" si="5"/>
        <v>93.95</v>
      </c>
    </row>
    <row r="32" spans="1:19" x14ac:dyDescent="0.3">
      <c r="A32" s="2">
        <v>44244</v>
      </c>
      <c r="B32" s="10">
        <v>94.23</v>
      </c>
      <c r="C32" s="10">
        <v>147.93</v>
      </c>
      <c r="D32" s="10">
        <v>143.47</v>
      </c>
      <c r="E32" s="5">
        <v>149</v>
      </c>
      <c r="Q32">
        <f t="shared" si="3"/>
        <v>30</v>
      </c>
      <c r="R32" s="1">
        <f t="shared" ca="1" si="4"/>
        <v>44244</v>
      </c>
      <c r="S32" s="7">
        <f t="shared" ca="1" si="5"/>
        <v>94.23</v>
      </c>
    </row>
    <row r="33" spans="1:19" x14ac:dyDescent="0.3">
      <c r="A33" s="2">
        <v>44245</v>
      </c>
      <c r="B33" s="10">
        <v>94.29</v>
      </c>
      <c r="C33" s="10">
        <v>145.82</v>
      </c>
      <c r="D33" s="10">
        <v>141.77000000000001</v>
      </c>
      <c r="E33" s="5">
        <v>148</v>
      </c>
      <c r="Q33">
        <f t="shared" si="3"/>
        <v>31</v>
      </c>
      <c r="R33" s="1">
        <f t="shared" ca="1" si="4"/>
        <v>44245</v>
      </c>
      <c r="S33" s="7">
        <f t="shared" ca="1" si="5"/>
        <v>94.29</v>
      </c>
    </row>
    <row r="34" spans="1:19" x14ac:dyDescent="0.3">
      <c r="A34" s="2">
        <v>44246</v>
      </c>
      <c r="B34" s="10">
        <v>94.4</v>
      </c>
      <c r="C34" s="10">
        <v>144.19</v>
      </c>
      <c r="D34" s="10">
        <v>140.65</v>
      </c>
      <c r="E34" s="5">
        <v>147</v>
      </c>
      <c r="Q34">
        <f t="shared" si="3"/>
        <v>32</v>
      </c>
      <c r="R34" s="1">
        <f t="shared" ca="1" si="4"/>
        <v>44246</v>
      </c>
      <c r="S34" s="7">
        <f t="shared" ca="1" si="5"/>
        <v>94.4</v>
      </c>
    </row>
    <row r="35" spans="1:19" x14ac:dyDescent="0.3">
      <c r="A35" s="2">
        <v>44249</v>
      </c>
      <c r="B35" s="10">
        <v>94.77</v>
      </c>
      <c r="C35" s="10">
        <v>142.51</v>
      </c>
      <c r="D35" s="10">
        <v>138.79</v>
      </c>
      <c r="E35" s="5">
        <v>147</v>
      </c>
      <c r="Q35">
        <f t="shared" si="3"/>
        <v>33</v>
      </c>
      <c r="R35" s="1">
        <f t="shared" ca="1" si="4"/>
        <v>44249</v>
      </c>
      <c r="S35" s="7">
        <f t="shared" ca="1" si="5"/>
        <v>94.77</v>
      </c>
    </row>
    <row r="36" spans="1:19" x14ac:dyDescent="0.3">
      <c r="A36" s="2">
        <v>44250</v>
      </c>
      <c r="B36" s="10">
        <v>94.83</v>
      </c>
      <c r="C36" s="10">
        <v>143.47</v>
      </c>
      <c r="D36" s="10">
        <v>139.86000000000001</v>
      </c>
      <c r="E36" s="5">
        <v>146</v>
      </c>
      <c r="Q36">
        <f t="shared" si="3"/>
        <v>34</v>
      </c>
      <c r="R36" s="1">
        <f t="shared" ca="1" si="4"/>
        <v>44250</v>
      </c>
      <c r="S36" s="7">
        <f t="shared" ca="1" si="5"/>
        <v>94.83</v>
      </c>
    </row>
    <row r="37" spans="1:19" x14ac:dyDescent="0.3">
      <c r="A37" s="2">
        <v>44251</v>
      </c>
      <c r="B37" s="10">
        <v>95.02</v>
      </c>
      <c r="C37" s="10">
        <v>144.46</v>
      </c>
      <c r="D37" s="10">
        <v>140.94</v>
      </c>
      <c r="E37" s="5">
        <v>145</v>
      </c>
      <c r="Q37">
        <f t="shared" si="3"/>
        <v>35</v>
      </c>
      <c r="R37" s="1">
        <f t="shared" ca="1" si="4"/>
        <v>44251</v>
      </c>
      <c r="S37" s="7">
        <f t="shared" ca="1" si="5"/>
        <v>95.02</v>
      </c>
    </row>
    <row r="38" spans="1:19" x14ac:dyDescent="0.3">
      <c r="A38" s="2">
        <v>44252</v>
      </c>
      <c r="B38" s="10">
        <v>95.08</v>
      </c>
      <c r="C38" s="10">
        <v>145.43</v>
      </c>
      <c r="D38" s="10">
        <v>141.91999999999999</v>
      </c>
      <c r="E38" s="5">
        <v>143</v>
      </c>
      <c r="Q38">
        <f t="shared" si="3"/>
        <v>36</v>
      </c>
      <c r="R38" s="1">
        <f t="shared" ca="1" si="4"/>
        <v>44252</v>
      </c>
      <c r="S38" s="7">
        <f t="shared" ca="1" si="5"/>
        <v>95.08</v>
      </c>
    </row>
    <row r="39" spans="1:19" x14ac:dyDescent="0.3">
      <c r="A39" s="2">
        <v>44253</v>
      </c>
      <c r="B39" s="10">
        <v>95.12</v>
      </c>
      <c r="C39" s="10">
        <v>145.32</v>
      </c>
      <c r="D39" s="10">
        <v>141.91999999999999</v>
      </c>
      <c r="E39" s="5">
        <v>146</v>
      </c>
      <c r="Q39">
        <f t="shared" si="3"/>
        <v>37</v>
      </c>
      <c r="R39" s="1">
        <f t="shared" ca="1" si="4"/>
        <v>44253</v>
      </c>
      <c r="S39" s="7">
        <f t="shared" ca="1" si="5"/>
        <v>95.12</v>
      </c>
    </row>
    <row r="40" spans="1:19" x14ac:dyDescent="0.3">
      <c r="A40" s="2">
        <v>44256</v>
      </c>
      <c r="B40" s="10">
        <v>95.49</v>
      </c>
      <c r="C40" s="10">
        <v>146.31</v>
      </c>
      <c r="D40" s="10">
        <v>143.80000000000001</v>
      </c>
      <c r="E40" s="5">
        <v>147</v>
      </c>
      <c r="Q40">
        <f t="shared" si="3"/>
        <v>38</v>
      </c>
      <c r="R40" s="1">
        <f t="shared" ca="1" si="4"/>
        <v>44256</v>
      </c>
      <c r="S40" s="7">
        <f t="shared" ca="1" si="5"/>
        <v>95.49</v>
      </c>
    </row>
    <row r="41" spans="1:19" x14ac:dyDescent="0.3">
      <c r="A41" s="2">
        <v>44257</v>
      </c>
      <c r="B41" s="10">
        <v>95.67</v>
      </c>
      <c r="C41" s="10">
        <v>147.31</v>
      </c>
      <c r="D41" s="10">
        <v>146.13</v>
      </c>
      <c r="E41" s="5">
        <v>145</v>
      </c>
      <c r="Q41">
        <f t="shared" si="3"/>
        <v>39</v>
      </c>
      <c r="R41" s="1">
        <f t="shared" ca="1" si="4"/>
        <v>44257</v>
      </c>
      <c r="S41" s="7">
        <f t="shared" ca="1" si="5"/>
        <v>95.67</v>
      </c>
    </row>
    <row r="42" spans="1:19" x14ac:dyDescent="0.3">
      <c r="A42" s="2">
        <v>44258</v>
      </c>
      <c r="B42" s="10">
        <v>95.73</v>
      </c>
      <c r="C42" s="10">
        <v>148.28</v>
      </c>
      <c r="D42" s="10">
        <v>146.11000000000001</v>
      </c>
      <c r="E42" s="5">
        <v>145</v>
      </c>
      <c r="Q42">
        <f t="shared" si="3"/>
        <v>40</v>
      </c>
      <c r="R42" s="1">
        <f t="shared" ca="1" si="4"/>
        <v>44258</v>
      </c>
      <c r="S42" s="7">
        <f t="shared" ca="1" si="5"/>
        <v>95.73</v>
      </c>
    </row>
    <row r="43" spans="1:19" x14ac:dyDescent="0.3">
      <c r="A43" s="2">
        <v>44259</v>
      </c>
      <c r="B43" s="10">
        <v>95.75</v>
      </c>
      <c r="C43" s="10">
        <v>147.25</v>
      </c>
      <c r="D43" s="10">
        <v>145.11000000000001</v>
      </c>
      <c r="E43" s="5">
        <v>144</v>
      </c>
      <c r="Q43">
        <f t="shared" si="3"/>
        <v>41</v>
      </c>
      <c r="R43" s="1">
        <f t="shared" ca="1" si="4"/>
        <v>44259</v>
      </c>
      <c r="S43" s="7">
        <f t="shared" ca="1" si="5"/>
        <v>95.75</v>
      </c>
    </row>
    <row r="44" spans="1:19" x14ac:dyDescent="0.3">
      <c r="A44" s="2">
        <v>44260</v>
      </c>
      <c r="B44" s="10">
        <v>95.69</v>
      </c>
      <c r="C44" s="10">
        <v>147.72999999999999</v>
      </c>
      <c r="D44" s="10">
        <v>145.87</v>
      </c>
      <c r="E44" s="5">
        <v>144</v>
      </c>
      <c r="Q44">
        <f t="shared" si="3"/>
        <v>42</v>
      </c>
      <c r="R44" s="1">
        <f t="shared" ca="1" si="4"/>
        <v>44260</v>
      </c>
      <c r="S44" s="7">
        <f t="shared" ca="1" si="5"/>
        <v>95.69</v>
      </c>
    </row>
    <row r="45" spans="1:19" x14ac:dyDescent="0.3">
      <c r="A45" s="2">
        <v>44263</v>
      </c>
      <c r="B45" s="10">
        <v>96</v>
      </c>
      <c r="C45" s="10">
        <v>147.72999999999999</v>
      </c>
      <c r="D45" s="10">
        <v>145.87</v>
      </c>
      <c r="E45" s="5">
        <v>144</v>
      </c>
      <c r="Q45">
        <f t="shared" si="3"/>
        <v>43</v>
      </c>
      <c r="R45" s="1">
        <f t="shared" ca="1" si="4"/>
        <v>44263</v>
      </c>
      <c r="S45" s="7">
        <f t="shared" ca="1" si="5"/>
        <v>96</v>
      </c>
    </row>
    <row r="46" spans="1:19" x14ac:dyDescent="0.3">
      <c r="A46" s="2">
        <v>44264</v>
      </c>
      <c r="B46" s="10">
        <v>96.07</v>
      </c>
      <c r="C46" s="10">
        <v>144.72999999999999</v>
      </c>
      <c r="D46" s="10">
        <v>145.38999999999999</v>
      </c>
      <c r="E46" s="5">
        <v>144</v>
      </c>
      <c r="Q46">
        <f t="shared" si="3"/>
        <v>44</v>
      </c>
      <c r="R46" s="1">
        <f t="shared" ca="1" si="4"/>
        <v>44264</v>
      </c>
      <c r="S46" s="7">
        <f t="shared" ca="1" si="5"/>
        <v>96.07</v>
      </c>
    </row>
    <row r="47" spans="1:19" x14ac:dyDescent="0.3">
      <c r="A47" s="2">
        <v>44265</v>
      </c>
      <c r="B47" s="10">
        <v>96.31</v>
      </c>
      <c r="C47" s="10">
        <v>148.91999999999999</v>
      </c>
      <c r="D47" s="10">
        <v>144.43</v>
      </c>
      <c r="E47" s="5">
        <v>143</v>
      </c>
      <c r="Q47">
        <f t="shared" si="3"/>
        <v>45</v>
      </c>
      <c r="R47" s="1">
        <f t="shared" ca="1" si="4"/>
        <v>44265</v>
      </c>
      <c r="S47" s="7">
        <f t="shared" ca="1" si="5"/>
        <v>96.31</v>
      </c>
    </row>
    <row r="48" spans="1:19" x14ac:dyDescent="0.3">
      <c r="A48" s="2">
        <v>44266</v>
      </c>
      <c r="B48" s="10">
        <v>96.45</v>
      </c>
      <c r="C48" s="10">
        <v>149.08000000000001</v>
      </c>
      <c r="D48" s="10">
        <v>144.30000000000001</v>
      </c>
      <c r="E48" s="5">
        <v>140</v>
      </c>
      <c r="Q48">
        <f t="shared" si="3"/>
        <v>46</v>
      </c>
      <c r="R48" s="1">
        <f t="shared" ca="1" si="4"/>
        <v>44266</v>
      </c>
      <c r="S48" s="7">
        <f t="shared" ca="1" si="5"/>
        <v>96.45</v>
      </c>
    </row>
    <row r="49" spans="1:19" x14ac:dyDescent="0.3">
      <c r="A49" s="2">
        <v>44267</v>
      </c>
      <c r="B49" s="10">
        <v>96.49</v>
      </c>
      <c r="C49" s="10">
        <v>148.78</v>
      </c>
      <c r="D49" s="10">
        <v>144.84</v>
      </c>
      <c r="E49" s="5">
        <v>142</v>
      </c>
      <c r="Q49">
        <f t="shared" si="3"/>
        <v>47</v>
      </c>
      <c r="R49" s="1">
        <f t="shared" ca="1" si="4"/>
        <v>44267</v>
      </c>
      <c r="S49" s="7">
        <f t="shared" ca="1" si="5"/>
        <v>96.49</v>
      </c>
    </row>
    <row r="50" spans="1:19" x14ac:dyDescent="0.3">
      <c r="A50" s="2">
        <v>44270</v>
      </c>
      <c r="B50" s="10">
        <v>96.69</v>
      </c>
      <c r="C50" s="10">
        <v>149.25</v>
      </c>
      <c r="D50" s="10">
        <v>144.59</v>
      </c>
      <c r="E50" s="5">
        <v>146</v>
      </c>
      <c r="Q50">
        <f t="shared" si="3"/>
        <v>48</v>
      </c>
      <c r="R50" s="1">
        <f t="shared" ca="1" si="4"/>
        <v>44270</v>
      </c>
      <c r="S50" s="7">
        <f t="shared" ca="1" si="5"/>
        <v>96.69</v>
      </c>
    </row>
    <row r="51" spans="1:19" x14ac:dyDescent="0.3">
      <c r="A51" s="2">
        <v>44271</v>
      </c>
      <c r="B51" s="10">
        <v>96.81</v>
      </c>
      <c r="C51" s="10">
        <v>149.24</v>
      </c>
      <c r="D51" s="10">
        <v>144.6</v>
      </c>
      <c r="E51" s="5">
        <v>144</v>
      </c>
      <c r="Q51">
        <f t="shared" si="3"/>
        <v>49</v>
      </c>
      <c r="R51" s="1">
        <f t="shared" ca="1" si="4"/>
        <v>44271</v>
      </c>
      <c r="S51" s="7">
        <f t="shared" ca="1" si="5"/>
        <v>96.81</v>
      </c>
    </row>
    <row r="52" spans="1:19" x14ac:dyDescent="0.3">
      <c r="A52" s="2">
        <v>44272</v>
      </c>
      <c r="B52" s="10">
        <v>96.76</v>
      </c>
      <c r="C52" s="10">
        <v>149.44999999999999</v>
      </c>
      <c r="D52" s="10">
        <v>145.28</v>
      </c>
      <c r="E52" s="5">
        <v>144</v>
      </c>
      <c r="Q52">
        <f t="shared" si="3"/>
        <v>50</v>
      </c>
      <c r="R52" s="1">
        <f t="shared" ca="1" si="4"/>
        <v>44272</v>
      </c>
      <c r="S52" s="7">
        <f t="shared" ca="1" si="5"/>
        <v>96.76</v>
      </c>
    </row>
    <row r="53" spans="1:19" x14ac:dyDescent="0.3">
      <c r="A53" s="2">
        <v>44273</v>
      </c>
      <c r="B53" s="10">
        <v>96.83</v>
      </c>
      <c r="C53" s="10">
        <v>149.68</v>
      </c>
      <c r="D53" s="10">
        <v>144.71</v>
      </c>
      <c r="E53" s="5">
        <v>144</v>
      </c>
      <c r="Q53">
        <f t="shared" si="3"/>
        <v>51</v>
      </c>
      <c r="R53" s="1">
        <f t="shared" ca="1" si="4"/>
        <v>44273</v>
      </c>
      <c r="S53" s="7">
        <f t="shared" ca="1" si="5"/>
        <v>96.83</v>
      </c>
    </row>
    <row r="54" spans="1:19" x14ac:dyDescent="0.3">
      <c r="A54" s="2">
        <v>44274</v>
      </c>
      <c r="B54" s="10">
        <v>96.98</v>
      </c>
      <c r="C54" s="10">
        <v>149.75</v>
      </c>
      <c r="D54" s="10">
        <v>144</v>
      </c>
      <c r="E54" s="5">
        <v>144</v>
      </c>
      <c r="Q54">
        <f t="shared" si="3"/>
        <v>52</v>
      </c>
      <c r="R54" s="1">
        <f t="shared" ca="1" si="4"/>
        <v>44274</v>
      </c>
      <c r="S54" s="7">
        <f t="shared" ca="1" si="5"/>
        <v>96.98</v>
      </c>
    </row>
    <row r="55" spans="1:19" x14ac:dyDescent="0.3">
      <c r="A55" s="2">
        <v>44277</v>
      </c>
      <c r="B55" s="10">
        <v>97.1</v>
      </c>
      <c r="C55" s="10">
        <v>148.91</v>
      </c>
      <c r="D55" s="10">
        <v>143.15</v>
      </c>
      <c r="E55" s="5">
        <v>143</v>
      </c>
      <c r="Q55">
        <f t="shared" si="3"/>
        <v>53</v>
      </c>
      <c r="R55" s="1">
        <f t="shared" ca="1" si="4"/>
        <v>44277</v>
      </c>
      <c r="S55" s="7">
        <f t="shared" ca="1" si="5"/>
        <v>97.1</v>
      </c>
    </row>
    <row r="56" spans="1:19" x14ac:dyDescent="0.3">
      <c r="A56" s="2">
        <v>44278</v>
      </c>
      <c r="B56" s="10">
        <v>97.33</v>
      </c>
      <c r="C56" s="10">
        <v>148.77000000000001</v>
      </c>
      <c r="D56" s="10">
        <v>142.78</v>
      </c>
      <c r="E56" s="5">
        <v>143</v>
      </c>
      <c r="Q56">
        <f t="shared" si="3"/>
        <v>54</v>
      </c>
      <c r="R56" s="1">
        <f t="shared" ca="1" si="4"/>
        <v>44278</v>
      </c>
      <c r="S56" s="7">
        <f t="shared" ca="1" si="5"/>
        <v>97.33</v>
      </c>
    </row>
    <row r="57" spans="1:19" x14ac:dyDescent="0.3">
      <c r="A57" s="2">
        <v>44280</v>
      </c>
      <c r="B57" s="10">
        <v>97.45</v>
      </c>
      <c r="C57" s="10">
        <v>147.88</v>
      </c>
      <c r="D57" s="10">
        <v>141.19</v>
      </c>
      <c r="E57" s="5">
        <v>143</v>
      </c>
      <c r="Q57">
        <f t="shared" si="3"/>
        <v>55</v>
      </c>
      <c r="R57" s="1">
        <f t="shared" ca="1" si="4"/>
        <v>44280</v>
      </c>
      <c r="S57" s="7">
        <f t="shared" ca="1" si="5"/>
        <v>97.45</v>
      </c>
    </row>
    <row r="58" spans="1:19" x14ac:dyDescent="0.3">
      <c r="A58" s="2">
        <v>44281</v>
      </c>
      <c r="B58" s="10">
        <v>97.57</v>
      </c>
      <c r="C58" s="10">
        <v>146.01</v>
      </c>
      <c r="D58" s="10">
        <v>138.44999999999999</v>
      </c>
      <c r="E58" s="5">
        <v>142</v>
      </c>
      <c r="Q58">
        <f t="shared" si="3"/>
        <v>56</v>
      </c>
      <c r="R58" s="1">
        <f t="shared" ca="1" si="4"/>
        <v>44281</v>
      </c>
      <c r="S58" s="7">
        <f t="shared" ca="1" si="5"/>
        <v>97.57</v>
      </c>
    </row>
    <row r="59" spans="1:19" x14ac:dyDescent="0.3">
      <c r="A59" s="2">
        <v>44284</v>
      </c>
      <c r="B59" s="10">
        <v>97.61</v>
      </c>
      <c r="C59" s="10">
        <v>146.28</v>
      </c>
      <c r="D59" s="10">
        <v>138.47999999999999</v>
      </c>
      <c r="E59" s="5">
        <v>142</v>
      </c>
      <c r="Q59">
        <f t="shared" si="3"/>
        <v>57</v>
      </c>
      <c r="R59" s="1">
        <f t="shared" ca="1" si="4"/>
        <v>44284</v>
      </c>
      <c r="S59" s="7">
        <f t="shared" ca="1" si="5"/>
        <v>97.61</v>
      </c>
    </row>
    <row r="60" spans="1:19" x14ac:dyDescent="0.3">
      <c r="A60" s="2">
        <v>44285</v>
      </c>
      <c r="B60" s="10">
        <v>97.61</v>
      </c>
      <c r="C60" s="10">
        <v>146.5</v>
      </c>
      <c r="D60" s="10">
        <v>140.38999999999999</v>
      </c>
      <c r="E60" s="5">
        <v>141</v>
      </c>
      <c r="Q60">
        <f t="shared" si="3"/>
        <v>58</v>
      </c>
      <c r="R60" s="1">
        <f t="shared" ca="1" si="4"/>
        <v>44285</v>
      </c>
      <c r="S60" s="7">
        <f t="shared" ca="1" si="5"/>
        <v>97.61</v>
      </c>
    </row>
    <row r="61" spans="1:19" x14ac:dyDescent="0.3">
      <c r="A61" s="2">
        <v>44286</v>
      </c>
      <c r="B61" s="10">
        <v>97.69</v>
      </c>
      <c r="C61" s="10">
        <v>147.16</v>
      </c>
      <c r="D61" s="10">
        <v>142.19</v>
      </c>
      <c r="E61" s="5">
        <v>141</v>
      </c>
      <c r="Q61">
        <f t="shared" si="3"/>
        <v>59</v>
      </c>
      <c r="R61" s="1">
        <f t="shared" ca="1" si="4"/>
        <v>44286</v>
      </c>
      <c r="S61" s="7">
        <f t="shared" ca="1" si="5"/>
        <v>97.69</v>
      </c>
    </row>
    <row r="62" spans="1:19" x14ac:dyDescent="0.3">
      <c r="A62" s="2">
        <v>44291</v>
      </c>
      <c r="B62" s="10">
        <v>98.1</v>
      </c>
      <c r="C62" s="10">
        <v>147.96</v>
      </c>
      <c r="D62" s="10">
        <v>141.81</v>
      </c>
      <c r="E62" s="5">
        <v>140</v>
      </c>
      <c r="Q62">
        <f t="shared" si="3"/>
        <v>60</v>
      </c>
      <c r="R62" s="1">
        <f t="shared" ca="1" si="4"/>
        <v>44291</v>
      </c>
      <c r="S62" s="7">
        <f t="shared" ca="1" si="5"/>
        <v>98.1</v>
      </c>
    </row>
    <row r="63" spans="1:19" x14ac:dyDescent="0.3">
      <c r="A63" s="2">
        <v>44292</v>
      </c>
      <c r="B63" s="10">
        <v>98.1</v>
      </c>
      <c r="C63" s="10">
        <v>148.51</v>
      </c>
      <c r="D63" s="10">
        <v>143.66</v>
      </c>
      <c r="E63" s="5">
        <v>140</v>
      </c>
      <c r="Q63">
        <f t="shared" si="3"/>
        <v>61</v>
      </c>
      <c r="R63" s="1">
        <f t="shared" ca="1" si="4"/>
        <v>44292</v>
      </c>
      <c r="S63" s="7">
        <f t="shared" ca="1" si="5"/>
        <v>98.1</v>
      </c>
    </row>
    <row r="64" spans="1:19" x14ac:dyDescent="0.3">
      <c r="A64" s="2">
        <v>44293</v>
      </c>
      <c r="B64" s="10">
        <v>98.19</v>
      </c>
      <c r="C64" s="10">
        <v>148.94</v>
      </c>
      <c r="D64" s="10">
        <v>143.77000000000001</v>
      </c>
      <c r="E64" s="5">
        <v>139</v>
      </c>
      <c r="Q64">
        <f t="shared" si="3"/>
        <v>62</v>
      </c>
      <c r="R64" s="1">
        <f t="shared" ca="1" si="4"/>
        <v>44293</v>
      </c>
      <c r="S64" s="7">
        <f t="shared" ca="1" si="5"/>
        <v>98.19</v>
      </c>
    </row>
    <row r="65" spans="1:19" x14ac:dyDescent="0.3">
      <c r="A65" s="2">
        <v>44294</v>
      </c>
      <c r="B65" s="10">
        <v>98.2</v>
      </c>
      <c r="C65" s="10">
        <v>149.4</v>
      </c>
      <c r="D65" s="10">
        <v>144.66</v>
      </c>
      <c r="E65" s="5">
        <v>140</v>
      </c>
      <c r="Q65">
        <f t="shared" si="3"/>
        <v>63</v>
      </c>
      <c r="R65" s="1">
        <f t="shared" ca="1" si="4"/>
        <v>44294</v>
      </c>
      <c r="S65" s="7">
        <f t="shared" ca="1" si="5"/>
        <v>98.2</v>
      </c>
    </row>
    <row r="66" spans="1:19" x14ac:dyDescent="0.3">
      <c r="A66" s="2">
        <v>44295</v>
      </c>
      <c r="B66" s="10">
        <v>98.21</v>
      </c>
      <c r="C66" s="10">
        <v>149.86000000000001</v>
      </c>
      <c r="D66" s="10">
        <v>144.38</v>
      </c>
      <c r="E66" s="5">
        <v>140</v>
      </c>
      <c r="Q66">
        <f t="shared" si="3"/>
        <v>64</v>
      </c>
      <c r="R66" s="1">
        <f t="shared" ca="1" si="4"/>
        <v>44295</v>
      </c>
      <c r="S66" s="7">
        <f t="shared" ca="1" si="5"/>
        <v>98.21</v>
      </c>
    </row>
    <row r="67" spans="1:19" x14ac:dyDescent="0.3">
      <c r="A67" s="2">
        <v>44298</v>
      </c>
      <c r="B67" s="10">
        <v>98.31</v>
      </c>
      <c r="C67" s="10">
        <v>150.55000000000001</v>
      </c>
      <c r="D67" s="10">
        <v>143.26</v>
      </c>
      <c r="E67" s="5">
        <v>142</v>
      </c>
      <c r="Q67">
        <f t="shared" si="3"/>
        <v>65</v>
      </c>
      <c r="R67" s="1">
        <f t="shared" ca="1" si="4"/>
        <v>44298</v>
      </c>
      <c r="S67" s="7">
        <f t="shared" ca="1" si="5"/>
        <v>98.31</v>
      </c>
    </row>
    <row r="68" spans="1:19" x14ac:dyDescent="0.3">
      <c r="A68" s="2">
        <v>44299</v>
      </c>
      <c r="B68" s="10">
        <v>98.33</v>
      </c>
      <c r="C68" s="10">
        <v>150.76</v>
      </c>
      <c r="D68" s="10">
        <v>142.79</v>
      </c>
      <c r="E68" s="5">
        <v>142</v>
      </c>
      <c r="Q68">
        <f t="shared" si="3"/>
        <v>66</v>
      </c>
      <c r="R68" s="1">
        <f t="shared" ca="1" si="4"/>
        <v>44299</v>
      </c>
      <c r="S68" s="7">
        <f t="shared" ca="1" si="5"/>
        <v>98.33</v>
      </c>
    </row>
    <row r="69" spans="1:19" x14ac:dyDescent="0.3">
      <c r="A69" s="2">
        <v>44300</v>
      </c>
      <c r="B69" s="10">
        <v>98.32</v>
      </c>
      <c r="C69" s="10">
        <v>151.19</v>
      </c>
      <c r="D69" s="10">
        <v>143.80000000000001</v>
      </c>
      <c r="E69" s="5">
        <v>143</v>
      </c>
      <c r="Q69">
        <f t="shared" si="3"/>
        <v>67</v>
      </c>
      <c r="R69" s="1">
        <f t="shared" ca="1" si="4"/>
        <v>44300</v>
      </c>
      <c r="S69" s="7">
        <f t="shared" ca="1" si="5"/>
        <v>98.32</v>
      </c>
    </row>
    <row r="70" spans="1:19" x14ac:dyDescent="0.3">
      <c r="A70" s="2">
        <v>44301</v>
      </c>
      <c r="B70" s="10">
        <v>98.47</v>
      </c>
      <c r="C70" s="10">
        <v>151.62</v>
      </c>
      <c r="D70" s="10">
        <v>143.65</v>
      </c>
      <c r="E70" s="5">
        <v>143</v>
      </c>
      <c r="Q70">
        <f t="shared" si="3"/>
        <v>68</v>
      </c>
      <c r="R70" s="1">
        <f t="shared" ca="1" si="4"/>
        <v>44301</v>
      </c>
      <c r="S70" s="7">
        <f t="shared" ca="1" si="5"/>
        <v>98.47</v>
      </c>
    </row>
    <row r="71" spans="1:19" x14ac:dyDescent="0.3">
      <c r="A71" s="2">
        <v>44302</v>
      </c>
      <c r="B71" s="10">
        <v>98.52</v>
      </c>
      <c r="C71" s="10">
        <v>151.97999999999999</v>
      </c>
      <c r="D71" s="10">
        <v>143.71</v>
      </c>
      <c r="E71" s="5">
        <v>142</v>
      </c>
      <c r="Q71">
        <f t="shared" si="3"/>
        <v>69</v>
      </c>
      <c r="R71" s="1">
        <f t="shared" ca="1" si="4"/>
        <v>44302</v>
      </c>
      <c r="S71" s="7">
        <f t="shared" ca="1" si="5"/>
        <v>98.52</v>
      </c>
    </row>
    <row r="72" spans="1:19" x14ac:dyDescent="0.3">
      <c r="A72" s="2">
        <v>44305</v>
      </c>
      <c r="B72" s="10">
        <v>98.59</v>
      </c>
      <c r="C72" s="10">
        <v>152.44</v>
      </c>
      <c r="D72" s="10">
        <v>144.37</v>
      </c>
      <c r="E72" s="5">
        <v>143</v>
      </c>
      <c r="Q72">
        <f t="shared" si="3"/>
        <v>70</v>
      </c>
      <c r="R72" s="1">
        <f t="shared" ca="1" si="4"/>
        <v>44305</v>
      </c>
      <c r="S72" s="7">
        <f t="shared" ca="1" si="5"/>
        <v>98.59</v>
      </c>
    </row>
    <row r="73" spans="1:19" x14ac:dyDescent="0.3">
      <c r="A73" s="2">
        <v>44306</v>
      </c>
      <c r="B73" s="10">
        <v>98.59</v>
      </c>
      <c r="C73" s="10">
        <v>153</v>
      </c>
      <c r="D73" s="10">
        <v>145.94</v>
      </c>
      <c r="E73" s="5">
        <v>143</v>
      </c>
      <c r="Q73">
        <f t="shared" si="3"/>
        <v>71</v>
      </c>
      <c r="R73" s="1">
        <f t="shared" ca="1" si="4"/>
        <v>44306</v>
      </c>
      <c r="S73" s="7">
        <f t="shared" ca="1" si="5"/>
        <v>98.59</v>
      </c>
    </row>
    <row r="74" spans="1:19" x14ac:dyDescent="0.3">
      <c r="A74" s="2">
        <v>44307</v>
      </c>
      <c r="B74" s="10">
        <v>98.61</v>
      </c>
      <c r="C74" s="10">
        <v>153.19999999999999</v>
      </c>
      <c r="D74" s="10">
        <v>145.44</v>
      </c>
      <c r="E74" s="5">
        <v>144</v>
      </c>
      <c r="Q74">
        <f t="shared" si="3"/>
        <v>72</v>
      </c>
      <c r="R74" s="1">
        <f t="shared" ca="1" si="4"/>
        <v>44307</v>
      </c>
      <c r="S74" s="7">
        <f t="shared" ca="1" si="5"/>
        <v>98.61</v>
      </c>
    </row>
    <row r="75" spans="1:19" x14ac:dyDescent="0.3">
      <c r="A75" s="2">
        <v>44308</v>
      </c>
      <c r="B75" s="10">
        <v>98.64</v>
      </c>
      <c r="C75" s="10">
        <v>152.01</v>
      </c>
      <c r="D75" s="10">
        <v>145.5</v>
      </c>
      <c r="E75" s="5">
        <v>147</v>
      </c>
      <c r="Q75">
        <f t="shared" si="3"/>
        <v>73</v>
      </c>
      <c r="R75" s="1">
        <f t="shared" ca="1" si="4"/>
        <v>44308</v>
      </c>
      <c r="S75" s="7">
        <f t="shared" ca="1" si="5"/>
        <v>98.64</v>
      </c>
    </row>
    <row r="76" spans="1:19" x14ac:dyDescent="0.3">
      <c r="A76" s="2">
        <v>44309</v>
      </c>
      <c r="B76" s="10">
        <v>98.78</v>
      </c>
      <c r="C76" s="10">
        <v>153.15</v>
      </c>
      <c r="D76" s="10">
        <v>148.36000000000001</v>
      </c>
      <c r="E76" s="5">
        <v>152</v>
      </c>
      <c r="Q76">
        <f t="shared" si="3"/>
        <v>74</v>
      </c>
      <c r="R76" s="1">
        <f t="shared" ca="1" si="4"/>
        <v>44309</v>
      </c>
      <c r="S76" s="7">
        <f t="shared" ca="1" si="5"/>
        <v>98.78</v>
      </c>
    </row>
    <row r="77" spans="1:19" x14ac:dyDescent="0.3">
      <c r="A77" s="2">
        <v>44312</v>
      </c>
      <c r="B77" s="10">
        <v>98.88</v>
      </c>
      <c r="C77" s="10">
        <v>153.66999999999999</v>
      </c>
      <c r="D77" s="10">
        <v>150.27000000000001</v>
      </c>
      <c r="E77" s="5">
        <v>158</v>
      </c>
      <c r="Q77">
        <f t="shared" ref="Q77:Q140" si="6">Q76+1</f>
        <v>75</v>
      </c>
      <c r="R77" s="1">
        <f t="shared" ref="R77:R140" ca="1" si="7">OFFSET($A$2,Q77,0)</f>
        <v>44312</v>
      </c>
      <c r="S77" s="7">
        <f t="shared" ref="S77:S140" ca="1" si="8">OFFSET($A$2,Q77,1)</f>
        <v>98.88</v>
      </c>
    </row>
    <row r="78" spans="1:19" x14ac:dyDescent="0.3">
      <c r="A78" s="2">
        <v>44313</v>
      </c>
      <c r="B78" s="10">
        <v>98.89</v>
      </c>
      <c r="C78" s="10">
        <v>154.78</v>
      </c>
      <c r="D78" s="10">
        <v>151.49</v>
      </c>
      <c r="E78" s="5">
        <v>161</v>
      </c>
      <c r="Q78">
        <f t="shared" si="6"/>
        <v>76</v>
      </c>
      <c r="R78" s="1">
        <f t="shared" ca="1" si="7"/>
        <v>44313</v>
      </c>
      <c r="S78" s="7">
        <f t="shared" ca="1" si="8"/>
        <v>98.89</v>
      </c>
    </row>
    <row r="79" spans="1:19" x14ac:dyDescent="0.3">
      <c r="A79" s="2">
        <v>44314</v>
      </c>
      <c r="B79" s="10">
        <v>98.91</v>
      </c>
      <c r="C79" s="10">
        <v>155.09</v>
      </c>
      <c r="D79" s="10">
        <v>151.80000000000001</v>
      </c>
      <c r="E79" s="5">
        <v>162</v>
      </c>
      <c r="Q79">
        <f t="shared" si="6"/>
        <v>77</v>
      </c>
      <c r="R79" s="1">
        <f t="shared" ca="1" si="7"/>
        <v>44314</v>
      </c>
      <c r="S79" s="7">
        <f t="shared" ca="1" si="8"/>
        <v>98.91</v>
      </c>
    </row>
    <row r="80" spans="1:19" x14ac:dyDescent="0.3">
      <c r="A80" s="2">
        <v>44315</v>
      </c>
      <c r="B80" s="10">
        <v>98.97</v>
      </c>
      <c r="C80" s="10">
        <v>155.41999999999999</v>
      </c>
      <c r="D80" s="10">
        <v>152.19999999999999</v>
      </c>
      <c r="E80" s="5">
        <v>154</v>
      </c>
      <c r="Q80">
        <f t="shared" si="6"/>
        <v>78</v>
      </c>
      <c r="R80" s="1">
        <f t="shared" ca="1" si="7"/>
        <v>44315</v>
      </c>
      <c r="S80" s="7">
        <f t="shared" ca="1" si="8"/>
        <v>98.97</v>
      </c>
    </row>
    <row r="81" spans="1:19" x14ac:dyDescent="0.3">
      <c r="A81" s="2">
        <v>44316</v>
      </c>
      <c r="B81" s="10">
        <v>98.9</v>
      </c>
      <c r="C81" s="10">
        <v>155.63999999999999</v>
      </c>
      <c r="D81" s="10">
        <v>152.19</v>
      </c>
      <c r="E81" s="5">
        <v>150</v>
      </c>
      <c r="Q81">
        <f t="shared" si="6"/>
        <v>79</v>
      </c>
      <c r="R81" s="1">
        <f t="shared" ca="1" si="7"/>
        <v>44316</v>
      </c>
      <c r="S81" s="7">
        <f t="shared" ca="1" si="8"/>
        <v>98.9</v>
      </c>
    </row>
    <row r="82" spans="1:19" x14ac:dyDescent="0.3">
      <c r="A82" s="2">
        <v>44319</v>
      </c>
      <c r="B82" s="10">
        <v>99.21</v>
      </c>
      <c r="C82" s="10">
        <v>156.24</v>
      </c>
      <c r="D82" s="10">
        <v>152.96</v>
      </c>
      <c r="E82" s="5">
        <v>153</v>
      </c>
      <c r="Q82">
        <f t="shared" si="6"/>
        <v>80</v>
      </c>
      <c r="R82" s="1">
        <f t="shared" ca="1" si="7"/>
        <v>44319</v>
      </c>
      <c r="S82" s="7">
        <f t="shared" ca="1" si="8"/>
        <v>99.21</v>
      </c>
    </row>
    <row r="83" spans="1:19" x14ac:dyDescent="0.3">
      <c r="A83" s="2">
        <v>44320</v>
      </c>
      <c r="B83" s="10">
        <v>99.3</v>
      </c>
      <c r="C83" s="10">
        <v>156.63</v>
      </c>
      <c r="D83" s="10">
        <v>153.33000000000001</v>
      </c>
      <c r="E83" s="5">
        <v>154</v>
      </c>
      <c r="Q83">
        <f t="shared" si="6"/>
        <v>81</v>
      </c>
      <c r="R83" s="1">
        <f t="shared" ca="1" si="7"/>
        <v>44320</v>
      </c>
      <c r="S83" s="7">
        <f t="shared" ca="1" si="8"/>
        <v>99.3</v>
      </c>
    </row>
    <row r="84" spans="1:19" x14ac:dyDescent="0.3">
      <c r="A84" s="2">
        <v>44321</v>
      </c>
      <c r="B84" s="10">
        <v>99.33</v>
      </c>
      <c r="C84" s="10">
        <v>157.05000000000001</v>
      </c>
      <c r="D84" s="10">
        <v>153.82</v>
      </c>
      <c r="E84" s="5">
        <v>151</v>
      </c>
      <c r="Q84">
        <f t="shared" si="6"/>
        <v>82</v>
      </c>
      <c r="R84" s="1">
        <f t="shared" ca="1" si="7"/>
        <v>44321</v>
      </c>
      <c r="S84" s="7">
        <f t="shared" ca="1" si="8"/>
        <v>99.33</v>
      </c>
    </row>
    <row r="85" spans="1:19" x14ac:dyDescent="0.3">
      <c r="A85" s="2">
        <v>44322</v>
      </c>
      <c r="B85" s="10">
        <v>99.34</v>
      </c>
      <c r="C85" s="10">
        <v>157.52000000000001</v>
      </c>
      <c r="D85" s="10">
        <v>154.30000000000001</v>
      </c>
      <c r="E85" s="5">
        <v>151</v>
      </c>
      <c r="Q85">
        <f t="shared" si="6"/>
        <v>83</v>
      </c>
      <c r="R85" s="1">
        <f t="shared" ca="1" si="7"/>
        <v>44322</v>
      </c>
      <c r="S85" s="7">
        <f t="shared" ca="1" si="8"/>
        <v>99.34</v>
      </c>
    </row>
    <row r="86" spans="1:19" x14ac:dyDescent="0.3">
      <c r="A86" s="2">
        <v>44323</v>
      </c>
      <c r="B86" s="10">
        <v>99.43</v>
      </c>
      <c r="C86" s="10">
        <v>158</v>
      </c>
      <c r="D86" s="10">
        <v>154.4</v>
      </c>
      <c r="E86" s="5">
        <v>151</v>
      </c>
      <c r="Q86">
        <f t="shared" si="6"/>
        <v>84</v>
      </c>
      <c r="R86" s="1">
        <f t="shared" ca="1" si="7"/>
        <v>44323</v>
      </c>
      <c r="S86" s="7">
        <f t="shared" ca="1" si="8"/>
        <v>99.43</v>
      </c>
    </row>
    <row r="87" spans="1:19" x14ac:dyDescent="0.3">
      <c r="A87" s="2">
        <v>44326</v>
      </c>
      <c r="B87" s="10">
        <v>99.5</v>
      </c>
      <c r="C87" s="10">
        <v>158.47</v>
      </c>
      <c r="D87" s="10">
        <v>153.94999999999999</v>
      </c>
      <c r="E87" s="5">
        <v>152</v>
      </c>
      <c r="Q87">
        <f t="shared" si="6"/>
        <v>85</v>
      </c>
      <c r="R87" s="1">
        <f t="shared" ca="1" si="7"/>
        <v>44326</v>
      </c>
      <c r="S87" s="7">
        <f t="shared" ca="1" si="8"/>
        <v>99.5</v>
      </c>
    </row>
    <row r="88" spans="1:19" x14ac:dyDescent="0.3">
      <c r="A88" s="2">
        <v>44327</v>
      </c>
      <c r="B88" s="10">
        <v>99.5</v>
      </c>
      <c r="C88" s="10">
        <v>157.93</v>
      </c>
      <c r="D88" s="10">
        <v>153.16</v>
      </c>
      <c r="E88" s="5">
        <v>151</v>
      </c>
      <c r="Q88">
        <f t="shared" si="6"/>
        <v>86</v>
      </c>
      <c r="R88" s="1">
        <f t="shared" ca="1" si="7"/>
        <v>44327</v>
      </c>
      <c r="S88" s="7">
        <f t="shared" ca="1" si="8"/>
        <v>99.5</v>
      </c>
    </row>
    <row r="89" spans="1:19" x14ac:dyDescent="0.3">
      <c r="A89" s="2">
        <v>44328</v>
      </c>
      <c r="B89" s="10">
        <v>99.51</v>
      </c>
      <c r="C89" s="10">
        <v>158.36000000000001</v>
      </c>
      <c r="D89" s="10">
        <v>153.21</v>
      </c>
      <c r="E89" s="5">
        <v>152</v>
      </c>
      <c r="Q89">
        <f t="shared" si="6"/>
        <v>87</v>
      </c>
      <c r="R89" s="1">
        <f t="shared" ca="1" si="7"/>
        <v>44328</v>
      </c>
      <c r="S89" s="7">
        <f t="shared" ca="1" si="8"/>
        <v>99.51</v>
      </c>
    </row>
    <row r="90" spans="1:19" x14ac:dyDescent="0.3">
      <c r="A90" s="2">
        <v>44329</v>
      </c>
      <c r="B90" s="10">
        <v>99.51</v>
      </c>
      <c r="C90" s="10">
        <v>158.66999999999999</v>
      </c>
      <c r="D90" s="10">
        <v>153.71</v>
      </c>
      <c r="E90" s="5">
        <v>151</v>
      </c>
      <c r="Q90">
        <f t="shared" si="6"/>
        <v>88</v>
      </c>
      <c r="R90" s="1">
        <f t="shared" ca="1" si="7"/>
        <v>44329</v>
      </c>
      <c r="S90" s="7">
        <f t="shared" ca="1" si="8"/>
        <v>99.51</v>
      </c>
    </row>
    <row r="91" spans="1:19" x14ac:dyDescent="0.3">
      <c r="A91" s="2">
        <v>44330</v>
      </c>
      <c r="B91" s="10">
        <v>99.51</v>
      </c>
      <c r="C91" s="10">
        <v>159.16</v>
      </c>
      <c r="D91" s="10">
        <v>154.16999999999999</v>
      </c>
      <c r="E91" s="5">
        <v>153</v>
      </c>
      <c r="Q91">
        <f t="shared" si="6"/>
        <v>89</v>
      </c>
      <c r="R91" s="1">
        <f t="shared" ca="1" si="7"/>
        <v>44330</v>
      </c>
      <c r="S91" s="7">
        <f t="shared" ca="1" si="8"/>
        <v>99.51</v>
      </c>
    </row>
    <row r="92" spans="1:19" x14ac:dyDescent="0.3">
      <c r="A92" s="2">
        <v>44333</v>
      </c>
      <c r="B92" s="10">
        <v>99.64</v>
      </c>
      <c r="C92" s="10">
        <v>159.66</v>
      </c>
      <c r="D92" s="10">
        <v>154.65</v>
      </c>
      <c r="E92" s="5">
        <v>153</v>
      </c>
      <c r="Q92">
        <f t="shared" si="6"/>
        <v>90</v>
      </c>
      <c r="R92" s="1">
        <f t="shared" ca="1" si="7"/>
        <v>44333</v>
      </c>
      <c r="S92" s="7">
        <f t="shared" ca="1" si="8"/>
        <v>99.64</v>
      </c>
    </row>
    <row r="93" spans="1:19" x14ac:dyDescent="0.3">
      <c r="A93" s="2">
        <v>44334</v>
      </c>
      <c r="B93" s="10">
        <v>99.64</v>
      </c>
      <c r="C93" s="10">
        <v>159.66</v>
      </c>
      <c r="D93" s="10">
        <v>154.65</v>
      </c>
      <c r="E93" s="5">
        <v>156</v>
      </c>
      <c r="Q93">
        <f t="shared" si="6"/>
        <v>91</v>
      </c>
      <c r="R93" s="1">
        <f t="shared" ca="1" si="7"/>
        <v>44334</v>
      </c>
      <c r="S93" s="7">
        <f t="shared" ca="1" si="8"/>
        <v>99.64</v>
      </c>
    </row>
    <row r="94" spans="1:19" x14ac:dyDescent="0.3">
      <c r="A94" s="2">
        <v>44335</v>
      </c>
      <c r="B94" s="10">
        <v>99.7</v>
      </c>
      <c r="C94" s="10">
        <v>161.16999999999999</v>
      </c>
      <c r="D94" s="10">
        <v>156.49</v>
      </c>
      <c r="E94" s="5">
        <v>156</v>
      </c>
      <c r="Q94">
        <f t="shared" si="6"/>
        <v>92</v>
      </c>
      <c r="R94" s="1">
        <f t="shared" ca="1" si="7"/>
        <v>44335</v>
      </c>
      <c r="S94" s="7">
        <f t="shared" ca="1" si="8"/>
        <v>99.7</v>
      </c>
    </row>
    <row r="95" spans="1:19" x14ac:dyDescent="0.3">
      <c r="A95" s="2">
        <v>44336</v>
      </c>
      <c r="B95" s="10">
        <v>99.71</v>
      </c>
      <c r="C95" s="10">
        <v>161.87</v>
      </c>
      <c r="D95" s="10">
        <v>157.22</v>
      </c>
      <c r="E95" s="5">
        <v>155</v>
      </c>
      <c r="Q95">
        <f t="shared" si="6"/>
        <v>93</v>
      </c>
      <c r="R95" s="1">
        <f t="shared" ca="1" si="7"/>
        <v>44336</v>
      </c>
      <c r="S95" s="7">
        <f t="shared" ca="1" si="8"/>
        <v>99.71</v>
      </c>
    </row>
    <row r="96" spans="1:19" x14ac:dyDescent="0.3">
      <c r="A96" s="2">
        <v>44337</v>
      </c>
      <c r="B96" s="10">
        <v>99.71</v>
      </c>
      <c r="C96" s="10">
        <v>162.87</v>
      </c>
      <c r="D96" s="10">
        <v>158.37</v>
      </c>
      <c r="E96" s="5">
        <v>153</v>
      </c>
      <c r="Q96">
        <f t="shared" si="6"/>
        <v>94</v>
      </c>
      <c r="R96" s="1">
        <f t="shared" ca="1" si="7"/>
        <v>44337</v>
      </c>
      <c r="S96" s="7">
        <f t="shared" ca="1" si="8"/>
        <v>99.71</v>
      </c>
    </row>
    <row r="97" spans="1:19" x14ac:dyDescent="0.3">
      <c r="A97" s="2">
        <v>44342</v>
      </c>
      <c r="B97" s="10">
        <v>99.96</v>
      </c>
      <c r="C97" s="10">
        <v>163.83000000000001</v>
      </c>
      <c r="D97" s="10">
        <v>158.05000000000001</v>
      </c>
      <c r="E97" s="5">
        <v>155</v>
      </c>
      <c r="Q97">
        <f t="shared" si="6"/>
        <v>95</v>
      </c>
      <c r="R97" s="1">
        <f t="shared" ca="1" si="7"/>
        <v>44342</v>
      </c>
      <c r="S97" s="7">
        <f t="shared" ca="1" si="8"/>
        <v>99.96</v>
      </c>
    </row>
    <row r="98" spans="1:19" x14ac:dyDescent="0.3">
      <c r="A98" s="2">
        <v>44343</v>
      </c>
      <c r="B98" s="10">
        <v>100.02</v>
      </c>
      <c r="C98" s="10">
        <v>164.53</v>
      </c>
      <c r="D98" s="10">
        <v>158.72</v>
      </c>
      <c r="E98" s="5">
        <v>157</v>
      </c>
      <c r="Q98">
        <f t="shared" si="6"/>
        <v>96</v>
      </c>
      <c r="R98" s="1">
        <f t="shared" ca="1" si="7"/>
        <v>44343</v>
      </c>
      <c r="S98" s="7">
        <f t="shared" ca="1" si="8"/>
        <v>100.02</v>
      </c>
    </row>
    <row r="99" spans="1:19" x14ac:dyDescent="0.3">
      <c r="A99" s="2">
        <v>44344</v>
      </c>
      <c r="B99" s="10">
        <v>100.04</v>
      </c>
      <c r="C99" s="10">
        <v>165.1</v>
      </c>
      <c r="D99" s="10">
        <v>159.49</v>
      </c>
      <c r="E99" s="5">
        <v>157</v>
      </c>
      <c r="Q99">
        <f t="shared" si="6"/>
        <v>97</v>
      </c>
      <c r="R99" s="1">
        <f t="shared" ca="1" si="7"/>
        <v>44344</v>
      </c>
      <c r="S99" s="7">
        <f t="shared" ca="1" si="8"/>
        <v>100.04</v>
      </c>
    </row>
    <row r="100" spans="1:19" x14ac:dyDescent="0.3">
      <c r="A100" s="2">
        <v>44347</v>
      </c>
      <c r="B100" s="10">
        <v>100.09</v>
      </c>
      <c r="C100" s="10">
        <v>165.72</v>
      </c>
      <c r="D100" s="10">
        <v>160.22999999999999</v>
      </c>
      <c r="E100" s="5">
        <v>157</v>
      </c>
      <c r="Q100">
        <f t="shared" si="6"/>
        <v>98</v>
      </c>
      <c r="R100" s="1">
        <f t="shared" ca="1" si="7"/>
        <v>44347</v>
      </c>
      <c r="S100" s="7">
        <f t="shared" ca="1" si="8"/>
        <v>100.09</v>
      </c>
    </row>
    <row r="101" spans="1:19" x14ac:dyDescent="0.3">
      <c r="A101" s="2">
        <v>44348</v>
      </c>
      <c r="B101" s="10">
        <v>100.23</v>
      </c>
      <c r="C101" s="10">
        <v>166.33</v>
      </c>
      <c r="D101" s="10">
        <v>160.96</v>
      </c>
      <c r="E101" s="5">
        <v>155</v>
      </c>
      <c r="Q101">
        <f t="shared" si="6"/>
        <v>99</v>
      </c>
      <c r="R101" s="1">
        <f t="shared" ca="1" si="7"/>
        <v>44348</v>
      </c>
      <c r="S101" s="7">
        <f t="shared" ca="1" si="8"/>
        <v>100.23</v>
      </c>
    </row>
    <row r="102" spans="1:19" x14ac:dyDescent="0.3">
      <c r="A102" s="2">
        <v>44349</v>
      </c>
      <c r="B102" s="10">
        <v>100.26</v>
      </c>
      <c r="C102" s="10">
        <v>167.05</v>
      </c>
      <c r="D102" s="10">
        <v>161.71</v>
      </c>
      <c r="E102" s="5">
        <v>156</v>
      </c>
      <c r="Q102">
        <f t="shared" si="6"/>
        <v>100</v>
      </c>
      <c r="R102" s="1">
        <f t="shared" ca="1" si="7"/>
        <v>44349</v>
      </c>
      <c r="S102" s="7">
        <f t="shared" ca="1" si="8"/>
        <v>100.26</v>
      </c>
    </row>
    <row r="103" spans="1:19" x14ac:dyDescent="0.3">
      <c r="A103" s="2">
        <v>44350</v>
      </c>
      <c r="B103" s="10">
        <v>100.26</v>
      </c>
      <c r="C103" s="10">
        <v>166.65</v>
      </c>
      <c r="D103" s="10">
        <v>161.33000000000001</v>
      </c>
      <c r="E103" s="5">
        <v>156</v>
      </c>
      <c r="Q103">
        <f t="shared" si="6"/>
        <v>101</v>
      </c>
      <c r="R103" s="1">
        <f t="shared" ca="1" si="7"/>
        <v>44350</v>
      </c>
      <c r="S103" s="7">
        <f t="shared" ca="1" si="8"/>
        <v>100.26</v>
      </c>
    </row>
    <row r="104" spans="1:19" x14ac:dyDescent="0.3">
      <c r="A104" s="2">
        <v>44351</v>
      </c>
      <c r="B104" s="10">
        <v>100.28</v>
      </c>
      <c r="C104" s="10">
        <v>166.2</v>
      </c>
      <c r="D104" s="10">
        <v>160.86000000000001</v>
      </c>
      <c r="E104" s="5">
        <v>157</v>
      </c>
      <c r="Q104">
        <f t="shared" si="6"/>
        <v>102</v>
      </c>
      <c r="R104" s="1">
        <f t="shared" ca="1" si="7"/>
        <v>44351</v>
      </c>
      <c r="S104" s="7">
        <f t="shared" ca="1" si="8"/>
        <v>100.28</v>
      </c>
    </row>
    <row r="105" spans="1:19" x14ac:dyDescent="0.3">
      <c r="A105" s="2">
        <v>44354</v>
      </c>
      <c r="B105" s="10">
        <v>100.34</v>
      </c>
      <c r="C105" s="10">
        <v>165.91</v>
      </c>
      <c r="D105" s="10">
        <v>160.55000000000001</v>
      </c>
      <c r="E105" s="5">
        <v>157</v>
      </c>
      <c r="Q105">
        <f t="shared" si="6"/>
        <v>103</v>
      </c>
      <c r="R105" s="1">
        <f t="shared" ca="1" si="7"/>
        <v>44354</v>
      </c>
      <c r="S105" s="7">
        <f t="shared" ca="1" si="8"/>
        <v>100.34</v>
      </c>
    </row>
    <row r="106" spans="1:19" x14ac:dyDescent="0.3">
      <c r="A106" s="2">
        <v>44355</v>
      </c>
      <c r="B106" s="10">
        <v>100.37</v>
      </c>
      <c r="C106" s="10">
        <v>165.63</v>
      </c>
      <c r="D106" s="10">
        <v>160.47999999999999</v>
      </c>
      <c r="E106" s="5">
        <v>156</v>
      </c>
      <c r="Q106">
        <f t="shared" si="6"/>
        <v>104</v>
      </c>
      <c r="R106" s="1">
        <f t="shared" ca="1" si="7"/>
        <v>44355</v>
      </c>
      <c r="S106" s="7">
        <f t="shared" ca="1" si="8"/>
        <v>100.37</v>
      </c>
    </row>
    <row r="107" spans="1:19" x14ac:dyDescent="0.3">
      <c r="A107" s="2">
        <v>44356</v>
      </c>
      <c r="B107" s="10">
        <v>100.36</v>
      </c>
      <c r="C107" s="10">
        <v>165.39</v>
      </c>
      <c r="D107" s="10">
        <v>159.68</v>
      </c>
      <c r="E107" s="5">
        <v>156</v>
      </c>
      <c r="Q107">
        <f t="shared" si="6"/>
        <v>105</v>
      </c>
      <c r="R107" s="1">
        <f t="shared" ca="1" si="7"/>
        <v>44356</v>
      </c>
      <c r="S107" s="7">
        <f t="shared" ca="1" si="8"/>
        <v>100.36</v>
      </c>
    </row>
    <row r="108" spans="1:19" x14ac:dyDescent="0.3">
      <c r="A108" s="2">
        <v>44357</v>
      </c>
      <c r="B108" s="10">
        <v>100.37</v>
      </c>
      <c r="C108" s="10">
        <v>165.03</v>
      </c>
      <c r="D108" s="10">
        <v>159.07</v>
      </c>
      <c r="E108" s="5">
        <v>157</v>
      </c>
      <c r="Q108">
        <f t="shared" si="6"/>
        <v>106</v>
      </c>
      <c r="R108" s="1">
        <f t="shared" ca="1" si="7"/>
        <v>44357</v>
      </c>
      <c r="S108" s="7">
        <f t="shared" ca="1" si="8"/>
        <v>100.37</v>
      </c>
    </row>
    <row r="109" spans="1:19" x14ac:dyDescent="0.3">
      <c r="A109" s="2">
        <v>44358</v>
      </c>
      <c r="B109" s="10">
        <v>100.39</v>
      </c>
      <c r="C109" s="10">
        <v>164.76</v>
      </c>
      <c r="D109" s="10">
        <v>158.09</v>
      </c>
      <c r="E109" s="5">
        <v>158</v>
      </c>
      <c r="Q109">
        <f t="shared" si="6"/>
        <v>107</v>
      </c>
      <c r="R109" s="1">
        <f t="shared" ca="1" si="7"/>
        <v>44358</v>
      </c>
      <c r="S109" s="7">
        <f t="shared" ca="1" si="8"/>
        <v>100.39</v>
      </c>
    </row>
    <row r="110" spans="1:19" x14ac:dyDescent="0.3">
      <c r="A110" s="2">
        <v>44361</v>
      </c>
      <c r="B110" s="10">
        <v>100.53</v>
      </c>
      <c r="C110" s="10">
        <v>164.39</v>
      </c>
      <c r="D110" s="10">
        <v>157.94999999999999</v>
      </c>
      <c r="E110" s="5">
        <v>158</v>
      </c>
      <c r="Q110">
        <f t="shared" si="6"/>
        <v>108</v>
      </c>
      <c r="R110" s="1">
        <f t="shared" ca="1" si="7"/>
        <v>44361</v>
      </c>
      <c r="S110" s="7">
        <f t="shared" ca="1" si="8"/>
        <v>100.53</v>
      </c>
    </row>
    <row r="111" spans="1:19" x14ac:dyDescent="0.3">
      <c r="A111" s="2">
        <v>44362</v>
      </c>
      <c r="B111" s="10">
        <v>100.67</v>
      </c>
      <c r="C111" s="10">
        <v>164.25</v>
      </c>
      <c r="D111" s="10">
        <v>158.72</v>
      </c>
      <c r="E111" s="5">
        <v>160</v>
      </c>
      <c r="Q111">
        <f t="shared" si="6"/>
        <v>109</v>
      </c>
      <c r="R111" s="1">
        <f t="shared" ca="1" si="7"/>
        <v>44362</v>
      </c>
      <c r="S111" s="7">
        <f t="shared" ca="1" si="8"/>
        <v>100.67</v>
      </c>
    </row>
    <row r="112" spans="1:19" x14ac:dyDescent="0.3">
      <c r="A112" s="2">
        <v>44363</v>
      </c>
      <c r="B112" s="10">
        <v>100.62</v>
      </c>
      <c r="C112" s="10">
        <v>164.08</v>
      </c>
      <c r="D112" s="10">
        <v>159.19</v>
      </c>
      <c r="E112" s="5">
        <v>163</v>
      </c>
      <c r="Q112">
        <f t="shared" si="6"/>
        <v>110</v>
      </c>
      <c r="R112" s="1">
        <f t="shared" ca="1" si="7"/>
        <v>44363</v>
      </c>
      <c r="S112" s="7">
        <f t="shared" ca="1" si="8"/>
        <v>100.62</v>
      </c>
    </row>
    <row r="113" spans="1:19" x14ac:dyDescent="0.3">
      <c r="A113" s="2">
        <v>44364</v>
      </c>
      <c r="B113" s="10">
        <v>100.71</v>
      </c>
      <c r="C113" s="10">
        <v>164.03</v>
      </c>
      <c r="D113" s="10">
        <v>160.41</v>
      </c>
      <c r="E113" s="5">
        <v>163</v>
      </c>
      <c r="Q113">
        <f t="shared" si="6"/>
        <v>111</v>
      </c>
      <c r="R113" s="1">
        <f t="shared" ca="1" si="7"/>
        <v>44364</v>
      </c>
      <c r="S113" s="7">
        <f t="shared" ca="1" si="8"/>
        <v>100.71</v>
      </c>
    </row>
    <row r="114" spans="1:19" x14ac:dyDescent="0.3">
      <c r="A114" s="2">
        <v>44365</v>
      </c>
      <c r="B114" s="10">
        <v>100.71</v>
      </c>
      <c r="C114" s="10">
        <v>164.02</v>
      </c>
      <c r="D114" s="10">
        <v>159.84</v>
      </c>
      <c r="E114" s="5">
        <v>164</v>
      </c>
      <c r="Q114">
        <f t="shared" si="6"/>
        <v>112</v>
      </c>
      <c r="R114" s="1">
        <f t="shared" ca="1" si="7"/>
        <v>44365</v>
      </c>
      <c r="S114" s="7">
        <f t="shared" ca="1" si="8"/>
        <v>100.71</v>
      </c>
    </row>
    <row r="115" spans="1:19" x14ac:dyDescent="0.3">
      <c r="A115" s="2">
        <v>44369</v>
      </c>
      <c r="B115" s="10">
        <v>100.69</v>
      </c>
      <c r="C115" s="10">
        <v>163.98</v>
      </c>
      <c r="D115" s="10">
        <v>160.63</v>
      </c>
      <c r="E115" s="5">
        <v>165</v>
      </c>
      <c r="Q115">
        <f t="shared" si="6"/>
        <v>113</v>
      </c>
      <c r="R115" s="1">
        <f t="shared" ca="1" si="7"/>
        <v>44369</v>
      </c>
      <c r="S115" s="7">
        <f t="shared" ca="1" si="8"/>
        <v>100.69</v>
      </c>
    </row>
    <row r="116" spans="1:19" x14ac:dyDescent="0.3">
      <c r="A116" s="2">
        <v>44370</v>
      </c>
      <c r="B116" s="10">
        <v>100.89</v>
      </c>
      <c r="C116" s="10">
        <v>163.97</v>
      </c>
      <c r="D116" s="10">
        <v>160.91999999999999</v>
      </c>
      <c r="E116" s="5">
        <v>166</v>
      </c>
      <c r="Q116">
        <f t="shared" si="6"/>
        <v>114</v>
      </c>
      <c r="R116" s="1">
        <f t="shared" ca="1" si="7"/>
        <v>44370</v>
      </c>
      <c r="S116" s="7">
        <f t="shared" ca="1" si="8"/>
        <v>100.89</v>
      </c>
    </row>
    <row r="117" spans="1:19" x14ac:dyDescent="0.3">
      <c r="A117" s="2">
        <v>44371</v>
      </c>
      <c r="B117" s="10">
        <v>100.89</v>
      </c>
      <c r="C117" s="10">
        <v>163.94</v>
      </c>
      <c r="D117" s="10">
        <v>162.03</v>
      </c>
      <c r="E117" s="5">
        <v>170</v>
      </c>
      <c r="Q117">
        <f t="shared" si="6"/>
        <v>115</v>
      </c>
      <c r="R117" s="1">
        <f t="shared" ca="1" si="7"/>
        <v>44371</v>
      </c>
      <c r="S117" s="7">
        <f t="shared" ca="1" si="8"/>
        <v>100.89</v>
      </c>
    </row>
    <row r="118" spans="1:19" x14ac:dyDescent="0.3">
      <c r="A118" s="2">
        <v>44372</v>
      </c>
      <c r="B118" s="10">
        <v>100.99</v>
      </c>
      <c r="C118" s="10">
        <v>164.9</v>
      </c>
      <c r="D118" s="10">
        <v>163.53</v>
      </c>
      <c r="E118" s="5">
        <v>174</v>
      </c>
      <c r="Q118">
        <f t="shared" si="6"/>
        <v>116</v>
      </c>
      <c r="R118" s="1">
        <f t="shared" ca="1" si="7"/>
        <v>44372</v>
      </c>
      <c r="S118" s="7">
        <f t="shared" ca="1" si="8"/>
        <v>100.99</v>
      </c>
    </row>
    <row r="119" spans="1:19" x14ac:dyDescent="0.3">
      <c r="A119" s="2">
        <v>44375</v>
      </c>
      <c r="B119" s="10">
        <v>101.1</v>
      </c>
      <c r="C119" s="10">
        <v>164.86</v>
      </c>
      <c r="D119" s="10">
        <v>162.78</v>
      </c>
      <c r="E119" s="5">
        <v>173</v>
      </c>
      <c r="Q119">
        <f t="shared" si="6"/>
        <v>117</v>
      </c>
      <c r="R119" s="1">
        <f t="shared" ca="1" si="7"/>
        <v>44375</v>
      </c>
      <c r="S119" s="7">
        <f t="shared" ca="1" si="8"/>
        <v>101.1</v>
      </c>
    </row>
    <row r="120" spans="1:19" x14ac:dyDescent="0.3">
      <c r="A120" s="2">
        <v>44376</v>
      </c>
      <c r="B120" s="10">
        <v>101.14</v>
      </c>
      <c r="C120" s="10">
        <v>165.69</v>
      </c>
      <c r="D120" s="10">
        <v>163.75</v>
      </c>
      <c r="E120" s="5">
        <v>170</v>
      </c>
      <c r="Q120">
        <f t="shared" si="6"/>
        <v>118</v>
      </c>
      <c r="R120" s="1">
        <f t="shared" ca="1" si="7"/>
        <v>44376</v>
      </c>
      <c r="S120" s="7">
        <f t="shared" ca="1" si="8"/>
        <v>101.14</v>
      </c>
    </row>
    <row r="121" spans="1:19" x14ac:dyDescent="0.3">
      <c r="A121" s="2">
        <v>44377</v>
      </c>
      <c r="B121" s="10">
        <v>101.17</v>
      </c>
      <c r="C121" s="10">
        <v>165.92</v>
      </c>
      <c r="D121" s="10">
        <v>163.57</v>
      </c>
      <c r="E121" s="5">
        <v>168</v>
      </c>
      <c r="Q121">
        <f t="shared" si="6"/>
        <v>119</v>
      </c>
      <c r="R121" s="1">
        <f t="shared" ca="1" si="7"/>
        <v>44377</v>
      </c>
      <c r="S121" s="7">
        <f t="shared" ca="1" si="8"/>
        <v>101.17</v>
      </c>
    </row>
    <row r="122" spans="1:19" x14ac:dyDescent="0.3">
      <c r="A122" s="2">
        <v>44378</v>
      </c>
      <c r="B122" s="10">
        <v>101.23</v>
      </c>
      <c r="C122" s="10">
        <v>166.41</v>
      </c>
      <c r="D122" s="10">
        <v>165.77</v>
      </c>
      <c r="E122" s="5">
        <v>169</v>
      </c>
      <c r="Q122">
        <f t="shared" si="6"/>
        <v>120</v>
      </c>
      <c r="R122" s="1">
        <f t="shared" ca="1" si="7"/>
        <v>44378</v>
      </c>
      <c r="S122" s="7">
        <f t="shared" ca="1" si="8"/>
        <v>101.23</v>
      </c>
    </row>
    <row r="123" spans="1:19" x14ac:dyDescent="0.3">
      <c r="A123" s="2">
        <v>44379</v>
      </c>
      <c r="B123" s="10">
        <v>101.19</v>
      </c>
      <c r="C123" s="10">
        <v>166.4</v>
      </c>
      <c r="D123" s="10">
        <v>166.35</v>
      </c>
      <c r="E123" s="5">
        <v>170</v>
      </c>
      <c r="Q123">
        <f t="shared" si="6"/>
        <v>121</v>
      </c>
      <c r="R123" s="1">
        <f t="shared" ca="1" si="7"/>
        <v>44379</v>
      </c>
      <c r="S123" s="7">
        <f t="shared" ca="1" si="8"/>
        <v>101.19</v>
      </c>
    </row>
    <row r="124" spans="1:19" x14ac:dyDescent="0.3">
      <c r="A124" s="2">
        <v>44382</v>
      </c>
      <c r="B124" s="10">
        <v>101.28</v>
      </c>
      <c r="C124" s="10">
        <v>166.6</v>
      </c>
      <c r="D124" s="10">
        <v>166.45</v>
      </c>
      <c r="E124" s="5">
        <v>171</v>
      </c>
      <c r="Q124">
        <f t="shared" si="6"/>
        <v>122</v>
      </c>
      <c r="R124" s="1">
        <f t="shared" ca="1" si="7"/>
        <v>44382</v>
      </c>
      <c r="S124" s="7">
        <f t="shared" ca="1" si="8"/>
        <v>101.28</v>
      </c>
    </row>
    <row r="125" spans="1:19" x14ac:dyDescent="0.3">
      <c r="A125" s="2">
        <v>44383</v>
      </c>
      <c r="B125" s="10">
        <v>101.33</v>
      </c>
      <c r="C125" s="10">
        <v>166.82</v>
      </c>
      <c r="D125" s="10">
        <v>165.98</v>
      </c>
      <c r="E125" s="5">
        <v>171</v>
      </c>
      <c r="Q125">
        <f t="shared" si="6"/>
        <v>123</v>
      </c>
      <c r="R125" s="1">
        <f t="shared" ca="1" si="7"/>
        <v>44383</v>
      </c>
      <c r="S125" s="7">
        <f t="shared" ca="1" si="8"/>
        <v>101.33</v>
      </c>
    </row>
    <row r="126" spans="1:19" x14ac:dyDescent="0.3">
      <c r="A126" s="2">
        <v>44384</v>
      </c>
      <c r="B126" s="10">
        <v>101.34</v>
      </c>
      <c r="C126" s="10">
        <v>167.04</v>
      </c>
      <c r="D126" s="10">
        <v>166.2</v>
      </c>
      <c r="E126" s="5">
        <v>172</v>
      </c>
      <c r="Q126">
        <f t="shared" si="6"/>
        <v>124</v>
      </c>
      <c r="R126" s="1">
        <f t="shared" ca="1" si="7"/>
        <v>44384</v>
      </c>
      <c r="S126" s="7">
        <f t="shared" ca="1" si="8"/>
        <v>101.34</v>
      </c>
    </row>
    <row r="127" spans="1:19" x14ac:dyDescent="0.3">
      <c r="A127" s="2">
        <v>44385</v>
      </c>
      <c r="B127" s="10">
        <v>101.35</v>
      </c>
      <c r="C127" s="10">
        <v>167.26</v>
      </c>
      <c r="D127" s="10">
        <v>166.42</v>
      </c>
      <c r="E127" s="5">
        <v>174</v>
      </c>
      <c r="Q127">
        <f t="shared" si="6"/>
        <v>125</v>
      </c>
      <c r="R127" s="1">
        <f t="shared" ca="1" si="7"/>
        <v>44385</v>
      </c>
      <c r="S127" s="7">
        <f t="shared" ca="1" si="8"/>
        <v>101.35</v>
      </c>
    </row>
    <row r="128" spans="1:19" x14ac:dyDescent="0.3">
      <c r="A128" s="2">
        <v>44389</v>
      </c>
      <c r="B128" s="10">
        <v>101.42</v>
      </c>
      <c r="C128" s="10">
        <v>166.73</v>
      </c>
      <c r="D128" s="10">
        <v>166.05</v>
      </c>
      <c r="E128" s="5">
        <v>177</v>
      </c>
      <c r="Q128">
        <f t="shared" si="6"/>
        <v>126</v>
      </c>
      <c r="R128" s="1">
        <f t="shared" ca="1" si="7"/>
        <v>44389</v>
      </c>
      <c r="S128" s="7">
        <f t="shared" ca="1" si="8"/>
        <v>101.42</v>
      </c>
    </row>
    <row r="129" spans="1:19" x14ac:dyDescent="0.3">
      <c r="A129" s="2">
        <v>44390</v>
      </c>
      <c r="B129" s="10">
        <v>101.48</v>
      </c>
      <c r="C129" s="10">
        <v>166.24</v>
      </c>
      <c r="D129" s="10">
        <v>165.38</v>
      </c>
      <c r="E129" s="5">
        <v>176</v>
      </c>
      <c r="Q129">
        <f t="shared" si="6"/>
        <v>127</v>
      </c>
      <c r="R129" s="1">
        <f t="shared" ca="1" si="7"/>
        <v>44390</v>
      </c>
      <c r="S129" s="7">
        <f t="shared" ca="1" si="8"/>
        <v>101.48</v>
      </c>
    </row>
    <row r="130" spans="1:19" x14ac:dyDescent="0.3">
      <c r="A130" s="2">
        <v>44391</v>
      </c>
      <c r="B130" s="10">
        <v>101.63</v>
      </c>
      <c r="C130" s="10">
        <v>166.24</v>
      </c>
      <c r="D130" s="10">
        <v>165.29</v>
      </c>
      <c r="E130" s="5">
        <v>177</v>
      </c>
      <c r="Q130">
        <f t="shared" si="6"/>
        <v>128</v>
      </c>
      <c r="R130" s="1">
        <f t="shared" ca="1" si="7"/>
        <v>44391</v>
      </c>
      <c r="S130" s="7">
        <f t="shared" ca="1" si="8"/>
        <v>101.63</v>
      </c>
    </row>
    <row r="131" spans="1:19" x14ac:dyDescent="0.3">
      <c r="A131" s="2">
        <v>44392</v>
      </c>
      <c r="B131" s="10">
        <v>101.64</v>
      </c>
      <c r="C131" s="10">
        <v>166.2</v>
      </c>
      <c r="D131" s="10">
        <v>165.26</v>
      </c>
      <c r="E131" s="5">
        <v>178</v>
      </c>
      <c r="Q131">
        <f t="shared" si="6"/>
        <v>129</v>
      </c>
      <c r="R131" s="1">
        <f t="shared" ca="1" si="7"/>
        <v>44392</v>
      </c>
      <c r="S131" s="7">
        <f t="shared" ca="1" si="8"/>
        <v>101.64</v>
      </c>
    </row>
    <row r="132" spans="1:19" x14ac:dyDescent="0.3">
      <c r="A132" s="2">
        <v>44393</v>
      </c>
      <c r="B132" s="10">
        <v>101.65</v>
      </c>
      <c r="C132" s="10">
        <v>166.16</v>
      </c>
      <c r="D132" s="10">
        <v>165.5</v>
      </c>
      <c r="E132" s="5">
        <v>179</v>
      </c>
      <c r="Q132">
        <f t="shared" si="6"/>
        <v>130</v>
      </c>
      <c r="R132" s="1">
        <f t="shared" ca="1" si="7"/>
        <v>44393</v>
      </c>
      <c r="S132" s="7">
        <f t="shared" ca="1" si="8"/>
        <v>101.65</v>
      </c>
    </row>
    <row r="133" spans="1:19" x14ac:dyDescent="0.3">
      <c r="A133" s="2">
        <v>44396</v>
      </c>
      <c r="B133" s="10">
        <v>101.72</v>
      </c>
      <c r="C133" s="10">
        <v>166.16</v>
      </c>
      <c r="D133" s="10">
        <v>165.79</v>
      </c>
      <c r="E133" s="5">
        <v>180</v>
      </c>
      <c r="Q133">
        <f t="shared" si="6"/>
        <v>131</v>
      </c>
      <c r="R133" s="1">
        <f t="shared" ca="1" si="7"/>
        <v>44396</v>
      </c>
      <c r="S133" s="7">
        <f t="shared" ca="1" si="8"/>
        <v>101.72</v>
      </c>
    </row>
    <row r="134" spans="1:19" x14ac:dyDescent="0.3">
      <c r="A134" s="2">
        <v>44397</v>
      </c>
      <c r="B134" s="10">
        <v>101.75</v>
      </c>
      <c r="C134" s="10">
        <v>166.48</v>
      </c>
      <c r="D134" s="10">
        <v>166.07</v>
      </c>
      <c r="E134" s="5">
        <v>182</v>
      </c>
      <c r="Q134">
        <f t="shared" si="6"/>
        <v>132</v>
      </c>
      <c r="R134" s="1">
        <f t="shared" ca="1" si="7"/>
        <v>44397</v>
      </c>
      <c r="S134" s="7">
        <f t="shared" ca="1" si="8"/>
        <v>101.75</v>
      </c>
    </row>
    <row r="135" spans="1:19" x14ac:dyDescent="0.3">
      <c r="A135" s="2">
        <v>44398</v>
      </c>
      <c r="B135" s="10">
        <v>101.76</v>
      </c>
      <c r="C135" s="10">
        <v>166.71</v>
      </c>
      <c r="D135" s="10">
        <v>166.3</v>
      </c>
      <c r="E135" s="5">
        <v>182.5</v>
      </c>
      <c r="Q135">
        <f t="shared" si="6"/>
        <v>133</v>
      </c>
      <c r="R135" s="1">
        <f t="shared" ca="1" si="7"/>
        <v>44398</v>
      </c>
      <c r="S135" s="7">
        <f t="shared" ca="1" si="8"/>
        <v>101.76</v>
      </c>
    </row>
    <row r="136" spans="1:19" x14ac:dyDescent="0.3">
      <c r="A136" s="2">
        <v>44399</v>
      </c>
      <c r="B136" s="10">
        <v>101.69</v>
      </c>
      <c r="C136" s="10">
        <v>166.94</v>
      </c>
      <c r="D136" s="10">
        <v>166.39</v>
      </c>
      <c r="E136" s="5">
        <v>184.5</v>
      </c>
      <c r="Q136">
        <f t="shared" si="6"/>
        <v>134</v>
      </c>
      <c r="R136" s="1">
        <f t="shared" ca="1" si="7"/>
        <v>44399</v>
      </c>
      <c r="S136" s="7">
        <f t="shared" ca="1" si="8"/>
        <v>101.69</v>
      </c>
    </row>
    <row r="137" spans="1:19" x14ac:dyDescent="0.3">
      <c r="A137" s="2">
        <v>44400</v>
      </c>
      <c r="B137" s="10">
        <v>101.75</v>
      </c>
      <c r="C137" s="10">
        <v>167.17</v>
      </c>
      <c r="D137" s="10">
        <v>166.48</v>
      </c>
      <c r="E137" s="5">
        <v>185</v>
      </c>
      <c r="Q137">
        <f t="shared" si="6"/>
        <v>135</v>
      </c>
      <c r="R137" s="1">
        <f t="shared" ca="1" si="7"/>
        <v>44400</v>
      </c>
      <c r="S137" s="7">
        <f t="shared" ca="1" si="8"/>
        <v>101.75</v>
      </c>
    </row>
    <row r="138" spans="1:19" x14ac:dyDescent="0.3">
      <c r="A138" s="2">
        <v>44403</v>
      </c>
      <c r="B138" s="10">
        <v>101.82</v>
      </c>
      <c r="C138" s="10">
        <v>167.51</v>
      </c>
      <c r="D138" s="10">
        <v>166.81</v>
      </c>
      <c r="E138" s="5">
        <v>184</v>
      </c>
      <c r="Q138">
        <f t="shared" si="6"/>
        <v>136</v>
      </c>
      <c r="R138" s="1">
        <f t="shared" ca="1" si="7"/>
        <v>44403</v>
      </c>
      <c r="S138" s="7">
        <f t="shared" ca="1" si="8"/>
        <v>101.82</v>
      </c>
    </row>
    <row r="139" spans="1:19" x14ac:dyDescent="0.3">
      <c r="A139" s="2">
        <v>44404</v>
      </c>
      <c r="B139" s="10">
        <v>101.95</v>
      </c>
      <c r="C139" s="10">
        <v>168.06</v>
      </c>
      <c r="D139" s="10">
        <v>167.36</v>
      </c>
      <c r="E139" s="5">
        <v>183</v>
      </c>
      <c r="Q139">
        <f t="shared" si="6"/>
        <v>137</v>
      </c>
      <c r="R139" s="1">
        <f t="shared" ca="1" si="7"/>
        <v>44404</v>
      </c>
      <c r="S139" s="7">
        <f t="shared" ca="1" si="8"/>
        <v>101.95</v>
      </c>
    </row>
    <row r="140" spans="1:19" x14ac:dyDescent="0.3">
      <c r="A140" s="2">
        <v>44405</v>
      </c>
      <c r="B140" s="10">
        <v>102</v>
      </c>
      <c r="C140" s="10">
        <v>168.6</v>
      </c>
      <c r="D140" s="10">
        <v>167.9</v>
      </c>
      <c r="E140" s="5">
        <v>180</v>
      </c>
      <c r="Q140">
        <f t="shared" si="6"/>
        <v>138</v>
      </c>
      <c r="R140" s="1">
        <f t="shared" ca="1" si="7"/>
        <v>44405</v>
      </c>
      <c r="S140" s="7">
        <f t="shared" ca="1" si="8"/>
        <v>102</v>
      </c>
    </row>
    <row r="141" spans="1:19" x14ac:dyDescent="0.3">
      <c r="A141" s="2">
        <v>44406</v>
      </c>
      <c r="B141" s="10">
        <v>101.99</v>
      </c>
      <c r="C141" s="10">
        <v>168.6</v>
      </c>
      <c r="D141" s="10">
        <v>167.9</v>
      </c>
      <c r="E141" s="5">
        <v>180</v>
      </c>
      <c r="Q141">
        <f t="shared" ref="Q141:Q204" si="9">Q140+1</f>
        <v>139</v>
      </c>
      <c r="R141" s="1">
        <f t="shared" ref="R141:R204" ca="1" si="10">OFFSET($A$2,Q141,0)</f>
        <v>44406</v>
      </c>
      <c r="S141" s="7">
        <f t="shared" ref="S141:S204" ca="1" si="11">OFFSET($A$2,Q141,1)</f>
        <v>101.99</v>
      </c>
    </row>
    <row r="142" spans="1:19" x14ac:dyDescent="0.3">
      <c r="A142" s="2">
        <v>44407</v>
      </c>
      <c r="B142" s="10">
        <v>102.06</v>
      </c>
      <c r="C142" s="10">
        <v>168.85</v>
      </c>
      <c r="D142" s="10">
        <v>168.19</v>
      </c>
      <c r="E142" s="5">
        <v>180.5</v>
      </c>
      <c r="Q142">
        <f t="shared" si="9"/>
        <v>140</v>
      </c>
      <c r="R142" s="1">
        <f t="shared" ca="1" si="10"/>
        <v>44407</v>
      </c>
      <c r="S142" s="7">
        <f t="shared" ca="1" si="11"/>
        <v>102.06</v>
      </c>
    </row>
    <row r="143" spans="1:19" x14ac:dyDescent="0.3">
      <c r="A143" s="2">
        <v>44410</v>
      </c>
      <c r="B143" s="10">
        <v>102.12</v>
      </c>
      <c r="C143" s="10">
        <v>169.33</v>
      </c>
      <c r="D143" s="10">
        <v>168.67</v>
      </c>
      <c r="E143" s="5">
        <v>180.5</v>
      </c>
      <c r="Q143">
        <f t="shared" si="9"/>
        <v>141</v>
      </c>
      <c r="R143" s="1">
        <f t="shared" ca="1" si="10"/>
        <v>44410</v>
      </c>
      <c r="S143" s="7">
        <f t="shared" ca="1" si="11"/>
        <v>102.12</v>
      </c>
    </row>
    <row r="144" spans="1:19" x14ac:dyDescent="0.3">
      <c r="A144" s="2">
        <v>44411</v>
      </c>
      <c r="B144" s="10">
        <v>102.18</v>
      </c>
      <c r="C144" s="10">
        <v>170.14</v>
      </c>
      <c r="D144" s="10">
        <v>169.57</v>
      </c>
      <c r="E144" s="5">
        <v>180.5</v>
      </c>
      <c r="Q144">
        <f t="shared" si="9"/>
        <v>142</v>
      </c>
      <c r="R144" s="1">
        <f t="shared" ca="1" si="10"/>
        <v>44411</v>
      </c>
      <c r="S144" s="7">
        <f t="shared" ca="1" si="11"/>
        <v>102.18</v>
      </c>
    </row>
    <row r="145" spans="1:19" x14ac:dyDescent="0.3">
      <c r="A145" s="2">
        <v>44412</v>
      </c>
      <c r="B145" s="10">
        <v>102.25</v>
      </c>
      <c r="C145" s="10">
        <v>170.25</v>
      </c>
      <c r="D145" s="10">
        <v>169.73</v>
      </c>
      <c r="E145" s="5">
        <v>180.5</v>
      </c>
      <c r="Q145">
        <f t="shared" si="9"/>
        <v>143</v>
      </c>
      <c r="R145" s="1">
        <f t="shared" ca="1" si="10"/>
        <v>44412</v>
      </c>
      <c r="S145" s="7">
        <f t="shared" ca="1" si="11"/>
        <v>102.25</v>
      </c>
    </row>
    <row r="146" spans="1:19" x14ac:dyDescent="0.3">
      <c r="A146" s="2">
        <v>44413</v>
      </c>
      <c r="B146" s="10">
        <v>102.28</v>
      </c>
      <c r="C146" s="10">
        <v>170.47</v>
      </c>
      <c r="D146" s="10">
        <v>169.93</v>
      </c>
      <c r="E146" s="5">
        <v>179.5</v>
      </c>
      <c r="Q146">
        <f t="shared" si="9"/>
        <v>144</v>
      </c>
      <c r="R146" s="1">
        <f t="shared" ca="1" si="10"/>
        <v>44413</v>
      </c>
      <c r="S146" s="7">
        <f t="shared" ca="1" si="11"/>
        <v>102.28</v>
      </c>
    </row>
    <row r="147" spans="1:19" x14ac:dyDescent="0.3">
      <c r="A147" s="2">
        <v>44414</v>
      </c>
      <c r="B147" s="10">
        <v>102.3</v>
      </c>
      <c r="C147" s="10">
        <v>170.58</v>
      </c>
      <c r="D147" s="10">
        <v>170.09</v>
      </c>
      <c r="E147" s="5">
        <v>178.5</v>
      </c>
      <c r="Q147">
        <f t="shared" si="9"/>
        <v>145</v>
      </c>
      <c r="R147" s="1">
        <f t="shared" ca="1" si="10"/>
        <v>44414</v>
      </c>
      <c r="S147" s="7">
        <f t="shared" ca="1" si="11"/>
        <v>102.3</v>
      </c>
    </row>
    <row r="148" spans="1:19" x14ac:dyDescent="0.3">
      <c r="A148" s="2">
        <v>44417</v>
      </c>
      <c r="B148" s="10">
        <v>102.33</v>
      </c>
      <c r="C148" s="10">
        <v>170.97</v>
      </c>
      <c r="D148" s="10">
        <v>169.94</v>
      </c>
      <c r="E148" s="5">
        <v>179</v>
      </c>
      <c r="Q148">
        <f t="shared" si="9"/>
        <v>146</v>
      </c>
      <c r="R148" s="1">
        <f t="shared" ca="1" si="10"/>
        <v>44417</v>
      </c>
      <c r="S148" s="7">
        <f t="shared" ca="1" si="11"/>
        <v>102.33</v>
      </c>
    </row>
    <row r="149" spans="1:19" x14ac:dyDescent="0.3">
      <c r="A149" s="2">
        <v>44418</v>
      </c>
      <c r="B149" s="10">
        <v>102.34</v>
      </c>
      <c r="C149" s="10">
        <v>171.03</v>
      </c>
      <c r="D149" s="10">
        <v>169.87</v>
      </c>
      <c r="E149" s="5">
        <v>178</v>
      </c>
      <c r="Q149">
        <f t="shared" si="9"/>
        <v>147</v>
      </c>
      <c r="R149" s="1">
        <f t="shared" ca="1" si="10"/>
        <v>44418</v>
      </c>
      <c r="S149" s="7">
        <f t="shared" ca="1" si="11"/>
        <v>102.34</v>
      </c>
    </row>
    <row r="150" spans="1:19" x14ac:dyDescent="0.3">
      <c r="A150" s="2">
        <v>44419</v>
      </c>
      <c r="B150" s="10">
        <v>102.34</v>
      </c>
      <c r="C150" s="10">
        <v>171.13</v>
      </c>
      <c r="D150" s="10">
        <v>170.03</v>
      </c>
      <c r="E150" s="5">
        <v>178</v>
      </c>
      <c r="Q150">
        <f t="shared" si="9"/>
        <v>148</v>
      </c>
      <c r="R150" s="1">
        <f t="shared" ca="1" si="10"/>
        <v>44419</v>
      </c>
      <c r="S150" s="7">
        <f t="shared" ca="1" si="11"/>
        <v>102.34</v>
      </c>
    </row>
    <row r="151" spans="1:19" x14ac:dyDescent="0.3">
      <c r="A151" s="2">
        <v>44420</v>
      </c>
      <c r="B151" s="10">
        <v>102.36</v>
      </c>
      <c r="C151" s="10">
        <v>171.2</v>
      </c>
      <c r="D151" s="10">
        <v>169.62</v>
      </c>
      <c r="E151" s="5">
        <v>178.5</v>
      </c>
      <c r="Q151">
        <f t="shared" si="9"/>
        <v>149</v>
      </c>
      <c r="R151" s="1">
        <f t="shared" ca="1" si="10"/>
        <v>44420</v>
      </c>
      <c r="S151" s="7">
        <f t="shared" ca="1" si="11"/>
        <v>102.36</v>
      </c>
    </row>
    <row r="152" spans="1:19" x14ac:dyDescent="0.3">
      <c r="A152" s="2">
        <v>44421</v>
      </c>
      <c r="B152" s="10">
        <v>102.53</v>
      </c>
      <c r="C152" s="10">
        <v>165.31</v>
      </c>
      <c r="D152" s="10">
        <v>169.45</v>
      </c>
      <c r="E152" s="5">
        <v>182</v>
      </c>
      <c r="Q152">
        <f t="shared" si="9"/>
        <v>150</v>
      </c>
      <c r="R152" s="1">
        <f t="shared" ca="1" si="10"/>
        <v>44421</v>
      </c>
      <c r="S152" s="7">
        <f t="shared" ca="1" si="11"/>
        <v>102.53</v>
      </c>
    </row>
    <row r="153" spans="1:19" x14ac:dyDescent="0.3">
      <c r="A153" s="2">
        <v>44425</v>
      </c>
      <c r="B153" s="10">
        <v>102.57</v>
      </c>
      <c r="C153" s="10">
        <v>167.27</v>
      </c>
      <c r="D153" s="10">
        <v>169.41</v>
      </c>
      <c r="E153" s="5">
        <v>183</v>
      </c>
      <c r="Q153">
        <f t="shared" si="9"/>
        <v>151</v>
      </c>
      <c r="R153" s="1">
        <f t="shared" ca="1" si="10"/>
        <v>44425</v>
      </c>
      <c r="S153" s="7">
        <f t="shared" ca="1" si="11"/>
        <v>102.57</v>
      </c>
    </row>
    <row r="154" spans="1:19" x14ac:dyDescent="0.3">
      <c r="A154" s="2">
        <v>44426</v>
      </c>
      <c r="B154" s="10">
        <v>102.57</v>
      </c>
      <c r="C154" s="10">
        <v>168.01</v>
      </c>
      <c r="D154" s="10">
        <v>169.39</v>
      </c>
      <c r="E154" s="5">
        <v>182</v>
      </c>
      <c r="Q154">
        <f t="shared" si="9"/>
        <v>152</v>
      </c>
      <c r="R154" s="1">
        <f t="shared" ca="1" si="10"/>
        <v>44426</v>
      </c>
      <c r="S154" s="7">
        <f t="shared" ca="1" si="11"/>
        <v>102.57</v>
      </c>
    </row>
    <row r="155" spans="1:19" x14ac:dyDescent="0.3">
      <c r="A155" s="2">
        <v>44427</v>
      </c>
      <c r="B155" s="10">
        <v>102.61</v>
      </c>
      <c r="C155" s="10">
        <v>168.64</v>
      </c>
      <c r="D155" s="10">
        <v>169.36</v>
      </c>
      <c r="E155" s="5">
        <v>181.5</v>
      </c>
      <c r="Q155">
        <f t="shared" si="9"/>
        <v>153</v>
      </c>
      <c r="R155" s="1">
        <f t="shared" ca="1" si="10"/>
        <v>44427</v>
      </c>
      <c r="S155" s="7">
        <f t="shared" ca="1" si="11"/>
        <v>102.61</v>
      </c>
    </row>
    <row r="156" spans="1:19" x14ac:dyDescent="0.3">
      <c r="A156" s="2">
        <v>44428</v>
      </c>
      <c r="B156" s="10">
        <v>102.64</v>
      </c>
      <c r="C156" s="10">
        <v>169.27</v>
      </c>
      <c r="D156" s="10">
        <v>169.32</v>
      </c>
      <c r="E156" s="5">
        <v>182</v>
      </c>
      <c r="Q156">
        <f t="shared" si="9"/>
        <v>154</v>
      </c>
      <c r="R156" s="1">
        <f t="shared" ca="1" si="10"/>
        <v>44428</v>
      </c>
      <c r="S156" s="7">
        <f t="shared" ca="1" si="11"/>
        <v>102.64</v>
      </c>
    </row>
    <row r="157" spans="1:19" x14ac:dyDescent="0.3">
      <c r="A157" s="2">
        <v>44431</v>
      </c>
      <c r="B157" s="10">
        <v>102.76</v>
      </c>
      <c r="C157" s="10">
        <v>167.55</v>
      </c>
      <c r="D157" s="10">
        <v>169.46</v>
      </c>
      <c r="E157" s="5">
        <v>182</v>
      </c>
      <c r="Q157">
        <f t="shared" si="9"/>
        <v>155</v>
      </c>
      <c r="R157" s="1">
        <f t="shared" ca="1" si="10"/>
        <v>44431</v>
      </c>
      <c r="S157" s="7">
        <f t="shared" ca="1" si="11"/>
        <v>102.76</v>
      </c>
    </row>
    <row r="158" spans="1:19" x14ac:dyDescent="0.3">
      <c r="A158" s="2">
        <v>44432</v>
      </c>
      <c r="B158" s="10">
        <v>102.79</v>
      </c>
      <c r="C158" s="10">
        <v>169.38</v>
      </c>
      <c r="D158" s="10">
        <v>169.43</v>
      </c>
      <c r="E158" s="5">
        <v>182</v>
      </c>
      <c r="Q158">
        <f t="shared" si="9"/>
        <v>156</v>
      </c>
      <c r="R158" s="1">
        <f t="shared" ca="1" si="10"/>
        <v>44432</v>
      </c>
      <c r="S158" s="7">
        <f t="shared" ca="1" si="11"/>
        <v>102.79</v>
      </c>
    </row>
    <row r="159" spans="1:19" x14ac:dyDescent="0.3">
      <c r="A159" s="2">
        <v>44433</v>
      </c>
      <c r="B159" s="10">
        <v>102.79</v>
      </c>
      <c r="C159" s="10">
        <v>169.62</v>
      </c>
      <c r="D159" s="10">
        <v>169.66</v>
      </c>
      <c r="E159" s="5">
        <v>181.5</v>
      </c>
      <c r="Q159">
        <f t="shared" si="9"/>
        <v>157</v>
      </c>
      <c r="R159" s="1">
        <f t="shared" ca="1" si="10"/>
        <v>44433</v>
      </c>
      <c r="S159" s="7">
        <f t="shared" ca="1" si="11"/>
        <v>102.79</v>
      </c>
    </row>
    <row r="160" spans="1:19" x14ac:dyDescent="0.3">
      <c r="A160" s="2">
        <v>44434</v>
      </c>
      <c r="B160" s="10">
        <v>102.97</v>
      </c>
      <c r="C160" s="10">
        <v>169.86</v>
      </c>
      <c r="D160" s="10">
        <v>169.96</v>
      </c>
      <c r="E160" s="5">
        <v>181.5</v>
      </c>
      <c r="Q160">
        <f t="shared" si="9"/>
        <v>158</v>
      </c>
      <c r="R160" s="1">
        <f t="shared" ca="1" si="10"/>
        <v>44434</v>
      </c>
      <c r="S160" s="7">
        <f t="shared" ca="1" si="11"/>
        <v>102.97</v>
      </c>
    </row>
    <row r="161" spans="1:19" x14ac:dyDescent="0.3">
      <c r="A161" s="2">
        <v>44435</v>
      </c>
      <c r="B161" s="10">
        <v>102.97</v>
      </c>
      <c r="C161" s="10">
        <v>169.87</v>
      </c>
      <c r="D161" s="10">
        <v>169.97</v>
      </c>
      <c r="E161" s="5">
        <v>182</v>
      </c>
      <c r="Q161">
        <f t="shared" si="9"/>
        <v>159</v>
      </c>
      <c r="R161" s="1">
        <f t="shared" ca="1" si="10"/>
        <v>44435</v>
      </c>
      <c r="S161" s="7">
        <f t="shared" ca="1" si="11"/>
        <v>102.97</v>
      </c>
    </row>
    <row r="162" spans="1:19" x14ac:dyDescent="0.3">
      <c r="A162" s="2">
        <v>44438</v>
      </c>
      <c r="B162" s="10">
        <v>103.11</v>
      </c>
      <c r="C162" s="10">
        <v>170.12</v>
      </c>
      <c r="D162" s="10">
        <v>169.98</v>
      </c>
      <c r="E162" s="5">
        <v>182</v>
      </c>
      <c r="Q162">
        <f t="shared" si="9"/>
        <v>160</v>
      </c>
      <c r="R162" s="1">
        <f t="shared" ca="1" si="10"/>
        <v>44438</v>
      </c>
      <c r="S162" s="7">
        <f t="shared" ca="1" si="11"/>
        <v>103.11</v>
      </c>
    </row>
    <row r="163" spans="1:19" x14ac:dyDescent="0.3">
      <c r="A163" s="2">
        <v>44439</v>
      </c>
      <c r="B163" s="10">
        <v>103.14</v>
      </c>
      <c r="C163" s="10">
        <v>170.4</v>
      </c>
      <c r="D163" s="10">
        <v>170.26</v>
      </c>
      <c r="E163" s="5">
        <v>181.5</v>
      </c>
      <c r="Q163">
        <f t="shared" si="9"/>
        <v>161</v>
      </c>
      <c r="R163" s="1">
        <f t="shared" ca="1" si="10"/>
        <v>44439</v>
      </c>
      <c r="S163" s="7">
        <f t="shared" ca="1" si="11"/>
        <v>103.14</v>
      </c>
    </row>
    <row r="164" spans="1:19" x14ac:dyDescent="0.3">
      <c r="A164" s="2">
        <v>44440</v>
      </c>
      <c r="B164" s="10">
        <v>103.22</v>
      </c>
      <c r="C164" s="10">
        <v>170.56</v>
      </c>
      <c r="D164" s="10">
        <v>170.42</v>
      </c>
      <c r="E164" s="5">
        <v>180.5</v>
      </c>
      <c r="Q164">
        <f t="shared" si="9"/>
        <v>162</v>
      </c>
      <c r="R164" s="1">
        <f t="shared" ca="1" si="10"/>
        <v>44440</v>
      </c>
      <c r="S164" s="7">
        <f t="shared" ca="1" si="11"/>
        <v>103.22</v>
      </c>
    </row>
    <row r="165" spans="1:19" x14ac:dyDescent="0.3">
      <c r="A165" s="2">
        <v>44441</v>
      </c>
      <c r="B165" s="10">
        <v>103.31</v>
      </c>
      <c r="C165" s="10">
        <v>170.72</v>
      </c>
      <c r="D165" s="10">
        <v>170.58</v>
      </c>
      <c r="E165" s="5">
        <v>181</v>
      </c>
      <c r="Q165">
        <f t="shared" si="9"/>
        <v>163</v>
      </c>
      <c r="R165" s="1">
        <f t="shared" ca="1" si="10"/>
        <v>44441</v>
      </c>
      <c r="S165" s="7">
        <f t="shared" ca="1" si="11"/>
        <v>103.31</v>
      </c>
    </row>
    <row r="166" spans="1:19" x14ac:dyDescent="0.3">
      <c r="A166" s="2">
        <v>44442</v>
      </c>
      <c r="B166" s="10">
        <v>103.33</v>
      </c>
      <c r="C166" s="10">
        <v>170.71</v>
      </c>
      <c r="D166" s="10">
        <v>170.58</v>
      </c>
      <c r="E166" s="5">
        <v>182</v>
      </c>
      <c r="Q166">
        <f t="shared" si="9"/>
        <v>164</v>
      </c>
      <c r="R166" s="1">
        <f t="shared" ca="1" si="10"/>
        <v>44442</v>
      </c>
      <c r="S166" s="7">
        <f t="shared" ca="1" si="11"/>
        <v>103.33</v>
      </c>
    </row>
    <row r="167" spans="1:19" x14ac:dyDescent="0.3">
      <c r="A167" s="2">
        <v>44445</v>
      </c>
      <c r="B167" s="10">
        <v>103.45</v>
      </c>
      <c r="C167" s="10">
        <v>170.95</v>
      </c>
      <c r="D167" s="10">
        <v>170.82</v>
      </c>
      <c r="E167" s="5">
        <v>182</v>
      </c>
      <c r="Q167">
        <f t="shared" si="9"/>
        <v>165</v>
      </c>
      <c r="R167" s="1">
        <f t="shared" ca="1" si="10"/>
        <v>44445</v>
      </c>
      <c r="S167" s="7">
        <f t="shared" ca="1" si="11"/>
        <v>103.45</v>
      </c>
    </row>
    <row r="168" spans="1:19" x14ac:dyDescent="0.3">
      <c r="A168" s="2">
        <v>44446</v>
      </c>
      <c r="B168" s="10">
        <v>103.42</v>
      </c>
      <c r="C168" s="10">
        <v>171.34</v>
      </c>
      <c r="D168" s="10">
        <v>171.2</v>
      </c>
      <c r="E168" s="5">
        <v>183.5</v>
      </c>
      <c r="Q168">
        <f t="shared" si="9"/>
        <v>166</v>
      </c>
      <c r="R168" s="1">
        <f t="shared" ca="1" si="10"/>
        <v>44446</v>
      </c>
      <c r="S168" s="7">
        <f t="shared" ca="1" si="11"/>
        <v>103.42</v>
      </c>
    </row>
    <row r="169" spans="1:19" x14ac:dyDescent="0.3">
      <c r="A169" s="2">
        <v>44447</v>
      </c>
      <c r="B169" s="10">
        <v>103.53</v>
      </c>
      <c r="C169" s="10">
        <v>170.82</v>
      </c>
      <c r="D169" s="10">
        <v>170.68</v>
      </c>
      <c r="E169" s="5">
        <v>187</v>
      </c>
      <c r="Q169">
        <f t="shared" si="9"/>
        <v>167</v>
      </c>
      <c r="R169" s="1">
        <f t="shared" ca="1" si="10"/>
        <v>44447</v>
      </c>
      <c r="S169" s="7">
        <f t="shared" ca="1" si="11"/>
        <v>103.53</v>
      </c>
    </row>
    <row r="170" spans="1:19" x14ac:dyDescent="0.3">
      <c r="A170" s="2">
        <v>44448</v>
      </c>
      <c r="B170" s="10">
        <v>103.54</v>
      </c>
      <c r="C170" s="10">
        <v>170.8</v>
      </c>
      <c r="D170" s="10">
        <v>170.67</v>
      </c>
      <c r="E170" s="5">
        <v>186.5</v>
      </c>
      <c r="Q170">
        <f t="shared" si="9"/>
        <v>168</v>
      </c>
      <c r="R170" s="1">
        <f t="shared" ca="1" si="10"/>
        <v>44448</v>
      </c>
      <c r="S170" s="7">
        <f t="shared" ca="1" si="11"/>
        <v>103.54</v>
      </c>
    </row>
    <row r="171" spans="1:19" x14ac:dyDescent="0.3">
      <c r="A171" s="2">
        <v>44449</v>
      </c>
      <c r="B171" s="10">
        <v>103.56</v>
      </c>
      <c r="C171" s="10">
        <v>170.78</v>
      </c>
      <c r="D171" s="10">
        <v>170.65</v>
      </c>
      <c r="E171" s="5">
        <v>185</v>
      </c>
      <c r="Q171">
        <f t="shared" si="9"/>
        <v>169</v>
      </c>
      <c r="R171" s="1">
        <f t="shared" ca="1" si="10"/>
        <v>44449</v>
      </c>
      <c r="S171" s="7">
        <f t="shared" ca="1" si="11"/>
        <v>103.56</v>
      </c>
    </row>
    <row r="172" spans="1:19" x14ac:dyDescent="0.3">
      <c r="A172" s="2">
        <v>44452</v>
      </c>
      <c r="B172" s="10">
        <v>103.62</v>
      </c>
      <c r="C172" s="10">
        <v>171.17</v>
      </c>
      <c r="D172" s="10">
        <v>171.04</v>
      </c>
      <c r="E172" s="5">
        <v>181</v>
      </c>
      <c r="Q172">
        <f t="shared" si="9"/>
        <v>170</v>
      </c>
      <c r="R172" s="1">
        <f t="shared" ca="1" si="10"/>
        <v>44452</v>
      </c>
      <c r="S172" s="7">
        <f t="shared" ca="1" si="11"/>
        <v>103.62</v>
      </c>
    </row>
    <row r="173" spans="1:19" x14ac:dyDescent="0.3">
      <c r="A173" s="2">
        <v>44453</v>
      </c>
      <c r="B173" s="10">
        <v>103.62</v>
      </c>
      <c r="C173" s="10">
        <v>171.57</v>
      </c>
      <c r="D173" s="10">
        <v>171.44</v>
      </c>
      <c r="E173" s="5">
        <v>182.5</v>
      </c>
      <c r="Q173">
        <f t="shared" si="9"/>
        <v>171</v>
      </c>
      <c r="R173" s="1">
        <f t="shared" ca="1" si="10"/>
        <v>44453</v>
      </c>
      <c r="S173" s="7">
        <f t="shared" ca="1" si="11"/>
        <v>103.62</v>
      </c>
    </row>
    <row r="174" spans="1:19" x14ac:dyDescent="0.3">
      <c r="A174" s="2">
        <v>44454</v>
      </c>
      <c r="B174" s="10">
        <v>103.71</v>
      </c>
      <c r="C174" s="10">
        <v>171.96</v>
      </c>
      <c r="D174" s="10">
        <v>171.83</v>
      </c>
      <c r="E174" s="5">
        <v>185</v>
      </c>
      <c r="Q174">
        <f t="shared" si="9"/>
        <v>172</v>
      </c>
      <c r="R174" s="1">
        <f t="shared" ca="1" si="10"/>
        <v>44454</v>
      </c>
      <c r="S174" s="7">
        <f t="shared" ca="1" si="11"/>
        <v>103.71</v>
      </c>
    </row>
    <row r="175" spans="1:19" x14ac:dyDescent="0.3">
      <c r="A175" s="2">
        <v>44455</v>
      </c>
      <c r="B175" s="10">
        <v>103.58</v>
      </c>
      <c r="C175" s="10">
        <v>172.45</v>
      </c>
      <c r="D175" s="10">
        <v>172.32</v>
      </c>
      <c r="E175" s="5">
        <v>186</v>
      </c>
      <c r="Q175">
        <f t="shared" si="9"/>
        <v>173</v>
      </c>
      <c r="R175" s="1">
        <f t="shared" ca="1" si="10"/>
        <v>44455</v>
      </c>
      <c r="S175" s="7">
        <f t="shared" ca="1" si="11"/>
        <v>103.58</v>
      </c>
    </row>
    <row r="176" spans="1:19" x14ac:dyDescent="0.3">
      <c r="A176" s="2">
        <v>44456</v>
      </c>
      <c r="B176" s="10">
        <v>103.77</v>
      </c>
      <c r="C176" s="10">
        <v>172.58</v>
      </c>
      <c r="D176" s="10">
        <v>172.44</v>
      </c>
      <c r="E176" s="5">
        <v>185</v>
      </c>
      <c r="Q176">
        <f t="shared" si="9"/>
        <v>174</v>
      </c>
      <c r="R176" s="1">
        <f t="shared" ca="1" si="10"/>
        <v>44456</v>
      </c>
      <c r="S176" s="7">
        <f t="shared" ca="1" si="11"/>
        <v>103.77</v>
      </c>
    </row>
    <row r="177" spans="1:19" x14ac:dyDescent="0.3">
      <c r="A177" s="2">
        <v>44459</v>
      </c>
      <c r="B177" s="10">
        <v>104.09</v>
      </c>
      <c r="C177" s="10">
        <v>172.81</v>
      </c>
      <c r="D177" s="10">
        <v>172.68</v>
      </c>
      <c r="E177" s="5">
        <v>184</v>
      </c>
      <c r="Q177">
        <f t="shared" si="9"/>
        <v>175</v>
      </c>
      <c r="R177" s="1">
        <f t="shared" ca="1" si="10"/>
        <v>44459</v>
      </c>
      <c r="S177" s="7">
        <f t="shared" ca="1" si="11"/>
        <v>104.09</v>
      </c>
    </row>
    <row r="178" spans="1:19" x14ac:dyDescent="0.3">
      <c r="A178" s="2">
        <v>44460</v>
      </c>
      <c r="B178" s="10">
        <v>104.26</v>
      </c>
      <c r="C178" s="10">
        <v>172.81</v>
      </c>
      <c r="D178" s="10">
        <v>172.67</v>
      </c>
      <c r="E178" s="5">
        <v>184</v>
      </c>
      <c r="Q178">
        <f t="shared" si="9"/>
        <v>176</v>
      </c>
      <c r="R178" s="1">
        <f t="shared" ca="1" si="10"/>
        <v>44460</v>
      </c>
      <c r="S178" s="7">
        <f t="shared" ca="1" si="11"/>
        <v>104.26</v>
      </c>
    </row>
    <row r="179" spans="1:19" x14ac:dyDescent="0.3">
      <c r="A179" s="2">
        <v>44461</v>
      </c>
      <c r="B179" s="10">
        <v>104.1</v>
      </c>
      <c r="C179" s="10">
        <v>173.13</v>
      </c>
      <c r="D179" s="10">
        <v>172.99</v>
      </c>
      <c r="E179" s="5">
        <v>185</v>
      </c>
      <c r="Q179">
        <f t="shared" si="9"/>
        <v>177</v>
      </c>
      <c r="R179" s="1">
        <f t="shared" ca="1" si="10"/>
        <v>44461</v>
      </c>
      <c r="S179" s="7">
        <f t="shared" ca="1" si="11"/>
        <v>104.1</v>
      </c>
    </row>
    <row r="180" spans="1:19" x14ac:dyDescent="0.3">
      <c r="A180" s="2">
        <v>44462</v>
      </c>
      <c r="B180" s="10">
        <v>104.04</v>
      </c>
      <c r="C180" s="10">
        <v>173.42</v>
      </c>
      <c r="D180" s="10">
        <v>173.33</v>
      </c>
      <c r="E180" s="5">
        <v>185</v>
      </c>
      <c r="Q180">
        <f t="shared" si="9"/>
        <v>178</v>
      </c>
      <c r="R180" s="1">
        <f t="shared" ca="1" si="10"/>
        <v>44462</v>
      </c>
      <c r="S180" s="7">
        <f t="shared" ca="1" si="11"/>
        <v>104.04</v>
      </c>
    </row>
    <row r="181" spans="1:19" x14ac:dyDescent="0.3">
      <c r="A181" s="2">
        <v>44463</v>
      </c>
      <c r="B181" s="10">
        <v>104.12</v>
      </c>
      <c r="C181" s="10">
        <v>173.51</v>
      </c>
      <c r="D181" s="10">
        <v>173.42</v>
      </c>
      <c r="E181" s="5">
        <v>186</v>
      </c>
      <c r="Q181">
        <f t="shared" si="9"/>
        <v>179</v>
      </c>
      <c r="R181" s="1">
        <f t="shared" ca="1" si="10"/>
        <v>44463</v>
      </c>
      <c r="S181" s="7">
        <f t="shared" ca="1" si="11"/>
        <v>104.12</v>
      </c>
    </row>
    <row r="182" spans="1:19" x14ac:dyDescent="0.3">
      <c r="A182" s="2">
        <v>44466</v>
      </c>
      <c r="B182" s="10">
        <v>104.18</v>
      </c>
      <c r="C182" s="10">
        <v>174.02</v>
      </c>
      <c r="D182" s="10">
        <v>173.92</v>
      </c>
      <c r="E182" s="5">
        <v>186.5</v>
      </c>
      <c r="Q182">
        <f t="shared" si="9"/>
        <v>180</v>
      </c>
      <c r="R182" s="1">
        <f t="shared" ca="1" si="10"/>
        <v>44466</v>
      </c>
      <c r="S182" s="7">
        <f t="shared" ca="1" si="11"/>
        <v>104.18</v>
      </c>
    </row>
    <row r="183" spans="1:19" x14ac:dyDescent="0.3">
      <c r="A183" s="2">
        <v>44467</v>
      </c>
      <c r="B183" s="10">
        <v>104.19</v>
      </c>
      <c r="C183" s="10">
        <v>174.5</v>
      </c>
      <c r="D183" s="10">
        <v>174.41</v>
      </c>
      <c r="E183" s="5">
        <v>187</v>
      </c>
      <c r="Q183">
        <f t="shared" si="9"/>
        <v>181</v>
      </c>
      <c r="R183" s="1">
        <f t="shared" ca="1" si="10"/>
        <v>44467</v>
      </c>
      <c r="S183" s="7">
        <f t="shared" ca="1" si="11"/>
        <v>104.19</v>
      </c>
    </row>
    <row r="184" spans="1:19" x14ac:dyDescent="0.3">
      <c r="A184" s="2">
        <v>44468</v>
      </c>
      <c r="B184" s="10">
        <v>104.2</v>
      </c>
      <c r="C184" s="10">
        <v>174.74</v>
      </c>
      <c r="D184" s="10">
        <v>174.64</v>
      </c>
      <c r="E184" s="5">
        <v>187</v>
      </c>
      <c r="Q184">
        <f t="shared" si="9"/>
        <v>182</v>
      </c>
      <c r="R184" s="1">
        <f t="shared" ca="1" si="10"/>
        <v>44468</v>
      </c>
      <c r="S184" s="7">
        <f t="shared" ca="1" si="11"/>
        <v>104.2</v>
      </c>
    </row>
    <row r="185" spans="1:19" x14ac:dyDescent="0.3">
      <c r="A185" s="2">
        <v>44469</v>
      </c>
      <c r="B185" s="10">
        <v>104.3</v>
      </c>
      <c r="C185" s="10">
        <v>175.12</v>
      </c>
      <c r="D185" s="10">
        <v>175.03</v>
      </c>
      <c r="E185" s="5">
        <v>186</v>
      </c>
      <c r="Q185">
        <f t="shared" si="9"/>
        <v>183</v>
      </c>
      <c r="R185" s="1">
        <f t="shared" ca="1" si="10"/>
        <v>44469</v>
      </c>
      <c r="S185" s="7">
        <f t="shared" ca="1" si="11"/>
        <v>104.3</v>
      </c>
    </row>
    <row r="186" spans="1:19" x14ac:dyDescent="0.3">
      <c r="A186" s="2">
        <v>44470</v>
      </c>
      <c r="B186" s="10">
        <v>104.3</v>
      </c>
      <c r="C186" s="10">
        <v>175.57</v>
      </c>
      <c r="D186" s="10">
        <v>175.47</v>
      </c>
      <c r="E186" s="5">
        <v>186</v>
      </c>
      <c r="Q186">
        <f t="shared" si="9"/>
        <v>184</v>
      </c>
      <c r="R186" s="1">
        <f t="shared" ca="1" si="10"/>
        <v>44470</v>
      </c>
      <c r="S186" s="7">
        <f t="shared" ca="1" si="11"/>
        <v>104.3</v>
      </c>
    </row>
    <row r="187" spans="1:19" x14ac:dyDescent="0.3">
      <c r="A187" s="2">
        <v>44473</v>
      </c>
      <c r="B187" s="10">
        <v>104.34</v>
      </c>
      <c r="C187" s="10">
        <v>175.98</v>
      </c>
      <c r="D187" s="10">
        <v>175.89</v>
      </c>
      <c r="E187" s="5">
        <v>185</v>
      </c>
      <c r="Q187">
        <f t="shared" si="9"/>
        <v>185</v>
      </c>
      <c r="R187" s="1">
        <f t="shared" ca="1" si="10"/>
        <v>44473</v>
      </c>
      <c r="S187" s="7">
        <f t="shared" ca="1" si="11"/>
        <v>104.34</v>
      </c>
    </row>
    <row r="188" spans="1:19" x14ac:dyDescent="0.3">
      <c r="A188" s="2">
        <v>44474</v>
      </c>
      <c r="B188" s="10">
        <v>104.53</v>
      </c>
      <c r="C188" s="10">
        <v>176.44</v>
      </c>
      <c r="D188" s="10">
        <v>176.34</v>
      </c>
      <c r="E188" s="5">
        <v>185</v>
      </c>
      <c r="Q188">
        <f t="shared" si="9"/>
        <v>186</v>
      </c>
      <c r="R188" s="1">
        <f t="shared" ca="1" si="10"/>
        <v>44474</v>
      </c>
      <c r="S188" s="7">
        <f t="shared" ca="1" si="11"/>
        <v>104.53</v>
      </c>
    </row>
    <row r="189" spans="1:19" x14ac:dyDescent="0.3">
      <c r="A189" s="2">
        <v>44475</v>
      </c>
      <c r="B189" s="10">
        <v>104.53</v>
      </c>
      <c r="C189" s="10">
        <v>176.43</v>
      </c>
      <c r="D189" s="10">
        <v>176.33</v>
      </c>
      <c r="E189" s="5">
        <v>185.5</v>
      </c>
      <c r="Q189">
        <f t="shared" si="9"/>
        <v>187</v>
      </c>
      <c r="R189" s="1">
        <f t="shared" ca="1" si="10"/>
        <v>44475</v>
      </c>
      <c r="S189" s="7">
        <f t="shared" ca="1" si="11"/>
        <v>104.53</v>
      </c>
    </row>
    <row r="190" spans="1:19" x14ac:dyDescent="0.3">
      <c r="A190" s="2">
        <v>44476</v>
      </c>
      <c r="B190" s="10">
        <v>104.53</v>
      </c>
      <c r="C190" s="10">
        <v>176.55</v>
      </c>
      <c r="D190" s="10">
        <v>176.45</v>
      </c>
      <c r="E190" s="5">
        <v>184.5</v>
      </c>
      <c r="Q190">
        <f t="shared" si="9"/>
        <v>188</v>
      </c>
      <c r="R190" s="1">
        <f t="shared" ca="1" si="10"/>
        <v>44476</v>
      </c>
      <c r="S190" s="7">
        <f t="shared" ca="1" si="11"/>
        <v>104.53</v>
      </c>
    </row>
    <row r="191" spans="1:19" x14ac:dyDescent="0.3">
      <c r="A191" s="2">
        <v>44481</v>
      </c>
      <c r="B191" s="10">
        <v>104.47</v>
      </c>
      <c r="C191" s="10">
        <v>176.87</v>
      </c>
      <c r="D191" s="10">
        <v>176.78</v>
      </c>
      <c r="E191" s="5">
        <v>185</v>
      </c>
      <c r="Q191">
        <f t="shared" si="9"/>
        <v>189</v>
      </c>
      <c r="R191" s="1">
        <f t="shared" ca="1" si="10"/>
        <v>44481</v>
      </c>
      <c r="S191" s="7">
        <f t="shared" ca="1" si="11"/>
        <v>104.47</v>
      </c>
    </row>
    <row r="192" spans="1:19" x14ac:dyDescent="0.3">
      <c r="A192" s="2">
        <v>44482</v>
      </c>
      <c r="B192" s="10">
        <v>104.64</v>
      </c>
      <c r="C192" s="10">
        <v>177.2</v>
      </c>
      <c r="D192" s="10">
        <v>177.1</v>
      </c>
      <c r="E192" s="5">
        <v>185</v>
      </c>
      <c r="Q192">
        <f t="shared" si="9"/>
        <v>190</v>
      </c>
      <c r="R192" s="1">
        <f t="shared" ca="1" si="10"/>
        <v>44482</v>
      </c>
      <c r="S192" s="7">
        <f t="shared" ca="1" si="11"/>
        <v>104.64</v>
      </c>
    </row>
    <row r="193" spans="1:19" x14ac:dyDescent="0.3">
      <c r="A193" s="2">
        <v>44483</v>
      </c>
      <c r="B193" s="10">
        <v>104.59</v>
      </c>
      <c r="C193" s="10">
        <v>177.53</v>
      </c>
      <c r="D193" s="10">
        <v>177.43</v>
      </c>
      <c r="E193" s="5">
        <v>185.5</v>
      </c>
      <c r="Q193">
        <f t="shared" si="9"/>
        <v>191</v>
      </c>
      <c r="R193" s="1">
        <f t="shared" ca="1" si="10"/>
        <v>44483</v>
      </c>
      <c r="S193" s="7">
        <f t="shared" ca="1" si="11"/>
        <v>104.59</v>
      </c>
    </row>
    <row r="194" spans="1:19" x14ac:dyDescent="0.3">
      <c r="A194" s="2">
        <v>44484</v>
      </c>
      <c r="B194" s="10">
        <v>104.7</v>
      </c>
      <c r="C194" s="10">
        <v>177.77</v>
      </c>
      <c r="D194" s="10">
        <v>177.68</v>
      </c>
      <c r="E194" s="5">
        <v>186.5</v>
      </c>
      <c r="Q194">
        <f t="shared" si="9"/>
        <v>192</v>
      </c>
      <c r="R194" s="1">
        <f t="shared" ca="1" si="10"/>
        <v>44484</v>
      </c>
      <c r="S194" s="7">
        <f t="shared" ca="1" si="11"/>
        <v>104.7</v>
      </c>
    </row>
    <row r="195" spans="1:19" x14ac:dyDescent="0.3">
      <c r="A195" s="2">
        <v>44487</v>
      </c>
      <c r="B195" s="10">
        <v>104.79</v>
      </c>
      <c r="C195" s="10">
        <v>178.12</v>
      </c>
      <c r="D195" s="10">
        <v>178.02</v>
      </c>
      <c r="E195" s="5">
        <v>185.5</v>
      </c>
      <c r="Q195">
        <f t="shared" si="9"/>
        <v>193</v>
      </c>
      <c r="R195" s="1">
        <f t="shared" ca="1" si="10"/>
        <v>44487</v>
      </c>
      <c r="S195" s="7">
        <f t="shared" ca="1" si="11"/>
        <v>104.79</v>
      </c>
    </row>
    <row r="196" spans="1:19" x14ac:dyDescent="0.3">
      <c r="A196" s="2">
        <v>44488</v>
      </c>
      <c r="B196" s="10">
        <v>104.88</v>
      </c>
      <c r="C196" s="10">
        <v>178.46</v>
      </c>
      <c r="D196" s="10">
        <v>178.36</v>
      </c>
      <c r="E196" s="5">
        <v>187</v>
      </c>
      <c r="Q196">
        <f t="shared" si="9"/>
        <v>194</v>
      </c>
      <c r="R196" s="1">
        <f t="shared" ca="1" si="10"/>
        <v>44488</v>
      </c>
      <c r="S196" s="7">
        <f t="shared" ca="1" si="11"/>
        <v>104.88</v>
      </c>
    </row>
    <row r="197" spans="1:19" x14ac:dyDescent="0.3">
      <c r="A197" s="2">
        <v>44489</v>
      </c>
      <c r="B197" s="10">
        <v>104.88</v>
      </c>
      <c r="C197" s="10">
        <v>178.7</v>
      </c>
      <c r="D197" s="10">
        <v>178.6</v>
      </c>
      <c r="E197" s="5">
        <v>188</v>
      </c>
      <c r="Q197">
        <f t="shared" si="9"/>
        <v>195</v>
      </c>
      <c r="R197" s="1">
        <f t="shared" ca="1" si="10"/>
        <v>44489</v>
      </c>
      <c r="S197" s="7">
        <f t="shared" ca="1" si="11"/>
        <v>104.88</v>
      </c>
    </row>
    <row r="198" spans="1:19" x14ac:dyDescent="0.3">
      <c r="A198" s="2">
        <v>44490</v>
      </c>
      <c r="B198" s="10">
        <v>104.89</v>
      </c>
      <c r="C198" s="10">
        <v>178.93</v>
      </c>
      <c r="D198" s="10">
        <v>178.83</v>
      </c>
      <c r="E198" s="5">
        <v>191</v>
      </c>
      <c r="Q198">
        <f t="shared" si="9"/>
        <v>196</v>
      </c>
      <c r="R198" s="1">
        <f t="shared" ca="1" si="10"/>
        <v>44490</v>
      </c>
      <c r="S198" s="7">
        <f t="shared" ca="1" si="11"/>
        <v>104.89</v>
      </c>
    </row>
    <row r="199" spans="1:19" x14ac:dyDescent="0.3">
      <c r="A199" s="2">
        <v>44491</v>
      </c>
      <c r="B199" s="10">
        <v>104.94</v>
      </c>
      <c r="C199" s="10">
        <v>179.33</v>
      </c>
      <c r="D199" s="10">
        <v>179.23</v>
      </c>
      <c r="E199" s="5">
        <v>195</v>
      </c>
      <c r="Q199">
        <f t="shared" si="9"/>
        <v>197</v>
      </c>
      <c r="R199" s="1">
        <f t="shared" ca="1" si="10"/>
        <v>44491</v>
      </c>
      <c r="S199" s="7">
        <f t="shared" ca="1" si="11"/>
        <v>104.94</v>
      </c>
    </row>
    <row r="200" spans="1:19" x14ac:dyDescent="0.3">
      <c r="A200" s="2">
        <v>44494</v>
      </c>
      <c r="B200" s="10">
        <v>105.04</v>
      </c>
      <c r="C200" s="10">
        <v>179.33</v>
      </c>
      <c r="D200" s="10">
        <v>179.23</v>
      </c>
      <c r="E200" s="5">
        <v>194</v>
      </c>
      <c r="Q200">
        <f t="shared" si="9"/>
        <v>198</v>
      </c>
      <c r="R200" s="1">
        <f t="shared" ca="1" si="10"/>
        <v>44494</v>
      </c>
      <c r="S200" s="7">
        <f t="shared" ca="1" si="11"/>
        <v>105.04</v>
      </c>
    </row>
    <row r="201" spans="1:19" x14ac:dyDescent="0.3">
      <c r="A201" s="2">
        <v>44495</v>
      </c>
      <c r="B201" s="10">
        <v>105.05</v>
      </c>
      <c r="C201" s="10">
        <v>179.34</v>
      </c>
      <c r="D201" s="10">
        <v>179.24</v>
      </c>
      <c r="E201" s="5">
        <v>196</v>
      </c>
      <c r="Q201">
        <f t="shared" si="9"/>
        <v>199</v>
      </c>
      <c r="R201" s="1">
        <f t="shared" ca="1" si="10"/>
        <v>44495</v>
      </c>
      <c r="S201" s="7">
        <f t="shared" ca="1" si="11"/>
        <v>105.05</v>
      </c>
    </row>
    <row r="202" spans="1:19" x14ac:dyDescent="0.3">
      <c r="A202" s="2">
        <v>44496</v>
      </c>
      <c r="B202" s="10">
        <v>105.13</v>
      </c>
      <c r="C202" s="10">
        <v>179.33</v>
      </c>
      <c r="D202" s="10">
        <v>179.23</v>
      </c>
      <c r="E202" s="5">
        <v>197</v>
      </c>
      <c r="Q202">
        <f t="shared" si="9"/>
        <v>200</v>
      </c>
      <c r="R202" s="1">
        <f t="shared" ca="1" si="10"/>
        <v>44496</v>
      </c>
      <c r="S202" s="7">
        <f t="shared" ca="1" si="11"/>
        <v>105.13</v>
      </c>
    </row>
    <row r="203" spans="1:19" x14ac:dyDescent="0.3">
      <c r="A203" s="2">
        <v>44497</v>
      </c>
      <c r="B203" s="10">
        <v>105.15</v>
      </c>
      <c r="C203" s="10">
        <v>179.33</v>
      </c>
      <c r="D203" s="10">
        <v>179.23</v>
      </c>
      <c r="E203" s="5">
        <v>198</v>
      </c>
      <c r="Q203">
        <f t="shared" si="9"/>
        <v>201</v>
      </c>
      <c r="R203" s="1">
        <f t="shared" ca="1" si="10"/>
        <v>44497</v>
      </c>
      <c r="S203" s="7">
        <f t="shared" ca="1" si="11"/>
        <v>105.15</v>
      </c>
    </row>
    <row r="204" spans="1:19" x14ac:dyDescent="0.3">
      <c r="A204" s="2">
        <v>44498</v>
      </c>
      <c r="B204" s="10">
        <v>105.23</v>
      </c>
      <c r="C204" s="10">
        <v>179.32</v>
      </c>
      <c r="D204" s="10">
        <v>179.22</v>
      </c>
      <c r="E204" s="5">
        <v>197.5</v>
      </c>
      <c r="Q204">
        <f t="shared" si="9"/>
        <v>202</v>
      </c>
      <c r="R204" s="1">
        <f t="shared" ca="1" si="10"/>
        <v>44498</v>
      </c>
      <c r="S204" s="7">
        <f t="shared" ca="1" si="11"/>
        <v>105.23</v>
      </c>
    </row>
    <row r="205" spans="1:19" x14ac:dyDescent="0.3">
      <c r="A205" s="2">
        <v>44501</v>
      </c>
      <c r="B205" s="10">
        <v>105.35</v>
      </c>
      <c r="C205" s="10">
        <v>179.32</v>
      </c>
      <c r="D205" s="10">
        <v>179.22</v>
      </c>
      <c r="E205" s="5">
        <v>196.5</v>
      </c>
      <c r="Q205">
        <f t="shared" ref="Q205:Q212" si="12">Q204+1</f>
        <v>203</v>
      </c>
      <c r="R205" s="1">
        <f t="shared" ref="R205:R212" ca="1" si="13">OFFSET($A$2,Q205,0)</f>
        <v>44501</v>
      </c>
      <c r="S205" s="7">
        <f t="shared" ref="S205:S212" ca="1" si="14">OFFSET($A$2,Q205,1)</f>
        <v>105.35</v>
      </c>
    </row>
    <row r="206" spans="1:19" x14ac:dyDescent="0.3">
      <c r="A206" s="2">
        <v>44502</v>
      </c>
      <c r="B206" s="10">
        <v>105.36</v>
      </c>
      <c r="C206" s="10">
        <v>179.42</v>
      </c>
      <c r="D206" s="10">
        <v>179.32</v>
      </c>
      <c r="E206" s="5">
        <v>197.5</v>
      </c>
      <c r="Q206">
        <f t="shared" si="12"/>
        <v>204</v>
      </c>
      <c r="R206" s="1">
        <f t="shared" ca="1" si="13"/>
        <v>44502</v>
      </c>
      <c r="S206" s="7">
        <f t="shared" ca="1" si="14"/>
        <v>105.36</v>
      </c>
    </row>
    <row r="207" spans="1:19" x14ac:dyDescent="0.3">
      <c r="A207" s="2">
        <v>44503</v>
      </c>
      <c r="B207" s="10">
        <v>105.38</v>
      </c>
      <c r="C207" s="10">
        <v>180.17</v>
      </c>
      <c r="D207" s="10">
        <v>180.07</v>
      </c>
      <c r="E207" s="5">
        <v>199</v>
      </c>
      <c r="Q207">
        <f t="shared" si="12"/>
        <v>205</v>
      </c>
      <c r="R207" s="1">
        <f t="shared" ca="1" si="13"/>
        <v>44503</v>
      </c>
      <c r="S207" s="7">
        <f t="shared" ca="1" si="14"/>
        <v>105.38</v>
      </c>
    </row>
    <row r="208" spans="1:19" x14ac:dyDescent="0.3">
      <c r="A208" s="2">
        <v>44504</v>
      </c>
      <c r="B208" s="10">
        <v>105.4</v>
      </c>
      <c r="C208" s="10">
        <v>180.66</v>
      </c>
      <c r="D208" s="10">
        <v>180.56</v>
      </c>
      <c r="E208" s="5">
        <v>199</v>
      </c>
      <c r="Q208">
        <f t="shared" si="12"/>
        <v>206</v>
      </c>
      <c r="R208" s="1">
        <f t="shared" ca="1" si="13"/>
        <v>44504</v>
      </c>
      <c r="S208" s="7">
        <f t="shared" ca="1" si="14"/>
        <v>105.4</v>
      </c>
    </row>
    <row r="209" spans="1:19" x14ac:dyDescent="0.3">
      <c r="A209" s="2">
        <v>44505</v>
      </c>
      <c r="B209" s="10">
        <v>105.45</v>
      </c>
      <c r="C209" s="10">
        <v>181.36</v>
      </c>
      <c r="D209" s="10">
        <v>181.26</v>
      </c>
      <c r="E209" s="5">
        <v>199</v>
      </c>
      <c r="Q209">
        <f t="shared" si="12"/>
        <v>207</v>
      </c>
      <c r="R209" s="1">
        <f t="shared" ca="1" si="13"/>
        <v>44505</v>
      </c>
      <c r="S209" s="7">
        <f t="shared" ca="1" si="14"/>
        <v>105.45</v>
      </c>
    </row>
    <row r="210" spans="1:19" x14ac:dyDescent="0.3">
      <c r="A210" s="2">
        <v>44508</v>
      </c>
      <c r="B210" s="10">
        <v>105.58</v>
      </c>
      <c r="C210" s="10">
        <v>181.96</v>
      </c>
      <c r="D210" s="10">
        <v>181.86</v>
      </c>
      <c r="E210" s="5">
        <v>199</v>
      </c>
      <c r="Q210">
        <f t="shared" si="12"/>
        <v>208</v>
      </c>
      <c r="R210" s="1">
        <f t="shared" ca="1" si="13"/>
        <v>44508</v>
      </c>
      <c r="S210" s="7">
        <f t="shared" ca="1" si="14"/>
        <v>105.58</v>
      </c>
    </row>
    <row r="211" spans="1:19" x14ac:dyDescent="0.3">
      <c r="A211" s="2">
        <v>44509</v>
      </c>
      <c r="B211" s="10">
        <v>105.63</v>
      </c>
      <c r="C211" s="10">
        <v>182.56</v>
      </c>
      <c r="D211" s="10">
        <v>182.46</v>
      </c>
      <c r="E211" s="5">
        <v>199.5</v>
      </c>
      <c r="Q211">
        <f t="shared" si="12"/>
        <v>209</v>
      </c>
      <c r="R211" s="1">
        <f t="shared" ca="1" si="13"/>
        <v>44509</v>
      </c>
      <c r="S211" s="7">
        <f t="shared" ca="1" si="14"/>
        <v>105.63</v>
      </c>
    </row>
    <row r="212" spans="1:19" x14ac:dyDescent="0.3">
      <c r="A212" s="2">
        <v>44510</v>
      </c>
      <c r="B212" s="10">
        <v>105.67</v>
      </c>
      <c r="C212" s="10">
        <v>182.85</v>
      </c>
      <c r="D212" s="10">
        <v>182.74</v>
      </c>
      <c r="E212" s="5">
        <v>205</v>
      </c>
      <c r="Q212">
        <f t="shared" si="12"/>
        <v>210</v>
      </c>
      <c r="R212" s="1">
        <f t="shared" ca="1" si="13"/>
        <v>44510</v>
      </c>
      <c r="S212" s="7">
        <f t="shared" ca="1" si="14"/>
        <v>105.67</v>
      </c>
    </row>
    <row r="213" spans="1:19" x14ac:dyDescent="0.3">
      <c r="R213" s="1"/>
      <c r="S213" s="7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Scroll Bar 1">
              <controlPr defaultSize="0" autoPict="0">
                <anchor moveWithCells="1">
                  <from>
                    <xdr:col>6</xdr:col>
                    <xdr:colOff>68580</xdr:colOff>
                    <xdr:row>4</xdr:row>
                    <xdr:rowOff>175260</xdr:rowOff>
                  </from>
                  <to>
                    <xdr:col>14</xdr:col>
                    <xdr:colOff>723900</xdr:colOff>
                    <xdr:row>6</xdr:row>
                    <xdr:rowOff>129540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d d c 1 6 a - 8 f c 6 - 4 f 2 7 - 9 9 7 e - 0 9 8 8 2 6 4 9 4 0 5 d "   x m l n s = " h t t p : / / s c h e m a s . m i c r o s o f t . c o m / D a t a M a s h u p " > A A A A A L 8 E A A B Q S w M E F A A C A A g A o p V r U z t B d a q j A A A A 9 Q A A A B I A H A B D b 2 5 m a W c v U G F j a 2 F n Z S 5 4 b W w g o h g A K K A U A A A A A A A A A A A A A A A A A A A A A A A A A A A A h Y 9 B D o I w F E S v Q r q n R Y w G y a f E u J X E a G L c N q V C I 3 w M L Z a 7 u f B I X k G M o u 5 c z r y 3 m L l f b 5 D 2 d e V d V G t 0 g w m Z 0 I B 4 C m W T a y w S 0 t m j H 5 G U w 0 b I k y i U N 8 h o 4 t 7 k C S m t P c e M O e e o m 9 K m L V g Y B B N 2 y N Y 7 W a p a k I + s / 8 u + R m M F S k U 4 7 F 9 j e E g X E Z 3 N h 0 n A x g 4 y j V 8 e D u x J f 0 p Y d Z X t W s W V 8 Z d b Y G M E 9 r 7 A H 1 B L A w Q U A A I A C A C i l W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p V r U + L 2 g G m 6 A Q A A v A c A A B M A H A B G b 3 J t d W x h c y 9 T Z W N 0 a W 9 u M S 5 t I K I Y A C i g F A A A A A A A A A A A A A A A A A A A A A A A A A A A A O W U z 0 / C M B T H 7 y T 8 D 0 2 5 Q L I s Q b 0 R L 0 4 4 K I I B o g f C o W w P a R g t a T u F E P 4 q / w T / M V 8 3 Y J s I A R J j o r t s 7 / f 7 f p Z W g 2 + 4 F K S b v K u 1 Y q F Y 0 G O m I C C e 1 y T X J A R T L B B 8 2 o q / g E B P f e 5 D 6 H q R U i D M s 1 S T o Z S T c m X Z b 7 E p X N M e G 4 b s k g 5 W f U 8 K g y k D J 2 l Q o j 0 + k 8 R n 0 y F n g a T Y y u a C 2 1 N M 6 J F U U 0 + G 0 V T 0 F j P Q 5 W S c s 1 z S B v h j R h 1 i 0 E 8 C Z m D l k C X t w A h w A Z / b U L K M v 3 B t 7 W p V 2 U 5 s 8 J B p w s U r K M 1 0 O r I D 1 g M d + a b L X / e q F A t c 7 G m Q 5 f N Q f z y b z 9 U / 4 H M T R n A 2 o I s f B / S E n X + N T X v E 8 c + E Z + O p / m 0 8 J X r L j N T E k 1 g o s D L u v 4 s q m d g C b S C 4 k 1 y U 1 1 y t g E Q W a s F 7 L G d T d K A w m 3 / P R e A 2 Y W T a k Q G V a u s C g f m M i Y B / v N v 6 V F 0 9 d s f f C c 0 N y E 3 b l G f 2 C M Z I M c H d B q 2 R T U i H 4 2 / V U W i Q j b + W n 8 W b E f v N n j m h e E H l h a P j F O E 2 / Y D w P Z t u 5 x w g g Q k p C W s c T 6 J 6 D I r 8 A j j S 3 k V 5 F t Z z C o w 4 / 2 Q a V Z q O y v B I D l e M w g Z T F r G 1 j u Y O y + 4 u t U 9 Q S w E C L Q A U A A I A C A C i l W t T O 0 F 1 q q M A A A D 1 A A A A E g A A A A A A A A A A A A A A A A A A A A A A Q 2 9 u Z m l n L 1 B h Y 2 t h Z 2 U u e G 1 s U E s B A i 0 A F A A C A A g A o p V r U w / K 6 a u k A A A A 6 Q A A A B M A A A A A A A A A A A A A A A A A 7 w A A A F t D b 2 5 0 Z W 5 0 X 1 R 5 c G V z X S 5 4 b W x Q S w E C L Q A U A A I A C A C i l W t T 4 v a A a b o B A A C 8 B w A A E w A A A A A A A A A A A A A A A A D g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M Q A A A A A A A P k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Q 0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D T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0 w v R m l s Y X M g a W 5 2 Z X J z Y X M u e 0 Z l Y 2 h h L D B 9 J n F 1 b 3 Q 7 L C Z x d W 9 0 O 1 N l Y 3 R p b 2 4 x L 0 N D T C 9 G a W x h c y B p b n Z l c n N h c y 5 7 U m V m Z X J l b m N p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0 w v R m l s Y X M g a W 5 2 Z X J z Y X M u e 0 Z l Y 2 h h L D B 9 J n F 1 b 3 Q 7 L C Z x d W 9 0 O 1 N l Y 3 R p b 2 4 x L 0 N D T C 9 G a W x h c y B p b n Z l c n N h c y 5 7 U m V m Z X J l b m N p Y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V j a G E m c X V v d D s s J n F 1 b 3 Q 7 U m V m Z X J l b m N p Y S Z x d W 9 0 O 1 0 i I C 8 + P E V u d H J 5 I F R 5 c G U 9 I k Z p b G x D b 2 x 1 b W 5 U e X B l c y I g V m F s d W U 9 I n N D U k U 9 I i A v P j x F b n R y e S B U e X B l P S J G a W x s T G F z d F V w Z G F 0 Z W Q i I F Z h b H V l P S J k M j A y M S 0 x M S 0 x M V Q y M D o x M T o 0 O S 4 5 M z A y N z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w I i A v P j x F b n R y e S B U e X B l P S J B Z G R l Z F R v R G F 0 Y U 1 v Z G V s I i B W Y W x 1 Z T 0 i b D A i I C 8 + P E V u d H J 5 I F R 5 c G U 9 I l F 1 Z X J 5 S U Q i I F Z h b H V l P S J z Z G U 3 M W Q 1 M j g t N D Z m Y S 0 0 Z D I y L W I z Y W I t O T V l Y j k 2 Y j I y M D A x I i A v P j w v U 3 R h Y m x l R W 5 0 c m l l c z 4 8 L 0 l 0 Z W 0 + P E l 0 Z W 0 + P E l 0 Z W 1 M b 2 N h d G l v b j 4 8 S X R l b V R 5 c G U + R m 9 y b X V s Y T w v S X R l b V R 5 c G U + P E l 0 Z W 1 Q Y X R o P l N l Y 3 R p b 2 4 x L 0 N D T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0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V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N R V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V Q L 0 Z p b G F z I G l u d m V y c 2 F z L n t G Z W N o Y S w w f S Z x d W 9 0 O y w m c X V v d D t T Z W N 0 a W 9 u M S 9 N R V A v R m l s Y X M g a W 5 2 Z X J z Y X M u e 1 J l Z m V y Z W 5 j a W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U V Q L 0 Z p b G F z I G l u d m V y c 2 F z L n t G Z W N o Y S w w f S Z x d W 9 0 O y w m c X V v d D t T Z W N 0 a W 9 u M S 9 N R V A v R m l s Y X M g a W 5 2 Z X J z Y X M u e 1 J l Z m V y Z W 5 j a W E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l Y 2 h h J n F 1 b 3 Q 7 L C Z x d W 9 0 O 1 J l Z m V y Z W 5 j a W E m c X V v d D t d I i A v P j x F b n R y e S B U e X B l P S J G a W x s Q 2 9 s d W 1 u V H l w Z X M i I F Z h b H V l P S J z Q 1 J F P S I g L z 4 8 R W 5 0 c n k g V H l w Z T 0 i R m l s b E x h c 3 R V c G R h d G V k I i B W Y W x 1 Z T 0 i Z D I w M j E t M T E t M T F U M j A 6 M T E 6 N T E u M D I 1 M z U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S I g L z 4 8 R W 5 0 c n k g V H l w Z T 0 i Q W R k Z W R U b 0 R h d G F N b 2 R l b C I g V m F s d W U 9 I m w w I i A v P j x F b n R y e S B U e X B l P S J R d W V y e U l E I i B W Y W x 1 Z T 0 i c z Y 2 Z m M z Z G I z L T R k Y z c t N G M 4 M S 0 5 N T E z L T c y M 2 E 1 N j E 0 M D A 0 Z C I g L z 4 8 L 1 N 0 Y W J s Z U V u d H J p Z X M + P C 9 J d G V t P j x J d G V t P j x J d G V t T G 9 j Y X R p b 2 4 + P E l 0 Z W 1 U e X B l P k Z v c m 1 1 b G E 8 L 0 l 0 Z W 1 U e X B l P j x J d G V t U G F 0 a D 5 T Z W N 0 a W 9 u M S 9 N R V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V Q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s d W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1 Z S 9 G a W x h c y B p b n Z l c n N h c y 5 7 R m V j a G E s M H 0 m c X V v d D s s J n F 1 b 3 Q 7 U 2 V j d G l v b j E v Q m x 1 Z S 9 G a W x h c y B p b n Z l c n N h c y 5 7 V m V u d G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x 1 Z S 9 G a W x h c y B p b n Z l c n N h c y 5 7 R m V j a G E s M H 0 m c X V v d D s s J n F 1 b 3 Q 7 U 2 V j d G l v b j E v Q m x 1 Z S 9 G a W x h c y B p b n Z l c n N h c y 5 7 V m V u d G E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l Y 2 h h J n F 1 b 3 Q 7 L C Z x d W 9 0 O 1 Z l b n R h J n F 1 b 3 Q 7 X S I g L z 4 8 R W 5 0 c n k g V H l w Z T 0 i R m l s b E N v b H V t b l R 5 c G V z I i B W Y W x 1 Z T 0 i c 0 N S R T 0 i I C 8 + P E V u d H J 5 I F R 5 c G U 9 I k Z p b G x M Y X N 0 V X B k Y X R l Z C I g V m F s d W U 9 I m Q y M D I x L T E x L T E x V D I w O j E x O j U x L j A 1 M T M 1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E i I C 8 + P E V u d H J 5 I F R 5 c G U 9 I k F k Z G V k V G 9 E Y X R h T W 9 k Z W w i I F Z h b H V l P S J s M C I g L z 4 8 R W 5 0 c n k g V H l w Z T 0 i U X V l c n l J R C I g V m F s d W U 9 I n N j Z T A 1 Z G N j O C 0 3 N W E 3 L T R m Z W U t Y j J j M y 0 2 N 2 M y M T c 1 M z I 3 Z j M i I C 8 + P C 9 T d G F i b G V F b n R y a W V z P j w v S X R l b T 4 8 S X R l b T 4 8 S X R l b U x v Y 2 F 0 a W 9 u P j x J d G V t V H l w Z T 5 G b 3 J t d W x h P C 9 J d G V t V H l w Z T 4 8 S X R l b V B h d G g + U 2 V j d G l v b j E v Q m x 1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H V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a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9 m a W N p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x V D I w O j E x O j U y L j U 4 M z Y y M D h a I i A v P j x F b n R y e S B U e X B l P S J G a W x s Q 2 9 s d W 1 u V H l w Z X M i I F Z h b H V l P S J z Q 1 J F P S I g L z 4 8 R W 5 0 c n k g V H l w Z T 0 i R m l s b E N v b H V t b k 5 h b W V z I i B W Y W x 1 Z T 0 i c 1 s m c X V v d D t G Z W N o Y S Z x d W 9 0 O y w m c X V v d D t W Z W 5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m a W N p Y W w v R m l s Y X M g a W 5 2 Z X J z Y X M u e 0 Z l Y 2 h h L D B 9 J n F 1 b 3 Q 7 L C Z x d W 9 0 O 1 N l Y 3 R p b 2 4 x L 0 9 m a W N p Y W w v R m l s Y X M g a W 5 2 Z X J z Y X M u e 1 Z l b n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m a W N p Y W w v R m l s Y X M g a W 5 2 Z X J z Y X M u e 0 Z l Y 2 h h L D B 9 J n F 1 b 3 Q 7 L C Z x d W 9 0 O 1 N l Y 3 R p b 2 4 x L 0 9 m a W N p Y W w v R m l s Y X M g a W 5 2 Z X J z Y X M u e 1 Z l b n R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m l j a W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a W N p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M L 0 Z p b G F z J T I w a W 5 2 Z X J z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V A v R m l s Y X M l M j B p b n Z l c n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d W U v R m l s Y X M l M j B p b n Z l c n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a W N p Y W w v R m l s Y X M l M j B p b n Z l c n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Q 2 9 t Y m l u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G F 0 b 3 N f Q 2 9 t Y m l u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F U M j A 6 M j g 6 M j Y u O T c 5 M D U z N l o i I C 8 + P E V u d H J 5 I F R 5 c G U 9 I k Z p b G x D b 2 x 1 b W 5 U e X B l c y I g V m F s d W U 9 I n N D U k V K R V F r U k N S R T 0 i I C 8 + P E V u d H J 5 I F R 5 c G U 9 I k Z p b G x D b 2 x 1 b W 5 O Y W 1 l c y I g V m F s d W U 9 I n N b J n F 1 b 3 Q 7 R m V j a G E m c X V v d D s s J n F 1 b 3 Q 7 V m V u d G E m c X V v d D s s J n F 1 b 3 Q 7 Q 0 N M L k Z l Y 2 h h J n F 1 b 3 Q 7 L C Z x d W 9 0 O 0 N D T C 5 S Z W Z l c m V u Y 2 l h J n F 1 b 3 Q 7 L C Z x d W 9 0 O 0 1 F U C 5 G Z W N o Y S Z x d W 9 0 O y w m c X V v d D t N R V A u U m V m Z X J l b m N p Y S Z x d W 9 0 O y w m c X V v d D t C b H V l L k Z l Y 2 h h J n F 1 b 3 Q 7 L C Z x d W 9 0 O 0 J s d W U u V m V u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Q 0 w v R m l s Y X M g a W 5 2 Z X J z Y X M u e 0 Z l Y 2 h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T U V Q L 0 Z p b G F z I G l u d m V y c 2 F z L n t G Z W N o Y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J s d W U v R m l s Y X M g a W 5 2 Z X J z Y X M u e 0 Z l Y 2 h h L D B 9 J n F 1 b 3 Q 7 L C Z x d W 9 0 O 0 t l e U N v b H V t b k N v d W 5 0 J n F 1 b 3 Q 7 O j F 9 X S w m c X V v d D t j b 2 x 1 b W 5 J Z G V u d G l 0 a W V z J n F 1 b 3 Q 7 O l s m c X V v d D t T Z W N 0 a W 9 u M S 9 P Z m l j a W F s L 0 Z p b G F z I G l u d m V y c 2 F z L n t G Z W N o Y S w w f S Z x d W 9 0 O y w m c X V v d D t T Z W N 0 a W 9 u M S 9 P Z m l j a W F s L 0 Z p b G F z I G l u d m V y c 2 F z L n t W Z W 5 0 Y S w x f S Z x d W 9 0 O y w m c X V v d D t T Z W N 0 a W 9 u M S 9 D Q 0 w v R m l s Y X M g a W 5 2 Z X J z Y X M u e 0 Z l Y 2 h h L D B 9 J n F 1 b 3 Q 7 L C Z x d W 9 0 O 1 N l Y 3 R p b 2 4 x L 0 N D T C 9 G a W x h c y B p b n Z l c n N h c y 5 7 U m V m Z X J l b m N p Y S w x f S Z x d W 9 0 O y w m c X V v d D t T Z W N 0 a W 9 u M S 9 N R V A v R m l s Y X M g a W 5 2 Z X J z Y X M u e 0 Z l Y 2 h h L D B 9 J n F 1 b 3 Q 7 L C Z x d W 9 0 O 1 N l Y 3 R p b 2 4 x L 0 1 F U C 9 G a W x h c y B p b n Z l c n N h c y 5 7 U m V m Z X J l b m N p Y S w x f S Z x d W 9 0 O y w m c X V v d D t T Z W N 0 a W 9 u M S 9 C b H V l L 0 Z p b G F z I G l u d m V y c 2 F z L n t G Z W N o Y S w w f S Z x d W 9 0 O y w m c X V v d D t T Z W N 0 a W 9 u M S 9 C b H V l L 0 Z p b G F z I G l u d m V y c 2 F z L n t W Z W 5 0 Y S w x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Z m l j a W F s L 0 Z p b G F z I G l u d m V y c 2 F z L n t G Z W N o Y S w w f S Z x d W 9 0 O y w m c X V v d D t T Z W N 0 a W 9 u M S 9 P Z m l j a W F s L 0 Z p b G F z I G l u d m V y c 2 F z L n t W Z W 5 0 Y S w x f S Z x d W 9 0 O y w m c X V v d D t T Z W N 0 a W 9 u M S 9 D Q 0 w v R m l s Y X M g a W 5 2 Z X J z Y X M u e 0 Z l Y 2 h h L D B 9 J n F 1 b 3 Q 7 L C Z x d W 9 0 O 1 N l Y 3 R p b 2 4 x L 0 N D T C 9 G a W x h c y B p b n Z l c n N h c y 5 7 U m V m Z X J l b m N p Y S w x f S Z x d W 9 0 O y w m c X V v d D t T Z W N 0 a W 9 u M S 9 N R V A v R m l s Y X M g a W 5 2 Z X J z Y X M u e 0 Z l Y 2 h h L D B 9 J n F 1 b 3 Q 7 L C Z x d W 9 0 O 1 N l Y 3 R p b 2 4 x L 0 1 F U C 9 G a W x h c y B p b n Z l c n N h c y 5 7 U m V m Z X J l b m N p Y S w x f S Z x d W 9 0 O y w m c X V v d D t T Z W N 0 a W 9 u M S 9 C b H V l L 0 Z p b G F z I G l u d m V y c 2 F z L n t G Z W N o Y S w w f S Z x d W 9 0 O y w m c X V v d D t T Z W N 0 a W 9 u M S 9 C b H V l L 0 Z p b G F z I G l u d m V y c 2 F z L n t W Z W 5 0 Y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Q 0 w v R m l s Y X M g a W 5 2 Z X J z Y X M u e 0 Z l Y 2 h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T U V Q L 0 Z p b G F z I G l u d m V y c 2 F z L n t G Z W N o Y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J s d W U v R m l s Y X M g a W 5 2 Z X J z Y X M u e 0 Z l Y 2 h h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G F 0 b 3 M l M j B D b 2 1 i a W 5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Q 2 9 t Y m l u Y W R v c y 9 T Z S U y M G V 4 c G F u Z G k l Q z M l Q j M l M j B D Q 0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E N v b W J p b m F k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Q 2 9 t Y m l u Y W R v c y 9 T Z S U y M G V 4 c G F u Z G k l Q z M l Q j M l M j B N R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E N v b W J p b m F k b 3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E N v b W J p b m F k b 3 M v U 2 U l M j B l e H B h b m R p J U M z J U I z J T I w Q m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7 6 V v 4 g 8 i Q 5 M I H 6 R X M o 6 s A A A A A A I A A A A A A B B m A A A A A Q A A I A A A A B 5 3 6 k L m T S s 5 6 I 5 o / B z E 8 4 T g v S g c + g v e Y d A X 2 u 2 S C o k S A A A A A A 6 A A A A A A g A A I A A A A C m v e w 4 5 7 w A F m Q w Y H m h c m / A o v b r F k o g g I b T 1 Z U d 3 D O H T U A A A A P t D + W x u E c + a U o c H Q 7 K t g q n l H 0 Z R A c L m + / 0 s 2 G O A f 7 C O 7 4 W F h H p m k i N P E + C L a V E k u V 6 o + E i A P z / W g U O A F w / j b + y I g C / K q b x L y q J A 5 b h Z y s X h Q A A A A L 5 L E V g k i R W x y W E w L j s X w 2 S n b q E f w H G K S T 4 1 R 4 s E b b c b v 6 X u f z g h U C E F B 9 s g t f L C k k Q V H f 5 e 6 d n O d a g w j + Y w 4 Z c = < / D a t a M a s h u p > 
</file>

<file path=customXml/itemProps1.xml><?xml version="1.0" encoding="utf-8"?>
<ds:datastoreItem xmlns:ds="http://schemas.openxmlformats.org/officeDocument/2006/customXml" ds:itemID="{FE4F2ADD-35B1-4E1B-97B0-78D689C11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Dólar Oficial</vt:lpstr>
      <vt:lpstr>Dólar Blue</vt:lpstr>
      <vt:lpstr>Dólar CCL</vt:lpstr>
      <vt:lpstr>Dólar MEP</vt:lpstr>
      <vt:lpstr>Oficial</vt:lpstr>
      <vt:lpstr>Blue</vt:lpstr>
      <vt:lpstr>CCL</vt:lpstr>
      <vt:lpstr>MEP</vt:lpstr>
      <vt:lpstr>Datos Combinados</vt:lpstr>
      <vt:lpstr>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horvath</dc:creator>
  <cp:lastModifiedBy>julian horvath</cp:lastModifiedBy>
  <dcterms:created xsi:type="dcterms:W3CDTF">2021-11-11T18:16:10Z</dcterms:created>
  <dcterms:modified xsi:type="dcterms:W3CDTF">2021-11-17T13:44:50Z</dcterms:modified>
</cp:coreProperties>
</file>