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k1/stroke_research/resilience_stroke/attack_analysis/"/>
    </mc:Choice>
  </mc:AlternateContent>
  <xr:revisionPtr revIDLastSave="0" documentId="13_ncr:1_{E997127C-8866-2D49-B1EF-F32F26D05F4C}" xr6:coauthVersionLast="47" xr6:coauthVersionMax="47" xr10:uidLastSave="{00000000-0000-0000-0000-000000000000}"/>
  <bookViews>
    <workbookView xWindow="0" yWindow="500" windowWidth="19200" windowHeight="21100" xr2:uid="{00000000-000D-0000-FFFF-FFFF00000000}"/>
  </bookViews>
  <sheets>
    <sheet name="Sheet1" sheetId="1" r:id="rId1"/>
  </sheets>
  <definedNames>
    <definedName name="_xlnm._FilterDatabase" localSheetId="0" hidden="1">Sheet1!$A$1:$F$56</definedName>
    <definedName name="_Hlk430894874" localSheetId="0">Sheet1!#REF!</definedName>
    <definedName name="_Hlk431650277" localSheetId="0">Sheet1!$A$44</definedName>
    <definedName name="_Hlk43165027776" localSheetId="0">Sheet1!#REF!</definedName>
    <definedName name="_Hlk431708948" localSheetId="0">Sheet1!#REF!</definedName>
    <definedName name="OLE_LINK100" localSheetId="0">Sheet1!$C$40</definedName>
    <definedName name="OLE_LINK101" localSheetId="0">Sheet1!$C$41</definedName>
    <definedName name="OLE_LINK102" localSheetId="0">Sheet1!#REF!</definedName>
    <definedName name="OLE_LINK103" localSheetId="0">Sheet1!$C$42</definedName>
    <definedName name="OLE_LINK105" localSheetId="0">Sheet1!$C$43</definedName>
    <definedName name="OLE_LINK11" localSheetId="0">Sheet1!#REF!</definedName>
    <definedName name="OLE_LINK23" localSheetId="0">Sheet1!$B$2</definedName>
    <definedName name="OLE_LINK30" localSheetId="0">Sheet1!$B$44</definedName>
    <definedName name="OLE_LINK32" localSheetId="0">Sheet1!#REF!</definedName>
    <definedName name="OLE_LINK41" localSheetId="0">Sheet1!$C$44</definedName>
    <definedName name="OLE_LINK45" localSheetId="0">Sheet1!#REF!</definedName>
    <definedName name="OLE_LINK48" localSheetId="0">Sheet1!#REF!</definedName>
    <definedName name="OLE_LINK51" localSheetId="0">Sheet1!#REF!</definedName>
    <definedName name="OLE_LINK52" localSheetId="0">Sheet1!$B$46</definedName>
    <definedName name="OLE_LINK55" localSheetId="0">Sheet1!#REF!</definedName>
    <definedName name="OLE_LINK56" localSheetId="0">Sheet1!#REF!</definedName>
    <definedName name="OLE_LINK58" localSheetId="0">Sheet1!$B$39</definedName>
    <definedName name="OLE_LINK59" localSheetId="0">Sheet1!#REF!</definedName>
    <definedName name="OLE_LINK62" localSheetId="0">Sheet1!$B$36</definedName>
    <definedName name="OLE_LINK63" localSheetId="0">Sheet1!#REF!</definedName>
    <definedName name="OLE_LINK65" localSheetId="0">Sheet1!#REF!</definedName>
    <definedName name="OLE_LINK67" localSheetId="0">Sheet1!#REF!</definedName>
    <definedName name="OLE_LINK68" localSheetId="0">Sheet1!#REF!</definedName>
    <definedName name="OLE_LINK70" localSheetId="0">Sheet1!#REF!</definedName>
    <definedName name="OLE_LINK72" localSheetId="0">Sheet1!#REF!</definedName>
    <definedName name="OLE_LINK74" localSheetId="0">Sheet1!#REF!</definedName>
    <definedName name="OLE_LINK76" localSheetId="0">Sheet1!#REF!</definedName>
    <definedName name="OLE_LINK77" localSheetId="0">Sheet1!$B$23</definedName>
    <definedName name="OLE_LINK79" localSheetId="0">Sheet1!#REF!</definedName>
    <definedName name="OLE_LINK81" localSheetId="0">Sheet1!$B$13</definedName>
    <definedName name="OLE_LINK82" localSheetId="0">Sheet1!$B$7</definedName>
    <definedName name="OLE_LINK93" localSheetId="0">Sheet1!$C$12</definedName>
    <definedName name="OLE_LINK95" localSheetId="0">Sheet1!$C$11</definedName>
    <definedName name="OLE_LINK96" localSheetId="0">Sheet1!$C$10</definedName>
    <definedName name="OLE_LINK97" localSheetId="0">Sheet1!$C$8</definedName>
    <definedName name="OLE_LINK99" localSheetId="0">Sheet1!$C$39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" i="1" l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30" i="1"/>
  <c r="E31" i="1"/>
  <c r="E32" i="1"/>
  <c r="E33" i="1"/>
  <c r="E34" i="1"/>
  <c r="E35" i="1"/>
  <c r="E3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2" i="1"/>
</calcChain>
</file>

<file path=xl/sharedStrings.xml><?xml version="1.0" encoding="utf-8"?>
<sst xmlns="http://schemas.openxmlformats.org/spreadsheetml/2006/main" count="189" uniqueCount="81">
  <si>
    <t>Lobe</t>
  </si>
  <si>
    <t>Gyrus</t>
  </si>
  <si>
    <t xml:space="preserve">Frontal Lobe </t>
  </si>
  <si>
    <t>A8m, medial area 8</t>
  </si>
  <si>
    <t>A9l, lateral area 9</t>
  </si>
  <si>
    <t>A6dl, dorsolateral area 6</t>
  </si>
  <si>
    <t>A9m,medial area 9</t>
  </si>
  <si>
    <t>A9/46d, dorsal area 9/46</t>
  </si>
  <si>
    <t>IFJ, inferior frontal junction</t>
  </si>
  <si>
    <t xml:space="preserve">A9/46v, ventral area 9/46 </t>
  </si>
  <si>
    <t>A8vl, ventrolateral area 8</t>
  </si>
  <si>
    <t>A6vl, ventrolateral area 6</t>
  </si>
  <si>
    <t>A10l, lateral area10</t>
  </si>
  <si>
    <t>A44d,dorsal area 44</t>
  </si>
  <si>
    <t>IFS, inferior frontal sulcus</t>
  </si>
  <si>
    <t>A45c, caudal area 45</t>
  </si>
  <si>
    <t>A45r, rostral area 45</t>
  </si>
  <si>
    <t>A44op, opercular area 44</t>
  </si>
  <si>
    <t>A44v, ventral area 44</t>
  </si>
  <si>
    <t>A12/47o, orbital area 12/47</t>
  </si>
  <si>
    <t>A11l, lateral area 11</t>
  </si>
  <si>
    <t>A13, area 13</t>
  </si>
  <si>
    <t>A12/47l, lateral area 12/47</t>
  </si>
  <si>
    <t>A4hf, area 4(head and face region)</t>
  </si>
  <si>
    <t>A6cdl, caudal dorsolateral area 6</t>
  </si>
  <si>
    <t>A4ul, area 4(upper limb region)</t>
  </si>
  <si>
    <t>A4tl, area 4(tongue and larynx region)</t>
  </si>
  <si>
    <t>A6cvl, caudal ventrolateral area 6</t>
  </si>
  <si>
    <t>Temporal Lobe</t>
  </si>
  <si>
    <t>A41/42, area 41/42</t>
  </si>
  <si>
    <t>TE1.0 and TE1.2</t>
  </si>
  <si>
    <t>A22c, caudal area 22</t>
  </si>
  <si>
    <t>A38l, lateral area 38</t>
  </si>
  <si>
    <t>A22r, rostral area 22</t>
  </si>
  <si>
    <t>aSTS, anterior superior temporal sulcus</t>
  </si>
  <si>
    <t>Parietal Lobe</t>
  </si>
  <si>
    <t>A40rd, rostrodorsal area 40(PFt)</t>
  </si>
  <si>
    <t>A40rv, rostroventral area 40(PFop)</t>
  </si>
  <si>
    <t>A1/2/3ulhf, area 1/2/3(upper limb, head and face region)</t>
  </si>
  <si>
    <t>A1/2/3tonIa, area 1/2/3(tongue and larynx region)</t>
  </si>
  <si>
    <t>A2, area 2</t>
  </si>
  <si>
    <t>Insular Lobe</t>
  </si>
  <si>
    <t>G, hypergranular insula</t>
  </si>
  <si>
    <t>vIa, ventral agranular insula</t>
  </si>
  <si>
    <t>dIa, dorsal agranular insula</t>
  </si>
  <si>
    <t>dIg, dorsal granular insula</t>
  </si>
  <si>
    <t>dId, dorsal dysgranular insula</t>
  </si>
  <si>
    <t>Subcortical Nuclei</t>
  </si>
  <si>
    <t>mAmyg, medial amygdala</t>
  </si>
  <si>
    <t>lAmyg, lateral amygdala</t>
  </si>
  <si>
    <t>vCa, ventral caudate</t>
  </si>
  <si>
    <t>GP, globus pallidus</t>
  </si>
  <si>
    <t>NAC, nucleus accumbens</t>
  </si>
  <si>
    <t>vmPu, ventromedial putamen</t>
  </si>
  <si>
    <t>dCa, dorsal caudate</t>
  </si>
  <si>
    <t>dlPu, dorsolateral putamen</t>
  </si>
  <si>
    <t>mPMtha, pre-motor thalamus</t>
  </si>
  <si>
    <t>Stha, sensory thalamus</t>
  </si>
  <si>
    <t>PPtha, posterior parietal thalamus</t>
  </si>
  <si>
    <t>cTtha, caudal temporal thalamus</t>
  </si>
  <si>
    <t>lPFtha, lateral pre-frontal thalamus</t>
  </si>
  <si>
    <t>A8dl, dorsolateral area 8</t>
    <phoneticPr fontId="1" type="noConversion"/>
  </si>
  <si>
    <t>sub-cortical, cortico-subcortical</t>
  </si>
  <si>
    <t>cortical, cortico-subcortical</t>
  </si>
  <si>
    <t>sub-cortical</t>
  </si>
  <si>
    <t>cortico-subcortical</t>
  </si>
  <si>
    <t xml:space="preserve">Superior Frontal Gyrus  </t>
  </si>
  <si>
    <t xml:space="preserve">Middle Frontal Gyrus </t>
  </si>
  <si>
    <t>Inferior Frontal Gyrus</t>
  </si>
  <si>
    <t>Orbital Gyrus</t>
  </si>
  <si>
    <t>Precentral Gyrus</t>
  </si>
  <si>
    <t>Superior Temporal Gyrus</t>
  </si>
  <si>
    <t>Inferior Parietal Lobule</t>
  </si>
  <si>
    <t>Postcentral Gyrus</t>
  </si>
  <si>
    <t>Insular Gyrus</t>
  </si>
  <si>
    <t>Amygdala</t>
  </si>
  <si>
    <t>Basal Ganglia</t>
  </si>
  <si>
    <t>Thalamus</t>
  </si>
  <si>
    <t>Lesion type</t>
  </si>
  <si>
    <t>Description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</si>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</sst>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4" fillId="0" borderId="5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48" zoomScale="108" workbookViewId="0">
      <selection activeCell="E61" sqref="E61"/>
    </sheetView>
  </sheetViews>
  <sheetFormatPr baseColWidth="10" defaultColWidth="8.83203125" defaultRowHeight="15" x14ac:dyDescent="0.2"/>
  <cols>
    <col min="1" max="1" width="14.5" customWidth="1"/>
    <col min="2" max="2" width="22" customWidth="1"/>
    <col min="3" max="3" width="9" hidden="1" customWidth="1"/>
    <col min="4" max="5" width="49.6640625" customWidth="1"/>
  </cols>
  <sheetData>
    <row r="1" spans="1:9" ht="45.75" customHeight="1" x14ac:dyDescent="0.2">
      <c r="A1" s="11" t="s">
        <v>0</v>
      </c>
      <c r="B1" s="11" t="s">
        <v>1</v>
      </c>
      <c r="C1" s="11"/>
      <c r="D1" s="4" t="s">
        <v>80</v>
      </c>
      <c r="E1" s="4" t="s">
        <v>79</v>
      </c>
      <c r="F1" s="4" t="s">
        <v>78</v>
      </c>
    </row>
    <row r="2" spans="1:9" s="3" customFormat="1" ht="18" customHeight="1" x14ac:dyDescent="0.2">
      <c r="A2" s="16" t="s">
        <v>2</v>
      </c>
      <c r="B2" s="19" t="s">
        <v>66</v>
      </c>
      <c r="C2" s="12" t="s">
        <v>3</v>
      </c>
      <c r="D2" s="13" t="str">
        <f>LEFT(H2, SEARCH(",",H2,1)-1)</f>
        <v>A8m</v>
      </c>
      <c r="E2" s="13" t="str">
        <f t="shared" ref="E2:E35" si="0">RIGHT(H2, LEN(H2) - SEARCH(",",H2,1)-1)</f>
        <v>medial area 8</v>
      </c>
      <c r="F2" s="14" t="s">
        <v>65</v>
      </c>
      <c r="H2" s="5" t="s">
        <v>3</v>
      </c>
      <c r="I2" s="6"/>
    </row>
    <row r="3" spans="1:9" s="3" customFormat="1" ht="18" customHeight="1" x14ac:dyDescent="0.2">
      <c r="A3" s="17"/>
      <c r="B3" s="21"/>
      <c r="C3" s="12" t="s">
        <v>61</v>
      </c>
      <c r="D3" s="13" t="str">
        <f t="shared" ref="D3:D56" si="1">LEFT(H3, SEARCH(",",H3,1)-1)</f>
        <v>A8dl</v>
      </c>
      <c r="E3" s="13" t="str">
        <f t="shared" si="0"/>
        <v>dorsolateral area 8</v>
      </c>
      <c r="F3" s="14" t="s">
        <v>65</v>
      </c>
      <c r="H3" s="5" t="s">
        <v>61</v>
      </c>
      <c r="I3" s="6"/>
    </row>
    <row r="4" spans="1:9" s="3" customFormat="1" ht="18" customHeight="1" x14ac:dyDescent="0.2">
      <c r="A4" s="17"/>
      <c r="B4" s="21"/>
      <c r="C4" s="12" t="s">
        <v>4</v>
      </c>
      <c r="D4" s="13" t="str">
        <f t="shared" si="1"/>
        <v>A9l</v>
      </c>
      <c r="E4" s="13" t="str">
        <f t="shared" si="0"/>
        <v>lateral area 9</v>
      </c>
      <c r="F4" s="14" t="s">
        <v>65</v>
      </c>
      <c r="H4" s="5" t="s">
        <v>4</v>
      </c>
      <c r="I4" s="6"/>
    </row>
    <row r="5" spans="1:9" s="3" customFormat="1" ht="18" customHeight="1" x14ac:dyDescent="0.2">
      <c r="A5" s="17"/>
      <c r="B5" s="21"/>
      <c r="C5" s="12" t="s">
        <v>5</v>
      </c>
      <c r="D5" s="13" t="str">
        <f t="shared" si="1"/>
        <v>A6dl</v>
      </c>
      <c r="E5" s="13" t="str">
        <f t="shared" si="0"/>
        <v>dorsolateral area 6</v>
      </c>
      <c r="F5" s="14" t="s">
        <v>65</v>
      </c>
      <c r="H5" s="5" t="s">
        <v>5</v>
      </c>
      <c r="I5" s="6"/>
    </row>
    <row r="6" spans="1:9" s="3" customFormat="1" ht="18" customHeight="1" x14ac:dyDescent="0.2">
      <c r="A6" s="17"/>
      <c r="B6" s="20"/>
      <c r="C6" s="12" t="s">
        <v>6</v>
      </c>
      <c r="D6" s="13" t="str">
        <f t="shared" si="1"/>
        <v>A9m</v>
      </c>
      <c r="E6" s="13" t="str">
        <f t="shared" si="0"/>
        <v>edial area 9</v>
      </c>
      <c r="F6" s="14" t="s">
        <v>65</v>
      </c>
      <c r="H6" s="5" t="s">
        <v>6</v>
      </c>
      <c r="I6" s="6"/>
    </row>
    <row r="7" spans="1:9" s="3" customFormat="1" ht="18" customHeight="1" x14ac:dyDescent="0.2">
      <c r="A7" s="17"/>
      <c r="B7" s="19" t="s">
        <v>67</v>
      </c>
      <c r="C7" s="12" t="s">
        <v>7</v>
      </c>
      <c r="D7" s="13" t="str">
        <f t="shared" si="1"/>
        <v>A9/46d</v>
      </c>
      <c r="E7" s="13" t="str">
        <f t="shared" si="0"/>
        <v>dorsal area 9/46</v>
      </c>
      <c r="F7" s="14" t="s">
        <v>65</v>
      </c>
      <c r="H7" s="5" t="s">
        <v>7</v>
      </c>
      <c r="I7" s="6"/>
    </row>
    <row r="8" spans="1:9" s="3" customFormat="1" ht="18" customHeight="1" x14ac:dyDescent="0.2">
      <c r="A8" s="17"/>
      <c r="B8" s="21"/>
      <c r="C8" s="12" t="s">
        <v>8</v>
      </c>
      <c r="D8" s="13" t="str">
        <f t="shared" si="1"/>
        <v>IFJ</v>
      </c>
      <c r="E8" s="13" t="str">
        <f t="shared" si="0"/>
        <v>inferior frontal junction</v>
      </c>
      <c r="F8" s="14" t="s">
        <v>65</v>
      </c>
      <c r="H8" s="5" t="s">
        <v>8</v>
      </c>
      <c r="I8" s="6"/>
    </row>
    <row r="9" spans="1:9" s="3" customFormat="1" ht="18" customHeight="1" x14ac:dyDescent="0.2">
      <c r="A9" s="17"/>
      <c r="B9" s="21"/>
      <c r="C9" s="12" t="s">
        <v>9</v>
      </c>
      <c r="D9" s="13" t="str">
        <f t="shared" si="1"/>
        <v>A9/46v</v>
      </c>
      <c r="E9" s="13" t="str">
        <f t="shared" si="0"/>
        <v xml:space="preserve">ventral area 9/46 </v>
      </c>
      <c r="F9" s="14" t="s">
        <v>65</v>
      </c>
      <c r="H9" s="5" t="s">
        <v>9</v>
      </c>
      <c r="I9" s="6"/>
    </row>
    <row r="10" spans="1:9" s="3" customFormat="1" ht="18" customHeight="1" x14ac:dyDescent="0.2">
      <c r="A10" s="17"/>
      <c r="B10" s="21"/>
      <c r="C10" s="12" t="s">
        <v>10</v>
      </c>
      <c r="D10" s="13" t="str">
        <f t="shared" si="1"/>
        <v>A8vl</v>
      </c>
      <c r="E10" s="13" t="str">
        <f t="shared" si="0"/>
        <v>ventrolateral area 8</v>
      </c>
      <c r="F10" s="14" t="s">
        <v>65</v>
      </c>
      <c r="H10" s="5" t="s">
        <v>10</v>
      </c>
      <c r="I10" s="6"/>
    </row>
    <row r="11" spans="1:9" s="3" customFormat="1" ht="18" customHeight="1" x14ac:dyDescent="0.2">
      <c r="A11" s="17"/>
      <c r="B11" s="21"/>
      <c r="C11" s="12" t="s">
        <v>11</v>
      </c>
      <c r="D11" s="13" t="str">
        <f t="shared" si="1"/>
        <v>A6vl</v>
      </c>
      <c r="E11" s="13" t="str">
        <f t="shared" si="0"/>
        <v>ventrolateral area 6</v>
      </c>
      <c r="F11" s="14" t="s">
        <v>65</v>
      </c>
      <c r="H11" s="5" t="s">
        <v>11</v>
      </c>
      <c r="I11" s="6"/>
    </row>
    <row r="12" spans="1:9" s="3" customFormat="1" ht="18" customHeight="1" x14ac:dyDescent="0.2">
      <c r="A12" s="17"/>
      <c r="B12" s="20"/>
      <c r="C12" s="12" t="s">
        <v>12</v>
      </c>
      <c r="D12" s="13" t="str">
        <f t="shared" si="1"/>
        <v>A10l</v>
      </c>
      <c r="E12" s="13" t="str">
        <f t="shared" si="0"/>
        <v>lateral area10</v>
      </c>
      <c r="F12" s="14" t="s">
        <v>65</v>
      </c>
      <c r="H12" s="5" t="s">
        <v>12</v>
      </c>
      <c r="I12" s="6"/>
    </row>
    <row r="13" spans="1:9" s="3" customFormat="1" ht="18" customHeight="1" x14ac:dyDescent="0.2">
      <c r="A13" s="17"/>
      <c r="B13" s="19" t="s">
        <v>68</v>
      </c>
      <c r="C13" s="12" t="s">
        <v>13</v>
      </c>
      <c r="D13" s="13" t="str">
        <f t="shared" si="1"/>
        <v>A44d</v>
      </c>
      <c r="E13" s="13" t="str">
        <f t="shared" si="0"/>
        <v>orsal area 44</v>
      </c>
      <c r="F13" s="14" t="s">
        <v>65</v>
      </c>
      <c r="H13" s="5" t="s">
        <v>13</v>
      </c>
      <c r="I13" s="6"/>
    </row>
    <row r="14" spans="1:9" s="3" customFormat="1" ht="18" customHeight="1" x14ac:dyDescent="0.2">
      <c r="A14" s="17"/>
      <c r="B14" s="21"/>
      <c r="C14" s="12" t="s">
        <v>14</v>
      </c>
      <c r="D14" s="13" t="str">
        <f t="shared" si="1"/>
        <v>IFS</v>
      </c>
      <c r="E14" s="13" t="str">
        <f t="shared" si="0"/>
        <v>inferior frontal sulcus</v>
      </c>
      <c r="F14" s="14" t="s">
        <v>65</v>
      </c>
      <c r="H14" s="5" t="s">
        <v>14</v>
      </c>
      <c r="I14" s="6"/>
    </row>
    <row r="15" spans="1:9" s="3" customFormat="1" ht="18" customHeight="1" x14ac:dyDescent="0.2">
      <c r="A15" s="17"/>
      <c r="B15" s="21"/>
      <c r="C15" s="12" t="s">
        <v>15</v>
      </c>
      <c r="D15" s="13" t="str">
        <f t="shared" si="1"/>
        <v>A45c</v>
      </c>
      <c r="E15" s="13" t="str">
        <f t="shared" si="0"/>
        <v>caudal area 45</v>
      </c>
      <c r="F15" s="14" t="s">
        <v>65</v>
      </c>
      <c r="H15" s="5" t="s">
        <v>15</v>
      </c>
      <c r="I15" s="6"/>
    </row>
    <row r="16" spans="1:9" s="3" customFormat="1" ht="18" customHeight="1" x14ac:dyDescent="0.2">
      <c r="A16" s="17"/>
      <c r="B16" s="21"/>
      <c r="C16" s="12" t="s">
        <v>16</v>
      </c>
      <c r="D16" s="13" t="str">
        <f t="shared" si="1"/>
        <v>A45r</v>
      </c>
      <c r="E16" s="13" t="str">
        <f t="shared" si="0"/>
        <v>rostral area 45</v>
      </c>
      <c r="F16" s="14" t="s">
        <v>65</v>
      </c>
      <c r="H16" s="5" t="s">
        <v>16</v>
      </c>
      <c r="I16" s="6"/>
    </row>
    <row r="17" spans="1:9" s="3" customFormat="1" ht="18" customHeight="1" x14ac:dyDescent="0.2">
      <c r="A17" s="17"/>
      <c r="B17" s="21"/>
      <c r="C17" s="12" t="s">
        <v>17</v>
      </c>
      <c r="D17" s="13" t="str">
        <f t="shared" si="1"/>
        <v>A44op</v>
      </c>
      <c r="E17" s="13" t="str">
        <f t="shared" si="0"/>
        <v>opercular area 44</v>
      </c>
      <c r="F17" s="14" t="s">
        <v>65</v>
      </c>
      <c r="H17" s="5" t="s">
        <v>17</v>
      </c>
      <c r="I17" s="6"/>
    </row>
    <row r="18" spans="1:9" s="3" customFormat="1" ht="18" customHeight="1" x14ac:dyDescent="0.2">
      <c r="A18" s="17"/>
      <c r="B18" s="20"/>
      <c r="C18" s="12" t="s">
        <v>18</v>
      </c>
      <c r="D18" s="13" t="str">
        <f t="shared" si="1"/>
        <v>A44v</v>
      </c>
      <c r="E18" s="13" t="str">
        <f t="shared" si="0"/>
        <v>ventral area 44</v>
      </c>
      <c r="F18" s="14" t="s">
        <v>65</v>
      </c>
      <c r="H18" s="5" t="s">
        <v>18</v>
      </c>
      <c r="I18" s="6"/>
    </row>
    <row r="19" spans="1:9" s="3" customFormat="1" ht="18" customHeight="1" x14ac:dyDescent="0.2">
      <c r="A19" s="17"/>
      <c r="B19" s="19" t="s">
        <v>69</v>
      </c>
      <c r="C19" s="12" t="s">
        <v>19</v>
      </c>
      <c r="D19" s="13" t="str">
        <f t="shared" si="1"/>
        <v>A12/47o</v>
      </c>
      <c r="E19" s="13" t="str">
        <f t="shared" si="0"/>
        <v>orbital area 12/47</v>
      </c>
      <c r="F19" s="14" t="s">
        <v>65</v>
      </c>
      <c r="H19" s="5" t="s">
        <v>19</v>
      </c>
      <c r="I19" s="6"/>
    </row>
    <row r="20" spans="1:9" s="3" customFormat="1" ht="18" customHeight="1" x14ac:dyDescent="0.2">
      <c r="A20" s="17"/>
      <c r="B20" s="21"/>
      <c r="C20" s="12" t="s">
        <v>20</v>
      </c>
      <c r="D20" s="13" t="str">
        <f t="shared" si="1"/>
        <v>A11l</v>
      </c>
      <c r="E20" s="13" t="str">
        <f t="shared" si="0"/>
        <v>lateral area 11</v>
      </c>
      <c r="F20" s="14" t="s">
        <v>65</v>
      </c>
      <c r="H20" s="5" t="s">
        <v>20</v>
      </c>
      <c r="I20" s="6"/>
    </row>
    <row r="21" spans="1:9" s="3" customFormat="1" ht="18" customHeight="1" x14ac:dyDescent="0.2">
      <c r="A21" s="17"/>
      <c r="B21" s="21"/>
      <c r="C21" s="12" t="s">
        <v>21</v>
      </c>
      <c r="D21" s="13" t="str">
        <f t="shared" si="1"/>
        <v>A13</v>
      </c>
      <c r="E21" s="13" t="str">
        <f t="shared" si="0"/>
        <v>area 13</v>
      </c>
      <c r="F21" s="14" t="s">
        <v>65</v>
      </c>
      <c r="H21" s="5" t="s">
        <v>21</v>
      </c>
      <c r="I21" s="6"/>
    </row>
    <row r="22" spans="1:9" s="3" customFormat="1" ht="18" customHeight="1" x14ac:dyDescent="0.2">
      <c r="A22" s="17"/>
      <c r="B22" s="20"/>
      <c r="C22" s="12" t="s">
        <v>22</v>
      </c>
      <c r="D22" s="13" t="str">
        <f t="shared" si="1"/>
        <v>A12/47l</v>
      </c>
      <c r="E22" s="13" t="str">
        <f t="shared" si="0"/>
        <v>lateral area 12/47</v>
      </c>
      <c r="F22" s="14" t="s">
        <v>65</v>
      </c>
      <c r="H22" s="5" t="s">
        <v>22</v>
      </c>
      <c r="I22" s="6"/>
    </row>
    <row r="23" spans="1:9" s="2" customFormat="1" ht="18" customHeight="1" x14ac:dyDescent="0.2">
      <c r="A23" s="17"/>
      <c r="B23" s="19" t="s">
        <v>70</v>
      </c>
      <c r="C23" s="12" t="s">
        <v>23</v>
      </c>
      <c r="D23" s="13" t="str">
        <f t="shared" si="1"/>
        <v>A4hf</v>
      </c>
      <c r="E23" s="13" t="str">
        <f t="shared" si="0"/>
        <v>area 4(head and face region)</v>
      </c>
      <c r="F23" s="14" t="s">
        <v>63</v>
      </c>
      <c r="H23" s="9" t="s">
        <v>23</v>
      </c>
      <c r="I23" s="10"/>
    </row>
    <row r="24" spans="1:9" s="3" customFormat="1" ht="18" customHeight="1" x14ac:dyDescent="0.2">
      <c r="A24" s="17"/>
      <c r="B24" s="21"/>
      <c r="C24" s="12" t="s">
        <v>24</v>
      </c>
      <c r="D24" s="13" t="str">
        <f t="shared" si="1"/>
        <v>A6cdl</v>
      </c>
      <c r="E24" s="13" t="str">
        <f t="shared" si="0"/>
        <v>caudal dorsolateral area 6</v>
      </c>
      <c r="F24" s="14" t="s">
        <v>65</v>
      </c>
      <c r="H24" s="5" t="s">
        <v>24</v>
      </c>
      <c r="I24" s="6"/>
    </row>
    <row r="25" spans="1:9" s="3" customFormat="1" ht="18" customHeight="1" x14ac:dyDescent="0.2">
      <c r="A25" s="17"/>
      <c r="B25" s="21"/>
      <c r="C25" s="12" t="s">
        <v>25</v>
      </c>
      <c r="D25" s="13" t="str">
        <f t="shared" si="1"/>
        <v>A4ul</v>
      </c>
      <c r="E25" s="13" t="str">
        <f t="shared" si="0"/>
        <v>area 4(upper limb region)</v>
      </c>
      <c r="F25" s="14" t="s">
        <v>65</v>
      </c>
      <c r="H25" s="5" t="s">
        <v>25</v>
      </c>
      <c r="I25" s="6"/>
    </row>
    <row r="26" spans="1:9" s="2" customFormat="1" ht="18" customHeight="1" x14ac:dyDescent="0.2">
      <c r="A26" s="17"/>
      <c r="B26" s="21"/>
      <c r="C26" s="12" t="s">
        <v>26</v>
      </c>
      <c r="D26" s="13" t="str">
        <f t="shared" si="1"/>
        <v>A4tl</v>
      </c>
      <c r="E26" s="13" t="str">
        <f t="shared" si="0"/>
        <v>area 4(tongue and larynx region)</v>
      </c>
      <c r="F26" s="14" t="s">
        <v>63</v>
      </c>
      <c r="H26" s="9" t="s">
        <v>26</v>
      </c>
      <c r="I26" s="10"/>
    </row>
    <row r="27" spans="1:9" s="3" customFormat="1" ht="18" customHeight="1" x14ac:dyDescent="0.2">
      <c r="A27" s="18"/>
      <c r="B27" s="20"/>
      <c r="C27" s="12" t="s">
        <v>27</v>
      </c>
      <c r="D27" s="13" t="str">
        <f t="shared" si="1"/>
        <v>A6cvl</v>
      </c>
      <c r="E27" s="13" t="str">
        <f t="shared" si="0"/>
        <v>caudal ventrolateral area 6</v>
      </c>
      <c r="F27" s="14" t="s">
        <v>65</v>
      </c>
      <c r="H27" s="5" t="s">
        <v>27</v>
      </c>
      <c r="I27" s="6"/>
    </row>
    <row r="28" spans="1:9" s="2" customFormat="1" ht="18" customHeight="1" x14ac:dyDescent="0.2">
      <c r="A28" s="16" t="s">
        <v>28</v>
      </c>
      <c r="B28" s="19" t="s">
        <v>71</v>
      </c>
      <c r="C28" s="12" t="s">
        <v>29</v>
      </c>
      <c r="D28" s="13" t="str">
        <f t="shared" si="1"/>
        <v>A41/42</v>
      </c>
      <c r="E28" s="13" t="str">
        <f t="shared" si="0"/>
        <v>area 41/42</v>
      </c>
      <c r="F28" s="14" t="s">
        <v>63</v>
      </c>
      <c r="H28" s="9" t="s">
        <v>29</v>
      </c>
      <c r="I28" s="10"/>
    </row>
    <row r="29" spans="1:9" s="2" customFormat="1" ht="18" customHeight="1" x14ac:dyDescent="0.2">
      <c r="A29" s="17"/>
      <c r="B29" s="21"/>
      <c r="C29" s="12" t="s">
        <v>30</v>
      </c>
      <c r="D29" s="15" t="s">
        <v>30</v>
      </c>
      <c r="E29" s="15" t="s">
        <v>30</v>
      </c>
      <c r="F29" s="14" t="s">
        <v>63</v>
      </c>
      <c r="H29" s="9" t="s">
        <v>30</v>
      </c>
      <c r="I29" s="10"/>
    </row>
    <row r="30" spans="1:9" s="2" customFormat="1" ht="18" customHeight="1" x14ac:dyDescent="0.2">
      <c r="A30" s="17"/>
      <c r="B30" s="21"/>
      <c r="C30" s="12" t="s">
        <v>31</v>
      </c>
      <c r="D30" s="13" t="str">
        <f t="shared" si="1"/>
        <v>A22c</v>
      </c>
      <c r="E30" s="13" t="str">
        <f t="shared" si="0"/>
        <v>caudal area 22</v>
      </c>
      <c r="F30" s="14" t="s">
        <v>63</v>
      </c>
      <c r="H30" s="9" t="s">
        <v>31</v>
      </c>
      <c r="I30" s="10"/>
    </row>
    <row r="31" spans="1:9" s="3" customFormat="1" ht="18" customHeight="1" x14ac:dyDescent="0.2">
      <c r="A31" s="17"/>
      <c r="B31" s="21"/>
      <c r="C31" s="12" t="s">
        <v>32</v>
      </c>
      <c r="D31" s="13" t="str">
        <f t="shared" si="1"/>
        <v>A38l</v>
      </c>
      <c r="E31" s="13" t="str">
        <f t="shared" si="0"/>
        <v>lateral area 38</v>
      </c>
      <c r="F31" s="14" t="s">
        <v>65</v>
      </c>
      <c r="H31" s="5" t="s">
        <v>32</v>
      </c>
      <c r="I31" s="6"/>
    </row>
    <row r="32" spans="1:9" s="2" customFormat="1" ht="18" customHeight="1" x14ac:dyDescent="0.2">
      <c r="A32" s="17"/>
      <c r="B32" s="21"/>
      <c r="C32" s="12" t="s">
        <v>33</v>
      </c>
      <c r="D32" s="13" t="str">
        <f t="shared" si="1"/>
        <v>A22r</v>
      </c>
      <c r="E32" s="13" t="str">
        <f t="shared" si="0"/>
        <v>rostral area 22</v>
      </c>
      <c r="F32" s="14" t="s">
        <v>63</v>
      </c>
      <c r="H32" s="9" t="s">
        <v>33</v>
      </c>
      <c r="I32" s="10"/>
    </row>
    <row r="33" spans="1:9" s="3" customFormat="1" ht="18" customHeight="1" x14ac:dyDescent="0.2">
      <c r="A33" s="18"/>
      <c r="B33" s="20"/>
      <c r="C33" s="12" t="s">
        <v>34</v>
      </c>
      <c r="D33" s="13" t="str">
        <f t="shared" si="1"/>
        <v>aSTS</v>
      </c>
      <c r="E33" s="13" t="str">
        <f t="shared" si="0"/>
        <v>anterior superior temporal sulcus</v>
      </c>
      <c r="F33" s="14" t="s">
        <v>65</v>
      </c>
      <c r="H33" s="5" t="s">
        <v>34</v>
      </c>
      <c r="I33" s="6"/>
    </row>
    <row r="34" spans="1:9" s="2" customFormat="1" ht="18" customHeight="1" x14ac:dyDescent="0.2">
      <c r="A34" s="16" t="s">
        <v>35</v>
      </c>
      <c r="B34" s="19" t="s">
        <v>72</v>
      </c>
      <c r="C34" s="12" t="s">
        <v>36</v>
      </c>
      <c r="D34" s="13" t="str">
        <f t="shared" si="1"/>
        <v>A40rd</v>
      </c>
      <c r="E34" s="13" t="str">
        <f t="shared" si="0"/>
        <v>rostrodorsal area 40(PFt)</v>
      </c>
      <c r="F34" s="14" t="s">
        <v>63</v>
      </c>
      <c r="H34" s="9" t="s">
        <v>36</v>
      </c>
      <c r="I34" s="10"/>
    </row>
    <row r="35" spans="1:9" s="2" customFormat="1" ht="18" customHeight="1" x14ac:dyDescent="0.2">
      <c r="A35" s="17"/>
      <c r="B35" s="20"/>
      <c r="C35" s="12" t="s">
        <v>37</v>
      </c>
      <c r="D35" s="13" t="str">
        <f t="shared" si="1"/>
        <v>A40rv</v>
      </c>
      <c r="E35" s="13" t="str">
        <f t="shared" si="0"/>
        <v>rostroventral area 40(PFop)</v>
      </c>
      <c r="F35" s="14" t="s">
        <v>63</v>
      </c>
      <c r="H35" s="9" t="s">
        <v>37</v>
      </c>
      <c r="I35" s="10"/>
    </row>
    <row r="36" spans="1:9" s="2" customFormat="1" ht="18" customHeight="1" x14ac:dyDescent="0.2">
      <c r="A36" s="17"/>
      <c r="B36" s="19" t="s">
        <v>73</v>
      </c>
      <c r="C36" s="12" t="s">
        <v>38</v>
      </c>
      <c r="D36" s="13" t="str">
        <f t="shared" si="1"/>
        <v>A1/2/3ulhf</v>
      </c>
      <c r="E36" s="13" t="str">
        <f>RIGHT(H36, LEN(H36) - SEARCH(",",H36,1)-1)</f>
        <v>area 1/2/3(upper limb, head and face region)</v>
      </c>
      <c r="F36" s="14" t="s">
        <v>63</v>
      </c>
      <c r="H36" s="9" t="s">
        <v>38</v>
      </c>
      <c r="I36" s="10"/>
    </row>
    <row r="37" spans="1:9" s="2" customFormat="1" ht="18" customHeight="1" x14ac:dyDescent="0.2">
      <c r="A37" s="17"/>
      <c r="B37" s="21"/>
      <c r="C37" s="12" t="s">
        <v>39</v>
      </c>
      <c r="D37" s="13" t="str">
        <f t="shared" si="1"/>
        <v>A1/2/3tonIa</v>
      </c>
      <c r="E37" s="13" t="str">
        <f t="shared" ref="E37:E56" si="2">RIGHT(H37, LEN(H37) - SEARCH(",",H37,1)-1)</f>
        <v>area 1/2/3(tongue and larynx region)</v>
      </c>
      <c r="F37" s="14" t="s">
        <v>63</v>
      </c>
      <c r="H37" s="9" t="s">
        <v>39</v>
      </c>
      <c r="I37" s="10"/>
    </row>
    <row r="38" spans="1:9" s="2" customFormat="1" ht="18" customHeight="1" x14ac:dyDescent="0.2">
      <c r="A38" s="18"/>
      <c r="B38" s="20"/>
      <c r="C38" s="12" t="s">
        <v>40</v>
      </c>
      <c r="D38" s="13" t="str">
        <f t="shared" si="1"/>
        <v>A2</v>
      </c>
      <c r="E38" s="13" t="str">
        <f t="shared" si="2"/>
        <v>area 2</v>
      </c>
      <c r="F38" s="14" t="s">
        <v>63</v>
      </c>
      <c r="H38" s="9" t="s">
        <v>40</v>
      </c>
      <c r="I38" s="10"/>
    </row>
    <row r="39" spans="1:9" s="2" customFormat="1" ht="18" customHeight="1" x14ac:dyDescent="0.2">
      <c r="A39" s="16" t="s">
        <v>41</v>
      </c>
      <c r="B39" s="19" t="s">
        <v>74</v>
      </c>
      <c r="C39" s="12" t="s">
        <v>42</v>
      </c>
      <c r="D39" s="13" t="str">
        <f t="shared" si="1"/>
        <v>G</v>
      </c>
      <c r="E39" s="13" t="str">
        <f t="shared" si="2"/>
        <v>hypergranular insula</v>
      </c>
      <c r="F39" s="14" t="s">
        <v>63</v>
      </c>
      <c r="H39" s="9" t="s">
        <v>42</v>
      </c>
      <c r="I39" s="10"/>
    </row>
    <row r="40" spans="1:9" s="3" customFormat="1" ht="18" customHeight="1" x14ac:dyDescent="0.2">
      <c r="A40" s="17"/>
      <c r="B40" s="21"/>
      <c r="C40" s="12" t="s">
        <v>43</v>
      </c>
      <c r="D40" s="13" t="str">
        <f t="shared" si="1"/>
        <v>vIa</v>
      </c>
      <c r="E40" s="13" t="str">
        <f t="shared" si="2"/>
        <v>ventral agranular insula</v>
      </c>
      <c r="F40" s="14" t="s">
        <v>65</v>
      </c>
      <c r="H40" s="5" t="s">
        <v>43</v>
      </c>
      <c r="I40" s="6"/>
    </row>
    <row r="41" spans="1:9" s="3" customFormat="1" ht="18" customHeight="1" x14ac:dyDescent="0.2">
      <c r="A41" s="17"/>
      <c r="B41" s="21"/>
      <c r="C41" s="12" t="s">
        <v>44</v>
      </c>
      <c r="D41" s="13" t="str">
        <f t="shared" si="1"/>
        <v>dIa</v>
      </c>
      <c r="E41" s="13" t="str">
        <f t="shared" si="2"/>
        <v>dorsal agranular insula</v>
      </c>
      <c r="F41" s="14" t="s">
        <v>65</v>
      </c>
      <c r="H41" s="5" t="s">
        <v>44</v>
      </c>
      <c r="I41" s="6"/>
    </row>
    <row r="42" spans="1:9" s="2" customFormat="1" ht="18" customHeight="1" x14ac:dyDescent="0.2">
      <c r="A42" s="17"/>
      <c r="B42" s="21"/>
      <c r="C42" s="12" t="s">
        <v>45</v>
      </c>
      <c r="D42" s="13" t="str">
        <f t="shared" si="1"/>
        <v>dIg</v>
      </c>
      <c r="E42" s="13" t="str">
        <f t="shared" si="2"/>
        <v>dorsal granular insula</v>
      </c>
      <c r="F42" s="14" t="s">
        <v>63</v>
      </c>
      <c r="H42" s="9" t="s">
        <v>45</v>
      </c>
      <c r="I42" s="10"/>
    </row>
    <row r="43" spans="1:9" s="3" customFormat="1" ht="18" customHeight="1" x14ac:dyDescent="0.2">
      <c r="A43" s="18"/>
      <c r="B43" s="20"/>
      <c r="C43" s="12" t="s">
        <v>46</v>
      </c>
      <c r="D43" s="13" t="str">
        <f t="shared" si="1"/>
        <v>dId</v>
      </c>
      <c r="E43" s="13" t="str">
        <f t="shared" si="2"/>
        <v>dorsal dysgranular insula</v>
      </c>
      <c r="F43" s="14" t="s">
        <v>65</v>
      </c>
      <c r="H43" s="5" t="s">
        <v>46</v>
      </c>
      <c r="I43" s="6"/>
    </row>
    <row r="44" spans="1:9" s="1" customFormat="1" ht="18" customHeight="1" x14ac:dyDescent="0.2">
      <c r="A44" s="16" t="s">
        <v>47</v>
      </c>
      <c r="B44" s="19" t="s">
        <v>75</v>
      </c>
      <c r="C44" s="12" t="s">
        <v>48</v>
      </c>
      <c r="D44" s="13" t="str">
        <f t="shared" si="1"/>
        <v>mAmyg</v>
      </c>
      <c r="E44" s="13" t="str">
        <f t="shared" si="2"/>
        <v>medial amygdala</v>
      </c>
      <c r="F44" s="14" t="s">
        <v>64</v>
      </c>
      <c r="H44" s="7" t="s">
        <v>48</v>
      </c>
      <c r="I44" s="8"/>
    </row>
    <row r="45" spans="1:9" s="1" customFormat="1" ht="18" customHeight="1" x14ac:dyDescent="0.2">
      <c r="A45" s="17"/>
      <c r="B45" s="20"/>
      <c r="C45" s="12" t="s">
        <v>49</v>
      </c>
      <c r="D45" s="13" t="str">
        <f t="shared" si="1"/>
        <v>lAmyg</v>
      </c>
      <c r="E45" s="13" t="str">
        <f t="shared" si="2"/>
        <v>lateral amygdala</v>
      </c>
      <c r="F45" s="14" t="s">
        <v>62</v>
      </c>
      <c r="H45" s="7" t="s">
        <v>49</v>
      </c>
      <c r="I45" s="8"/>
    </row>
    <row r="46" spans="1:9" s="1" customFormat="1" ht="18" customHeight="1" x14ac:dyDescent="0.2">
      <c r="A46" s="17"/>
      <c r="B46" s="19" t="s">
        <v>76</v>
      </c>
      <c r="C46" s="12" t="s">
        <v>50</v>
      </c>
      <c r="D46" s="13" t="str">
        <f t="shared" si="1"/>
        <v>vCa</v>
      </c>
      <c r="E46" s="13" t="str">
        <f t="shared" si="2"/>
        <v>ventral caudate</v>
      </c>
      <c r="F46" s="14" t="s">
        <v>62</v>
      </c>
      <c r="H46" s="7" t="s">
        <v>50</v>
      </c>
      <c r="I46" s="8"/>
    </row>
    <row r="47" spans="1:9" s="1" customFormat="1" ht="18" customHeight="1" x14ac:dyDescent="0.2">
      <c r="A47" s="17"/>
      <c r="B47" s="21"/>
      <c r="C47" s="12" t="s">
        <v>51</v>
      </c>
      <c r="D47" s="13" t="str">
        <f t="shared" si="1"/>
        <v>GP</v>
      </c>
      <c r="E47" s="13" t="str">
        <f t="shared" si="2"/>
        <v>globus pallidus</v>
      </c>
      <c r="F47" s="14" t="s">
        <v>62</v>
      </c>
      <c r="H47" s="7" t="s">
        <v>51</v>
      </c>
      <c r="I47" s="8"/>
    </row>
    <row r="48" spans="1:9" s="1" customFormat="1" ht="18" customHeight="1" x14ac:dyDescent="0.2">
      <c r="A48" s="17"/>
      <c r="B48" s="21"/>
      <c r="C48" s="12" t="s">
        <v>52</v>
      </c>
      <c r="D48" s="13" t="str">
        <f t="shared" si="1"/>
        <v>NAC</v>
      </c>
      <c r="E48" s="13" t="str">
        <f t="shared" si="2"/>
        <v>nucleus accumbens</v>
      </c>
      <c r="F48" s="14" t="s">
        <v>62</v>
      </c>
      <c r="H48" s="7" t="s">
        <v>52</v>
      </c>
      <c r="I48" s="8"/>
    </row>
    <row r="49" spans="1:9" s="1" customFormat="1" ht="18" customHeight="1" x14ac:dyDescent="0.2">
      <c r="A49" s="17"/>
      <c r="B49" s="21"/>
      <c r="C49" s="12" t="s">
        <v>53</v>
      </c>
      <c r="D49" s="13" t="str">
        <f t="shared" si="1"/>
        <v>vmPu</v>
      </c>
      <c r="E49" s="13" t="str">
        <f t="shared" si="2"/>
        <v>ventromedial putamen</v>
      </c>
      <c r="F49" s="14" t="s">
        <v>62</v>
      </c>
      <c r="H49" s="7" t="s">
        <v>53</v>
      </c>
      <c r="I49" s="8"/>
    </row>
    <row r="50" spans="1:9" s="1" customFormat="1" ht="18" customHeight="1" x14ac:dyDescent="0.2">
      <c r="A50" s="17"/>
      <c r="B50" s="21"/>
      <c r="C50" s="12" t="s">
        <v>54</v>
      </c>
      <c r="D50" s="13" t="str">
        <f t="shared" si="1"/>
        <v>dCa</v>
      </c>
      <c r="E50" s="13" t="str">
        <f t="shared" si="2"/>
        <v>dorsal caudate</v>
      </c>
      <c r="F50" s="14" t="s">
        <v>62</v>
      </c>
      <c r="H50" s="7" t="s">
        <v>54</v>
      </c>
      <c r="I50" s="8"/>
    </row>
    <row r="51" spans="1:9" s="1" customFormat="1" ht="18" customHeight="1" x14ac:dyDescent="0.2">
      <c r="A51" s="17"/>
      <c r="B51" s="20"/>
      <c r="C51" s="12" t="s">
        <v>55</v>
      </c>
      <c r="D51" s="13" t="str">
        <f t="shared" si="1"/>
        <v>dlPu</v>
      </c>
      <c r="E51" s="13" t="str">
        <f t="shared" si="2"/>
        <v>dorsolateral putamen</v>
      </c>
      <c r="F51" s="14" t="s">
        <v>62</v>
      </c>
      <c r="H51" s="7" t="s">
        <v>55</v>
      </c>
      <c r="I51" s="8"/>
    </row>
    <row r="52" spans="1:9" s="1" customFormat="1" ht="18" customHeight="1" x14ac:dyDescent="0.2">
      <c r="A52" s="17"/>
      <c r="B52" s="19" t="s">
        <v>77</v>
      </c>
      <c r="C52" s="12" t="s">
        <v>56</v>
      </c>
      <c r="D52" s="13" t="str">
        <f t="shared" si="1"/>
        <v>mPMtha</v>
      </c>
      <c r="E52" s="13" t="str">
        <f t="shared" si="2"/>
        <v>pre-motor thalamus</v>
      </c>
      <c r="F52" s="14" t="s">
        <v>62</v>
      </c>
      <c r="H52" s="7" t="s">
        <v>56</v>
      </c>
      <c r="I52" s="8"/>
    </row>
    <row r="53" spans="1:9" s="1" customFormat="1" ht="18" customHeight="1" x14ac:dyDescent="0.2">
      <c r="A53" s="17"/>
      <c r="B53" s="21"/>
      <c r="C53" s="12" t="s">
        <v>57</v>
      </c>
      <c r="D53" s="13" t="str">
        <f t="shared" si="1"/>
        <v>Stha</v>
      </c>
      <c r="E53" s="13" t="str">
        <f t="shared" si="2"/>
        <v>sensory thalamus</v>
      </c>
      <c r="F53" s="14" t="s">
        <v>62</v>
      </c>
      <c r="H53" s="7" t="s">
        <v>57</v>
      </c>
      <c r="I53" s="8"/>
    </row>
    <row r="54" spans="1:9" s="1" customFormat="1" ht="18" customHeight="1" x14ac:dyDescent="0.2">
      <c r="A54" s="17"/>
      <c r="B54" s="21"/>
      <c r="C54" s="12" t="s">
        <v>58</v>
      </c>
      <c r="D54" s="13" t="str">
        <f t="shared" si="1"/>
        <v>PPtha</v>
      </c>
      <c r="E54" s="13" t="str">
        <f t="shared" si="2"/>
        <v>posterior parietal thalamus</v>
      </c>
      <c r="F54" s="14" t="s">
        <v>62</v>
      </c>
      <c r="H54" s="7" t="s">
        <v>58</v>
      </c>
      <c r="I54" s="8"/>
    </row>
    <row r="55" spans="1:9" s="1" customFormat="1" ht="18" customHeight="1" x14ac:dyDescent="0.2">
      <c r="A55" s="17"/>
      <c r="B55" s="21"/>
      <c r="C55" s="12" t="s">
        <v>59</v>
      </c>
      <c r="D55" s="13" t="str">
        <f t="shared" si="1"/>
        <v>cTtha</v>
      </c>
      <c r="E55" s="13" t="str">
        <f t="shared" si="2"/>
        <v>caudal temporal thalamus</v>
      </c>
      <c r="F55" s="14" t="s">
        <v>62</v>
      </c>
      <c r="H55" s="7" t="s">
        <v>59</v>
      </c>
      <c r="I55" s="8"/>
    </row>
    <row r="56" spans="1:9" s="1" customFormat="1" ht="18" customHeight="1" x14ac:dyDescent="0.2">
      <c r="A56" s="18"/>
      <c r="B56" s="20"/>
      <c r="C56" s="12" t="s">
        <v>60</v>
      </c>
      <c r="D56" s="13" t="str">
        <f t="shared" si="1"/>
        <v>lPFtha</v>
      </c>
      <c r="E56" s="13" t="str">
        <f t="shared" si="2"/>
        <v>lateral pre-frontal thalamus</v>
      </c>
      <c r="F56" s="14" t="s">
        <v>62</v>
      </c>
      <c r="H56" s="7" t="s">
        <v>60</v>
      </c>
      <c r="I56" s="8"/>
    </row>
  </sheetData>
  <autoFilter ref="A1:F56" xr:uid="{00000000-0001-0000-0000-000000000000}"/>
  <mergeCells count="17">
    <mergeCell ref="B2:B6"/>
    <mergeCell ref="A2:A27"/>
    <mergeCell ref="A28:A33"/>
    <mergeCell ref="A34:A38"/>
    <mergeCell ref="B28:B33"/>
    <mergeCell ref="B23:B27"/>
    <mergeCell ref="B19:B22"/>
    <mergeCell ref="B13:B18"/>
    <mergeCell ref="B7:B12"/>
    <mergeCell ref="A39:A43"/>
    <mergeCell ref="B34:B35"/>
    <mergeCell ref="B36:B38"/>
    <mergeCell ref="B39:B43"/>
    <mergeCell ref="A44:A56"/>
    <mergeCell ref="B44:B45"/>
    <mergeCell ref="B46:B51"/>
    <mergeCell ref="B52:B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Sheet1</vt:lpstr>
      <vt:lpstr>Sheet1!_Hlk431650277</vt:lpstr>
      <vt:lpstr>Sheet1!OLE_LINK100</vt:lpstr>
      <vt:lpstr>Sheet1!OLE_LINK101</vt:lpstr>
      <vt:lpstr>Sheet1!OLE_LINK103</vt:lpstr>
      <vt:lpstr>Sheet1!OLE_LINK105</vt:lpstr>
      <vt:lpstr>Sheet1!OLE_LINK23</vt:lpstr>
      <vt:lpstr>Sheet1!OLE_LINK30</vt:lpstr>
      <vt:lpstr>Sheet1!OLE_LINK41</vt:lpstr>
      <vt:lpstr>Sheet1!OLE_LINK52</vt:lpstr>
      <vt:lpstr>Sheet1!OLE_LINK58</vt:lpstr>
      <vt:lpstr>Sheet1!OLE_LINK62</vt:lpstr>
      <vt:lpstr>Sheet1!OLE_LINK77</vt:lpstr>
      <vt:lpstr>Sheet1!OLE_LINK81</vt:lpstr>
      <vt:lpstr>Sheet1!OLE_LINK82</vt:lpstr>
      <vt:lpstr>Sheet1!OLE_LINK93</vt:lpstr>
      <vt:lpstr>Sheet1!OLE_LINK95</vt:lpstr>
      <vt:lpstr>Sheet1!OLE_LINK96</vt:lpstr>
      <vt:lpstr>Sheet1!OLE_LINK97</vt:lpstr>
      <vt:lpstr>Sheet1!OLE_LINK99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Julian Klug</cp:lastModifiedBy>
  <dcterms:created xsi:type="dcterms:W3CDTF">2016-09-27T09:53:27Z</dcterms:created>
  <dcterms:modified xsi:type="dcterms:W3CDTF">2021-11-16T13:55:37Z</dcterms:modified>
</cp:coreProperties>
</file>