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TN\2024\Teoría\Generics\"/>
    </mc:Choice>
  </mc:AlternateContent>
  <bookViews>
    <workbookView xWindow="2535" yWindow="1785" windowWidth="17985" windowHeight="8895" activeTab="2"/>
  </bookViews>
  <sheets>
    <sheet name="Caso 01" sheetId="1" r:id="rId1"/>
    <sheet name="Caso 02" sheetId="2" r:id="rId2"/>
    <sheet name="Caso 0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3" i="2"/>
  <c r="G4" i="1"/>
  <c r="G3" i="1"/>
  <c r="F7" i="3" l="1"/>
  <c r="F4" i="3"/>
  <c r="F3" i="3"/>
  <c r="G9" i="2"/>
  <c r="G7" i="1"/>
  <c r="G6" i="1" l="1"/>
  <c r="G9" i="1" s="1"/>
  <c r="F6" i="3"/>
  <c r="F8" i="3" s="1"/>
  <c r="F9" i="3" s="1"/>
  <c r="G8" i="2"/>
  <c r="G10" i="2" l="1"/>
  <c r="G11" i="2" s="1"/>
</calcChain>
</file>

<file path=xl/sharedStrings.xml><?xml version="1.0" encoding="utf-8"?>
<sst xmlns="http://schemas.openxmlformats.org/spreadsheetml/2006/main" count="37" uniqueCount="17">
  <si>
    <t>Producto</t>
  </si>
  <si>
    <t>Bicicleta</t>
  </si>
  <si>
    <t>Monto</t>
  </si>
  <si>
    <t xml:space="preserve">Impuesto </t>
  </si>
  <si>
    <t>Descuento</t>
  </si>
  <si>
    <t>Total</t>
  </si>
  <si>
    <t>Vaporera</t>
  </si>
  <si>
    <t>Desc. Factura</t>
  </si>
  <si>
    <t>Monto Fijo</t>
  </si>
  <si>
    <t>Porcentaje</t>
  </si>
  <si>
    <t>Lavarropa</t>
  </si>
  <si>
    <t>Tostadora</t>
  </si>
  <si>
    <t>Heladera</t>
  </si>
  <si>
    <t>Ventilador</t>
  </si>
  <si>
    <t>Notebook</t>
  </si>
  <si>
    <t>Sony Music Center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</si>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</sst>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2C0A]\ * #,##0.00_-;\-[$$-2C0A]\ * #,##0.00_-;_-[$$-2C0A]\ * &quot;-&quot;??_-;_-@_-"/>
    <numFmt numFmtId="165" formatCode="_-[$$-2C0A]\ * #,##0.000_-;\-[$$-2C0A]\ * #,##0.000_-;_-[$$-2C0A]\ * &quot;-&quot;??_-;_-@_-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2" fillId="4" borderId="1" xfId="0" applyFont="1" applyFill="1" applyBorder="1"/>
    <xf numFmtId="164" fontId="0" fillId="0" borderId="0" xfId="0" applyNumberFormat="1"/>
    <xf numFmtId="164" fontId="1" fillId="0" borderId="0" xfId="0" applyNumberFormat="1" applyFont="1"/>
    <xf numFmtId="0" fontId="0" fillId="0" borderId="3" xfId="0" applyBorder="1"/>
    <xf numFmtId="0" fontId="0" fillId="0" borderId="4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3" xfId="0" applyFill="1" applyBorder="1"/>
    <xf numFmtId="165" fontId="1" fillId="0" borderId="0" xfId="0" applyNumberFormat="1" applyFont="1"/>
    <xf numFmtId="169" fontId="0" fillId="0" borderId="1" xfId="0" applyNumberFormat="1" applyBorder="1"/>
    <xf numFmtId="169" fontId="0" fillId="0" borderId="3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3" sqref="G3"/>
    </sheetView>
  </sheetViews>
  <sheetFormatPr defaultColWidth="11.42578125" defaultRowHeight="15" x14ac:dyDescent="0.25"/>
  <cols>
    <col min="2" max="2" width="12.5703125" bestFit="1" customWidth="1"/>
    <col min="7" max="7" width="14.7109375" bestFit="1" customWidth="1"/>
  </cols>
  <sheetData>
    <row r="2" spans="2:7" x14ac:dyDescent="0.25">
      <c r="B2" s="2" t="s">
        <v>0</v>
      </c>
      <c r="C2" s="2" t="s">
        <v>2</v>
      </c>
      <c r="D2" s="2" t="s">
        <v>3</v>
      </c>
      <c r="E2" s="2" t="s">
        <v>4</v>
      </c>
      <c r="F2" s="2" t="s">
        <v>16</v>
      </c>
      <c r="G2" s="2" t="s">
        <v>5</v>
      </c>
    </row>
    <row r="3" spans="2:7" x14ac:dyDescent="0.25">
      <c r="B3" s="1" t="s">
        <v>1</v>
      </c>
      <c r="C3" s="1">
        <v>780000</v>
      </c>
      <c r="D3" s="1">
        <v>0.21</v>
      </c>
      <c r="E3" s="1">
        <v>0.05</v>
      </c>
      <c r="F3" s="1">
        <v>1</v>
      </c>
      <c r="G3" s="1">
        <f>(C3+C3*D3-C3*E3)*F3</f>
        <v>904800</v>
      </c>
    </row>
    <row r="4" spans="2:7" x14ac:dyDescent="0.25">
      <c r="B4" s="1" t="s">
        <v>6</v>
      </c>
      <c r="C4" s="1">
        <v>94000</v>
      </c>
      <c r="D4" s="1">
        <v>0.105</v>
      </c>
      <c r="E4" s="1">
        <v>0.03</v>
      </c>
      <c r="F4" s="1">
        <v>3</v>
      </c>
      <c r="G4" s="1">
        <f>(C4+C4*D4-C4*E4)*F4</f>
        <v>303150</v>
      </c>
    </row>
    <row r="6" spans="2:7" x14ac:dyDescent="0.25">
      <c r="B6" s="5" t="s">
        <v>5</v>
      </c>
      <c r="G6" s="6">
        <f>SUM(G3:G5)</f>
        <v>1207950</v>
      </c>
    </row>
    <row r="7" spans="2:7" x14ac:dyDescent="0.25">
      <c r="B7" s="3" t="s">
        <v>7</v>
      </c>
      <c r="C7" s="4" t="s">
        <v>8</v>
      </c>
      <c r="D7" s="1">
        <v>10000</v>
      </c>
      <c r="G7">
        <f>0-D7</f>
        <v>-10000</v>
      </c>
    </row>
    <row r="8" spans="2:7" x14ac:dyDescent="0.25">
      <c r="C8" s="4" t="s">
        <v>9</v>
      </c>
      <c r="D8" s="1">
        <v>0</v>
      </c>
      <c r="G8">
        <v>0</v>
      </c>
    </row>
    <row r="9" spans="2:7" x14ac:dyDescent="0.25">
      <c r="G9" s="7">
        <f>SUM(G6:G8)</f>
        <v>1197950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A16" sqref="A16:XFD16"/>
    </sheetView>
  </sheetViews>
  <sheetFormatPr defaultColWidth="11.42578125" defaultRowHeight="15" x14ac:dyDescent="0.25"/>
  <cols>
    <col min="2" max="2" width="12.5703125" bestFit="1" customWidth="1"/>
    <col min="3" max="3" width="13.140625" bestFit="1" customWidth="1"/>
    <col min="4" max="4" width="9.85546875" bestFit="1" customWidth="1"/>
    <col min="5" max="5" width="10.42578125" bestFit="1" customWidth="1"/>
    <col min="6" max="6" width="8.85546875" bestFit="1" customWidth="1"/>
    <col min="7" max="7" width="14.7109375" bestFit="1" customWidth="1"/>
  </cols>
  <sheetData>
    <row r="2" spans="2:7" x14ac:dyDescent="0.25">
      <c r="B2" s="2" t="s">
        <v>0</v>
      </c>
      <c r="C2" s="2" t="s">
        <v>2</v>
      </c>
      <c r="D2" s="2" t="s">
        <v>3</v>
      </c>
      <c r="E2" s="2" t="s">
        <v>4</v>
      </c>
      <c r="F2" s="2" t="s">
        <v>16</v>
      </c>
      <c r="G2" s="2" t="s">
        <v>5</v>
      </c>
    </row>
    <row r="3" spans="2:7" x14ac:dyDescent="0.25">
      <c r="B3" s="9" t="s">
        <v>10</v>
      </c>
      <c r="C3" s="6">
        <v>510000</v>
      </c>
      <c r="D3" s="9">
        <v>0.105</v>
      </c>
      <c r="E3" s="9">
        <v>0.15</v>
      </c>
      <c r="F3" s="9">
        <v>1</v>
      </c>
      <c r="G3" s="1">
        <f>(C3+C3*D3-C3*E3)*F3</f>
        <v>487050</v>
      </c>
    </row>
    <row r="4" spans="2:7" x14ac:dyDescent="0.25">
      <c r="B4" s="1" t="s">
        <v>11</v>
      </c>
      <c r="C4" s="10">
        <v>40000</v>
      </c>
      <c r="D4" s="1">
        <v>0.21</v>
      </c>
      <c r="E4" s="1">
        <v>0.35</v>
      </c>
      <c r="F4" s="8">
        <v>2</v>
      </c>
      <c r="G4" s="1">
        <f t="shared" ref="G4:G6" si="0">(C4+C4*D4-C4*E4)*F4</f>
        <v>68800</v>
      </c>
    </row>
    <row r="5" spans="2:7" x14ac:dyDescent="0.25">
      <c r="B5" s="11" t="s">
        <v>12</v>
      </c>
      <c r="C5" s="10">
        <v>890000</v>
      </c>
      <c r="D5" s="1">
        <v>0.105</v>
      </c>
      <c r="E5" s="1">
        <v>0.25</v>
      </c>
      <c r="F5" s="8">
        <v>3</v>
      </c>
      <c r="G5" s="1">
        <f t="shared" si="0"/>
        <v>2282850</v>
      </c>
    </row>
    <row r="6" spans="2:7" x14ac:dyDescent="0.25">
      <c r="B6" s="11" t="s">
        <v>13</v>
      </c>
      <c r="C6" s="12">
        <v>158000</v>
      </c>
      <c r="D6" s="11">
        <v>0.21</v>
      </c>
      <c r="E6" s="11">
        <v>0.1</v>
      </c>
      <c r="F6" s="13">
        <v>4</v>
      </c>
      <c r="G6" s="1">
        <f t="shared" si="0"/>
        <v>701520</v>
      </c>
    </row>
    <row r="8" spans="2:7" x14ac:dyDescent="0.25">
      <c r="B8" s="5" t="s">
        <v>5</v>
      </c>
      <c r="G8" s="6">
        <f>SUM(G3:G7)</f>
        <v>3540220</v>
      </c>
    </row>
    <row r="9" spans="2:7" x14ac:dyDescent="0.25">
      <c r="B9" s="3" t="s">
        <v>7</v>
      </c>
      <c r="C9" s="4" t="s">
        <v>8</v>
      </c>
      <c r="D9" s="1">
        <v>15000</v>
      </c>
      <c r="G9">
        <f>0-D9</f>
        <v>-15000</v>
      </c>
    </row>
    <row r="10" spans="2:7" x14ac:dyDescent="0.25">
      <c r="C10" s="4" t="s">
        <v>9</v>
      </c>
      <c r="D10" s="1">
        <v>0.05</v>
      </c>
      <c r="G10" s="6">
        <f>0-G8*D10</f>
        <v>-177011</v>
      </c>
    </row>
    <row r="11" spans="2:7" x14ac:dyDescent="0.25">
      <c r="G11" s="7">
        <f>SUM(G8:G10)</f>
        <v>3348209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9" sqref="F9"/>
    </sheetView>
  </sheetViews>
  <sheetFormatPr defaultColWidth="11.42578125" defaultRowHeight="15" x14ac:dyDescent="0.25"/>
  <cols>
    <col min="2" max="2" width="17.42578125" bestFit="1" customWidth="1"/>
    <col min="3" max="3" width="14.7109375" bestFit="1" customWidth="1"/>
    <col min="6" max="6" width="18.85546875" bestFit="1" customWidth="1"/>
  </cols>
  <sheetData>
    <row r="2" spans="2:6" x14ac:dyDescent="0.25"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25">
      <c r="B3" s="9" t="s">
        <v>14</v>
      </c>
      <c r="C3" s="6">
        <v>1400000</v>
      </c>
      <c r="D3" s="9">
        <v>0.21</v>
      </c>
      <c r="E3" s="9">
        <v>0</v>
      </c>
      <c r="F3" s="15">
        <f>C3+C3*D3-C3*E3</f>
        <v>1694000</v>
      </c>
    </row>
    <row r="4" spans="2:6" x14ac:dyDescent="0.25">
      <c r="B4" s="1" t="s">
        <v>15</v>
      </c>
      <c r="C4" s="10">
        <v>2600000</v>
      </c>
      <c r="D4" s="1">
        <v>0.21</v>
      </c>
      <c r="E4" s="1">
        <v>0.18</v>
      </c>
      <c r="F4" s="16">
        <f>C4+C4*D4-C4*E4</f>
        <v>2678000</v>
      </c>
    </row>
    <row r="6" spans="2:6" x14ac:dyDescent="0.25">
      <c r="B6" s="5" t="s">
        <v>5</v>
      </c>
      <c r="F6" s="17">
        <f>SUM(F3:F5)</f>
        <v>4372000</v>
      </c>
    </row>
    <row r="7" spans="2:6" x14ac:dyDescent="0.25">
      <c r="B7" s="3" t="s">
        <v>7</v>
      </c>
      <c r="C7" s="4" t="s">
        <v>8</v>
      </c>
      <c r="D7" s="1">
        <v>0</v>
      </c>
      <c r="F7">
        <f>0-D7</f>
        <v>0</v>
      </c>
    </row>
    <row r="8" spans="2:6" x14ac:dyDescent="0.25">
      <c r="C8" s="4" t="s">
        <v>9</v>
      </c>
      <c r="D8" s="1">
        <v>0</v>
      </c>
      <c r="F8" s="6">
        <f>0-F6*D8</f>
        <v>0</v>
      </c>
    </row>
    <row r="9" spans="2:6" x14ac:dyDescent="0.25">
      <c r="F9" s="14">
        <f>SUM(F6:F8)</f>
        <v>4372000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01</vt:lpstr>
      <vt:lpstr>Caso 02</vt:lpstr>
      <vt:lpstr>Caso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jhonWick</dc:creator>
  <cp:lastModifiedBy>Mariano Carpio</cp:lastModifiedBy>
  <dcterms:created xsi:type="dcterms:W3CDTF">2021-03-24T23:16:51Z</dcterms:created>
  <dcterms:modified xsi:type="dcterms:W3CDTF">2024-03-06T16:26:47Z</dcterms:modified>
</cp:coreProperties>
</file>