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Milestone2\"/>
    </mc:Choice>
  </mc:AlternateContent>
  <xr:revisionPtr revIDLastSave="0" documentId="13_ncr:1_{706A1D10-F36A-47A1-8B41-7650D565F27E}" xr6:coauthVersionLast="46" xr6:coauthVersionMax="46" xr10:uidLastSave="{00000000-0000-0000-0000-000000000000}"/>
  <bookViews>
    <workbookView xWindow="18720" yWindow="1965" windowWidth="31620" windowHeight="15960" xr2:uid="{00000000-000D-0000-FFFF-FFFF00000000}"/>
  </bookViews>
  <sheets>
    <sheet name="WS1" sheetId="2" r:id="rId1"/>
  </sheets>
  <definedNames>
    <definedName name="_xlchart.v1.0" hidden="1">'WS1'!$A$28:$A$327</definedName>
    <definedName name="_xlchart.v1.1" hidden="1">'WS1'!$A$28:$A$327</definedName>
    <definedName name="ExternalData_1" localSheetId="0" hidden="1">'WS1'!$A$1:$B$25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F2" i="2" s="1"/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G2" i="2" s="1"/>
  <c r="B25" i="2" l="1"/>
  <c r="H2" i="2"/>
  <c r="I2" i="2" s="1"/>
  <c r="C3" i="2"/>
  <c r="F3" i="2" s="1"/>
  <c r="D3" i="2" l="1"/>
  <c r="G3" i="2" s="1"/>
  <c r="H3" i="2" l="1"/>
  <c r="I3" i="2" s="1"/>
  <c r="C4" i="2"/>
  <c r="F4" i="2" s="1"/>
  <c r="D4" i="2" l="1"/>
  <c r="G4" i="2" s="1"/>
  <c r="C5" i="2" l="1"/>
  <c r="F5" i="2" s="1"/>
  <c r="H4" i="2"/>
  <c r="I4" i="2" s="1"/>
  <c r="D5" i="2" l="1"/>
  <c r="G5" i="2" s="1"/>
  <c r="C6" i="2" l="1"/>
  <c r="H5" i="2"/>
  <c r="I5" i="2" s="1"/>
  <c r="D6" i="2" l="1"/>
  <c r="G6" i="2" s="1"/>
  <c r="F6" i="2"/>
  <c r="C7" i="2"/>
  <c r="F7" i="2" s="1"/>
  <c r="H6" i="2" l="1"/>
  <c r="I6" i="2" s="1"/>
  <c r="D7" i="2"/>
  <c r="G7" i="2" s="1"/>
  <c r="C8" i="2" l="1"/>
  <c r="F8" i="2" s="1"/>
  <c r="H7" i="2"/>
  <c r="I7" i="2" s="1"/>
  <c r="D8" i="2" l="1"/>
  <c r="G8" i="2" s="1"/>
  <c r="H8" i="2" l="1"/>
  <c r="I8" i="2" s="1"/>
  <c r="C9" i="2"/>
  <c r="F9" i="2" s="1"/>
  <c r="D9" i="2" l="1"/>
  <c r="G9" i="2" s="1"/>
  <c r="H9" i="2" l="1"/>
  <c r="I9" i="2" s="1"/>
  <c r="C10" i="2"/>
  <c r="F10" i="2" s="1"/>
  <c r="D10" i="2" l="1"/>
  <c r="G10" i="2" s="1"/>
  <c r="H10" i="2" l="1"/>
  <c r="I10" i="2" s="1"/>
  <c r="C11" i="2"/>
  <c r="F11" i="2" s="1"/>
  <c r="D11" i="2" l="1"/>
  <c r="G11" i="2" s="1"/>
  <c r="H11" i="2" l="1"/>
  <c r="I11" i="2" s="1"/>
  <c r="C12" i="2"/>
  <c r="F12" i="2" s="1"/>
  <c r="D12" i="2" l="1"/>
  <c r="G12" i="2" s="1"/>
  <c r="C13" i="2" l="1"/>
  <c r="F13" i="2" s="1"/>
  <c r="H12" i="2"/>
  <c r="I12" i="2" s="1"/>
  <c r="D13" i="2" l="1"/>
  <c r="G13" i="2" s="1"/>
  <c r="C14" i="2" l="1"/>
  <c r="F14" i="2" s="1"/>
  <c r="H13" i="2"/>
  <c r="I13" i="2" s="1"/>
  <c r="D14" i="2" l="1"/>
  <c r="G14" i="2" s="1"/>
  <c r="C15" i="2" l="1"/>
  <c r="F15" i="2" s="1"/>
  <c r="H14" i="2"/>
  <c r="I14" i="2" s="1"/>
  <c r="D15" i="2" l="1"/>
  <c r="G15" i="2" s="1"/>
  <c r="C16" i="2" l="1"/>
  <c r="F16" i="2" s="1"/>
  <c r="H15" i="2"/>
  <c r="I15" i="2" s="1"/>
  <c r="D16" i="2" l="1"/>
  <c r="G16" i="2" s="1"/>
  <c r="H16" i="2" l="1"/>
  <c r="I16" i="2" s="1"/>
  <c r="C17" i="2"/>
  <c r="F17" i="2" s="1"/>
  <c r="D17" i="2" l="1"/>
  <c r="E2" i="2" l="1" a="1"/>
  <c r="B9" i="2" s="1"/>
  <c r="G17" i="2"/>
  <c r="H17" i="2"/>
  <c r="I17" i="2" s="1"/>
  <c r="C18" i="2"/>
  <c r="B18" i="2" l="1"/>
  <c r="B8" i="2"/>
  <c r="B5" i="2"/>
  <c r="B15" i="2"/>
  <c r="B11" i="2"/>
  <c r="B16" i="2"/>
  <c r="D18" i="2"/>
  <c r="G18" i="2" s="1"/>
  <c r="F18" i="2"/>
  <c r="B7" i="2"/>
  <c r="E2" i="2"/>
  <c r="B2" i="2" s="1"/>
  <c r="B6" i="2"/>
  <c r="B17" i="2"/>
  <c r="B14" i="2"/>
  <c r="B13" i="2"/>
  <c r="B12" i="2"/>
  <c r="B4" i="2"/>
  <c r="J17" i="2"/>
  <c r="B3" i="2"/>
  <c r="B1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2" i="2" l="1"/>
  <c r="H18" i="2"/>
  <c r="I18" i="2" s="1"/>
  <c r="J18" i="2" s="1"/>
  <c r="J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<sst xmlns="http://schemas.openxmlformats.org/spreadsheetml/2006/main" count="36" uniqueCount="36">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</sst>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1)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'WS1'!$A$28:$A$327</c:f>
              <c:numCache>
                <c:formatCode>General</c:formatCode>
                <c:ptCount val="300"/>
                <c:pt idx="0">
                  <c:v>7.0000000000000001E-3</c:v>
                </c:pt>
                <c:pt idx="1">
                  <c:v>6.9000000000000006E-2</c:v>
                </c:pt>
                <c:pt idx="2">
                  <c:v>7.0999999999999994E-2</c:v>
                </c:pt>
                <c:pt idx="3">
                  <c:v>0.11</c:v>
                </c:pt>
                <c:pt idx="4">
                  <c:v>0.19700000000000001</c:v>
                </c:pt>
                <c:pt idx="5">
                  <c:v>0.216</c:v>
                </c:pt>
                <c:pt idx="6">
                  <c:v>0.24199999999999999</c:v>
                </c:pt>
                <c:pt idx="7">
                  <c:v>0.25</c:v>
                </c:pt>
                <c:pt idx="8">
                  <c:v>0.255</c:v>
                </c:pt>
                <c:pt idx="9">
                  <c:v>0.28199999999999997</c:v>
                </c:pt>
                <c:pt idx="10">
                  <c:v>0.28799999999999998</c:v>
                </c:pt>
                <c:pt idx="11">
                  <c:v>0.28899999999999998</c:v>
                </c:pt>
                <c:pt idx="12">
                  <c:v>0.33</c:v>
                </c:pt>
                <c:pt idx="13">
                  <c:v>0.39400000000000002</c:v>
                </c:pt>
                <c:pt idx="14">
                  <c:v>0.44400000000000001</c:v>
                </c:pt>
                <c:pt idx="15">
                  <c:v>0.45300000000000001</c:v>
                </c:pt>
                <c:pt idx="16">
                  <c:v>0.47599999999999998</c:v>
                </c:pt>
                <c:pt idx="17">
                  <c:v>0.47899999999999998</c:v>
                </c:pt>
                <c:pt idx="18">
                  <c:v>0.48599999999999999</c:v>
                </c:pt>
                <c:pt idx="19">
                  <c:v>0.497</c:v>
                </c:pt>
                <c:pt idx="20">
                  <c:v>0.51800000000000002</c:v>
                </c:pt>
                <c:pt idx="21">
                  <c:v>0.55000000000000004</c:v>
                </c:pt>
                <c:pt idx="22">
                  <c:v>0.57199999999999995</c:v>
                </c:pt>
                <c:pt idx="23">
                  <c:v>0.58099999999999996</c:v>
                </c:pt>
                <c:pt idx="24">
                  <c:v>0.58199999999999996</c:v>
                </c:pt>
                <c:pt idx="25">
                  <c:v>0.58199999999999996</c:v>
                </c:pt>
                <c:pt idx="26">
                  <c:v>0.58699999999999997</c:v>
                </c:pt>
                <c:pt idx="27">
                  <c:v>0.58899999999999997</c:v>
                </c:pt>
                <c:pt idx="28">
                  <c:v>0.61899999999999999</c:v>
                </c:pt>
                <c:pt idx="29">
                  <c:v>0.62</c:v>
                </c:pt>
                <c:pt idx="30">
                  <c:v>0.63600000000000001</c:v>
                </c:pt>
                <c:pt idx="31">
                  <c:v>0.64300000000000002</c:v>
                </c:pt>
                <c:pt idx="32">
                  <c:v>0.68799999999999994</c:v>
                </c:pt>
                <c:pt idx="33">
                  <c:v>0.71699999999999997</c:v>
                </c:pt>
                <c:pt idx="34">
                  <c:v>0.72599999999999998</c:v>
                </c:pt>
                <c:pt idx="35">
                  <c:v>0.73199999999999998</c:v>
                </c:pt>
                <c:pt idx="36">
                  <c:v>0.76600000000000001</c:v>
                </c:pt>
                <c:pt idx="37">
                  <c:v>0.78900000000000003</c:v>
                </c:pt>
                <c:pt idx="38">
                  <c:v>0.78900000000000003</c:v>
                </c:pt>
                <c:pt idx="39">
                  <c:v>0.80700000000000005</c:v>
                </c:pt>
                <c:pt idx="40">
                  <c:v>0.83299999999999996</c:v>
                </c:pt>
                <c:pt idx="41">
                  <c:v>0.84499999999999997</c:v>
                </c:pt>
                <c:pt idx="42">
                  <c:v>0.84899999999999998</c:v>
                </c:pt>
                <c:pt idx="43">
                  <c:v>0.85</c:v>
                </c:pt>
                <c:pt idx="44">
                  <c:v>0.85</c:v>
                </c:pt>
                <c:pt idx="45">
                  <c:v>0.85599999999999998</c:v>
                </c:pt>
                <c:pt idx="46">
                  <c:v>0.90600000000000003</c:v>
                </c:pt>
                <c:pt idx="47">
                  <c:v>0.93100000000000005</c:v>
                </c:pt>
                <c:pt idx="48">
                  <c:v>0.94</c:v>
                </c:pt>
                <c:pt idx="49">
                  <c:v>0.95099999999999996</c:v>
                </c:pt>
                <c:pt idx="50">
                  <c:v>0.95099999999999996</c:v>
                </c:pt>
                <c:pt idx="51">
                  <c:v>0.95599999999999996</c:v>
                </c:pt>
                <c:pt idx="52">
                  <c:v>0.98699999999999999</c:v>
                </c:pt>
                <c:pt idx="53">
                  <c:v>0.999</c:v>
                </c:pt>
                <c:pt idx="54">
                  <c:v>1.0009999999999999</c:v>
                </c:pt>
                <c:pt idx="55">
                  <c:v>1.012</c:v>
                </c:pt>
                <c:pt idx="56">
                  <c:v>1.0229999999999999</c:v>
                </c:pt>
                <c:pt idx="57">
                  <c:v>1.0329999999999999</c:v>
                </c:pt>
                <c:pt idx="58">
                  <c:v>1.0349999999999999</c:v>
                </c:pt>
                <c:pt idx="59">
                  <c:v>1.038</c:v>
                </c:pt>
                <c:pt idx="60">
                  <c:v>1.056</c:v>
                </c:pt>
                <c:pt idx="61">
                  <c:v>1.075</c:v>
                </c:pt>
                <c:pt idx="62">
                  <c:v>1.0780000000000001</c:v>
                </c:pt>
                <c:pt idx="63">
                  <c:v>1.079</c:v>
                </c:pt>
                <c:pt idx="64">
                  <c:v>1.0940000000000001</c:v>
                </c:pt>
                <c:pt idx="65">
                  <c:v>1.1060000000000001</c:v>
                </c:pt>
                <c:pt idx="66">
                  <c:v>1.1299999999999999</c:v>
                </c:pt>
                <c:pt idx="67">
                  <c:v>1.151</c:v>
                </c:pt>
                <c:pt idx="68">
                  <c:v>1.1930000000000001</c:v>
                </c:pt>
                <c:pt idx="69">
                  <c:v>1.212</c:v>
                </c:pt>
                <c:pt idx="70">
                  <c:v>1.222</c:v>
                </c:pt>
                <c:pt idx="71">
                  <c:v>1.234</c:v>
                </c:pt>
                <c:pt idx="72">
                  <c:v>1.2789999999999999</c:v>
                </c:pt>
                <c:pt idx="73">
                  <c:v>1.2989999999999999</c:v>
                </c:pt>
                <c:pt idx="74">
                  <c:v>1.32</c:v>
                </c:pt>
                <c:pt idx="75">
                  <c:v>1.335</c:v>
                </c:pt>
                <c:pt idx="76">
                  <c:v>1.341</c:v>
                </c:pt>
                <c:pt idx="77">
                  <c:v>1.351</c:v>
                </c:pt>
                <c:pt idx="78">
                  <c:v>1.3959999999999999</c:v>
                </c:pt>
                <c:pt idx="79">
                  <c:v>1.4019999999999999</c:v>
                </c:pt>
                <c:pt idx="80">
                  <c:v>1.403</c:v>
                </c:pt>
                <c:pt idx="81">
                  <c:v>1.421</c:v>
                </c:pt>
                <c:pt idx="82">
                  <c:v>1.44</c:v>
                </c:pt>
                <c:pt idx="83">
                  <c:v>1.5189999999999999</c:v>
                </c:pt>
                <c:pt idx="84">
                  <c:v>1.5349999999999999</c:v>
                </c:pt>
                <c:pt idx="85">
                  <c:v>1.54</c:v>
                </c:pt>
                <c:pt idx="86">
                  <c:v>1.5940000000000001</c:v>
                </c:pt>
                <c:pt idx="87">
                  <c:v>1.621</c:v>
                </c:pt>
                <c:pt idx="88">
                  <c:v>1.6259999999999999</c:v>
                </c:pt>
                <c:pt idx="89">
                  <c:v>1.627</c:v>
                </c:pt>
                <c:pt idx="90">
                  <c:v>1.6319999999999999</c:v>
                </c:pt>
                <c:pt idx="91">
                  <c:v>1.6339999999999999</c:v>
                </c:pt>
                <c:pt idx="92">
                  <c:v>1.649</c:v>
                </c:pt>
                <c:pt idx="93">
                  <c:v>1.6850000000000001</c:v>
                </c:pt>
                <c:pt idx="94">
                  <c:v>1.7010000000000001</c:v>
                </c:pt>
                <c:pt idx="95">
                  <c:v>1.73</c:v>
                </c:pt>
                <c:pt idx="96">
                  <c:v>1.738</c:v>
                </c:pt>
                <c:pt idx="97">
                  <c:v>1.746</c:v>
                </c:pt>
                <c:pt idx="98">
                  <c:v>1.772</c:v>
                </c:pt>
                <c:pt idx="99">
                  <c:v>1.7749999999999999</c:v>
                </c:pt>
                <c:pt idx="100">
                  <c:v>1.8069999999999999</c:v>
                </c:pt>
                <c:pt idx="101">
                  <c:v>1.823</c:v>
                </c:pt>
                <c:pt idx="102">
                  <c:v>1.8440000000000001</c:v>
                </c:pt>
                <c:pt idx="103">
                  <c:v>1.8759999999999999</c:v>
                </c:pt>
                <c:pt idx="104">
                  <c:v>1.8759999999999999</c:v>
                </c:pt>
                <c:pt idx="105">
                  <c:v>1.885</c:v>
                </c:pt>
                <c:pt idx="106">
                  <c:v>1.893</c:v>
                </c:pt>
                <c:pt idx="107">
                  <c:v>1.9339999999999999</c:v>
                </c:pt>
                <c:pt idx="108">
                  <c:v>1.9610000000000001</c:v>
                </c:pt>
                <c:pt idx="109">
                  <c:v>1.972</c:v>
                </c:pt>
                <c:pt idx="110">
                  <c:v>1.976</c:v>
                </c:pt>
                <c:pt idx="111">
                  <c:v>1.9910000000000001</c:v>
                </c:pt>
                <c:pt idx="112">
                  <c:v>2.012</c:v>
                </c:pt>
                <c:pt idx="113">
                  <c:v>2.0169999999999999</c:v>
                </c:pt>
                <c:pt idx="114">
                  <c:v>2.0430000000000001</c:v>
                </c:pt>
                <c:pt idx="115">
                  <c:v>2.1259999999999999</c:v>
                </c:pt>
                <c:pt idx="116">
                  <c:v>2.1339999999999999</c:v>
                </c:pt>
                <c:pt idx="117">
                  <c:v>2.1669999999999998</c:v>
                </c:pt>
                <c:pt idx="118">
                  <c:v>2.1739999999999999</c:v>
                </c:pt>
                <c:pt idx="119">
                  <c:v>2.1739999999999999</c:v>
                </c:pt>
                <c:pt idx="120">
                  <c:v>2.1880000000000002</c:v>
                </c:pt>
                <c:pt idx="121">
                  <c:v>2.23</c:v>
                </c:pt>
                <c:pt idx="122">
                  <c:v>2.2719999999999998</c:v>
                </c:pt>
                <c:pt idx="123">
                  <c:v>2.2909999999999999</c:v>
                </c:pt>
                <c:pt idx="124">
                  <c:v>2.302</c:v>
                </c:pt>
                <c:pt idx="125">
                  <c:v>2.306</c:v>
                </c:pt>
                <c:pt idx="126">
                  <c:v>2.306</c:v>
                </c:pt>
                <c:pt idx="127">
                  <c:v>2.37</c:v>
                </c:pt>
                <c:pt idx="128">
                  <c:v>2.3780000000000001</c:v>
                </c:pt>
                <c:pt idx="129">
                  <c:v>2.4910000000000001</c:v>
                </c:pt>
                <c:pt idx="130">
                  <c:v>2.4950000000000001</c:v>
                </c:pt>
                <c:pt idx="131">
                  <c:v>2.528</c:v>
                </c:pt>
                <c:pt idx="132">
                  <c:v>2.528</c:v>
                </c:pt>
                <c:pt idx="133">
                  <c:v>2.5569999999999999</c:v>
                </c:pt>
                <c:pt idx="134">
                  <c:v>2.5830000000000002</c:v>
                </c:pt>
                <c:pt idx="135">
                  <c:v>2.589</c:v>
                </c:pt>
                <c:pt idx="136">
                  <c:v>2.621</c:v>
                </c:pt>
                <c:pt idx="137">
                  <c:v>2.7040000000000002</c:v>
                </c:pt>
                <c:pt idx="138">
                  <c:v>2.75</c:v>
                </c:pt>
                <c:pt idx="139">
                  <c:v>2.7519999999999998</c:v>
                </c:pt>
                <c:pt idx="140">
                  <c:v>2.8010000000000002</c:v>
                </c:pt>
                <c:pt idx="141">
                  <c:v>2.8069999999999999</c:v>
                </c:pt>
                <c:pt idx="142">
                  <c:v>2.8410000000000002</c:v>
                </c:pt>
                <c:pt idx="143">
                  <c:v>2.8780000000000001</c:v>
                </c:pt>
                <c:pt idx="144">
                  <c:v>2.8969999999999998</c:v>
                </c:pt>
                <c:pt idx="145">
                  <c:v>2.907</c:v>
                </c:pt>
                <c:pt idx="146">
                  <c:v>2.9079999999999999</c:v>
                </c:pt>
                <c:pt idx="147">
                  <c:v>2.9470000000000001</c:v>
                </c:pt>
                <c:pt idx="148">
                  <c:v>3.0129999999999999</c:v>
                </c:pt>
                <c:pt idx="149">
                  <c:v>3.016</c:v>
                </c:pt>
                <c:pt idx="150">
                  <c:v>3.044</c:v>
                </c:pt>
                <c:pt idx="151">
                  <c:v>3.0489999999999999</c:v>
                </c:pt>
                <c:pt idx="152">
                  <c:v>3.0529999999999999</c:v>
                </c:pt>
                <c:pt idx="153">
                  <c:v>3.0720000000000001</c:v>
                </c:pt>
                <c:pt idx="154">
                  <c:v>3.1709999999999998</c:v>
                </c:pt>
                <c:pt idx="155">
                  <c:v>3.2040000000000002</c:v>
                </c:pt>
                <c:pt idx="156">
                  <c:v>3.214</c:v>
                </c:pt>
                <c:pt idx="157">
                  <c:v>3.226</c:v>
                </c:pt>
                <c:pt idx="158">
                  <c:v>3.2309999999999999</c:v>
                </c:pt>
                <c:pt idx="159">
                  <c:v>3.2370000000000001</c:v>
                </c:pt>
                <c:pt idx="160">
                  <c:v>3.2589999999999999</c:v>
                </c:pt>
                <c:pt idx="161">
                  <c:v>3.2690000000000001</c:v>
                </c:pt>
                <c:pt idx="162">
                  <c:v>3.2890000000000001</c:v>
                </c:pt>
                <c:pt idx="163">
                  <c:v>3.319</c:v>
                </c:pt>
                <c:pt idx="164">
                  <c:v>3.3420000000000001</c:v>
                </c:pt>
                <c:pt idx="165">
                  <c:v>3.363</c:v>
                </c:pt>
                <c:pt idx="166">
                  <c:v>3.3759999999999999</c:v>
                </c:pt>
                <c:pt idx="167">
                  <c:v>3.3849999999999998</c:v>
                </c:pt>
                <c:pt idx="168">
                  <c:v>3.3879999999999999</c:v>
                </c:pt>
                <c:pt idx="169">
                  <c:v>3.4169999999999998</c:v>
                </c:pt>
                <c:pt idx="170">
                  <c:v>3.419</c:v>
                </c:pt>
                <c:pt idx="171">
                  <c:v>3.4249999999999998</c:v>
                </c:pt>
                <c:pt idx="172">
                  <c:v>3.5139999999999998</c:v>
                </c:pt>
                <c:pt idx="173">
                  <c:v>3.5169999999999999</c:v>
                </c:pt>
                <c:pt idx="174">
                  <c:v>3.5529999999999999</c:v>
                </c:pt>
                <c:pt idx="175">
                  <c:v>3.5569999999999999</c:v>
                </c:pt>
                <c:pt idx="176">
                  <c:v>3.56</c:v>
                </c:pt>
                <c:pt idx="177">
                  <c:v>3.65</c:v>
                </c:pt>
                <c:pt idx="178">
                  <c:v>3.6880000000000002</c:v>
                </c:pt>
                <c:pt idx="179">
                  <c:v>3.6920000000000002</c:v>
                </c:pt>
                <c:pt idx="180">
                  <c:v>3.8559999999999999</c:v>
                </c:pt>
                <c:pt idx="181">
                  <c:v>3.9239999999999999</c:v>
                </c:pt>
                <c:pt idx="182">
                  <c:v>3.9470000000000001</c:v>
                </c:pt>
                <c:pt idx="183">
                  <c:v>4.0590000000000002</c:v>
                </c:pt>
                <c:pt idx="184">
                  <c:v>4.101</c:v>
                </c:pt>
                <c:pt idx="185">
                  <c:v>4.1020000000000003</c:v>
                </c:pt>
                <c:pt idx="186">
                  <c:v>4.1189999999999998</c:v>
                </c:pt>
                <c:pt idx="187">
                  <c:v>4.1849999999999996</c:v>
                </c:pt>
                <c:pt idx="188">
                  <c:v>4.1970000000000001</c:v>
                </c:pt>
                <c:pt idx="189">
                  <c:v>4.2389999999999999</c:v>
                </c:pt>
                <c:pt idx="190">
                  <c:v>4.2930000000000001</c:v>
                </c:pt>
                <c:pt idx="191">
                  <c:v>4.3730000000000002</c:v>
                </c:pt>
                <c:pt idx="192">
                  <c:v>4.3780000000000001</c:v>
                </c:pt>
                <c:pt idx="193">
                  <c:v>4.3840000000000003</c:v>
                </c:pt>
                <c:pt idx="194">
                  <c:v>4.4029999999999996</c:v>
                </c:pt>
                <c:pt idx="195">
                  <c:v>4.4619999999999997</c:v>
                </c:pt>
                <c:pt idx="196">
                  <c:v>4.4850000000000003</c:v>
                </c:pt>
                <c:pt idx="197">
                  <c:v>4.5819999999999999</c:v>
                </c:pt>
                <c:pt idx="198">
                  <c:v>4.6100000000000003</c:v>
                </c:pt>
                <c:pt idx="199">
                  <c:v>4.6159999999999997</c:v>
                </c:pt>
                <c:pt idx="200">
                  <c:v>4.6639999999999997</c:v>
                </c:pt>
                <c:pt idx="201">
                  <c:v>4.8079999999999998</c:v>
                </c:pt>
                <c:pt idx="202">
                  <c:v>4.8449999999999998</c:v>
                </c:pt>
                <c:pt idx="203">
                  <c:v>5.0919999999999996</c:v>
                </c:pt>
                <c:pt idx="204">
                  <c:v>5.125</c:v>
                </c:pt>
                <c:pt idx="205">
                  <c:v>5.1840000000000002</c:v>
                </c:pt>
                <c:pt idx="206">
                  <c:v>5.2060000000000004</c:v>
                </c:pt>
                <c:pt idx="207">
                  <c:v>5.23</c:v>
                </c:pt>
                <c:pt idx="208">
                  <c:v>5.2590000000000003</c:v>
                </c:pt>
                <c:pt idx="209">
                  <c:v>5.36</c:v>
                </c:pt>
                <c:pt idx="210">
                  <c:v>5.3680000000000003</c:v>
                </c:pt>
                <c:pt idx="211">
                  <c:v>5.37</c:v>
                </c:pt>
                <c:pt idx="212">
                  <c:v>5.5339999999999998</c:v>
                </c:pt>
                <c:pt idx="213">
                  <c:v>5.569</c:v>
                </c:pt>
                <c:pt idx="214">
                  <c:v>5.6040000000000001</c:v>
                </c:pt>
                <c:pt idx="215">
                  <c:v>5.665</c:v>
                </c:pt>
                <c:pt idx="216">
                  <c:v>5.8109999999999999</c:v>
                </c:pt>
                <c:pt idx="217">
                  <c:v>5.891</c:v>
                </c:pt>
                <c:pt idx="218">
                  <c:v>6.0670000000000002</c:v>
                </c:pt>
                <c:pt idx="219">
                  <c:v>6.069</c:v>
                </c:pt>
                <c:pt idx="220">
                  <c:v>6.1070000000000002</c:v>
                </c:pt>
                <c:pt idx="221">
                  <c:v>6.2030000000000003</c:v>
                </c:pt>
                <c:pt idx="222">
                  <c:v>6.3769999999999998</c:v>
                </c:pt>
                <c:pt idx="223">
                  <c:v>6.415</c:v>
                </c:pt>
                <c:pt idx="224">
                  <c:v>6.5460000000000003</c:v>
                </c:pt>
                <c:pt idx="225">
                  <c:v>6.62</c:v>
                </c:pt>
                <c:pt idx="226">
                  <c:v>6.66</c:v>
                </c:pt>
                <c:pt idx="227">
                  <c:v>6.7190000000000003</c:v>
                </c:pt>
                <c:pt idx="228">
                  <c:v>6.7380000000000004</c:v>
                </c:pt>
                <c:pt idx="229">
                  <c:v>6.766</c:v>
                </c:pt>
                <c:pt idx="230">
                  <c:v>6.78</c:v>
                </c:pt>
                <c:pt idx="231">
                  <c:v>6.806</c:v>
                </c:pt>
                <c:pt idx="232">
                  <c:v>6.8319999999999999</c:v>
                </c:pt>
                <c:pt idx="233">
                  <c:v>6.8369999999999997</c:v>
                </c:pt>
                <c:pt idx="234">
                  <c:v>6.8609999999999998</c:v>
                </c:pt>
                <c:pt idx="235">
                  <c:v>6.8940000000000001</c:v>
                </c:pt>
                <c:pt idx="236">
                  <c:v>7.0019999999999998</c:v>
                </c:pt>
                <c:pt idx="237">
                  <c:v>7.085</c:v>
                </c:pt>
                <c:pt idx="238">
                  <c:v>7.1040000000000001</c:v>
                </c:pt>
                <c:pt idx="239">
                  <c:v>7.1479999999999997</c:v>
                </c:pt>
                <c:pt idx="240">
                  <c:v>7.1539999999999999</c:v>
                </c:pt>
                <c:pt idx="241">
                  <c:v>7.33</c:v>
                </c:pt>
                <c:pt idx="242">
                  <c:v>7.3330000000000002</c:v>
                </c:pt>
                <c:pt idx="243">
                  <c:v>7.4690000000000003</c:v>
                </c:pt>
                <c:pt idx="244">
                  <c:v>7.6870000000000003</c:v>
                </c:pt>
                <c:pt idx="245">
                  <c:v>7.72</c:v>
                </c:pt>
                <c:pt idx="246">
                  <c:v>7.875</c:v>
                </c:pt>
                <c:pt idx="247">
                  <c:v>8.2270000000000003</c:v>
                </c:pt>
                <c:pt idx="248">
                  <c:v>8.4359999999999999</c:v>
                </c:pt>
                <c:pt idx="249">
                  <c:v>8.5239999999999991</c:v>
                </c:pt>
                <c:pt idx="250">
                  <c:v>8.5630000000000006</c:v>
                </c:pt>
                <c:pt idx="251">
                  <c:v>8.5990000000000002</c:v>
                </c:pt>
                <c:pt idx="252">
                  <c:v>8.8030000000000008</c:v>
                </c:pt>
                <c:pt idx="253">
                  <c:v>8.8279999999999994</c:v>
                </c:pt>
                <c:pt idx="254">
                  <c:v>8.8729999999999993</c:v>
                </c:pt>
                <c:pt idx="255">
                  <c:v>8.8879999999999999</c:v>
                </c:pt>
                <c:pt idx="256">
                  <c:v>8.8940000000000001</c:v>
                </c:pt>
                <c:pt idx="257">
                  <c:v>9.2260000000000009</c:v>
                </c:pt>
                <c:pt idx="258">
                  <c:v>9.2609999999999992</c:v>
                </c:pt>
                <c:pt idx="259">
                  <c:v>9.4079999999999995</c:v>
                </c:pt>
                <c:pt idx="260">
                  <c:v>9.4849999999999994</c:v>
                </c:pt>
                <c:pt idx="261">
                  <c:v>9.7629999999999999</c:v>
                </c:pt>
                <c:pt idx="262">
                  <c:v>9.7710000000000008</c:v>
                </c:pt>
                <c:pt idx="263">
                  <c:v>9.86</c:v>
                </c:pt>
                <c:pt idx="264">
                  <c:v>9.8819999999999997</c:v>
                </c:pt>
                <c:pt idx="265">
                  <c:v>9.9269999999999996</c:v>
                </c:pt>
                <c:pt idx="266">
                  <c:v>10.089</c:v>
                </c:pt>
                <c:pt idx="267">
                  <c:v>10.273</c:v>
                </c:pt>
                <c:pt idx="268">
                  <c:v>10.388999999999999</c:v>
                </c:pt>
                <c:pt idx="269">
                  <c:v>10.744</c:v>
                </c:pt>
                <c:pt idx="270">
                  <c:v>10.824999999999999</c:v>
                </c:pt>
                <c:pt idx="271">
                  <c:v>10.837999999999999</c:v>
                </c:pt>
                <c:pt idx="272">
                  <c:v>10.919</c:v>
                </c:pt>
                <c:pt idx="273">
                  <c:v>10.956</c:v>
                </c:pt>
                <c:pt idx="274">
                  <c:v>10.994999999999999</c:v>
                </c:pt>
                <c:pt idx="275">
                  <c:v>11.125</c:v>
                </c:pt>
                <c:pt idx="276">
                  <c:v>12.246</c:v>
                </c:pt>
                <c:pt idx="277">
                  <c:v>12.599</c:v>
                </c:pt>
                <c:pt idx="278">
                  <c:v>12.69</c:v>
                </c:pt>
                <c:pt idx="279">
                  <c:v>12.888999999999999</c:v>
                </c:pt>
                <c:pt idx="280">
                  <c:v>13.089</c:v>
                </c:pt>
                <c:pt idx="281">
                  <c:v>13.661</c:v>
                </c:pt>
                <c:pt idx="282">
                  <c:v>14.138</c:v>
                </c:pt>
                <c:pt idx="283">
                  <c:v>14.343999999999999</c:v>
                </c:pt>
                <c:pt idx="284">
                  <c:v>14.579000000000001</c:v>
                </c:pt>
                <c:pt idx="285">
                  <c:v>15.016999999999999</c:v>
                </c:pt>
                <c:pt idx="286">
                  <c:v>15.196</c:v>
                </c:pt>
                <c:pt idx="287">
                  <c:v>15.429</c:v>
                </c:pt>
                <c:pt idx="288">
                  <c:v>16.167999999999999</c:v>
                </c:pt>
                <c:pt idx="289">
                  <c:v>16.311</c:v>
                </c:pt>
                <c:pt idx="290">
                  <c:v>16.521999999999998</c:v>
                </c:pt>
                <c:pt idx="291">
                  <c:v>16.603000000000002</c:v>
                </c:pt>
                <c:pt idx="292">
                  <c:v>17.321999999999999</c:v>
                </c:pt>
                <c:pt idx="293">
                  <c:v>17.516999999999999</c:v>
                </c:pt>
                <c:pt idx="294">
                  <c:v>17.956</c:v>
                </c:pt>
                <c:pt idx="295">
                  <c:v>21.555</c:v>
                </c:pt>
                <c:pt idx="296">
                  <c:v>23.085000000000001</c:v>
                </c:pt>
                <c:pt idx="297">
                  <c:v>23.28</c:v>
                </c:pt>
                <c:pt idx="298">
                  <c:v>26.34</c:v>
                </c:pt>
                <c:pt idx="299">
                  <c:v>29.375</c:v>
                </c:pt>
              </c:numCache>
            </c:numRef>
          </c:xVal>
          <c:yVal>
            <c:numRef>
              <c:f>'WS1'!$D$28:$D$327</c:f>
              <c:numCache>
                <c:formatCode>General</c:formatCode>
                <c:ptCount val="300"/>
                <c:pt idx="0">
                  <c:v>-7.6676398513409313E-3</c:v>
                </c:pt>
                <c:pt idx="1">
                  <c:v>7.6804299154012148E-3</c:v>
                </c:pt>
                <c:pt idx="2">
                  <c:v>2.3079831114691036E-2</c:v>
                </c:pt>
                <c:pt idx="3">
                  <c:v>3.8530908253754374E-2</c:v>
                </c:pt>
                <c:pt idx="4">
                  <c:v>5.4034009319701128E-2</c:v>
                </c:pt>
                <c:pt idx="5">
                  <c:v>6.9589485826549349E-2</c:v>
                </c:pt>
                <c:pt idx="6">
                  <c:v>8.519769286305115E-2</c:v>
                </c:pt>
                <c:pt idx="7">
                  <c:v>0.10085898914132711</c:v>
                </c:pt>
                <c:pt idx="8">
                  <c:v>0.1165737370463308</c:v>
                </c:pt>
                <c:pt idx="9">
                  <c:v>0.13234230268616493</c:v>
                </c:pt>
                <c:pt idx="10">
                  <c:v>0.14816505594325677</c:v>
                </c:pt>
                <c:pt idx="11">
                  <c:v>0.16404237052641923</c:v>
                </c:pt>
                <c:pt idx="12">
                  <c:v>0.17997462402380915</c:v>
                </c:pt>
                <c:pt idx="13">
                  <c:v>0.19596219795681077</c:v>
                </c:pt>
                <c:pt idx="14">
                  <c:v>0.21200547783485268</c:v>
                </c:pt>
                <c:pt idx="15">
                  <c:v>0.22810485321118357</c:v>
                </c:pt>
                <c:pt idx="16">
                  <c:v>0.24426071773963093</c:v>
                </c:pt>
                <c:pt idx="17">
                  <c:v>0.26047346923235443</c:v>
                </c:pt>
                <c:pt idx="18">
                  <c:v>0.27674350971861955</c:v>
                </c:pt>
                <c:pt idx="19">
                  <c:v>0.29307124550461844</c:v>
                </c:pt>
                <c:pt idx="20">
                  <c:v>0.30945708723434934</c:v>
                </c:pt>
                <c:pt idx="21">
                  <c:v>0.32590144995158687</c:v>
                </c:pt>
                <c:pt idx="22">
                  <c:v>0.34240475316295921</c:v>
                </c:pt>
                <c:pt idx="23">
                  <c:v>0.35896742090216549</c:v>
                </c:pt>
                <c:pt idx="24">
                  <c:v>0.37558988179534769</c:v>
                </c:pt>
                <c:pt idx="25">
                  <c:v>0.39227256912764591</c:v>
                </c:pt>
                <c:pt idx="26">
                  <c:v>0.40901592091096978</c:v>
                </c:pt>
                <c:pt idx="27">
                  <c:v>0.42582037995300082</c:v>
                </c:pt>
                <c:pt idx="28">
                  <c:v>0.44268639392745923</c:v>
                </c:pt>
                <c:pt idx="29">
                  <c:v>0.45961441544566656</c:v>
                </c:pt>
                <c:pt idx="30">
                  <c:v>0.47660490212942452</c:v>
                </c:pt>
                <c:pt idx="31">
                  <c:v>0.49365831668524301</c:v>
                </c:pt>
                <c:pt idx="32">
                  <c:v>0.51077512697995275</c:v>
                </c:pt>
                <c:pt idx="33">
                  <c:v>0.52795580611772408</c:v>
                </c:pt>
                <c:pt idx="34">
                  <c:v>0.54520083251852736</c:v>
                </c:pt>
                <c:pt idx="35">
                  <c:v>0.56251068999807408</c:v>
                </c:pt>
                <c:pt idx="36">
                  <c:v>0.57988586784925966</c:v>
                </c:pt>
                <c:pt idx="37">
                  <c:v>0.59732686092515364</c:v>
                </c:pt>
                <c:pt idx="38">
                  <c:v>0.61483416972356231</c:v>
                </c:pt>
                <c:pt idx="39">
                  <c:v>0.63240830047321228</c:v>
                </c:pt>
                <c:pt idx="40">
                  <c:v>0.65004976522157909</c:v>
                </c:pt>
                <c:pt idx="41">
                  <c:v>0.66775908192440758</c:v>
                </c:pt>
                <c:pt idx="42">
                  <c:v>0.68553677453695827</c:v>
                </c:pt>
                <c:pt idx="43">
                  <c:v>0.70338337310702648</c:v>
                </c:pt>
                <c:pt idx="44">
                  <c:v>0.72129941386976715</c:v>
                </c:pt>
                <c:pt idx="45">
                  <c:v>0.73928543934437108</c:v>
                </c:pt>
                <c:pt idx="46">
                  <c:v>0.75734199843264149</c:v>
                </c:pt>
                <c:pt idx="47">
                  <c:v>0.77546964651950778</c:v>
                </c:pt>
                <c:pt idx="48">
                  <c:v>0.79366894557552303</c:v>
                </c:pt>
                <c:pt idx="49">
                  <c:v>0.81194046426140354</c:v>
                </c:pt>
                <c:pt idx="50">
                  <c:v>0.83028477803464185</c:v>
                </c:pt>
                <c:pt idx="51">
                  <c:v>0.8487024692582561</c:v>
                </c:pt>
                <c:pt idx="52">
                  <c:v>0.8671941273117254</c:v>
                </c:pt>
                <c:pt idx="53">
                  <c:v>0.88576034870415776</c:v>
                </c:pt>
                <c:pt idx="54">
                  <c:v>0.90440173718974826</c:v>
                </c:pt>
                <c:pt idx="55">
                  <c:v>0.92311890388559059</c:v>
                </c:pt>
                <c:pt idx="56">
                  <c:v>0.94191246739188617</c:v>
                </c:pt>
                <c:pt idx="57">
                  <c:v>0.96078305391461682</c:v>
                </c:pt>
                <c:pt idx="58">
                  <c:v>0.97973129739074793</c:v>
                </c:pt>
                <c:pt idx="59">
                  <c:v>0.99875783961601172</c:v>
                </c:pt>
                <c:pt idx="60">
                  <c:v>1.0178633303753428</c:v>
                </c:pt>
                <c:pt idx="61">
                  <c:v>1.0370484275760361</c:v>
                </c:pt>
                <c:pt idx="62">
                  <c:v>1.0563137973836845</c:v>
                </c:pt>
                <c:pt idx="63">
                  <c:v>1.0756601143609756</c:v>
                </c:pt>
                <c:pt idx="64">
                  <c:v>1.0950880616094134</c:v>
                </c:pt>
                <c:pt idx="65">
                  <c:v>1.1145983309140501</c:v>
                </c:pt>
                <c:pt idx="66">
                  <c:v>1.1341916228912881</c:v>
                </c:pt>
                <c:pt idx="67">
                  <c:v>1.1538686471398458</c:v>
                </c:pt>
                <c:pt idx="68">
                  <c:v>1.1736301223949612</c:v>
                </c:pt>
                <c:pt idx="69">
                  <c:v>1.19347677668592</c:v>
                </c:pt>
                <c:pt idx="70">
                  <c:v>1.2134093474969929</c:v>
                </c:pt>
                <c:pt idx="71">
                  <c:v>1.2334285819318693</c:v>
                </c:pt>
                <c:pt idx="72">
                  <c:v>1.2535352368816866</c:v>
                </c:pt>
                <c:pt idx="73">
                  <c:v>1.2737300791967394</c:v>
                </c:pt>
                <c:pt idx="74">
                  <c:v>1.2940138858619714</c:v>
                </c:pt>
                <c:pt idx="75">
                  <c:v>1.3143874441763537</c:v>
                </c:pt>
                <c:pt idx="76">
                  <c:v>1.3348515519362467</c:v>
                </c:pt>
                <c:pt idx="77">
                  <c:v>1.3554070176228514</c:v>
                </c:pt>
                <c:pt idx="78">
                  <c:v>1.3760546605938717</c:v>
                </c:pt>
                <c:pt idx="79">
                  <c:v>1.3967953112794882</c:v>
                </c:pt>
                <c:pt idx="80">
                  <c:v>1.4176298113827628</c:v>
                </c:pt>
                <c:pt idx="81">
                  <c:v>1.4385590140846074</c:v>
                </c:pt>
                <c:pt idx="82">
                  <c:v>1.4595837842534247</c:v>
                </c:pt>
                <c:pt idx="83">
                  <c:v>1.4807049986595562</c:v>
                </c:pt>
                <c:pt idx="84">
                  <c:v>1.5019235461946803</c:v>
                </c:pt>
                <c:pt idx="85">
                  <c:v>1.5232403280962803</c:v>
                </c:pt>
                <c:pt idx="86">
                  <c:v>1.544656258177334</c:v>
                </c:pt>
                <c:pt idx="87">
                  <c:v>1.5661722630613784</c:v>
                </c:pt>
                <c:pt idx="88">
                  <c:v>1.5877892824230782</c:v>
                </c:pt>
                <c:pt idx="89">
                  <c:v>1.6095082692344778</c:v>
                </c:pt>
                <c:pt idx="90">
                  <c:v>1.6313301900170929</c:v>
                </c:pt>
                <c:pt idx="91">
                  <c:v>1.6532560250999888</c:v>
                </c:pt>
                <c:pt idx="92">
                  <c:v>1.675286768884046</c:v>
                </c:pt>
                <c:pt idx="93">
                  <c:v>1.6974234301125801</c:v>
                </c:pt>
                <c:pt idx="94">
                  <c:v>1.7196670321484826</c:v>
                </c:pt>
                <c:pt idx="95">
                  <c:v>1.7420186132581066</c:v>
                </c:pt>
                <c:pt idx="96">
                  <c:v>1.7644792269020675</c:v>
                </c:pt>
                <c:pt idx="97">
                  <c:v>1.7870499420331694</c:v>
                </c:pt>
                <c:pt idx="98">
                  <c:v>1.8097318434016769</c:v>
                </c:pt>
                <c:pt idx="99">
                  <c:v>1.8325260318681384</c:v>
                </c:pt>
                <c:pt idx="100">
                  <c:v>1.8554336247239891</c:v>
                </c:pt>
                <c:pt idx="101">
                  <c:v>1.8784557560201756</c:v>
                </c:pt>
                <c:pt idx="102">
                  <c:v>1.9015935769040337</c:v>
                </c:pt>
                <c:pt idx="103">
                  <c:v>1.9248482559646707</c:v>
                </c:pt>
                <c:pt idx="104">
                  <c:v>1.9482209795871199</c:v>
                </c:pt>
                <c:pt idx="105">
                  <c:v>1.971712952315527</c:v>
                </c:pt>
                <c:pt idx="106">
                  <c:v>1.9953253972256435</c:v>
                </c:pt>
                <c:pt idx="107">
                  <c:v>2.0190595563069333</c:v>
                </c:pt>
                <c:pt idx="108">
                  <c:v>2.0429166908545664</c:v>
                </c:pt>
                <c:pt idx="109">
                  <c:v>2.0668980818716252</c:v>
                </c:pt>
                <c:pt idx="110">
                  <c:v>2.0910050304818437</c:v>
                </c:pt>
                <c:pt idx="111">
                  <c:v>2.1152388583532029</c:v>
                </c:pt>
                <c:pt idx="112">
                  <c:v>2.1396009081327323</c:v>
                </c:pt>
                <c:pt idx="113">
                  <c:v>2.1640925438928855</c:v>
                </c:pt>
                <c:pt idx="114">
                  <c:v>2.1887151515898333</c:v>
                </c:pt>
                <c:pt idx="115">
                  <c:v>2.2134701395340928</c:v>
                </c:pt>
                <c:pt idx="116">
                  <c:v>2.2383589388738736</c:v>
                </c:pt>
                <c:pt idx="117">
                  <c:v>2.2633830040915468</c:v>
                </c:pt>
                <c:pt idx="118">
                  <c:v>2.2885438135136935</c:v>
                </c:pt>
                <c:pt idx="119">
                  <c:v>2.3138428698351614</c:v>
                </c:pt>
                <c:pt idx="120">
                  <c:v>2.3392817006575886</c:v>
                </c:pt>
                <c:pt idx="121">
                  <c:v>2.3648618590429047</c:v>
                </c:pt>
                <c:pt idx="122">
                  <c:v>2.3905849240822783</c:v>
                </c:pt>
                <c:pt idx="123">
                  <c:v>2.4164525014810487</c:v>
                </c:pt>
                <c:pt idx="124">
                  <c:v>2.4424662241601904</c:v>
                </c:pt>
                <c:pt idx="125">
                  <c:v>2.4686277528748546</c:v>
                </c:pt>
                <c:pt idx="126">
                  <c:v>2.4949387768505855</c:v>
                </c:pt>
                <c:pt idx="127">
                  <c:v>2.5214010144378265</c:v>
                </c:pt>
                <c:pt idx="128">
                  <c:v>2.5480162137853348</c:v>
                </c:pt>
                <c:pt idx="129">
                  <c:v>2.5747861535331715</c:v>
                </c:pt>
                <c:pt idx="130">
                  <c:v>2.6017126435259645</c:v>
                </c:pt>
                <c:pt idx="131">
                  <c:v>2.6287975255471432</c:v>
                </c:pt>
                <c:pt idx="132">
                  <c:v>2.6560426740748908</c:v>
                </c:pt>
                <c:pt idx="133">
                  <c:v>2.6834499970606109</c:v>
                </c:pt>
                <c:pt idx="134">
                  <c:v>2.7110214367306895</c:v>
                </c:pt>
                <c:pt idx="135">
                  <c:v>2.7387589704124058</c:v>
                </c:pt>
                <c:pt idx="136">
                  <c:v>2.7666646113848863</c:v>
                </c:pt>
                <c:pt idx="137">
                  <c:v>2.7947404097559829</c:v>
                </c:pt>
                <c:pt idx="138">
                  <c:v>2.8229884533660621</c:v>
                </c:pt>
                <c:pt idx="139">
                  <c:v>2.8514108687196913</c:v>
                </c:pt>
                <c:pt idx="140">
                  <c:v>2.8800098219462478</c:v>
                </c:pt>
                <c:pt idx="141">
                  <c:v>2.9087875197905593</c:v>
                </c:pt>
                <c:pt idx="142">
                  <c:v>2.9377462106346957</c:v>
                </c:pt>
                <c:pt idx="143">
                  <c:v>2.9668881855520857</c:v>
                </c:pt>
                <c:pt idx="144">
                  <c:v>2.9962157793952202</c:v>
                </c:pt>
                <c:pt idx="145">
                  <c:v>3.0257313719182095</c:v>
                </c:pt>
                <c:pt idx="146">
                  <c:v>3.0554373889355504</c:v>
                </c:pt>
                <c:pt idx="147">
                  <c:v>3.0853363035185271</c:v>
                </c:pt>
                <c:pt idx="148">
                  <c:v>3.1154306372307019</c:v>
                </c:pt>
                <c:pt idx="149">
                  <c:v>3.1457229614040463</c:v>
                </c:pt>
                <c:pt idx="150">
                  <c:v>3.1762158984573414</c:v>
                </c:pt>
                <c:pt idx="151">
                  <c:v>3.2069121232585118</c:v>
                </c:pt>
                <c:pt idx="152">
                  <c:v>3.2378143645326807</c:v>
                </c:pt>
                <c:pt idx="153">
                  <c:v>3.268925406317805</c:v>
                </c:pt>
                <c:pt idx="154">
                  <c:v>3.3002480894698101</c:v>
                </c:pt>
                <c:pt idx="155">
                  <c:v>3.3317853132192718</c:v>
                </c:pt>
                <c:pt idx="156">
                  <c:v>3.3635400367817931</c:v>
                </c:pt>
                <c:pt idx="157">
                  <c:v>3.3955152810242817</c:v>
                </c:pt>
                <c:pt idx="158">
                  <c:v>3.4277141301894991</c:v>
                </c:pt>
                <c:pt idx="159">
                  <c:v>3.4601397336813271</c:v>
                </c:pt>
                <c:pt idx="160">
                  <c:v>3.4927953079133558</c:v>
                </c:pt>
                <c:pt idx="161">
                  <c:v>3.5256841382234851</c:v>
                </c:pt>
                <c:pt idx="162">
                  <c:v>3.5588095808573934</c:v>
                </c:pt>
                <c:pt idx="163">
                  <c:v>3.5921750650238886</c:v>
                </c:pt>
                <c:pt idx="164">
                  <c:v>3.6257840950252627</c:v>
                </c:pt>
                <c:pt idx="165">
                  <c:v>3.6596402524659686</c:v>
                </c:pt>
                <c:pt idx="166">
                  <c:v>3.6937471985431096</c:v>
                </c:pt>
                <c:pt idx="167">
                  <c:v>3.7281086764223961</c:v>
                </c:pt>
                <c:pt idx="168">
                  <c:v>3.7627285137034163</c:v>
                </c:pt>
                <c:pt idx="169">
                  <c:v>3.7976106249783088</c:v>
                </c:pt>
                <c:pt idx="170">
                  <c:v>3.832759014488079</c:v>
                </c:pt>
                <c:pt idx="171">
                  <c:v>3.8681777788810976</c:v>
                </c:pt>
                <c:pt idx="172">
                  <c:v>3.9038711100785126</c:v>
                </c:pt>
                <c:pt idx="173">
                  <c:v>3.9398432982516005</c:v>
                </c:pt>
                <c:pt idx="174">
                  <c:v>3.9760987349163384</c:v>
                </c:pt>
                <c:pt idx="175">
                  <c:v>4.0126419161507734</c:v>
                </c:pt>
                <c:pt idx="176">
                  <c:v>4.0494774459411031</c:v>
                </c:pt>
                <c:pt idx="177">
                  <c:v>4.0866100396626761</c:v>
                </c:pt>
                <c:pt idx="178">
                  <c:v>4.1240445277024937</c:v>
                </c:pt>
                <c:pt idx="179">
                  <c:v>4.1617858592302008</c:v>
                </c:pt>
                <c:pt idx="180">
                  <c:v>4.1998391061248821</c:v>
                </c:pt>
                <c:pt idx="181">
                  <c:v>4.2382094670654977</c:v>
                </c:pt>
                <c:pt idx="182">
                  <c:v>4.2769022717931939</c:v>
                </c:pt>
                <c:pt idx="183">
                  <c:v>4.3159229855542094</c:v>
                </c:pt>
                <c:pt idx="184">
                  <c:v>4.3552772137326734</c:v>
                </c:pt>
                <c:pt idx="185">
                  <c:v>4.3949707066830896</c:v>
                </c:pt>
                <c:pt idx="186">
                  <c:v>4.4350093647729434</c:v>
                </c:pt>
                <c:pt idx="187">
                  <c:v>4.4753992436464829</c:v>
                </c:pt>
                <c:pt idx="188">
                  <c:v>4.5161465597214088</c:v>
                </c:pt>
                <c:pt idx="189">
                  <c:v>4.5572576959309821</c:v>
                </c:pt>
                <c:pt idx="190">
                  <c:v>4.598739207724778</c:v>
                </c:pt>
                <c:pt idx="191">
                  <c:v>4.6405978293422177</c:v>
                </c:pt>
                <c:pt idx="192">
                  <c:v>4.6828404803738932</c:v>
                </c:pt>
                <c:pt idx="193">
                  <c:v>4.7254742726266654</c:v>
                </c:pt>
                <c:pt idx="194">
                  <c:v>4.7685065173095724</c:v>
                </c:pt>
                <c:pt idx="195">
                  <c:v>4.811944732558719</c:v>
                </c:pt>
                <c:pt idx="196">
                  <c:v>4.8557966513205013</c:v>
                </c:pt>
                <c:pt idx="197">
                  <c:v>4.9000702296138581</c:v>
                </c:pt>
                <c:pt idx="198">
                  <c:v>4.9447736551936048</c:v>
                </c:pt>
                <c:pt idx="199">
                  <c:v>4.9899153566384875</c:v>
                </c:pt>
                <c:pt idx="200">
                  <c:v>5.0355040128891355</c:v>
                </c:pt>
                <c:pt idx="201">
                  <c:v>5.0815485632629462</c:v>
                </c:pt>
                <c:pt idx="202">
                  <c:v>5.1280582179748038</c:v>
                </c:pt>
                <c:pt idx="203">
                  <c:v>5.1750424691945867</c:v>
                </c:pt>
                <c:pt idx="204">
                  <c:v>5.2225111026746749</c:v>
                </c:pt>
                <c:pt idx="205">
                  <c:v>5.2704742099831074</c:v>
                </c:pt>
                <c:pt idx="206">
                  <c:v>5.3189422013806098</c:v>
                </c:pt>
                <c:pt idx="207">
                  <c:v>5.3679258193826049</c:v>
                </c:pt>
                <c:pt idx="208">
                  <c:v>5.4174361530504207</c:v>
                </c:pt>
                <c:pt idx="209">
                  <c:v>5.4674846530592243</c:v>
                </c:pt>
                <c:pt idx="210">
                  <c:v>5.5180831475939218</c:v>
                </c:pt>
                <c:pt idx="211">
                  <c:v>5.5692438591282079</c:v>
                </c:pt>
                <c:pt idx="212">
                  <c:v>5.6209794221463287</c:v>
                </c:pt>
                <c:pt idx="213">
                  <c:v>5.6733029018718186</c:v>
                </c:pt>
                <c:pt idx="214">
                  <c:v>5.7262278140726623</c:v>
                </c:pt>
                <c:pt idx="215">
                  <c:v>5.7797681460180224</c:v>
                </c:pt>
                <c:pt idx="216">
                  <c:v>5.8339383786677637</c:v>
                </c:pt>
                <c:pt idx="217">
                  <c:v>5.8887535101828972</c:v>
                </c:pt>
                <c:pt idx="218">
                  <c:v>5.9442290808524119</c:v>
                </c:pt>
                <c:pt idx="219">
                  <c:v>6.0003811995401417</c:v>
                </c:pt>
                <c:pt idx="220">
                  <c:v>6.0572265717642662</c:v>
                </c:pt>
                <c:pt idx="221">
                  <c:v>6.11478252953194</c:v>
                </c:pt>
                <c:pt idx="222">
                  <c:v>6.1730670630623052</c:v>
                </c:pt>
                <c:pt idx="223">
                  <c:v>6.2320988545432163</c:v>
                </c:pt>
                <c:pt idx="224">
                  <c:v>6.2918973140801242</c:v>
                </c:pt>
                <c:pt idx="225">
                  <c:v>6.3524826180102254</c:v>
                </c:pt>
                <c:pt idx="226">
                  <c:v>6.4138757497711065</c:v>
                </c:pt>
                <c:pt idx="227">
                  <c:v>6.4760985435310179</c:v>
                </c:pt>
                <c:pt idx="228">
                  <c:v>6.5391737308078106</c:v>
                </c:pt>
                <c:pt idx="229">
                  <c:v>6.6031249903255906</c:v>
                </c:pt>
                <c:pt idx="230">
                  <c:v>6.6679770013827335</c:v>
                </c:pt>
                <c:pt idx="231">
                  <c:v>6.7337555010323014</c:v>
                </c:pt>
                <c:pt idx="232">
                  <c:v>6.8004873454063608</c:v>
                </c:pt>
                <c:pt idx="233">
                  <c:v>6.868200575549932</c:v>
                </c:pt>
                <c:pt idx="234">
                  <c:v>6.9369244881684304</c:v>
                </c:pt>
                <c:pt idx="235">
                  <c:v>7.0066897117353744</c:v>
                </c:pt>
                <c:pt idx="236">
                  <c:v>7.0775282884551887</c:v>
                </c:pt>
                <c:pt idx="237">
                  <c:v>7.149473762630099</c:v>
                </c:pt>
                <c:pt idx="238">
                  <c:v>7.2225612760411391</c:v>
                </c:pt>
                <c:pt idx="239">
                  <c:v>7.2968276710221298</c:v>
                </c:pt>
                <c:pt idx="240">
                  <c:v>7.3723116019834167</c:v>
                </c:pt>
                <c:pt idx="241">
                  <c:v>7.4490536562305332</c:v>
                </c:pt>
                <c:pt idx="242">
                  <c:v>7.5270964850231099</c:v>
                </c:pt>
                <c:pt idx="243">
                  <c:v>7.6064849459335901</c:v>
                </c:pt>
                <c:pt idx="244">
                  <c:v>7.6872662576953976</c:v>
                </c:pt>
                <c:pt idx="245">
                  <c:v>7.7694901688789431</c:v>
                </c:pt>
                <c:pt idx="246">
                  <c:v>7.8532091419042382</c:v>
                </c:pt>
                <c:pt idx="247">
                  <c:v>7.9384785540945018</c:v>
                </c:pt>
                <c:pt idx="248">
                  <c:v>8.0253569177003392</c:v>
                </c:pt>
                <c:pt idx="249">
                  <c:v>8.1139061210838062</c:v>
                </c:pt>
                <c:pt idx="250">
                  <c:v>8.2041916935523016</c:v>
                </c:pt>
                <c:pt idx="251">
                  <c:v>8.296283096680936</c:v>
                </c:pt>
                <c:pt idx="252">
                  <c:v>8.3902540453675272</c:v>
                </c:pt>
                <c:pt idx="253">
                  <c:v>8.4861828623377544</c:v>
                </c:pt>
                <c:pt idx="254">
                  <c:v>8.5841528703717387</c:v>
                </c:pt>
                <c:pt idx="255">
                  <c:v>8.6842528271735198</c:v>
                </c:pt>
                <c:pt idx="256">
                  <c:v>8.7865774085706505</c:v>
                </c:pt>
                <c:pt idx="257">
                  <c:v>8.8912277466363339</c:v>
                </c:pt>
                <c:pt idx="258">
                  <c:v>8.9983120303998554</c:v>
                </c:pt>
                <c:pt idx="259">
                  <c:v>9.1079461780893602</c:v>
                </c:pt>
                <c:pt idx="260">
                  <c:v>9.2202545913784562</c:v>
                </c:pt>
                <c:pt idx="261">
                  <c:v>9.3353710039414466</c:v>
                </c:pt>
                <c:pt idx="262">
                  <c:v>9.4534394388313459</c:v>
                </c:pt>
                <c:pt idx="263">
                  <c:v>9.5746152918696623</c:v>
                </c:pt>
                <c:pt idx="264">
                  <c:v>9.6990665614904721</c:v>
                </c:pt>
                <c:pt idx="265">
                  <c:v>9.8269752494578295</c:v>
                </c:pt>
                <c:pt idx="266">
                  <c:v>9.9585389617621125</c:v>
                </c:pt>
                <c:pt idx="267">
                  <c:v>10.093972745037389</c:v>
                </c:pt>
                <c:pt idx="268">
                  <c:v>10.233511201342843</c:v>
                </c:pt>
                <c:pt idx="269">
                  <c:v>10.377410933528864</c:v>
                </c:pt>
                <c:pt idx="270">
                  <c:v>10.52595338520748</c:v>
                </c:pt>
                <c:pt idx="271">
                  <c:v>10.679448154294583</c:v>
                </c:pt>
                <c:pt idx="272">
                  <c:v>10.838236878166279</c:v>
                </c:pt>
                <c:pt idx="273">
                  <c:v>11.002697813000669</c:v>
                </c:pt>
                <c:pt idx="274">
                  <c:v>11.173251261680193</c:v>
                </c:pt>
                <c:pt idx="275">
                  <c:v>11.350366046228382</c:v>
                </c:pt>
                <c:pt idx="276">
                  <c:v>11.534567275679274</c:v>
                </c:pt>
                <c:pt idx="277">
                  <c:v>11.726445733530987</c:v>
                </c:pt>
                <c:pt idx="278">
                  <c:v>11.926669307698189</c:v>
                </c:pt>
                <c:pt idx="279">
                  <c:v>12.135997020603444</c:v>
                </c:pt>
                <c:pt idx="280">
                  <c:v>12.355296403170383</c:v>
                </c:pt>
                <c:pt idx="281">
                  <c:v>12.585565217171368</c:v>
                </c:pt>
                <c:pt idx="282">
                  <c:v>12.827958901027202</c:v>
                </c:pt>
                <c:pt idx="283">
                  <c:v>13.083825649848594</c:v>
                </c:pt>
                <c:pt idx="284">
                  <c:v>13.354751828829187</c:v>
                </c:pt>
                <c:pt idx="285">
                  <c:v>13.642621602519997</c:v>
                </c:pt>
                <c:pt idx="286">
                  <c:v>13.949696478784588</c:v>
                </c:pt>
                <c:pt idx="287">
                  <c:v>14.278723323526707</c:v>
                </c:pt>
                <c:pt idx="288">
                  <c:v>14.633084024017924</c:v>
                </c:pt>
                <c:pt idx="289">
                  <c:v>15.017007693910369</c:v>
                </c:pt>
                <c:pt idx="290">
                  <c:v>15.435879665677115</c:v>
                </c:pt>
                <c:pt idx="291">
                  <c:v>15.896705610314539</c:v>
                </c:pt>
                <c:pt idx="292">
                  <c:v>16.408834778376637</c:v>
                </c:pt>
                <c:pt idx="293">
                  <c:v>16.985138039846436</c:v>
                </c:pt>
                <c:pt idx="294">
                  <c:v>17.644033949319631</c:v>
                </c:pt>
                <c:pt idx="295">
                  <c:v>18.41322056097745</c:v>
                </c:pt>
                <c:pt idx="296">
                  <c:v>19.337192055674961</c:v>
                </c:pt>
                <c:pt idx="297">
                  <c:v>20.494348397825359</c:v>
                </c:pt>
                <c:pt idx="298">
                  <c:v>22.043606771994714</c:v>
                </c:pt>
                <c:pt idx="299">
                  <c:v>24.395660787823214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600" b="1" i="0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Workstation 1 time</a:t>
            </a:r>
            <a:endParaRPr lang="en-CA" sz="1600" b="1" baseline="3000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Labels>
            <cx:visibility seriesName="0" categoryName="0" value="1"/>
          </cx:dataLabels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Times(mins)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Times(mins)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7375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zoomScaleNormal="100" workbookViewId="0">
      <selection activeCell="C1" sqref="C1:J18"/>
    </sheetView>
  </sheetViews>
  <sheetFormatPr defaultRowHeight="15" x14ac:dyDescent="0.25"/>
  <cols>
    <col min="1" max="1" width="10" bestFit="1" customWidth="1"/>
    <col min="2" max="2" width="13.28515625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f>E2</f>
        <v>96</v>
      </c>
      <c r="C2" s="1">
        <f>B24</f>
        <v>7.0000000000000001E-3</v>
      </c>
      <c r="D2" s="1">
        <f>$B$20+C2</f>
        <v>1.7345294117646999</v>
      </c>
      <c r="E2" cm="1">
        <f t="array" ref="E2:E18">FREQUENCY(A28:A327,D2:D17)</f>
        <v>96</v>
      </c>
      <c r="F2">
        <f>1-EXP(-$E$23*C2)</f>
        <v>1.5191244024512773E-3</v>
      </c>
      <c r="G2">
        <f>1-EXP(-$E$23*D2)</f>
        <v>0.31388492337259699</v>
      </c>
      <c r="H2">
        <f>G2-F2</f>
        <v>0.31236579897014571</v>
      </c>
      <c r="I2">
        <f>_xlfn.CEILING.MATH(300*H2)</f>
        <v>94</v>
      </c>
      <c r="J2">
        <f>POWER(E2-I2,2)/I2</f>
        <v>4.2553191489361701E-2</v>
      </c>
    </row>
    <row r="3" spans="1:10" x14ac:dyDescent="0.25">
      <c r="A3" t="s">
        <v>9</v>
      </c>
      <c r="B3">
        <f t="shared" ref="B3:B18" si="0">E3</f>
        <v>76</v>
      </c>
      <c r="C3" s="1">
        <f>D2</f>
        <v>1.7345294117646999</v>
      </c>
      <c r="D3" s="1">
        <f t="shared" ref="D3:D18" si="1">C3+$B$20</f>
        <v>3.4620588235294001</v>
      </c>
      <c r="E3">
        <v>76</v>
      </c>
      <c r="F3">
        <f t="shared" ref="F3:F18" si="2">1-EXP(-$E$23*C3)</f>
        <v>0.31388492337259699</v>
      </c>
      <c r="G3">
        <f t="shared" ref="G3:G18" si="3">1-EXP(-$E$23*D3)</f>
        <v>0.52852987986004174</v>
      </c>
      <c r="H3">
        <f t="shared" ref="H3:H18" si="4">G3-F3</f>
        <v>0.21464495648744475</v>
      </c>
      <c r="I3">
        <f t="shared" ref="I3:I18" si="5">_xlfn.CEILING.MATH(300*H3)</f>
        <v>65</v>
      </c>
      <c r="J3">
        <f t="shared" ref="J3:J18" si="6">POWER(E3-I3,2)/I3</f>
        <v>1.8615384615384616</v>
      </c>
    </row>
    <row r="4" spans="1:10" x14ac:dyDescent="0.25">
      <c r="A4" t="s">
        <v>5</v>
      </c>
      <c r="B4">
        <f t="shared" si="0"/>
        <v>34</v>
      </c>
      <c r="C4" s="1">
        <f t="shared" ref="C4:C17" si="7">D3</f>
        <v>3.4620588235294001</v>
      </c>
      <c r="D4" s="1">
        <f t="shared" si="1"/>
        <v>5.1895882352941003</v>
      </c>
      <c r="E4">
        <v>34</v>
      </c>
      <c r="F4">
        <f t="shared" si="2"/>
        <v>0.52852987986004174</v>
      </c>
      <c r="G4">
        <f t="shared" si="3"/>
        <v>0.67602508419225593</v>
      </c>
      <c r="H4">
        <f t="shared" si="4"/>
        <v>0.14749520433221419</v>
      </c>
      <c r="I4">
        <f t="shared" si="5"/>
        <v>45</v>
      </c>
      <c r="J4">
        <f t="shared" si="6"/>
        <v>2.6888888888888891</v>
      </c>
    </row>
    <row r="5" spans="1:10" x14ac:dyDescent="0.25">
      <c r="A5" t="s">
        <v>6</v>
      </c>
      <c r="B5">
        <f t="shared" si="0"/>
        <v>30</v>
      </c>
      <c r="C5" s="1">
        <f t="shared" si="7"/>
        <v>5.1895882352941003</v>
      </c>
      <c r="D5" s="1">
        <f t="shared" si="1"/>
        <v>6.9171176470588005</v>
      </c>
      <c r="E5">
        <v>30</v>
      </c>
      <c r="F5">
        <f t="shared" si="2"/>
        <v>0.67602508419225593</v>
      </c>
      <c r="G5">
        <f t="shared" si="3"/>
        <v>0.77737773489977058</v>
      </c>
      <c r="H5">
        <f t="shared" si="4"/>
        <v>0.10135265070751465</v>
      </c>
      <c r="I5">
        <f t="shared" si="5"/>
        <v>31</v>
      </c>
      <c r="J5">
        <f t="shared" si="6"/>
        <v>3.2258064516129031E-2</v>
      </c>
    </row>
    <row r="6" spans="1:10" x14ac:dyDescent="0.25">
      <c r="A6" t="s">
        <v>2</v>
      </c>
      <c r="B6">
        <f t="shared" si="0"/>
        <v>16</v>
      </c>
      <c r="C6" s="1">
        <f t="shared" si="7"/>
        <v>6.9171176470588005</v>
      </c>
      <c r="D6" s="1">
        <f t="shared" si="1"/>
        <v>8.6446470588234998</v>
      </c>
      <c r="E6">
        <v>16</v>
      </c>
      <c r="F6">
        <f t="shared" si="2"/>
        <v>0.77737773489977058</v>
      </c>
      <c r="G6">
        <f t="shared" si="3"/>
        <v>0.84702311660521401</v>
      </c>
      <c r="H6">
        <f t="shared" si="4"/>
        <v>6.9645381705443432E-2</v>
      </c>
      <c r="I6">
        <f t="shared" si="5"/>
        <v>21</v>
      </c>
      <c r="J6">
        <f t="shared" si="6"/>
        <v>1.1904761904761905</v>
      </c>
    </row>
    <row r="7" spans="1:10" x14ac:dyDescent="0.25">
      <c r="A7" t="s">
        <v>3</v>
      </c>
      <c r="B7">
        <f t="shared" si="0"/>
        <v>16</v>
      </c>
      <c r="C7" s="1">
        <f t="shared" si="7"/>
        <v>8.6446470588234998</v>
      </c>
      <c r="D7" s="1">
        <f t="shared" si="1"/>
        <v>10.372176470588199</v>
      </c>
      <c r="E7">
        <v>16</v>
      </c>
      <c r="F7">
        <f t="shared" si="2"/>
        <v>0.84702311660521401</v>
      </c>
      <c r="G7">
        <f t="shared" si="3"/>
        <v>0.89488056442761521</v>
      </c>
      <c r="H7">
        <f t="shared" si="4"/>
        <v>4.78574478224012E-2</v>
      </c>
      <c r="I7">
        <f t="shared" si="5"/>
        <v>15</v>
      </c>
      <c r="J7">
        <f t="shared" si="6"/>
        <v>6.6666666666666666E-2</v>
      </c>
    </row>
    <row r="8" spans="1:10" x14ac:dyDescent="0.25">
      <c r="A8" t="s">
        <v>22</v>
      </c>
      <c r="B8">
        <f t="shared" si="0"/>
        <v>8</v>
      </c>
      <c r="C8" s="1">
        <f t="shared" si="7"/>
        <v>10.372176470588199</v>
      </c>
      <c r="D8" s="1">
        <f t="shared" si="1"/>
        <v>12.099705882352898</v>
      </c>
      <c r="E8">
        <v>8</v>
      </c>
      <c r="F8">
        <f t="shared" si="2"/>
        <v>0.89488056442761521</v>
      </c>
      <c r="G8">
        <f t="shared" si="3"/>
        <v>0.92776623833720107</v>
      </c>
      <c r="H8">
        <f t="shared" si="4"/>
        <v>3.2885673909585855E-2</v>
      </c>
      <c r="I8">
        <f t="shared" si="5"/>
        <v>10</v>
      </c>
      <c r="J8">
        <f t="shared" si="6"/>
        <v>0.4</v>
      </c>
    </row>
    <row r="9" spans="1:10" x14ac:dyDescent="0.25">
      <c r="A9" t="s">
        <v>24</v>
      </c>
      <c r="B9">
        <f t="shared" si="0"/>
        <v>6</v>
      </c>
      <c r="C9" s="1">
        <f t="shared" si="7"/>
        <v>12.099705882352898</v>
      </c>
      <c r="D9" s="1">
        <f t="shared" si="1"/>
        <v>13.827235294117598</v>
      </c>
      <c r="E9">
        <v>6</v>
      </c>
      <c r="F9">
        <f t="shared" si="2"/>
        <v>0.92776623833720107</v>
      </c>
      <c r="G9">
        <f t="shared" si="3"/>
        <v>0.95036392370690437</v>
      </c>
      <c r="H9">
        <f t="shared" si="4"/>
        <v>2.2597685369703302E-2</v>
      </c>
      <c r="I9">
        <f t="shared" si="5"/>
        <v>7</v>
      </c>
      <c r="J9">
        <f t="shared" si="6"/>
        <v>0.14285714285714285</v>
      </c>
    </row>
    <row r="10" spans="1:10" x14ac:dyDescent="0.25">
      <c r="A10" t="s">
        <v>19</v>
      </c>
      <c r="B10">
        <f t="shared" si="0"/>
        <v>6</v>
      </c>
      <c r="C10" s="1">
        <f t="shared" si="7"/>
        <v>13.827235294117598</v>
      </c>
      <c r="D10" s="1">
        <f t="shared" si="1"/>
        <v>15.554764705882297</v>
      </c>
      <c r="E10">
        <v>6</v>
      </c>
      <c r="F10">
        <f t="shared" si="2"/>
        <v>0.95036392370690437</v>
      </c>
      <c r="G10">
        <f t="shared" si="3"/>
        <v>0.96589212560637194</v>
      </c>
      <c r="H10">
        <f t="shared" si="4"/>
        <v>1.5528201899467575E-2</v>
      </c>
      <c r="I10">
        <f t="shared" si="5"/>
        <v>5</v>
      </c>
      <c r="J10">
        <f t="shared" si="6"/>
        <v>0.2</v>
      </c>
    </row>
    <row r="11" spans="1:10" x14ac:dyDescent="0.25">
      <c r="A11" t="s">
        <v>11</v>
      </c>
      <c r="B11">
        <f t="shared" si="0"/>
        <v>4</v>
      </c>
      <c r="C11" s="1">
        <f t="shared" si="7"/>
        <v>15.554764705882297</v>
      </c>
      <c r="D11" s="1">
        <f t="shared" si="1"/>
        <v>17.282294117646998</v>
      </c>
      <c r="E11">
        <v>4</v>
      </c>
      <c r="F11">
        <f t="shared" si="2"/>
        <v>0.96589212560637194</v>
      </c>
      <c r="G11">
        <f t="shared" si="3"/>
        <v>0.97656246862096696</v>
      </c>
      <c r="H11">
        <f t="shared" si="4"/>
        <v>1.0670343014595018E-2</v>
      </c>
      <c r="I11">
        <f t="shared" si="5"/>
        <v>4</v>
      </c>
      <c r="J11">
        <f t="shared" si="6"/>
        <v>0</v>
      </c>
    </row>
    <row r="12" spans="1:10" x14ac:dyDescent="0.25">
      <c r="A12" t="s">
        <v>12</v>
      </c>
      <c r="B12">
        <f t="shared" si="0"/>
        <v>3</v>
      </c>
      <c r="C12" s="1">
        <f t="shared" si="7"/>
        <v>17.282294117646998</v>
      </c>
      <c r="D12" s="1">
        <f t="shared" si="1"/>
        <v>19.009823529411698</v>
      </c>
      <c r="E12">
        <v>3</v>
      </c>
      <c r="F12">
        <f t="shared" si="2"/>
        <v>0.97656246862096696</v>
      </c>
      <c r="G12">
        <f t="shared" si="3"/>
        <v>0.98389469039308464</v>
      </c>
      <c r="H12">
        <f t="shared" si="4"/>
        <v>7.3322217721176752E-3</v>
      </c>
      <c r="I12">
        <f t="shared" si="5"/>
        <v>3</v>
      </c>
      <c r="J12">
        <f t="shared" si="6"/>
        <v>0</v>
      </c>
    </row>
    <row r="13" spans="1:10" x14ac:dyDescent="0.25">
      <c r="A13" t="s">
        <v>23</v>
      </c>
      <c r="B13">
        <f t="shared" si="0"/>
        <v>0</v>
      </c>
      <c r="C13" s="1">
        <f t="shared" si="7"/>
        <v>19.009823529411698</v>
      </c>
      <c r="D13" s="1">
        <f t="shared" si="1"/>
        <v>20.737352941176397</v>
      </c>
      <c r="E13">
        <v>0</v>
      </c>
      <c r="F13">
        <f t="shared" si="2"/>
        <v>0.98389469039308464</v>
      </c>
      <c r="G13">
        <f t="shared" si="3"/>
        <v>0.98893309225532866</v>
      </c>
      <c r="H13">
        <f t="shared" si="4"/>
        <v>5.0384018622440241E-3</v>
      </c>
      <c r="I13">
        <f t="shared" si="5"/>
        <v>2</v>
      </c>
      <c r="J13">
        <f t="shared" si="6"/>
        <v>2</v>
      </c>
    </row>
    <row r="14" spans="1:10" x14ac:dyDescent="0.25">
      <c r="A14" t="s">
        <v>25</v>
      </c>
      <c r="B14">
        <f t="shared" si="0"/>
        <v>1</v>
      </c>
      <c r="C14" s="1">
        <f t="shared" si="7"/>
        <v>20.737352941176397</v>
      </c>
      <c r="D14" s="1">
        <f t="shared" si="1"/>
        <v>22.464882352941096</v>
      </c>
      <c r="E14">
        <v>1</v>
      </c>
      <c r="F14">
        <f t="shared" si="2"/>
        <v>0.98893309225532866</v>
      </c>
      <c r="G14">
        <f t="shared" si="3"/>
        <v>0.99239527522175186</v>
      </c>
      <c r="H14">
        <f t="shared" si="4"/>
        <v>3.4621829664231996E-3</v>
      </c>
      <c r="I14">
        <f t="shared" si="5"/>
        <v>2</v>
      </c>
      <c r="J14">
        <f t="shared" si="6"/>
        <v>0.5</v>
      </c>
    </row>
    <row r="15" spans="1:10" x14ac:dyDescent="0.25">
      <c r="A15" t="s">
        <v>20</v>
      </c>
      <c r="B15">
        <f t="shared" si="0"/>
        <v>2</v>
      </c>
      <c r="C15" s="1">
        <f t="shared" si="7"/>
        <v>22.464882352941096</v>
      </c>
      <c r="D15" s="1">
        <f t="shared" si="1"/>
        <v>24.192411764705795</v>
      </c>
      <c r="E15">
        <v>2</v>
      </c>
      <c r="F15">
        <f t="shared" si="2"/>
        <v>0.99239527522175186</v>
      </c>
      <c r="G15">
        <f t="shared" si="3"/>
        <v>0.99477434525640218</v>
      </c>
      <c r="H15">
        <f t="shared" si="4"/>
        <v>2.3790700346503213E-3</v>
      </c>
      <c r="I15">
        <f t="shared" si="5"/>
        <v>1</v>
      </c>
      <c r="J15">
        <f t="shared" si="6"/>
        <v>1</v>
      </c>
    </row>
    <row r="16" spans="1:10" x14ac:dyDescent="0.25">
      <c r="A16" t="s">
        <v>21</v>
      </c>
      <c r="B16">
        <f t="shared" si="0"/>
        <v>0</v>
      </c>
      <c r="C16" s="1">
        <f t="shared" si="7"/>
        <v>24.192411764705795</v>
      </c>
      <c r="D16" s="1">
        <f t="shared" si="1"/>
        <v>25.919941176470495</v>
      </c>
      <c r="E16">
        <v>0</v>
      </c>
      <c r="F16">
        <f t="shared" si="2"/>
        <v>0.99477434525640218</v>
      </c>
      <c r="G16">
        <f t="shared" si="3"/>
        <v>0.99640914453901153</v>
      </c>
      <c r="H16">
        <f t="shared" si="4"/>
        <v>1.6347992826093449E-3</v>
      </c>
      <c r="I16">
        <f t="shared" si="5"/>
        <v>1</v>
      </c>
      <c r="J16">
        <f t="shared" si="6"/>
        <v>1</v>
      </c>
    </row>
    <row r="17" spans="1:10" x14ac:dyDescent="0.25">
      <c r="A17" t="s">
        <v>16</v>
      </c>
      <c r="B17">
        <f t="shared" si="0"/>
        <v>1</v>
      </c>
      <c r="C17" s="1">
        <f t="shared" si="7"/>
        <v>25.919941176470495</v>
      </c>
      <c r="D17" s="1">
        <f t="shared" si="1"/>
        <v>27.647470588235194</v>
      </c>
      <c r="E17">
        <v>1</v>
      </c>
      <c r="F17">
        <f t="shared" si="2"/>
        <v>0.99640914453901153</v>
      </c>
      <c r="G17">
        <f t="shared" si="3"/>
        <v>0.9975325115082454</v>
      </c>
      <c r="H17">
        <f t="shared" si="4"/>
        <v>1.1233669692338744E-3</v>
      </c>
      <c r="I17">
        <f t="shared" si="5"/>
        <v>1</v>
      </c>
      <c r="J17">
        <f t="shared" si="6"/>
        <v>0</v>
      </c>
    </row>
    <row r="18" spans="1:10" x14ac:dyDescent="0.25">
      <c r="A18" t="s">
        <v>18</v>
      </c>
      <c r="B18">
        <f t="shared" si="0"/>
        <v>1</v>
      </c>
      <c r="C18" s="1">
        <f>D17</f>
        <v>27.647470588235194</v>
      </c>
      <c r="D18" s="1">
        <f t="shared" si="1"/>
        <v>29.374999999999893</v>
      </c>
      <c r="E18">
        <v>1</v>
      </c>
      <c r="F18">
        <f t="shared" si="2"/>
        <v>0.9975325115082454</v>
      </c>
      <c r="G18">
        <f t="shared" si="3"/>
        <v>0.99830444318266565</v>
      </c>
      <c r="H18">
        <f t="shared" si="4"/>
        <v>7.7193167442024535E-4</v>
      </c>
      <c r="I18">
        <f t="shared" si="5"/>
        <v>1</v>
      </c>
      <c r="J18">
        <f t="shared" si="6"/>
        <v>0</v>
      </c>
    </row>
    <row r="19" spans="1:10" x14ac:dyDescent="0.25">
      <c r="A19" t="s">
        <v>4</v>
      </c>
      <c r="B19">
        <v>17</v>
      </c>
    </row>
    <row r="20" spans="1:10" x14ac:dyDescent="0.25">
      <c r="A20" t="s">
        <v>10</v>
      </c>
      <c r="B20">
        <v>1.7275294117647</v>
      </c>
    </row>
    <row r="21" spans="1:10" x14ac:dyDescent="0.25">
      <c r="A21" t="s">
        <v>17</v>
      </c>
      <c r="B21">
        <v>1</v>
      </c>
    </row>
    <row r="22" spans="1:10" x14ac:dyDescent="0.25">
      <c r="A22" t="s">
        <v>8</v>
      </c>
      <c r="B22">
        <f>MAX(A28:A327)</f>
        <v>29.375</v>
      </c>
      <c r="E22" t="s">
        <v>35</v>
      </c>
      <c r="J22" t="s">
        <v>34</v>
      </c>
    </row>
    <row r="23" spans="1:10" x14ac:dyDescent="0.25">
      <c r="A23" t="s">
        <v>15</v>
      </c>
      <c r="B23">
        <f>AVERAGE(A28:A327)</f>
        <v>4.6044166666666664</v>
      </c>
      <c r="E23" s="2">
        <f>1/B23</f>
        <v>0.21718277740575173</v>
      </c>
      <c r="J23" s="2">
        <f>SUM(J2:J18)</f>
        <v>11.125238606432841</v>
      </c>
    </row>
    <row r="24" spans="1:10" x14ac:dyDescent="0.25">
      <c r="A24" t="s">
        <v>13</v>
      </c>
      <c r="B24">
        <f>MIN(A28:A327)</f>
        <v>7.0000000000000001E-3</v>
      </c>
    </row>
    <row r="25" spans="1:10" x14ac:dyDescent="0.25">
      <c r="A25" t="s">
        <v>14</v>
      </c>
      <c r="B25">
        <f>SUM(A28:A327)/B23</f>
        <v>300.00000000000006</v>
      </c>
    </row>
    <row r="28" spans="1:10" x14ac:dyDescent="0.25">
      <c r="A28">
        <v>7.0000000000000001E-3</v>
      </c>
      <c r="B28">
        <v>0</v>
      </c>
      <c r="D28">
        <f>(-LN(-((B28-0.5)/300)+1))*$B$23</f>
        <v>-7.6676398513409313E-3</v>
      </c>
    </row>
    <row r="29" spans="1:10" x14ac:dyDescent="0.25">
      <c r="A29">
        <v>6.9000000000000006E-2</v>
      </c>
      <c r="B29">
        <v>1</v>
      </c>
      <c r="D29">
        <f t="shared" ref="D29:D92" si="8">(-LN(-((B29-0.5)/300)+1))*$B$23</f>
        <v>7.6804299154012148E-3</v>
      </c>
    </row>
    <row r="30" spans="1:10" x14ac:dyDescent="0.25">
      <c r="A30">
        <v>7.0999999999999994E-2</v>
      </c>
      <c r="B30">
        <v>2</v>
      </c>
      <c r="D30">
        <f t="shared" si="8"/>
        <v>2.3079831114691036E-2</v>
      </c>
    </row>
    <row r="31" spans="1:10" x14ac:dyDescent="0.25">
      <c r="A31">
        <v>0.11</v>
      </c>
      <c r="B31">
        <v>3</v>
      </c>
      <c r="D31">
        <f t="shared" si="8"/>
        <v>3.8530908253754374E-2</v>
      </c>
    </row>
    <row r="32" spans="1:10" x14ac:dyDescent="0.25">
      <c r="A32">
        <v>0.19700000000000001</v>
      </c>
      <c r="B32">
        <v>4</v>
      </c>
      <c r="D32">
        <f t="shared" si="8"/>
        <v>5.4034009319701128E-2</v>
      </c>
    </row>
    <row r="33" spans="1:4" x14ac:dyDescent="0.25">
      <c r="A33">
        <v>0.216</v>
      </c>
      <c r="B33">
        <v>5</v>
      </c>
      <c r="D33">
        <f t="shared" si="8"/>
        <v>6.9589485826549349E-2</v>
      </c>
    </row>
    <row r="34" spans="1:4" x14ac:dyDescent="0.25">
      <c r="A34">
        <v>0.24199999999999999</v>
      </c>
      <c r="B34">
        <v>6</v>
      </c>
      <c r="D34">
        <f t="shared" si="8"/>
        <v>8.519769286305115E-2</v>
      </c>
    </row>
    <row r="35" spans="1:4" x14ac:dyDescent="0.25">
      <c r="A35">
        <v>0.25</v>
      </c>
      <c r="B35">
        <v>7</v>
      </c>
      <c r="D35">
        <f t="shared" si="8"/>
        <v>0.10085898914132711</v>
      </c>
    </row>
    <row r="36" spans="1:4" x14ac:dyDescent="0.25">
      <c r="A36">
        <v>0.255</v>
      </c>
      <c r="B36">
        <v>8</v>
      </c>
      <c r="D36">
        <f t="shared" si="8"/>
        <v>0.1165737370463308</v>
      </c>
    </row>
    <row r="37" spans="1:4" x14ac:dyDescent="0.25">
      <c r="A37">
        <v>0.28199999999999997</v>
      </c>
      <c r="B37">
        <v>9</v>
      </c>
      <c r="D37">
        <f t="shared" si="8"/>
        <v>0.13234230268616493</v>
      </c>
    </row>
    <row r="38" spans="1:4" x14ac:dyDescent="0.25">
      <c r="A38">
        <v>0.28799999999999998</v>
      </c>
      <c r="B38">
        <v>10</v>
      </c>
      <c r="D38">
        <f t="shared" si="8"/>
        <v>0.14816505594325677</v>
      </c>
    </row>
    <row r="39" spans="1:4" x14ac:dyDescent="0.25">
      <c r="A39">
        <v>0.28899999999999998</v>
      </c>
      <c r="B39">
        <v>11</v>
      </c>
      <c r="D39">
        <f t="shared" si="8"/>
        <v>0.16404237052641923</v>
      </c>
    </row>
    <row r="40" spans="1:4" x14ac:dyDescent="0.25">
      <c r="A40">
        <v>0.33</v>
      </c>
      <c r="B40">
        <v>12</v>
      </c>
      <c r="D40">
        <f t="shared" si="8"/>
        <v>0.17997462402380915</v>
      </c>
    </row>
    <row r="41" spans="1:4" x14ac:dyDescent="0.25">
      <c r="A41">
        <v>0.39400000000000002</v>
      </c>
      <c r="B41">
        <v>13</v>
      </c>
      <c r="D41">
        <f t="shared" si="8"/>
        <v>0.19596219795681077</v>
      </c>
    </row>
    <row r="42" spans="1:4" x14ac:dyDescent="0.25">
      <c r="A42">
        <v>0.44400000000000001</v>
      </c>
      <c r="B42">
        <v>14</v>
      </c>
      <c r="D42">
        <f t="shared" si="8"/>
        <v>0.21200547783485268</v>
      </c>
    </row>
    <row r="43" spans="1:4" x14ac:dyDescent="0.25">
      <c r="A43">
        <v>0.45300000000000001</v>
      </c>
      <c r="B43">
        <v>15</v>
      </c>
      <c r="D43">
        <f t="shared" si="8"/>
        <v>0.22810485321118357</v>
      </c>
    </row>
    <row r="44" spans="1:4" x14ac:dyDescent="0.25">
      <c r="A44">
        <v>0.47599999999999998</v>
      </c>
      <c r="B44">
        <v>16</v>
      </c>
      <c r="D44">
        <f t="shared" si="8"/>
        <v>0.24426071773963093</v>
      </c>
    </row>
    <row r="45" spans="1:4" x14ac:dyDescent="0.25">
      <c r="A45">
        <v>0.47899999999999998</v>
      </c>
      <c r="B45">
        <v>17</v>
      </c>
      <c r="D45">
        <f t="shared" si="8"/>
        <v>0.26047346923235443</v>
      </c>
    </row>
    <row r="46" spans="1:4" x14ac:dyDescent="0.25">
      <c r="A46">
        <v>0.48599999999999999</v>
      </c>
      <c r="B46">
        <v>18</v>
      </c>
      <c r="D46">
        <f t="shared" si="8"/>
        <v>0.27674350971861955</v>
      </c>
    </row>
    <row r="47" spans="1:4" x14ac:dyDescent="0.25">
      <c r="A47">
        <v>0.497</v>
      </c>
      <c r="B47">
        <v>19</v>
      </c>
      <c r="D47">
        <f t="shared" si="8"/>
        <v>0.29307124550461844</v>
      </c>
    </row>
    <row r="48" spans="1:4" x14ac:dyDescent="0.25">
      <c r="A48">
        <v>0.51800000000000002</v>
      </c>
      <c r="B48">
        <v>20</v>
      </c>
      <c r="D48">
        <f t="shared" si="8"/>
        <v>0.30945708723434934</v>
      </c>
    </row>
    <row r="49" spans="1:4" x14ac:dyDescent="0.25">
      <c r="A49">
        <v>0.55000000000000004</v>
      </c>
      <c r="B49">
        <v>21</v>
      </c>
      <c r="D49">
        <f t="shared" si="8"/>
        <v>0.32590144995158687</v>
      </c>
    </row>
    <row r="50" spans="1:4" x14ac:dyDescent="0.25">
      <c r="A50">
        <v>0.57199999999999995</v>
      </c>
      <c r="B50">
        <v>22</v>
      </c>
      <c r="D50">
        <f t="shared" si="8"/>
        <v>0.34240475316295921</v>
      </c>
    </row>
    <row r="51" spans="1:4" x14ac:dyDescent="0.25">
      <c r="A51">
        <v>0.58099999999999996</v>
      </c>
      <c r="B51">
        <v>23</v>
      </c>
      <c r="D51">
        <f t="shared" si="8"/>
        <v>0.35896742090216549</v>
      </c>
    </row>
    <row r="52" spans="1:4" x14ac:dyDescent="0.25">
      <c r="A52">
        <v>0.58199999999999996</v>
      </c>
      <c r="B52">
        <v>24</v>
      </c>
      <c r="D52">
        <f t="shared" si="8"/>
        <v>0.37558988179534769</v>
      </c>
    </row>
    <row r="53" spans="1:4" x14ac:dyDescent="0.25">
      <c r="A53">
        <v>0.58199999999999996</v>
      </c>
      <c r="B53">
        <v>25</v>
      </c>
      <c r="D53">
        <f t="shared" si="8"/>
        <v>0.39227256912764591</v>
      </c>
    </row>
    <row r="54" spans="1:4" x14ac:dyDescent="0.25">
      <c r="A54">
        <v>0.58699999999999997</v>
      </c>
      <c r="B54">
        <v>26</v>
      </c>
      <c r="D54">
        <f t="shared" si="8"/>
        <v>0.40901592091096978</v>
      </c>
    </row>
    <row r="55" spans="1:4" x14ac:dyDescent="0.25">
      <c r="A55">
        <v>0.58899999999999997</v>
      </c>
      <c r="B55">
        <v>27</v>
      </c>
      <c r="D55">
        <f t="shared" si="8"/>
        <v>0.42582037995300082</v>
      </c>
    </row>
    <row r="56" spans="1:4" x14ac:dyDescent="0.25">
      <c r="A56">
        <v>0.61899999999999999</v>
      </c>
      <c r="B56">
        <v>28</v>
      </c>
      <c r="D56">
        <f t="shared" si="8"/>
        <v>0.44268639392745923</v>
      </c>
    </row>
    <row r="57" spans="1:4" x14ac:dyDescent="0.25">
      <c r="A57">
        <v>0.62</v>
      </c>
      <c r="B57">
        <v>29</v>
      </c>
      <c r="D57">
        <f t="shared" si="8"/>
        <v>0.45961441544566656</v>
      </c>
    </row>
    <row r="58" spans="1:4" x14ac:dyDescent="0.25">
      <c r="A58">
        <v>0.63600000000000001</v>
      </c>
      <c r="B58">
        <v>30</v>
      </c>
      <c r="D58">
        <f t="shared" si="8"/>
        <v>0.47660490212942452</v>
      </c>
    </row>
    <row r="59" spans="1:4" x14ac:dyDescent="0.25">
      <c r="A59">
        <v>0.64300000000000002</v>
      </c>
      <c r="B59">
        <v>31</v>
      </c>
      <c r="D59">
        <f t="shared" si="8"/>
        <v>0.49365831668524301</v>
      </c>
    </row>
    <row r="60" spans="1:4" x14ac:dyDescent="0.25">
      <c r="A60">
        <v>0.68799999999999994</v>
      </c>
      <c r="B60">
        <v>32</v>
      </c>
      <c r="D60">
        <f t="shared" si="8"/>
        <v>0.51077512697995275</v>
      </c>
    </row>
    <row r="61" spans="1:4" x14ac:dyDescent="0.25">
      <c r="A61">
        <v>0.71699999999999997</v>
      </c>
      <c r="B61">
        <v>33</v>
      </c>
      <c r="D61">
        <f t="shared" si="8"/>
        <v>0.52795580611772408</v>
      </c>
    </row>
    <row r="62" spans="1:4" x14ac:dyDescent="0.25">
      <c r="A62">
        <v>0.72599999999999998</v>
      </c>
      <c r="B62">
        <v>34</v>
      </c>
      <c r="D62">
        <f t="shared" si="8"/>
        <v>0.54520083251852736</v>
      </c>
    </row>
    <row r="63" spans="1:4" x14ac:dyDescent="0.25">
      <c r="A63">
        <v>0.73199999999999998</v>
      </c>
      <c r="B63">
        <v>35</v>
      </c>
      <c r="D63">
        <f t="shared" si="8"/>
        <v>0.56251068999807408</v>
      </c>
    </row>
    <row r="64" spans="1:4" x14ac:dyDescent="0.25">
      <c r="A64">
        <v>0.76600000000000001</v>
      </c>
      <c r="B64">
        <v>36</v>
      </c>
      <c r="D64">
        <f t="shared" si="8"/>
        <v>0.57988586784925966</v>
      </c>
    </row>
    <row r="65" spans="1:4" x14ac:dyDescent="0.25">
      <c r="A65">
        <v>0.78900000000000003</v>
      </c>
      <c r="B65">
        <v>37</v>
      </c>
      <c r="D65">
        <f t="shared" si="8"/>
        <v>0.59732686092515364</v>
      </c>
    </row>
    <row r="66" spans="1:4" x14ac:dyDescent="0.25">
      <c r="A66">
        <v>0.78900000000000003</v>
      </c>
      <c r="B66">
        <v>38</v>
      </c>
      <c r="D66">
        <f t="shared" si="8"/>
        <v>0.61483416972356231</v>
      </c>
    </row>
    <row r="67" spans="1:4" x14ac:dyDescent="0.25">
      <c r="A67">
        <v>0.80700000000000005</v>
      </c>
      <c r="B67">
        <v>39</v>
      </c>
      <c r="D67">
        <f t="shared" si="8"/>
        <v>0.63240830047321228</v>
      </c>
    </row>
    <row r="68" spans="1:4" x14ac:dyDescent="0.25">
      <c r="A68">
        <v>0.83299999999999996</v>
      </c>
      <c r="B68">
        <v>40</v>
      </c>
      <c r="D68">
        <f t="shared" si="8"/>
        <v>0.65004976522157909</v>
      </c>
    </row>
    <row r="69" spans="1:4" x14ac:dyDescent="0.25">
      <c r="A69">
        <v>0.84499999999999997</v>
      </c>
      <c r="B69">
        <v>41</v>
      </c>
      <c r="D69">
        <f t="shared" si="8"/>
        <v>0.66775908192440758</v>
      </c>
    </row>
    <row r="70" spans="1:4" x14ac:dyDescent="0.25">
      <c r="A70">
        <v>0.84899999999999998</v>
      </c>
      <c r="B70">
        <v>42</v>
      </c>
      <c r="D70">
        <f t="shared" si="8"/>
        <v>0.68553677453695827</v>
      </c>
    </row>
    <row r="71" spans="1:4" x14ac:dyDescent="0.25">
      <c r="A71">
        <v>0.85</v>
      </c>
      <c r="B71">
        <v>43</v>
      </c>
      <c r="D71">
        <f t="shared" si="8"/>
        <v>0.70338337310702648</v>
      </c>
    </row>
    <row r="72" spans="1:4" x14ac:dyDescent="0.25">
      <c r="A72">
        <v>0.85</v>
      </c>
      <c r="B72">
        <v>44</v>
      </c>
      <c r="D72">
        <f t="shared" si="8"/>
        <v>0.72129941386976715</v>
      </c>
    </row>
    <row r="73" spans="1:4" x14ac:dyDescent="0.25">
      <c r="A73">
        <v>0.85599999999999998</v>
      </c>
      <c r="B73">
        <v>45</v>
      </c>
      <c r="D73">
        <f t="shared" si="8"/>
        <v>0.73928543934437108</v>
      </c>
    </row>
    <row r="74" spans="1:4" x14ac:dyDescent="0.25">
      <c r="A74">
        <v>0.90600000000000003</v>
      </c>
      <c r="B74">
        <v>46</v>
      </c>
      <c r="D74">
        <f t="shared" si="8"/>
        <v>0.75734199843264149</v>
      </c>
    </row>
    <row r="75" spans="1:4" x14ac:dyDescent="0.25">
      <c r="A75">
        <v>0.93100000000000005</v>
      </c>
      <c r="B75">
        <v>47</v>
      </c>
      <c r="D75">
        <f t="shared" si="8"/>
        <v>0.77546964651950778</v>
      </c>
    </row>
    <row r="76" spans="1:4" x14ac:dyDescent="0.25">
      <c r="A76">
        <v>0.94</v>
      </c>
      <c r="B76">
        <v>48</v>
      </c>
      <c r="D76">
        <f t="shared" si="8"/>
        <v>0.79366894557552303</v>
      </c>
    </row>
    <row r="77" spans="1:4" x14ac:dyDescent="0.25">
      <c r="A77">
        <v>0.95099999999999996</v>
      </c>
      <c r="B77">
        <v>49</v>
      </c>
      <c r="D77">
        <f t="shared" si="8"/>
        <v>0.81194046426140354</v>
      </c>
    </row>
    <row r="78" spans="1:4" x14ac:dyDescent="0.25">
      <c r="A78">
        <v>0.95099999999999996</v>
      </c>
      <c r="B78">
        <v>50</v>
      </c>
      <c r="D78">
        <f t="shared" si="8"/>
        <v>0.83028477803464185</v>
      </c>
    </row>
    <row r="79" spans="1:4" x14ac:dyDescent="0.25">
      <c r="A79">
        <v>0.95599999999999996</v>
      </c>
      <c r="B79">
        <v>51</v>
      </c>
      <c r="D79">
        <f t="shared" si="8"/>
        <v>0.8487024692582561</v>
      </c>
    </row>
    <row r="80" spans="1:4" x14ac:dyDescent="0.25">
      <c r="A80">
        <v>0.98699999999999999</v>
      </c>
      <c r="B80">
        <v>52</v>
      </c>
      <c r="D80">
        <f t="shared" si="8"/>
        <v>0.8671941273117254</v>
      </c>
    </row>
    <row r="81" spans="1:4" x14ac:dyDescent="0.25">
      <c r="A81">
        <v>0.999</v>
      </c>
      <c r="B81">
        <v>53</v>
      </c>
      <c r="D81">
        <f t="shared" si="8"/>
        <v>0.88576034870415776</v>
      </c>
    </row>
    <row r="82" spans="1:4" x14ac:dyDescent="0.25">
      <c r="A82">
        <v>1.0009999999999999</v>
      </c>
      <c r="B82">
        <v>54</v>
      </c>
      <c r="D82">
        <f t="shared" si="8"/>
        <v>0.90440173718974826</v>
      </c>
    </row>
    <row r="83" spans="1:4" x14ac:dyDescent="0.25">
      <c r="A83">
        <v>1.012</v>
      </c>
      <c r="B83">
        <v>55</v>
      </c>
      <c r="D83">
        <f t="shared" si="8"/>
        <v>0.92311890388559059</v>
      </c>
    </row>
    <row r="84" spans="1:4" x14ac:dyDescent="0.25">
      <c r="A84">
        <v>1.0229999999999999</v>
      </c>
      <c r="B84">
        <v>56</v>
      </c>
      <c r="D84">
        <f t="shared" si="8"/>
        <v>0.94191246739188617</v>
      </c>
    </row>
    <row r="85" spans="1:4" x14ac:dyDescent="0.25">
      <c r="A85">
        <v>1.0329999999999999</v>
      </c>
      <c r="B85">
        <v>57</v>
      </c>
      <c r="D85">
        <f t="shared" si="8"/>
        <v>0.96078305391461682</v>
      </c>
    </row>
    <row r="86" spans="1:4" x14ac:dyDescent="0.25">
      <c r="A86">
        <v>1.0349999999999999</v>
      </c>
      <c r="B86">
        <v>58</v>
      </c>
      <c r="D86">
        <f t="shared" si="8"/>
        <v>0.97973129739074793</v>
      </c>
    </row>
    <row r="87" spans="1:4" x14ac:dyDescent="0.25">
      <c r="A87">
        <v>1.038</v>
      </c>
      <c r="B87">
        <v>59</v>
      </c>
      <c r="D87">
        <f t="shared" si="8"/>
        <v>0.99875783961601172</v>
      </c>
    </row>
    <row r="88" spans="1:4" x14ac:dyDescent="0.25">
      <c r="A88">
        <v>1.056</v>
      </c>
      <c r="B88">
        <v>60</v>
      </c>
      <c r="D88">
        <f t="shared" si="8"/>
        <v>1.0178633303753428</v>
      </c>
    </row>
    <row r="89" spans="1:4" x14ac:dyDescent="0.25">
      <c r="A89">
        <v>1.075</v>
      </c>
      <c r="B89">
        <v>61</v>
      </c>
      <c r="D89">
        <f t="shared" si="8"/>
        <v>1.0370484275760361</v>
      </c>
    </row>
    <row r="90" spans="1:4" x14ac:dyDescent="0.25">
      <c r="A90">
        <v>1.0780000000000001</v>
      </c>
      <c r="B90">
        <v>62</v>
      </c>
      <c r="D90">
        <f t="shared" si="8"/>
        <v>1.0563137973836845</v>
      </c>
    </row>
    <row r="91" spans="1:4" x14ac:dyDescent="0.25">
      <c r="A91">
        <v>1.079</v>
      </c>
      <c r="B91">
        <v>63</v>
      </c>
      <c r="D91">
        <f t="shared" si="8"/>
        <v>1.0756601143609756</v>
      </c>
    </row>
    <row r="92" spans="1:4" x14ac:dyDescent="0.25">
      <c r="A92">
        <v>1.0940000000000001</v>
      </c>
      <c r="B92">
        <v>64</v>
      </c>
      <c r="D92">
        <f t="shared" si="8"/>
        <v>1.0950880616094134</v>
      </c>
    </row>
    <row r="93" spans="1:4" x14ac:dyDescent="0.25">
      <c r="A93">
        <v>1.1060000000000001</v>
      </c>
      <c r="B93">
        <v>65</v>
      </c>
      <c r="D93">
        <f t="shared" ref="D93:D156" si="9">(-LN(-((B93-0.5)/300)+1))*$B$23</f>
        <v>1.1145983309140501</v>
      </c>
    </row>
    <row r="94" spans="1:4" x14ac:dyDescent="0.25">
      <c r="A94">
        <v>1.1299999999999999</v>
      </c>
      <c r="B94">
        <v>66</v>
      </c>
      <c r="D94">
        <f t="shared" si="9"/>
        <v>1.1341916228912881</v>
      </c>
    </row>
    <row r="95" spans="1:4" x14ac:dyDescent="0.25">
      <c r="A95">
        <v>1.151</v>
      </c>
      <c r="B95">
        <v>67</v>
      </c>
      <c r="D95">
        <f t="shared" si="9"/>
        <v>1.1538686471398458</v>
      </c>
    </row>
    <row r="96" spans="1:4" x14ac:dyDescent="0.25">
      <c r="A96">
        <v>1.1930000000000001</v>
      </c>
      <c r="B96">
        <v>68</v>
      </c>
      <c r="D96">
        <f t="shared" si="9"/>
        <v>1.1736301223949612</v>
      </c>
    </row>
    <row r="97" spans="1:4" x14ac:dyDescent="0.25">
      <c r="A97">
        <v>1.212</v>
      </c>
      <c r="B97">
        <v>69</v>
      </c>
      <c r="D97">
        <f t="shared" si="9"/>
        <v>1.19347677668592</v>
      </c>
    </row>
    <row r="98" spans="1:4" x14ac:dyDescent="0.25">
      <c r="A98">
        <v>1.222</v>
      </c>
      <c r="B98">
        <v>70</v>
      </c>
      <c r="D98">
        <f t="shared" si="9"/>
        <v>1.2134093474969929</v>
      </c>
    </row>
    <row r="99" spans="1:4" x14ac:dyDescent="0.25">
      <c r="A99">
        <v>1.234</v>
      </c>
      <c r="B99">
        <v>71</v>
      </c>
      <c r="D99">
        <f t="shared" si="9"/>
        <v>1.2334285819318693</v>
      </c>
    </row>
    <row r="100" spans="1:4" x14ac:dyDescent="0.25">
      <c r="A100">
        <v>1.2789999999999999</v>
      </c>
      <c r="B100">
        <v>72</v>
      </c>
      <c r="D100">
        <f t="shared" si="9"/>
        <v>1.2535352368816866</v>
      </c>
    </row>
    <row r="101" spans="1:4" x14ac:dyDescent="0.25">
      <c r="A101">
        <v>1.2989999999999999</v>
      </c>
      <c r="B101">
        <v>73</v>
      </c>
      <c r="D101">
        <f t="shared" si="9"/>
        <v>1.2737300791967394</v>
      </c>
    </row>
    <row r="102" spans="1:4" x14ac:dyDescent="0.25">
      <c r="A102">
        <v>1.32</v>
      </c>
      <c r="B102">
        <v>74</v>
      </c>
      <c r="D102">
        <f t="shared" si="9"/>
        <v>1.2940138858619714</v>
      </c>
    </row>
    <row r="103" spans="1:4" x14ac:dyDescent="0.25">
      <c r="A103">
        <v>1.335</v>
      </c>
      <c r="B103">
        <v>75</v>
      </c>
      <c r="D103">
        <f t="shared" si="9"/>
        <v>1.3143874441763537</v>
      </c>
    </row>
    <row r="104" spans="1:4" x14ac:dyDescent="0.25">
      <c r="A104">
        <v>1.341</v>
      </c>
      <c r="B104">
        <v>76</v>
      </c>
      <c r="D104">
        <f t="shared" si="9"/>
        <v>1.3348515519362467</v>
      </c>
    </row>
    <row r="105" spans="1:4" x14ac:dyDescent="0.25">
      <c r="A105">
        <v>1.351</v>
      </c>
      <c r="B105">
        <v>77</v>
      </c>
      <c r="D105">
        <f t="shared" si="9"/>
        <v>1.3554070176228514</v>
      </c>
    </row>
    <row r="106" spans="1:4" x14ac:dyDescent="0.25">
      <c r="A106">
        <v>1.3959999999999999</v>
      </c>
      <c r="B106">
        <v>78</v>
      </c>
      <c r="D106">
        <f t="shared" si="9"/>
        <v>1.3760546605938717</v>
      </c>
    </row>
    <row r="107" spans="1:4" x14ac:dyDescent="0.25">
      <c r="A107">
        <v>1.4019999999999999</v>
      </c>
      <c r="B107">
        <v>79</v>
      </c>
      <c r="D107">
        <f t="shared" si="9"/>
        <v>1.3967953112794882</v>
      </c>
    </row>
    <row r="108" spans="1:4" x14ac:dyDescent="0.25">
      <c r="A108">
        <v>1.403</v>
      </c>
      <c r="B108">
        <v>80</v>
      </c>
      <c r="D108">
        <f t="shared" si="9"/>
        <v>1.4176298113827628</v>
      </c>
    </row>
    <row r="109" spans="1:4" x14ac:dyDescent="0.25">
      <c r="A109">
        <v>1.421</v>
      </c>
      <c r="B109">
        <v>81</v>
      </c>
      <c r="D109">
        <f t="shared" si="9"/>
        <v>1.4385590140846074</v>
      </c>
    </row>
    <row r="110" spans="1:4" x14ac:dyDescent="0.25">
      <c r="A110">
        <v>1.44</v>
      </c>
      <c r="B110">
        <v>82</v>
      </c>
      <c r="D110">
        <f t="shared" si="9"/>
        <v>1.4595837842534247</v>
      </c>
    </row>
    <row r="111" spans="1:4" x14ac:dyDescent="0.25">
      <c r="A111">
        <v>1.5189999999999999</v>
      </c>
      <c r="B111">
        <v>83</v>
      </c>
      <c r="D111">
        <f t="shared" si="9"/>
        <v>1.4807049986595562</v>
      </c>
    </row>
    <row r="112" spans="1:4" x14ac:dyDescent="0.25">
      <c r="A112">
        <v>1.5349999999999999</v>
      </c>
      <c r="B112">
        <v>84</v>
      </c>
      <c r="D112">
        <f t="shared" si="9"/>
        <v>1.5019235461946803</v>
      </c>
    </row>
    <row r="113" spans="1:4" x14ac:dyDescent="0.25">
      <c r="A113">
        <v>1.54</v>
      </c>
      <c r="B113">
        <v>85</v>
      </c>
      <c r="D113">
        <f t="shared" si="9"/>
        <v>1.5232403280962803</v>
      </c>
    </row>
    <row r="114" spans="1:4" x14ac:dyDescent="0.25">
      <c r="A114">
        <v>1.5940000000000001</v>
      </c>
      <c r="B114">
        <v>86</v>
      </c>
      <c r="D114">
        <f t="shared" si="9"/>
        <v>1.544656258177334</v>
      </c>
    </row>
    <row r="115" spans="1:4" x14ac:dyDescent="0.25">
      <c r="A115">
        <v>1.621</v>
      </c>
      <c r="B115">
        <v>87</v>
      </c>
      <c r="D115">
        <f t="shared" si="9"/>
        <v>1.5661722630613784</v>
      </c>
    </row>
    <row r="116" spans="1:4" x14ac:dyDescent="0.25">
      <c r="A116">
        <v>1.6259999999999999</v>
      </c>
      <c r="B116">
        <v>88</v>
      </c>
      <c r="D116">
        <f t="shared" si="9"/>
        <v>1.5877892824230782</v>
      </c>
    </row>
    <row r="117" spans="1:4" x14ac:dyDescent="0.25">
      <c r="A117">
        <v>1.627</v>
      </c>
      <c r="B117">
        <v>89</v>
      </c>
      <c r="D117">
        <f t="shared" si="9"/>
        <v>1.6095082692344778</v>
      </c>
    </row>
    <row r="118" spans="1:4" x14ac:dyDescent="0.25">
      <c r="A118">
        <v>1.6319999999999999</v>
      </c>
      <c r="B118">
        <v>90</v>
      </c>
      <c r="D118">
        <f t="shared" si="9"/>
        <v>1.6313301900170929</v>
      </c>
    </row>
    <row r="119" spans="1:4" x14ac:dyDescent="0.25">
      <c r="A119">
        <v>1.6339999999999999</v>
      </c>
      <c r="B119">
        <v>91</v>
      </c>
      <c r="D119">
        <f t="shared" si="9"/>
        <v>1.6532560250999888</v>
      </c>
    </row>
    <row r="120" spans="1:4" x14ac:dyDescent="0.25">
      <c r="A120">
        <v>1.649</v>
      </c>
      <c r="B120">
        <v>92</v>
      </c>
      <c r="D120">
        <f t="shared" si="9"/>
        <v>1.675286768884046</v>
      </c>
    </row>
    <row r="121" spans="1:4" x14ac:dyDescent="0.25">
      <c r="A121">
        <v>1.6850000000000001</v>
      </c>
      <c r="B121">
        <v>93</v>
      </c>
      <c r="D121">
        <f t="shared" si="9"/>
        <v>1.6974234301125801</v>
      </c>
    </row>
    <row r="122" spans="1:4" x14ac:dyDescent="0.25">
      <c r="A122">
        <v>1.7010000000000001</v>
      </c>
      <c r="B122">
        <v>94</v>
      </c>
      <c r="D122">
        <f t="shared" si="9"/>
        <v>1.7196670321484826</v>
      </c>
    </row>
    <row r="123" spans="1:4" x14ac:dyDescent="0.25">
      <c r="A123">
        <v>1.73</v>
      </c>
      <c r="B123">
        <v>95</v>
      </c>
      <c r="D123">
        <f t="shared" si="9"/>
        <v>1.7420186132581066</v>
      </c>
    </row>
    <row r="124" spans="1:4" x14ac:dyDescent="0.25">
      <c r="A124">
        <v>1.738</v>
      </c>
      <c r="B124">
        <v>96</v>
      </c>
      <c r="D124">
        <f t="shared" si="9"/>
        <v>1.7644792269020675</v>
      </c>
    </row>
    <row r="125" spans="1:4" x14ac:dyDescent="0.25">
      <c r="A125">
        <v>1.746</v>
      </c>
      <c r="B125">
        <v>97</v>
      </c>
      <c r="D125">
        <f t="shared" si="9"/>
        <v>1.7870499420331694</v>
      </c>
    </row>
    <row r="126" spans="1:4" x14ac:dyDescent="0.25">
      <c r="A126">
        <v>1.772</v>
      </c>
      <c r="B126">
        <v>98</v>
      </c>
      <c r="D126">
        <f t="shared" si="9"/>
        <v>1.8097318434016769</v>
      </c>
    </row>
    <row r="127" spans="1:4" x14ac:dyDescent="0.25">
      <c r="A127">
        <v>1.7749999999999999</v>
      </c>
      <c r="B127">
        <v>99</v>
      </c>
      <c r="D127">
        <f t="shared" si="9"/>
        <v>1.8325260318681384</v>
      </c>
    </row>
    <row r="128" spans="1:4" x14ac:dyDescent="0.25">
      <c r="A128">
        <v>1.8069999999999999</v>
      </c>
      <c r="B128">
        <v>100</v>
      </c>
      <c r="D128">
        <f t="shared" si="9"/>
        <v>1.8554336247239891</v>
      </c>
    </row>
    <row r="129" spans="1:4" x14ac:dyDescent="0.25">
      <c r="A129">
        <v>1.823</v>
      </c>
      <c r="B129">
        <v>101</v>
      </c>
      <c r="D129">
        <f t="shared" si="9"/>
        <v>1.8784557560201756</v>
      </c>
    </row>
    <row r="130" spans="1:4" x14ac:dyDescent="0.25">
      <c r="A130">
        <v>1.8440000000000001</v>
      </c>
      <c r="B130">
        <v>102</v>
      </c>
      <c r="D130">
        <f t="shared" si="9"/>
        <v>1.9015935769040337</v>
      </c>
    </row>
    <row r="131" spans="1:4" x14ac:dyDescent="0.25">
      <c r="A131">
        <v>1.8759999999999999</v>
      </c>
      <c r="B131">
        <v>103</v>
      </c>
      <c r="D131">
        <f t="shared" si="9"/>
        <v>1.9248482559646707</v>
      </c>
    </row>
    <row r="132" spans="1:4" x14ac:dyDescent="0.25">
      <c r="A132">
        <v>1.8759999999999999</v>
      </c>
      <c r="B132">
        <v>104</v>
      </c>
      <c r="D132">
        <f t="shared" si="9"/>
        <v>1.9482209795871199</v>
      </c>
    </row>
    <row r="133" spans="1:4" x14ac:dyDescent="0.25">
      <c r="A133">
        <v>1.885</v>
      </c>
      <c r="B133">
        <v>105</v>
      </c>
      <c r="D133">
        <f t="shared" si="9"/>
        <v>1.971712952315527</v>
      </c>
    </row>
    <row r="134" spans="1:4" x14ac:dyDescent="0.25">
      <c r="A134">
        <v>1.893</v>
      </c>
      <c r="B134">
        <v>106</v>
      </c>
      <c r="D134">
        <f t="shared" si="9"/>
        <v>1.9953253972256435</v>
      </c>
    </row>
    <row r="135" spans="1:4" x14ac:dyDescent="0.25">
      <c r="A135">
        <v>1.9339999999999999</v>
      </c>
      <c r="B135">
        <v>107</v>
      </c>
      <c r="D135">
        <f t="shared" si="9"/>
        <v>2.0190595563069333</v>
      </c>
    </row>
    <row r="136" spans="1:4" x14ac:dyDescent="0.25">
      <c r="A136">
        <v>1.9610000000000001</v>
      </c>
      <c r="B136">
        <v>108</v>
      </c>
      <c r="D136">
        <f t="shared" si="9"/>
        <v>2.0429166908545664</v>
      </c>
    </row>
    <row r="137" spans="1:4" x14ac:dyDescent="0.25">
      <c r="A137">
        <v>1.972</v>
      </c>
      <c r="B137">
        <v>109</v>
      </c>
      <c r="D137">
        <f t="shared" si="9"/>
        <v>2.0668980818716252</v>
      </c>
    </row>
    <row r="138" spans="1:4" x14ac:dyDescent="0.25">
      <c r="A138">
        <v>1.976</v>
      </c>
      <c r="B138">
        <v>110</v>
      </c>
      <c r="D138">
        <f t="shared" si="9"/>
        <v>2.0910050304818437</v>
      </c>
    </row>
    <row r="139" spans="1:4" x14ac:dyDescent="0.25">
      <c r="A139">
        <v>1.9910000000000001</v>
      </c>
      <c r="B139">
        <v>111</v>
      </c>
      <c r="D139">
        <f t="shared" si="9"/>
        <v>2.1152388583532029</v>
      </c>
    </row>
    <row r="140" spans="1:4" x14ac:dyDescent="0.25">
      <c r="A140">
        <v>2.012</v>
      </c>
      <c r="B140">
        <v>112</v>
      </c>
      <c r="D140">
        <f t="shared" si="9"/>
        <v>2.1396009081327323</v>
      </c>
    </row>
    <row r="141" spans="1:4" x14ac:dyDescent="0.25">
      <c r="A141">
        <v>2.0169999999999999</v>
      </c>
      <c r="B141">
        <v>113</v>
      </c>
      <c r="D141">
        <f t="shared" si="9"/>
        <v>2.1640925438928855</v>
      </c>
    </row>
    <row r="142" spans="1:4" x14ac:dyDescent="0.25">
      <c r="A142">
        <v>2.0430000000000001</v>
      </c>
      <c r="B142">
        <v>114</v>
      </c>
      <c r="D142">
        <f t="shared" si="9"/>
        <v>2.1887151515898333</v>
      </c>
    </row>
    <row r="143" spans="1:4" x14ac:dyDescent="0.25">
      <c r="A143">
        <v>2.1259999999999999</v>
      </c>
      <c r="B143">
        <v>115</v>
      </c>
      <c r="D143">
        <f t="shared" si="9"/>
        <v>2.2134701395340928</v>
      </c>
    </row>
    <row r="144" spans="1:4" x14ac:dyDescent="0.25">
      <c r="A144">
        <v>2.1339999999999999</v>
      </c>
      <c r="B144">
        <v>116</v>
      </c>
      <c r="D144">
        <f t="shared" si="9"/>
        <v>2.2383589388738736</v>
      </c>
    </row>
    <row r="145" spans="1:4" x14ac:dyDescent="0.25">
      <c r="A145">
        <v>2.1669999999999998</v>
      </c>
      <c r="B145">
        <v>117</v>
      </c>
      <c r="D145">
        <f t="shared" si="9"/>
        <v>2.2633830040915468</v>
      </c>
    </row>
    <row r="146" spans="1:4" x14ac:dyDescent="0.25">
      <c r="A146">
        <v>2.1739999999999999</v>
      </c>
      <c r="B146">
        <v>118</v>
      </c>
      <c r="D146">
        <f t="shared" si="9"/>
        <v>2.2885438135136935</v>
      </c>
    </row>
    <row r="147" spans="1:4" x14ac:dyDescent="0.25">
      <c r="A147">
        <v>2.1739999999999999</v>
      </c>
      <c r="B147">
        <v>119</v>
      </c>
      <c r="D147">
        <f t="shared" si="9"/>
        <v>2.3138428698351614</v>
      </c>
    </row>
    <row r="148" spans="1:4" x14ac:dyDescent="0.25">
      <c r="A148">
        <v>2.1880000000000002</v>
      </c>
      <c r="B148">
        <v>120</v>
      </c>
      <c r="D148">
        <f t="shared" si="9"/>
        <v>2.3392817006575886</v>
      </c>
    </row>
    <row r="149" spans="1:4" x14ac:dyDescent="0.25">
      <c r="A149">
        <v>2.23</v>
      </c>
      <c r="B149">
        <v>121</v>
      </c>
      <c r="D149">
        <f t="shared" si="9"/>
        <v>2.3648618590429047</v>
      </c>
    </row>
    <row r="150" spans="1:4" x14ac:dyDescent="0.25">
      <c r="A150">
        <v>2.2719999999999998</v>
      </c>
      <c r="B150">
        <v>122</v>
      </c>
      <c r="D150">
        <f t="shared" si="9"/>
        <v>2.3905849240822783</v>
      </c>
    </row>
    <row r="151" spans="1:4" x14ac:dyDescent="0.25">
      <c r="A151">
        <v>2.2909999999999999</v>
      </c>
      <c r="B151">
        <v>123</v>
      </c>
      <c r="D151">
        <f t="shared" si="9"/>
        <v>2.4164525014810487</v>
      </c>
    </row>
    <row r="152" spans="1:4" x14ac:dyDescent="0.25">
      <c r="A152">
        <v>2.302</v>
      </c>
      <c r="B152">
        <v>124</v>
      </c>
      <c r="D152">
        <f t="shared" si="9"/>
        <v>2.4424662241601904</v>
      </c>
    </row>
    <row r="153" spans="1:4" x14ac:dyDescent="0.25">
      <c r="A153">
        <v>2.306</v>
      </c>
      <c r="B153">
        <v>125</v>
      </c>
      <c r="D153">
        <f t="shared" si="9"/>
        <v>2.4686277528748546</v>
      </c>
    </row>
    <row r="154" spans="1:4" x14ac:dyDescent="0.25">
      <c r="A154">
        <v>2.306</v>
      </c>
      <c r="B154">
        <v>126</v>
      </c>
      <c r="D154">
        <f t="shared" si="9"/>
        <v>2.4949387768505855</v>
      </c>
    </row>
    <row r="155" spans="1:4" x14ac:dyDescent="0.25">
      <c r="A155">
        <v>2.37</v>
      </c>
      <c r="B155">
        <v>127</v>
      </c>
      <c r="D155">
        <f t="shared" si="9"/>
        <v>2.5214010144378265</v>
      </c>
    </row>
    <row r="156" spans="1:4" x14ac:dyDescent="0.25">
      <c r="A156">
        <v>2.3780000000000001</v>
      </c>
      <c r="B156">
        <v>128</v>
      </c>
      <c r="D156">
        <f t="shared" si="9"/>
        <v>2.5480162137853348</v>
      </c>
    </row>
    <row r="157" spans="1:4" x14ac:dyDescent="0.25">
      <c r="A157">
        <v>2.4910000000000001</v>
      </c>
      <c r="B157">
        <v>129</v>
      </c>
      <c r="D157">
        <f t="shared" ref="D157:D220" si="10">(-LN(-((B157-0.5)/300)+1))*$B$23</f>
        <v>2.5747861535331715</v>
      </c>
    </row>
    <row r="158" spans="1:4" x14ac:dyDescent="0.25">
      <c r="A158">
        <v>2.4950000000000001</v>
      </c>
      <c r="B158">
        <v>130</v>
      </c>
      <c r="D158">
        <f t="shared" si="10"/>
        <v>2.6017126435259645</v>
      </c>
    </row>
    <row r="159" spans="1:4" x14ac:dyDescent="0.25">
      <c r="A159">
        <v>2.528</v>
      </c>
      <c r="B159">
        <v>131</v>
      </c>
      <c r="D159">
        <f t="shared" si="10"/>
        <v>2.6287975255471432</v>
      </c>
    </row>
    <row r="160" spans="1:4" x14ac:dyDescent="0.25">
      <c r="A160">
        <v>2.528</v>
      </c>
      <c r="B160">
        <v>132</v>
      </c>
      <c r="D160">
        <f t="shared" si="10"/>
        <v>2.6560426740748908</v>
      </c>
    </row>
    <row r="161" spans="1:4" x14ac:dyDescent="0.25">
      <c r="A161">
        <v>2.5569999999999999</v>
      </c>
      <c r="B161">
        <v>133</v>
      </c>
      <c r="D161">
        <f t="shared" si="10"/>
        <v>2.6834499970606109</v>
      </c>
    </row>
    <row r="162" spans="1:4" x14ac:dyDescent="0.25">
      <c r="A162">
        <v>2.5830000000000002</v>
      </c>
      <c r="B162">
        <v>134</v>
      </c>
      <c r="D162">
        <f t="shared" si="10"/>
        <v>2.7110214367306895</v>
      </c>
    </row>
    <row r="163" spans="1:4" x14ac:dyDescent="0.25">
      <c r="A163">
        <v>2.589</v>
      </c>
      <c r="B163">
        <v>135</v>
      </c>
      <c r="D163">
        <f t="shared" si="10"/>
        <v>2.7387589704124058</v>
      </c>
    </row>
    <row r="164" spans="1:4" x14ac:dyDescent="0.25">
      <c r="A164">
        <v>2.621</v>
      </c>
      <c r="B164">
        <v>136</v>
      </c>
      <c r="D164">
        <f t="shared" si="10"/>
        <v>2.7666646113848863</v>
      </c>
    </row>
    <row r="165" spans="1:4" x14ac:dyDescent="0.25">
      <c r="A165">
        <v>2.7040000000000002</v>
      </c>
      <c r="B165">
        <v>137</v>
      </c>
      <c r="D165">
        <f t="shared" si="10"/>
        <v>2.7947404097559829</v>
      </c>
    </row>
    <row r="166" spans="1:4" x14ac:dyDescent="0.25">
      <c r="A166">
        <v>2.75</v>
      </c>
      <c r="B166">
        <v>138</v>
      </c>
      <c r="D166">
        <f t="shared" si="10"/>
        <v>2.8229884533660621</v>
      </c>
    </row>
    <row r="167" spans="1:4" x14ac:dyDescent="0.25">
      <c r="A167">
        <v>2.7519999999999998</v>
      </c>
      <c r="B167">
        <v>139</v>
      </c>
      <c r="D167">
        <f t="shared" si="10"/>
        <v>2.8514108687196913</v>
      </c>
    </row>
    <row r="168" spans="1:4" x14ac:dyDescent="0.25">
      <c r="A168">
        <v>2.8010000000000002</v>
      </c>
      <c r="B168">
        <v>140</v>
      </c>
      <c r="D168">
        <f t="shared" si="10"/>
        <v>2.8800098219462478</v>
      </c>
    </row>
    <row r="169" spans="1:4" x14ac:dyDescent="0.25">
      <c r="A169">
        <v>2.8069999999999999</v>
      </c>
      <c r="B169">
        <v>141</v>
      </c>
      <c r="D169">
        <f t="shared" si="10"/>
        <v>2.9087875197905593</v>
      </c>
    </row>
    <row r="170" spans="1:4" x14ac:dyDescent="0.25">
      <c r="A170">
        <v>2.8410000000000002</v>
      </c>
      <c r="B170">
        <v>142</v>
      </c>
      <c r="D170">
        <f t="shared" si="10"/>
        <v>2.9377462106346957</v>
      </c>
    </row>
    <row r="171" spans="1:4" x14ac:dyDescent="0.25">
      <c r="A171">
        <v>2.8780000000000001</v>
      </c>
      <c r="B171">
        <v>143</v>
      </c>
      <c r="D171">
        <f t="shared" si="10"/>
        <v>2.9668881855520857</v>
      </c>
    </row>
    <row r="172" spans="1:4" x14ac:dyDescent="0.25">
      <c r="A172">
        <v>2.8969999999999998</v>
      </c>
      <c r="B172">
        <v>144</v>
      </c>
      <c r="D172">
        <f t="shared" si="10"/>
        <v>2.9962157793952202</v>
      </c>
    </row>
    <row r="173" spans="1:4" x14ac:dyDescent="0.25">
      <c r="A173">
        <v>2.907</v>
      </c>
      <c r="B173">
        <v>145</v>
      </c>
      <c r="D173">
        <f t="shared" si="10"/>
        <v>3.0257313719182095</v>
      </c>
    </row>
    <row r="174" spans="1:4" x14ac:dyDescent="0.25">
      <c r="A174">
        <v>2.9079999999999999</v>
      </c>
      <c r="B174">
        <v>146</v>
      </c>
      <c r="D174">
        <f t="shared" si="10"/>
        <v>3.0554373889355504</v>
      </c>
    </row>
    <row r="175" spans="1:4" x14ac:dyDescent="0.25">
      <c r="A175">
        <v>2.9470000000000001</v>
      </c>
      <c r="B175">
        <v>147</v>
      </c>
      <c r="D175">
        <f t="shared" si="10"/>
        <v>3.0853363035185271</v>
      </c>
    </row>
    <row r="176" spans="1:4" x14ac:dyDescent="0.25">
      <c r="A176">
        <v>3.0129999999999999</v>
      </c>
      <c r="B176">
        <v>148</v>
      </c>
      <c r="D176">
        <f t="shared" si="10"/>
        <v>3.1154306372307019</v>
      </c>
    </row>
    <row r="177" spans="1:4" x14ac:dyDescent="0.25">
      <c r="A177">
        <v>3.016</v>
      </c>
      <c r="B177">
        <v>149</v>
      </c>
      <c r="D177">
        <f t="shared" si="10"/>
        <v>3.1457229614040463</v>
      </c>
    </row>
    <row r="178" spans="1:4" x14ac:dyDescent="0.25">
      <c r="A178">
        <v>3.044</v>
      </c>
      <c r="B178">
        <v>150</v>
      </c>
      <c r="D178">
        <f t="shared" si="10"/>
        <v>3.1762158984573414</v>
      </c>
    </row>
    <row r="179" spans="1:4" x14ac:dyDescent="0.25">
      <c r="A179">
        <v>3.0489999999999999</v>
      </c>
      <c r="B179">
        <v>151</v>
      </c>
      <c r="D179">
        <f t="shared" si="10"/>
        <v>3.2069121232585118</v>
      </c>
    </row>
    <row r="180" spans="1:4" x14ac:dyDescent="0.25">
      <c r="A180">
        <v>3.0529999999999999</v>
      </c>
      <c r="B180">
        <v>152</v>
      </c>
      <c r="D180">
        <f t="shared" si="10"/>
        <v>3.2378143645326807</v>
      </c>
    </row>
    <row r="181" spans="1:4" x14ac:dyDescent="0.25">
      <c r="A181">
        <v>3.0720000000000001</v>
      </c>
      <c r="B181">
        <v>153</v>
      </c>
      <c r="D181">
        <f t="shared" si="10"/>
        <v>3.268925406317805</v>
      </c>
    </row>
    <row r="182" spans="1:4" x14ac:dyDescent="0.25">
      <c r="A182">
        <v>3.1709999999999998</v>
      </c>
      <c r="B182">
        <v>154</v>
      </c>
      <c r="D182">
        <f t="shared" si="10"/>
        <v>3.3002480894698101</v>
      </c>
    </row>
    <row r="183" spans="1:4" x14ac:dyDescent="0.25">
      <c r="A183">
        <v>3.2040000000000002</v>
      </c>
      <c r="B183">
        <v>155</v>
      </c>
      <c r="D183">
        <f t="shared" si="10"/>
        <v>3.3317853132192718</v>
      </c>
    </row>
    <row r="184" spans="1:4" x14ac:dyDescent="0.25">
      <c r="A184">
        <v>3.214</v>
      </c>
      <c r="B184">
        <v>156</v>
      </c>
      <c r="D184">
        <f t="shared" si="10"/>
        <v>3.3635400367817931</v>
      </c>
    </row>
    <row r="185" spans="1:4" x14ac:dyDescent="0.25">
      <c r="A185">
        <v>3.226</v>
      </c>
      <c r="B185">
        <v>157</v>
      </c>
      <c r="D185">
        <f t="shared" si="10"/>
        <v>3.3955152810242817</v>
      </c>
    </row>
    <row r="186" spans="1:4" x14ac:dyDescent="0.25">
      <c r="A186">
        <v>3.2309999999999999</v>
      </c>
      <c r="B186">
        <v>158</v>
      </c>
      <c r="D186">
        <f t="shared" si="10"/>
        <v>3.4277141301894991</v>
      </c>
    </row>
    <row r="187" spans="1:4" x14ac:dyDescent="0.25">
      <c r="A187">
        <v>3.2370000000000001</v>
      </c>
      <c r="B187">
        <v>159</v>
      </c>
      <c r="D187">
        <f t="shared" si="10"/>
        <v>3.4601397336813271</v>
      </c>
    </row>
    <row r="188" spans="1:4" x14ac:dyDescent="0.25">
      <c r="A188">
        <v>3.2589999999999999</v>
      </c>
      <c r="B188">
        <v>160</v>
      </c>
      <c r="D188">
        <f t="shared" si="10"/>
        <v>3.4927953079133558</v>
      </c>
    </row>
    <row r="189" spans="1:4" x14ac:dyDescent="0.25">
      <c r="A189">
        <v>3.2690000000000001</v>
      </c>
      <c r="B189">
        <v>161</v>
      </c>
      <c r="D189">
        <f t="shared" si="10"/>
        <v>3.5256841382234851</v>
      </c>
    </row>
    <row r="190" spans="1:4" x14ac:dyDescent="0.25">
      <c r="A190">
        <v>3.2890000000000001</v>
      </c>
      <c r="B190">
        <v>162</v>
      </c>
      <c r="D190">
        <f t="shared" si="10"/>
        <v>3.5588095808573934</v>
      </c>
    </row>
    <row r="191" spans="1:4" x14ac:dyDescent="0.25">
      <c r="A191">
        <v>3.319</v>
      </c>
      <c r="B191">
        <v>163</v>
      </c>
      <c r="D191">
        <f t="shared" si="10"/>
        <v>3.5921750650238886</v>
      </c>
    </row>
    <row r="192" spans="1:4" x14ac:dyDescent="0.25">
      <c r="A192">
        <v>3.3420000000000001</v>
      </c>
      <c r="B192">
        <v>164</v>
      </c>
      <c r="D192">
        <f t="shared" si="10"/>
        <v>3.6257840950252627</v>
      </c>
    </row>
    <row r="193" spans="1:4" x14ac:dyDescent="0.25">
      <c r="A193">
        <v>3.363</v>
      </c>
      <c r="B193">
        <v>165</v>
      </c>
      <c r="D193">
        <f t="shared" si="10"/>
        <v>3.6596402524659686</v>
      </c>
    </row>
    <row r="194" spans="1:4" x14ac:dyDescent="0.25">
      <c r="A194">
        <v>3.3759999999999999</v>
      </c>
      <c r="B194">
        <v>166</v>
      </c>
      <c r="D194">
        <f t="shared" si="10"/>
        <v>3.6937471985431096</v>
      </c>
    </row>
    <row r="195" spans="1:4" x14ac:dyDescent="0.25">
      <c r="A195">
        <v>3.3849999999999998</v>
      </c>
      <c r="B195">
        <v>167</v>
      </c>
      <c r="D195">
        <f t="shared" si="10"/>
        <v>3.7281086764223961</v>
      </c>
    </row>
    <row r="196" spans="1:4" x14ac:dyDescent="0.25">
      <c r="A196">
        <v>3.3879999999999999</v>
      </c>
      <c r="B196">
        <v>168</v>
      </c>
      <c r="D196">
        <f t="shared" si="10"/>
        <v>3.7627285137034163</v>
      </c>
    </row>
    <row r="197" spans="1:4" x14ac:dyDescent="0.25">
      <c r="A197">
        <v>3.4169999999999998</v>
      </c>
      <c r="B197">
        <v>169</v>
      </c>
      <c r="D197">
        <f t="shared" si="10"/>
        <v>3.7976106249783088</v>
      </c>
    </row>
    <row r="198" spans="1:4" x14ac:dyDescent="0.25">
      <c r="A198">
        <v>3.419</v>
      </c>
      <c r="B198">
        <v>170</v>
      </c>
      <c r="D198">
        <f t="shared" si="10"/>
        <v>3.832759014488079</v>
      </c>
    </row>
    <row r="199" spans="1:4" x14ac:dyDescent="0.25">
      <c r="A199">
        <v>3.4249999999999998</v>
      </c>
      <c r="B199">
        <v>171</v>
      </c>
      <c r="D199">
        <f t="shared" si="10"/>
        <v>3.8681777788810976</v>
      </c>
    </row>
    <row r="200" spans="1:4" x14ac:dyDescent="0.25">
      <c r="A200">
        <v>3.5139999999999998</v>
      </c>
      <c r="B200">
        <v>172</v>
      </c>
      <c r="D200">
        <f t="shared" si="10"/>
        <v>3.9038711100785126</v>
      </c>
    </row>
    <row r="201" spans="1:4" x14ac:dyDescent="0.25">
      <c r="A201">
        <v>3.5169999999999999</v>
      </c>
      <c r="B201">
        <v>173</v>
      </c>
      <c r="D201">
        <f t="shared" si="10"/>
        <v>3.9398432982516005</v>
      </c>
    </row>
    <row r="202" spans="1:4" x14ac:dyDescent="0.25">
      <c r="A202">
        <v>3.5529999999999999</v>
      </c>
      <c r="B202">
        <v>174</v>
      </c>
      <c r="D202">
        <f t="shared" si="10"/>
        <v>3.9760987349163384</v>
      </c>
    </row>
    <row r="203" spans="1:4" x14ac:dyDescent="0.25">
      <c r="A203">
        <v>3.5569999999999999</v>
      </c>
      <c r="B203">
        <v>175</v>
      </c>
      <c r="D203">
        <f t="shared" si="10"/>
        <v>4.0126419161507734</v>
      </c>
    </row>
    <row r="204" spans="1:4" x14ac:dyDescent="0.25">
      <c r="A204">
        <v>3.56</v>
      </c>
      <c r="B204">
        <v>176</v>
      </c>
      <c r="D204">
        <f t="shared" si="10"/>
        <v>4.0494774459411031</v>
      </c>
    </row>
    <row r="205" spans="1:4" x14ac:dyDescent="0.25">
      <c r="A205">
        <v>3.65</v>
      </c>
      <c r="B205">
        <v>177</v>
      </c>
      <c r="D205">
        <f t="shared" si="10"/>
        <v>4.0866100396626761</v>
      </c>
    </row>
    <row r="206" spans="1:4" x14ac:dyDescent="0.25">
      <c r="A206">
        <v>3.6880000000000002</v>
      </c>
      <c r="B206">
        <v>178</v>
      </c>
      <c r="D206">
        <f t="shared" si="10"/>
        <v>4.1240445277024937</v>
      </c>
    </row>
    <row r="207" spans="1:4" x14ac:dyDescent="0.25">
      <c r="A207">
        <v>3.6920000000000002</v>
      </c>
      <c r="B207">
        <v>179</v>
      </c>
      <c r="D207">
        <f t="shared" si="10"/>
        <v>4.1617858592302008</v>
      </c>
    </row>
    <row r="208" spans="1:4" x14ac:dyDescent="0.25">
      <c r="A208">
        <v>3.8559999999999999</v>
      </c>
      <c r="B208">
        <v>180</v>
      </c>
      <c r="D208">
        <f t="shared" si="10"/>
        <v>4.1998391061248821</v>
      </c>
    </row>
    <row r="209" spans="1:4" x14ac:dyDescent="0.25">
      <c r="A209">
        <v>3.9239999999999999</v>
      </c>
      <c r="B209">
        <v>181</v>
      </c>
      <c r="D209">
        <f t="shared" si="10"/>
        <v>4.2382094670654977</v>
      </c>
    </row>
    <row r="210" spans="1:4" x14ac:dyDescent="0.25">
      <c r="A210">
        <v>3.9470000000000001</v>
      </c>
      <c r="B210">
        <v>182</v>
      </c>
      <c r="D210">
        <f t="shared" si="10"/>
        <v>4.2769022717931939</v>
      </c>
    </row>
    <row r="211" spans="1:4" x14ac:dyDescent="0.25">
      <c r="A211">
        <v>4.0590000000000002</v>
      </c>
      <c r="B211">
        <v>183</v>
      </c>
      <c r="D211">
        <f t="shared" si="10"/>
        <v>4.3159229855542094</v>
      </c>
    </row>
    <row r="212" spans="1:4" x14ac:dyDescent="0.25">
      <c r="A212">
        <v>4.101</v>
      </c>
      <c r="B212">
        <v>184</v>
      </c>
      <c r="D212">
        <f t="shared" si="10"/>
        <v>4.3552772137326734</v>
      </c>
    </row>
    <row r="213" spans="1:4" x14ac:dyDescent="0.25">
      <c r="A213">
        <v>4.1020000000000003</v>
      </c>
      <c r="B213">
        <v>185</v>
      </c>
      <c r="D213">
        <f t="shared" si="10"/>
        <v>4.3949707066830896</v>
      </c>
    </row>
    <row r="214" spans="1:4" x14ac:dyDescent="0.25">
      <c r="A214">
        <v>4.1189999999999998</v>
      </c>
      <c r="B214">
        <v>186</v>
      </c>
      <c r="D214">
        <f t="shared" si="10"/>
        <v>4.4350093647729434</v>
      </c>
    </row>
    <row r="215" spans="1:4" x14ac:dyDescent="0.25">
      <c r="A215">
        <v>4.1849999999999996</v>
      </c>
      <c r="B215">
        <v>187</v>
      </c>
      <c r="D215">
        <f t="shared" si="10"/>
        <v>4.4753992436464829</v>
      </c>
    </row>
    <row r="216" spans="1:4" x14ac:dyDescent="0.25">
      <c r="A216">
        <v>4.1970000000000001</v>
      </c>
      <c r="B216">
        <v>188</v>
      </c>
      <c r="D216">
        <f t="shared" si="10"/>
        <v>4.5161465597214088</v>
      </c>
    </row>
    <row r="217" spans="1:4" x14ac:dyDescent="0.25">
      <c r="A217">
        <v>4.2389999999999999</v>
      </c>
      <c r="B217">
        <v>189</v>
      </c>
      <c r="D217">
        <f t="shared" si="10"/>
        <v>4.5572576959309821</v>
      </c>
    </row>
    <row r="218" spans="1:4" x14ac:dyDescent="0.25">
      <c r="A218">
        <v>4.2930000000000001</v>
      </c>
      <c r="B218">
        <v>190</v>
      </c>
      <c r="D218">
        <f t="shared" si="10"/>
        <v>4.598739207724778</v>
      </c>
    </row>
    <row r="219" spans="1:4" x14ac:dyDescent="0.25">
      <c r="A219">
        <v>4.3730000000000002</v>
      </c>
      <c r="B219">
        <v>191</v>
      </c>
      <c r="D219">
        <f t="shared" si="10"/>
        <v>4.6405978293422177</v>
      </c>
    </row>
    <row r="220" spans="1:4" x14ac:dyDescent="0.25">
      <c r="A220">
        <v>4.3780000000000001</v>
      </c>
      <c r="B220">
        <v>192</v>
      </c>
      <c r="D220">
        <f t="shared" si="10"/>
        <v>4.6828404803738932</v>
      </c>
    </row>
    <row r="221" spans="1:4" x14ac:dyDescent="0.25">
      <c r="A221">
        <v>4.3840000000000003</v>
      </c>
      <c r="B221">
        <v>193</v>
      </c>
      <c r="D221">
        <f t="shared" ref="D221:D284" si="11">(-LN(-((B221-0.5)/300)+1))*$B$23</f>
        <v>4.7254742726266654</v>
      </c>
    </row>
    <row r="222" spans="1:4" x14ac:dyDescent="0.25">
      <c r="A222">
        <v>4.4029999999999996</v>
      </c>
      <c r="B222">
        <v>194</v>
      </c>
      <c r="D222">
        <f t="shared" si="11"/>
        <v>4.7685065173095724</v>
      </c>
    </row>
    <row r="223" spans="1:4" x14ac:dyDescent="0.25">
      <c r="A223">
        <v>4.4619999999999997</v>
      </c>
      <c r="B223">
        <v>195</v>
      </c>
      <c r="D223">
        <f t="shared" si="11"/>
        <v>4.811944732558719</v>
      </c>
    </row>
    <row r="224" spans="1:4" x14ac:dyDescent="0.25">
      <c r="A224">
        <v>4.4850000000000003</v>
      </c>
      <c r="B224">
        <v>196</v>
      </c>
      <c r="D224">
        <f t="shared" si="11"/>
        <v>4.8557966513205013</v>
      </c>
    </row>
    <row r="225" spans="1:4" x14ac:dyDescent="0.25">
      <c r="A225">
        <v>4.5819999999999999</v>
      </c>
      <c r="B225">
        <v>197</v>
      </c>
      <c r="D225">
        <f t="shared" si="11"/>
        <v>4.9000702296138581</v>
      </c>
    </row>
    <row r="226" spans="1:4" x14ac:dyDescent="0.25">
      <c r="A226">
        <v>4.6100000000000003</v>
      </c>
      <c r="B226">
        <v>198</v>
      </c>
      <c r="D226">
        <f t="shared" si="11"/>
        <v>4.9447736551936048</v>
      </c>
    </row>
    <row r="227" spans="1:4" x14ac:dyDescent="0.25">
      <c r="A227">
        <v>4.6159999999999997</v>
      </c>
      <c r="B227">
        <v>199</v>
      </c>
      <c r="D227">
        <f t="shared" si="11"/>
        <v>4.9899153566384875</v>
      </c>
    </row>
    <row r="228" spans="1:4" x14ac:dyDescent="0.25">
      <c r="A228">
        <v>4.6639999999999997</v>
      </c>
      <c r="B228">
        <v>200</v>
      </c>
      <c r="D228">
        <f t="shared" si="11"/>
        <v>5.0355040128891355</v>
      </c>
    </row>
    <row r="229" spans="1:4" x14ac:dyDescent="0.25">
      <c r="A229">
        <v>4.8079999999999998</v>
      </c>
      <c r="B229">
        <v>201</v>
      </c>
      <c r="D229">
        <f t="shared" si="11"/>
        <v>5.0815485632629462</v>
      </c>
    </row>
    <row r="230" spans="1:4" x14ac:dyDescent="0.25">
      <c r="A230">
        <v>4.8449999999999998</v>
      </c>
      <c r="B230">
        <v>202</v>
      </c>
      <c r="D230">
        <f t="shared" si="11"/>
        <v>5.1280582179748038</v>
      </c>
    </row>
    <row r="231" spans="1:4" x14ac:dyDescent="0.25">
      <c r="A231">
        <v>5.0919999999999996</v>
      </c>
      <c r="B231">
        <v>203</v>
      </c>
      <c r="D231">
        <f t="shared" si="11"/>
        <v>5.1750424691945867</v>
      </c>
    </row>
    <row r="232" spans="1:4" x14ac:dyDescent="0.25">
      <c r="A232">
        <v>5.125</v>
      </c>
      <c r="B232">
        <v>204</v>
      </c>
      <c r="D232">
        <f t="shared" si="11"/>
        <v>5.2225111026746749</v>
      </c>
    </row>
    <row r="233" spans="1:4" x14ac:dyDescent="0.25">
      <c r="A233">
        <v>5.1840000000000002</v>
      </c>
      <c r="B233">
        <v>205</v>
      </c>
      <c r="D233">
        <f t="shared" si="11"/>
        <v>5.2704742099831074</v>
      </c>
    </row>
    <row r="234" spans="1:4" x14ac:dyDescent="0.25">
      <c r="A234">
        <v>5.2060000000000004</v>
      </c>
      <c r="B234">
        <v>206</v>
      </c>
      <c r="D234">
        <f t="shared" si="11"/>
        <v>5.3189422013806098</v>
      </c>
    </row>
    <row r="235" spans="1:4" x14ac:dyDescent="0.25">
      <c r="A235">
        <v>5.23</v>
      </c>
      <c r="B235">
        <v>207</v>
      </c>
      <c r="D235">
        <f t="shared" si="11"/>
        <v>5.3679258193826049</v>
      </c>
    </row>
    <row r="236" spans="1:4" x14ac:dyDescent="0.25">
      <c r="A236">
        <v>5.2590000000000003</v>
      </c>
      <c r="B236">
        <v>208</v>
      </c>
      <c r="D236">
        <f t="shared" si="11"/>
        <v>5.4174361530504207</v>
      </c>
    </row>
    <row r="237" spans="1:4" x14ac:dyDescent="0.25">
      <c r="A237">
        <v>5.36</v>
      </c>
      <c r="B237">
        <v>209</v>
      </c>
      <c r="D237">
        <f t="shared" si="11"/>
        <v>5.4674846530592243</v>
      </c>
    </row>
    <row r="238" spans="1:4" x14ac:dyDescent="0.25">
      <c r="A238">
        <v>5.3680000000000003</v>
      </c>
      <c r="B238">
        <v>210</v>
      </c>
      <c r="D238">
        <f t="shared" si="11"/>
        <v>5.5180831475939218</v>
      </c>
    </row>
    <row r="239" spans="1:4" x14ac:dyDescent="0.25">
      <c r="A239">
        <v>5.37</v>
      </c>
      <c r="B239">
        <v>211</v>
      </c>
      <c r="D239">
        <f t="shared" si="11"/>
        <v>5.5692438591282079</v>
      </c>
    </row>
    <row r="240" spans="1:4" x14ac:dyDescent="0.25">
      <c r="A240">
        <v>5.5339999999999998</v>
      </c>
      <c r="B240">
        <v>212</v>
      </c>
      <c r="D240">
        <f t="shared" si="11"/>
        <v>5.6209794221463287</v>
      </c>
    </row>
    <row r="241" spans="1:4" x14ac:dyDescent="0.25">
      <c r="A241">
        <v>5.569</v>
      </c>
      <c r="B241">
        <v>213</v>
      </c>
      <c r="D241">
        <f t="shared" si="11"/>
        <v>5.6733029018718186</v>
      </c>
    </row>
    <row r="242" spans="1:4" x14ac:dyDescent="0.25">
      <c r="A242">
        <v>5.6040000000000001</v>
      </c>
      <c r="B242">
        <v>214</v>
      </c>
      <c r="D242">
        <f t="shared" si="11"/>
        <v>5.7262278140726623</v>
      </c>
    </row>
    <row r="243" spans="1:4" x14ac:dyDescent="0.25">
      <c r="A243">
        <v>5.665</v>
      </c>
      <c r="B243">
        <v>215</v>
      </c>
      <c r="D243">
        <f t="shared" si="11"/>
        <v>5.7797681460180224</v>
      </c>
    </row>
    <row r="244" spans="1:4" x14ac:dyDescent="0.25">
      <c r="A244">
        <v>5.8109999999999999</v>
      </c>
      <c r="B244">
        <v>216</v>
      </c>
      <c r="D244">
        <f t="shared" si="11"/>
        <v>5.8339383786677637</v>
      </c>
    </row>
    <row r="245" spans="1:4" x14ac:dyDescent="0.25">
      <c r="A245">
        <v>5.891</v>
      </c>
      <c r="B245">
        <v>217</v>
      </c>
      <c r="D245">
        <f t="shared" si="11"/>
        <v>5.8887535101828972</v>
      </c>
    </row>
    <row r="246" spans="1:4" x14ac:dyDescent="0.25">
      <c r="A246">
        <v>6.0670000000000002</v>
      </c>
      <c r="B246">
        <v>218</v>
      </c>
      <c r="D246">
        <f t="shared" si="11"/>
        <v>5.9442290808524119</v>
      </c>
    </row>
    <row r="247" spans="1:4" x14ac:dyDescent="0.25">
      <c r="A247">
        <v>6.069</v>
      </c>
      <c r="B247">
        <v>219</v>
      </c>
      <c r="D247">
        <f t="shared" si="11"/>
        <v>6.0003811995401417</v>
      </c>
    </row>
    <row r="248" spans="1:4" x14ac:dyDescent="0.25">
      <c r="A248">
        <v>6.1070000000000002</v>
      </c>
      <c r="B248">
        <v>220</v>
      </c>
      <c r="D248">
        <f t="shared" si="11"/>
        <v>6.0572265717642662</v>
      </c>
    </row>
    <row r="249" spans="1:4" x14ac:dyDescent="0.25">
      <c r="A249">
        <v>6.2030000000000003</v>
      </c>
      <c r="B249">
        <v>221</v>
      </c>
      <c r="D249">
        <f t="shared" si="11"/>
        <v>6.11478252953194</v>
      </c>
    </row>
    <row r="250" spans="1:4" x14ac:dyDescent="0.25">
      <c r="A250">
        <v>6.3769999999999998</v>
      </c>
      <c r="B250">
        <v>222</v>
      </c>
      <c r="D250">
        <f t="shared" si="11"/>
        <v>6.1730670630623052</v>
      </c>
    </row>
    <row r="251" spans="1:4" x14ac:dyDescent="0.25">
      <c r="A251">
        <v>6.415</v>
      </c>
      <c r="B251">
        <v>223</v>
      </c>
      <c r="D251">
        <f t="shared" si="11"/>
        <v>6.2320988545432163</v>
      </c>
    </row>
    <row r="252" spans="1:4" x14ac:dyDescent="0.25">
      <c r="A252">
        <v>6.5460000000000003</v>
      </c>
      <c r="B252">
        <v>224</v>
      </c>
      <c r="D252">
        <f t="shared" si="11"/>
        <v>6.2918973140801242</v>
      </c>
    </row>
    <row r="253" spans="1:4" x14ac:dyDescent="0.25">
      <c r="A253">
        <v>6.62</v>
      </c>
      <c r="B253">
        <v>225</v>
      </c>
      <c r="D253">
        <f t="shared" si="11"/>
        <v>6.3524826180102254</v>
      </c>
    </row>
    <row r="254" spans="1:4" x14ac:dyDescent="0.25">
      <c r="A254">
        <v>6.66</v>
      </c>
      <c r="B254">
        <v>226</v>
      </c>
      <c r="D254">
        <f t="shared" si="11"/>
        <v>6.4138757497711065</v>
      </c>
    </row>
    <row r="255" spans="1:4" x14ac:dyDescent="0.25">
      <c r="A255">
        <v>6.7190000000000003</v>
      </c>
      <c r="B255">
        <v>227</v>
      </c>
      <c r="D255">
        <f t="shared" si="11"/>
        <v>6.4760985435310179</v>
      </c>
    </row>
    <row r="256" spans="1:4" x14ac:dyDescent="0.25">
      <c r="A256">
        <v>6.7380000000000004</v>
      </c>
      <c r="B256">
        <v>228</v>
      </c>
      <c r="D256">
        <f t="shared" si="11"/>
        <v>6.5391737308078106</v>
      </c>
    </row>
    <row r="257" spans="1:4" x14ac:dyDescent="0.25">
      <c r="A257">
        <v>6.766</v>
      </c>
      <c r="B257">
        <v>229</v>
      </c>
      <c r="D257">
        <f t="shared" si="11"/>
        <v>6.6031249903255906</v>
      </c>
    </row>
    <row r="258" spans="1:4" x14ac:dyDescent="0.25">
      <c r="A258">
        <v>6.78</v>
      </c>
      <c r="B258">
        <v>230</v>
      </c>
      <c r="D258">
        <f t="shared" si="11"/>
        <v>6.6679770013827335</v>
      </c>
    </row>
    <row r="259" spans="1:4" x14ac:dyDescent="0.25">
      <c r="A259">
        <v>6.806</v>
      </c>
      <c r="B259">
        <v>231</v>
      </c>
      <c r="D259">
        <f t="shared" si="11"/>
        <v>6.7337555010323014</v>
      </c>
    </row>
    <row r="260" spans="1:4" x14ac:dyDescent="0.25">
      <c r="A260">
        <v>6.8319999999999999</v>
      </c>
      <c r="B260">
        <v>232</v>
      </c>
      <c r="D260">
        <f t="shared" si="11"/>
        <v>6.8004873454063608</v>
      </c>
    </row>
    <row r="261" spans="1:4" x14ac:dyDescent="0.25">
      <c r="A261">
        <v>6.8369999999999997</v>
      </c>
      <c r="B261">
        <v>233</v>
      </c>
      <c r="D261">
        <f t="shared" si="11"/>
        <v>6.868200575549932</v>
      </c>
    </row>
    <row r="262" spans="1:4" x14ac:dyDescent="0.25">
      <c r="A262">
        <v>6.8609999999999998</v>
      </c>
      <c r="B262">
        <v>234</v>
      </c>
      <c r="D262">
        <f t="shared" si="11"/>
        <v>6.9369244881684304</v>
      </c>
    </row>
    <row r="263" spans="1:4" x14ac:dyDescent="0.25">
      <c r="A263">
        <v>6.8940000000000001</v>
      </c>
      <c r="B263">
        <v>235</v>
      </c>
      <c r="D263">
        <f t="shared" si="11"/>
        <v>7.0066897117353744</v>
      </c>
    </row>
    <row r="264" spans="1:4" x14ac:dyDescent="0.25">
      <c r="A264">
        <v>7.0019999999999998</v>
      </c>
      <c r="B264">
        <v>236</v>
      </c>
      <c r="D264">
        <f t="shared" si="11"/>
        <v>7.0775282884551887</v>
      </c>
    </row>
    <row r="265" spans="1:4" x14ac:dyDescent="0.25">
      <c r="A265">
        <v>7.085</v>
      </c>
      <c r="B265">
        <v>237</v>
      </c>
      <c r="D265">
        <f t="shared" si="11"/>
        <v>7.149473762630099</v>
      </c>
    </row>
    <row r="266" spans="1:4" x14ac:dyDescent="0.25">
      <c r="A266">
        <v>7.1040000000000001</v>
      </c>
      <c r="B266">
        <v>238</v>
      </c>
      <c r="D266">
        <f t="shared" si="11"/>
        <v>7.2225612760411391</v>
      </c>
    </row>
    <row r="267" spans="1:4" x14ac:dyDescent="0.25">
      <c r="A267">
        <v>7.1479999999999997</v>
      </c>
      <c r="B267">
        <v>239</v>
      </c>
      <c r="D267">
        <f t="shared" si="11"/>
        <v>7.2968276710221298</v>
      </c>
    </row>
    <row r="268" spans="1:4" x14ac:dyDescent="0.25">
      <c r="A268">
        <v>7.1539999999999999</v>
      </c>
      <c r="B268">
        <v>240</v>
      </c>
      <c r="D268">
        <f t="shared" si="11"/>
        <v>7.3723116019834167</v>
      </c>
    </row>
    <row r="269" spans="1:4" x14ac:dyDescent="0.25">
      <c r="A269">
        <v>7.33</v>
      </c>
      <c r="B269">
        <v>241</v>
      </c>
      <c r="D269">
        <f t="shared" si="11"/>
        <v>7.4490536562305332</v>
      </c>
    </row>
    <row r="270" spans="1:4" x14ac:dyDescent="0.25">
      <c r="A270">
        <v>7.3330000000000002</v>
      </c>
      <c r="B270">
        <v>242</v>
      </c>
      <c r="D270">
        <f t="shared" si="11"/>
        <v>7.5270964850231099</v>
      </c>
    </row>
    <row r="271" spans="1:4" x14ac:dyDescent="0.25">
      <c r="A271">
        <v>7.4690000000000003</v>
      </c>
      <c r="B271">
        <v>243</v>
      </c>
      <c r="D271">
        <f t="shared" si="11"/>
        <v>7.6064849459335901</v>
      </c>
    </row>
    <row r="272" spans="1:4" x14ac:dyDescent="0.25">
      <c r="A272">
        <v>7.6870000000000003</v>
      </c>
      <c r="B272">
        <v>244</v>
      </c>
      <c r="D272">
        <f t="shared" si="11"/>
        <v>7.6872662576953976</v>
      </c>
    </row>
    <row r="273" spans="1:4" x14ac:dyDescent="0.25">
      <c r="A273">
        <v>7.72</v>
      </c>
      <c r="B273">
        <v>245</v>
      </c>
      <c r="D273">
        <f t="shared" si="11"/>
        <v>7.7694901688789431</v>
      </c>
    </row>
    <row r="274" spans="1:4" x14ac:dyDescent="0.25">
      <c r="A274">
        <v>7.875</v>
      </c>
      <c r="B274">
        <v>246</v>
      </c>
      <c r="D274">
        <f t="shared" si="11"/>
        <v>7.8532091419042382</v>
      </c>
    </row>
    <row r="275" spans="1:4" x14ac:dyDescent="0.25">
      <c r="A275">
        <v>8.2270000000000003</v>
      </c>
      <c r="B275">
        <v>247</v>
      </c>
      <c r="D275">
        <f t="shared" si="11"/>
        <v>7.9384785540945018</v>
      </c>
    </row>
    <row r="276" spans="1:4" x14ac:dyDescent="0.25">
      <c r="A276">
        <v>8.4359999999999999</v>
      </c>
      <c r="B276">
        <v>248</v>
      </c>
      <c r="D276">
        <f t="shared" si="11"/>
        <v>8.0253569177003392</v>
      </c>
    </row>
    <row r="277" spans="1:4" x14ac:dyDescent="0.25">
      <c r="A277">
        <v>8.5239999999999991</v>
      </c>
      <c r="B277">
        <v>249</v>
      </c>
      <c r="D277">
        <f t="shared" si="11"/>
        <v>8.1139061210838062</v>
      </c>
    </row>
    <row r="278" spans="1:4" x14ac:dyDescent="0.25">
      <c r="A278">
        <v>8.5630000000000006</v>
      </c>
      <c r="B278">
        <v>250</v>
      </c>
      <c r="D278">
        <f t="shared" si="11"/>
        <v>8.2041916935523016</v>
      </c>
    </row>
    <row r="279" spans="1:4" x14ac:dyDescent="0.25">
      <c r="A279">
        <v>8.5990000000000002</v>
      </c>
      <c r="B279">
        <v>251</v>
      </c>
      <c r="D279">
        <f t="shared" si="11"/>
        <v>8.296283096680936</v>
      </c>
    </row>
    <row r="280" spans="1:4" x14ac:dyDescent="0.25">
      <c r="A280">
        <v>8.8030000000000008</v>
      </c>
      <c r="B280">
        <v>252</v>
      </c>
      <c r="D280">
        <f t="shared" si="11"/>
        <v>8.3902540453675272</v>
      </c>
    </row>
    <row r="281" spans="1:4" x14ac:dyDescent="0.25">
      <c r="A281">
        <v>8.8279999999999994</v>
      </c>
      <c r="B281">
        <v>253</v>
      </c>
      <c r="D281">
        <f t="shared" si="11"/>
        <v>8.4861828623377544</v>
      </c>
    </row>
    <row r="282" spans="1:4" x14ac:dyDescent="0.25">
      <c r="A282">
        <v>8.8729999999999993</v>
      </c>
      <c r="B282">
        <v>254</v>
      </c>
      <c r="D282">
        <f t="shared" si="11"/>
        <v>8.5841528703717387</v>
      </c>
    </row>
    <row r="283" spans="1:4" x14ac:dyDescent="0.25">
      <c r="A283">
        <v>8.8879999999999999</v>
      </c>
      <c r="B283">
        <v>255</v>
      </c>
      <c r="D283">
        <f t="shared" si="11"/>
        <v>8.6842528271735198</v>
      </c>
    </row>
    <row r="284" spans="1:4" x14ac:dyDescent="0.25">
      <c r="A284">
        <v>8.8940000000000001</v>
      </c>
      <c r="B284">
        <v>256</v>
      </c>
      <c r="D284">
        <f t="shared" si="11"/>
        <v>8.7865774085706505</v>
      </c>
    </row>
    <row r="285" spans="1:4" x14ac:dyDescent="0.25">
      <c r="A285">
        <v>9.2260000000000009</v>
      </c>
      <c r="B285">
        <v>257</v>
      </c>
      <c r="D285">
        <f t="shared" ref="D285:D327" si="12">(-LN(-((B285-0.5)/300)+1))*$B$23</f>
        <v>8.8912277466363339</v>
      </c>
    </row>
    <row r="286" spans="1:4" x14ac:dyDescent="0.25">
      <c r="A286">
        <v>9.2609999999999992</v>
      </c>
      <c r="B286">
        <v>258</v>
      </c>
      <c r="D286">
        <f t="shared" si="12"/>
        <v>8.9983120303998554</v>
      </c>
    </row>
    <row r="287" spans="1:4" x14ac:dyDescent="0.25">
      <c r="A287">
        <v>9.4079999999999995</v>
      </c>
      <c r="B287">
        <v>259</v>
      </c>
      <c r="D287">
        <f t="shared" si="12"/>
        <v>9.1079461780893602</v>
      </c>
    </row>
    <row r="288" spans="1:4" x14ac:dyDescent="0.25">
      <c r="A288">
        <v>9.4849999999999994</v>
      </c>
      <c r="B288">
        <v>260</v>
      </c>
      <c r="D288">
        <f t="shared" si="12"/>
        <v>9.2202545913784562</v>
      </c>
    </row>
    <row r="289" spans="1:4" x14ac:dyDescent="0.25">
      <c r="A289">
        <v>9.7629999999999999</v>
      </c>
      <c r="B289">
        <v>261</v>
      </c>
      <c r="D289">
        <f t="shared" si="12"/>
        <v>9.3353710039414466</v>
      </c>
    </row>
    <row r="290" spans="1:4" x14ac:dyDescent="0.25">
      <c r="A290">
        <v>9.7710000000000008</v>
      </c>
      <c r="B290">
        <v>262</v>
      </c>
      <c r="D290">
        <f t="shared" si="12"/>
        <v>9.4534394388313459</v>
      </c>
    </row>
    <row r="291" spans="1:4" x14ac:dyDescent="0.25">
      <c r="A291">
        <v>9.86</v>
      </c>
      <c r="B291">
        <v>263</v>
      </c>
      <c r="D291">
        <f t="shared" si="12"/>
        <v>9.5746152918696623</v>
      </c>
    </row>
    <row r="292" spans="1:4" x14ac:dyDescent="0.25">
      <c r="A292">
        <v>9.8819999999999997</v>
      </c>
      <c r="B292">
        <v>264</v>
      </c>
      <c r="D292">
        <f t="shared" si="12"/>
        <v>9.6990665614904721</v>
      </c>
    </row>
    <row r="293" spans="1:4" x14ac:dyDescent="0.25">
      <c r="A293">
        <v>9.9269999999999996</v>
      </c>
      <c r="B293">
        <v>265</v>
      </c>
      <c r="D293">
        <f t="shared" si="12"/>
        <v>9.8269752494578295</v>
      </c>
    </row>
    <row r="294" spans="1:4" x14ac:dyDescent="0.25">
      <c r="A294">
        <v>10.089</v>
      </c>
      <c r="B294">
        <v>266</v>
      </c>
      <c r="D294">
        <f t="shared" si="12"/>
        <v>9.9585389617621125</v>
      </c>
    </row>
    <row r="295" spans="1:4" x14ac:dyDescent="0.25">
      <c r="A295">
        <v>10.273</v>
      </c>
      <c r="B295">
        <v>267</v>
      </c>
      <c r="D295">
        <f t="shared" si="12"/>
        <v>10.093972745037389</v>
      </c>
    </row>
    <row r="296" spans="1:4" x14ac:dyDescent="0.25">
      <c r="A296">
        <v>10.388999999999999</v>
      </c>
      <c r="B296">
        <v>268</v>
      </c>
      <c r="D296">
        <f t="shared" si="12"/>
        <v>10.233511201342843</v>
      </c>
    </row>
    <row r="297" spans="1:4" x14ac:dyDescent="0.25">
      <c r="A297">
        <v>10.744</v>
      </c>
      <c r="B297">
        <v>269</v>
      </c>
      <c r="D297">
        <f t="shared" si="12"/>
        <v>10.377410933528864</v>
      </c>
    </row>
    <row r="298" spans="1:4" x14ac:dyDescent="0.25">
      <c r="A298">
        <v>10.824999999999999</v>
      </c>
      <c r="B298">
        <v>270</v>
      </c>
      <c r="D298">
        <f t="shared" si="12"/>
        <v>10.52595338520748</v>
      </c>
    </row>
    <row r="299" spans="1:4" x14ac:dyDescent="0.25">
      <c r="A299">
        <v>10.837999999999999</v>
      </c>
      <c r="B299">
        <v>271</v>
      </c>
      <c r="D299">
        <f t="shared" si="12"/>
        <v>10.679448154294583</v>
      </c>
    </row>
    <row r="300" spans="1:4" x14ac:dyDescent="0.25">
      <c r="A300">
        <v>10.919</v>
      </c>
      <c r="B300">
        <v>272</v>
      </c>
      <c r="D300">
        <f t="shared" si="12"/>
        <v>10.838236878166279</v>
      </c>
    </row>
    <row r="301" spans="1:4" x14ac:dyDescent="0.25">
      <c r="A301">
        <v>10.956</v>
      </c>
      <c r="B301">
        <v>273</v>
      </c>
      <c r="D301">
        <f t="shared" si="12"/>
        <v>11.002697813000669</v>
      </c>
    </row>
    <row r="302" spans="1:4" x14ac:dyDescent="0.25">
      <c r="A302">
        <v>10.994999999999999</v>
      </c>
      <c r="B302">
        <v>274</v>
      </c>
      <c r="D302">
        <f t="shared" si="12"/>
        <v>11.173251261680193</v>
      </c>
    </row>
    <row r="303" spans="1:4" x14ac:dyDescent="0.25">
      <c r="A303">
        <v>11.125</v>
      </c>
      <c r="B303">
        <v>275</v>
      </c>
      <c r="D303">
        <f t="shared" si="12"/>
        <v>11.350366046228382</v>
      </c>
    </row>
    <row r="304" spans="1:4" x14ac:dyDescent="0.25">
      <c r="A304">
        <v>12.246</v>
      </c>
      <c r="B304">
        <v>276</v>
      </c>
      <c r="D304">
        <f t="shared" si="12"/>
        <v>11.534567275679274</v>
      </c>
    </row>
    <row r="305" spans="1:4" x14ac:dyDescent="0.25">
      <c r="A305">
        <v>12.599</v>
      </c>
      <c r="B305">
        <v>277</v>
      </c>
      <c r="D305">
        <f t="shared" si="12"/>
        <v>11.726445733530987</v>
      </c>
    </row>
    <row r="306" spans="1:4" x14ac:dyDescent="0.25">
      <c r="A306">
        <v>12.69</v>
      </c>
      <c r="B306">
        <v>278</v>
      </c>
      <c r="D306">
        <f t="shared" si="12"/>
        <v>11.926669307698189</v>
      </c>
    </row>
    <row r="307" spans="1:4" x14ac:dyDescent="0.25">
      <c r="A307">
        <v>12.888999999999999</v>
      </c>
      <c r="B307">
        <v>279</v>
      </c>
      <c r="D307">
        <f t="shared" si="12"/>
        <v>12.135997020603444</v>
      </c>
    </row>
    <row r="308" spans="1:4" x14ac:dyDescent="0.25">
      <c r="A308">
        <v>13.089</v>
      </c>
      <c r="B308">
        <v>280</v>
      </c>
      <c r="D308">
        <f t="shared" si="12"/>
        <v>12.355296403170383</v>
      </c>
    </row>
    <row r="309" spans="1:4" x14ac:dyDescent="0.25">
      <c r="A309">
        <v>13.661</v>
      </c>
      <c r="B309">
        <v>281</v>
      </c>
      <c r="D309">
        <f t="shared" si="12"/>
        <v>12.585565217171368</v>
      </c>
    </row>
    <row r="310" spans="1:4" x14ac:dyDescent="0.25">
      <c r="A310">
        <v>14.138</v>
      </c>
      <c r="B310">
        <v>282</v>
      </c>
      <c r="D310">
        <f t="shared" si="12"/>
        <v>12.827958901027202</v>
      </c>
    </row>
    <row r="311" spans="1:4" x14ac:dyDescent="0.25">
      <c r="A311">
        <v>14.343999999999999</v>
      </c>
      <c r="B311">
        <v>283</v>
      </c>
      <c r="D311">
        <f t="shared" si="12"/>
        <v>13.083825649848594</v>
      </c>
    </row>
    <row r="312" spans="1:4" x14ac:dyDescent="0.25">
      <c r="A312">
        <v>14.579000000000001</v>
      </c>
      <c r="B312">
        <v>284</v>
      </c>
      <c r="D312">
        <f t="shared" si="12"/>
        <v>13.354751828829187</v>
      </c>
    </row>
    <row r="313" spans="1:4" x14ac:dyDescent="0.25">
      <c r="A313">
        <v>15.016999999999999</v>
      </c>
      <c r="B313">
        <v>285</v>
      </c>
      <c r="D313">
        <f t="shared" si="12"/>
        <v>13.642621602519997</v>
      </c>
    </row>
    <row r="314" spans="1:4" x14ac:dyDescent="0.25">
      <c r="A314">
        <v>15.196</v>
      </c>
      <c r="B314">
        <v>286</v>
      </c>
      <c r="D314">
        <f t="shared" si="12"/>
        <v>13.949696478784588</v>
      </c>
    </row>
    <row r="315" spans="1:4" x14ac:dyDescent="0.25">
      <c r="A315">
        <v>15.429</v>
      </c>
      <c r="B315">
        <v>287</v>
      </c>
      <c r="D315">
        <f t="shared" si="12"/>
        <v>14.278723323526707</v>
      </c>
    </row>
    <row r="316" spans="1:4" x14ac:dyDescent="0.25">
      <c r="A316">
        <v>16.167999999999999</v>
      </c>
      <c r="B316">
        <v>288</v>
      </c>
      <c r="D316">
        <f t="shared" si="12"/>
        <v>14.633084024017924</v>
      </c>
    </row>
    <row r="317" spans="1:4" x14ac:dyDescent="0.25">
      <c r="A317">
        <v>16.311</v>
      </c>
      <c r="B317">
        <v>289</v>
      </c>
      <c r="D317">
        <f t="shared" si="12"/>
        <v>15.017007693910369</v>
      </c>
    </row>
    <row r="318" spans="1:4" x14ac:dyDescent="0.25">
      <c r="A318">
        <v>16.521999999999998</v>
      </c>
      <c r="B318">
        <v>290</v>
      </c>
      <c r="D318">
        <f t="shared" si="12"/>
        <v>15.435879665677115</v>
      </c>
    </row>
    <row r="319" spans="1:4" x14ac:dyDescent="0.25">
      <c r="A319">
        <v>16.603000000000002</v>
      </c>
      <c r="B319">
        <v>291</v>
      </c>
      <c r="D319">
        <f t="shared" si="12"/>
        <v>15.896705610314539</v>
      </c>
    </row>
    <row r="320" spans="1:4" x14ac:dyDescent="0.25">
      <c r="A320">
        <v>17.321999999999999</v>
      </c>
      <c r="B320">
        <v>292</v>
      </c>
      <c r="D320">
        <f t="shared" si="12"/>
        <v>16.408834778376637</v>
      </c>
    </row>
    <row r="321" spans="1:4" x14ac:dyDescent="0.25">
      <c r="A321">
        <v>17.516999999999999</v>
      </c>
      <c r="B321">
        <v>293</v>
      </c>
      <c r="D321">
        <f t="shared" si="12"/>
        <v>16.985138039846436</v>
      </c>
    </row>
    <row r="322" spans="1:4" x14ac:dyDescent="0.25">
      <c r="A322">
        <v>17.956</v>
      </c>
      <c r="B322">
        <v>294</v>
      </c>
      <c r="D322">
        <f t="shared" si="12"/>
        <v>17.644033949319631</v>
      </c>
    </row>
    <row r="323" spans="1:4" x14ac:dyDescent="0.25">
      <c r="A323">
        <v>21.555</v>
      </c>
      <c r="B323">
        <v>295</v>
      </c>
      <c r="D323">
        <f t="shared" si="12"/>
        <v>18.41322056097745</v>
      </c>
    </row>
    <row r="324" spans="1:4" x14ac:dyDescent="0.25">
      <c r="A324">
        <v>23.085000000000001</v>
      </c>
      <c r="B324">
        <v>296</v>
      </c>
      <c r="D324">
        <f t="shared" si="12"/>
        <v>19.337192055674961</v>
      </c>
    </row>
    <row r="325" spans="1:4" x14ac:dyDescent="0.25">
      <c r="A325">
        <v>23.28</v>
      </c>
      <c r="B325">
        <v>297</v>
      </c>
      <c r="D325">
        <f t="shared" si="12"/>
        <v>20.494348397825359</v>
      </c>
    </row>
    <row r="326" spans="1:4" x14ac:dyDescent="0.25">
      <c r="A326">
        <v>26.34</v>
      </c>
      <c r="B326">
        <v>298</v>
      </c>
      <c r="D326">
        <f t="shared" si="12"/>
        <v>22.043606771994714</v>
      </c>
    </row>
    <row r="327" spans="1:4" x14ac:dyDescent="0.25">
      <c r="A327">
        <v>29.375</v>
      </c>
      <c r="B327">
        <v>299</v>
      </c>
      <c r="D327">
        <f t="shared" si="12"/>
        <v>24.395660787823214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2021-03-14T11:39:05Z</dcterms:modified>
</cp:coreProperties>
</file>