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hamnanimramanzoor_cmail_carleton_ca/Documents/2020-2021/Winter 2021/SYSC 4005/Project/SYSC-4005-Project/data/"/>
    </mc:Choice>
  </mc:AlternateContent>
  <xr:revisionPtr revIDLastSave="2" documentId="13_ncr:1_{AD2DA56A-5F3A-4582-857A-9619F28BB957}" xr6:coauthVersionLast="46" xr6:coauthVersionMax="46" xr10:uidLastSave="{8C007FF9-D9C3-4E57-AE54-B28D2502AC2A}"/>
  <bookViews>
    <workbookView xWindow="-110" yWindow="-110" windowWidth="19420" windowHeight="10540" xr2:uid="{00000000-000D-0000-FFFF-FFFF00000000}"/>
  </bookViews>
  <sheets>
    <sheet name="WS2" sheetId="2" r:id="rId1"/>
  </sheets>
  <definedNames>
    <definedName name="_xlchart.v1.0" hidden="1">'WS2'!$A$28:$A$327</definedName>
    <definedName name="ExternalData_1" localSheetId="0" hidden="1">'WS2'!$A$1:$B$25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F2" i="2"/>
  <c r="B25" i="2" l="1"/>
  <c r="G2" i="2"/>
  <c r="H2" i="2" s="1"/>
  <c r="I2" i="2" s="1"/>
  <c r="C3" i="2"/>
  <c r="F3" i="2" l="1"/>
  <c r="D3" i="2"/>
  <c r="G3" i="2" l="1"/>
  <c r="H3" i="2" s="1"/>
  <c r="I3" i="2" s="1"/>
  <c r="C4" i="2"/>
  <c r="F4" i="2" l="1"/>
  <c r="D4" i="2"/>
  <c r="C5" i="2" l="1"/>
  <c r="F5" i="2" s="1"/>
  <c r="G4" i="2"/>
  <c r="H4" i="2" s="1"/>
  <c r="I4" i="2" s="1"/>
  <c r="D5" i="2" l="1"/>
  <c r="C6" i="2" l="1"/>
  <c r="D6" i="2" s="1"/>
  <c r="G5" i="2"/>
  <c r="H5" i="2" s="1"/>
  <c r="I5" i="2" s="1"/>
  <c r="F6" i="2" l="1"/>
  <c r="C7" i="2"/>
  <c r="G6" i="2"/>
  <c r="H6" i="2" l="1"/>
  <c r="I6" i="2" s="1"/>
  <c r="F7" i="2"/>
  <c r="D7" i="2"/>
  <c r="C8" i="2" l="1"/>
  <c r="G7" i="2"/>
  <c r="H7" i="2" s="1"/>
  <c r="I7" i="2" s="1"/>
  <c r="D8" i="2" l="1"/>
  <c r="F8" i="2"/>
  <c r="G8" i="2" l="1"/>
  <c r="H8" i="2" s="1"/>
  <c r="I8" i="2" s="1"/>
  <c r="C9" i="2"/>
  <c r="F9" i="2" l="1"/>
  <c r="D9" i="2"/>
  <c r="G9" i="2" l="1"/>
  <c r="H9" i="2" s="1"/>
  <c r="I9" i="2" s="1"/>
  <c r="C10" i="2"/>
  <c r="F10" i="2" l="1"/>
  <c r="D10" i="2"/>
  <c r="G10" i="2" l="1"/>
  <c r="H10" i="2" s="1"/>
  <c r="I10" i="2" s="1"/>
  <c r="C11" i="2"/>
  <c r="F11" i="2" l="1"/>
  <c r="D11" i="2"/>
  <c r="G11" i="2" l="1"/>
  <c r="H11" i="2" s="1"/>
  <c r="I11" i="2" s="1"/>
  <c r="C12" i="2"/>
  <c r="F12" i="2" l="1"/>
  <c r="D12" i="2"/>
  <c r="C13" i="2" l="1"/>
  <c r="G12" i="2"/>
  <c r="H12" i="2" s="1"/>
  <c r="I12" i="2" s="1"/>
  <c r="F13" i="2" l="1"/>
  <c r="D13" i="2"/>
  <c r="C14" i="2" l="1"/>
  <c r="G13" i="2"/>
  <c r="H13" i="2" s="1"/>
  <c r="I13" i="2" s="1"/>
  <c r="F14" i="2" l="1"/>
  <c r="D14" i="2"/>
  <c r="C15" i="2" l="1"/>
  <c r="G14" i="2"/>
  <c r="H14" i="2" s="1"/>
  <c r="I14" i="2" s="1"/>
  <c r="F15" i="2" l="1"/>
  <c r="D15" i="2"/>
  <c r="C16" i="2" l="1"/>
  <c r="G15" i="2"/>
  <c r="H15" i="2" s="1"/>
  <c r="I15" i="2" s="1"/>
  <c r="D16" i="2" l="1"/>
  <c r="F16" i="2"/>
  <c r="G16" i="2" l="1"/>
  <c r="H16" i="2" s="1"/>
  <c r="I16" i="2" s="1"/>
  <c r="C17" i="2"/>
  <c r="F17" i="2" l="1"/>
  <c r="D17" i="2"/>
  <c r="E2" i="2" s="1" a="1"/>
  <c r="E2" i="2" l="1"/>
  <c r="B2" i="2" s="1"/>
  <c r="J3" i="2" s="1"/>
  <c r="B3" i="2"/>
  <c r="J4" i="2" s="1"/>
  <c r="B4" i="2"/>
  <c r="J5" i="2" s="1"/>
  <c r="B12" i="2"/>
  <c r="J13" i="2" s="1"/>
  <c r="B13" i="2"/>
  <c r="J14" i="2" s="1"/>
  <c r="B14" i="2"/>
  <c r="J15" i="2" s="1"/>
  <c r="B15" i="2"/>
  <c r="J16" i="2" s="1"/>
  <c r="B16" i="2"/>
  <c r="B17" i="2"/>
  <c r="B18" i="2"/>
  <c r="B11" i="2"/>
  <c r="J12" i="2" s="1"/>
  <c r="B5" i="2"/>
  <c r="J6" i="2" s="1"/>
  <c r="B6" i="2"/>
  <c r="J7" i="2" s="1"/>
  <c r="B7" i="2"/>
  <c r="J8" i="2" s="1"/>
  <c r="B8" i="2"/>
  <c r="J9" i="2" s="1"/>
  <c r="B9" i="2"/>
  <c r="J10" i="2" s="1"/>
  <c r="B10" i="2"/>
  <c r="J11" i="2" s="1"/>
  <c r="G17" i="2"/>
  <c r="H17" i="2" s="1"/>
  <c r="I17" i="2" s="1"/>
  <c r="C18" i="2"/>
  <c r="D18" i="2" s="1"/>
  <c r="J17" i="2" l="1"/>
  <c r="J2" i="2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<sst xmlns="http://schemas.openxmlformats.org/spreadsheetml/2006/main" count="34" uniqueCount="34">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</sst>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'WS2'!$A$28:$A$327</c:f>
              <c:numCache>
                <c:formatCode>General</c:formatCode>
                <c:ptCount val="300"/>
                <c:pt idx="0">
                  <c:v>9.0999999999999998E-2</c:v>
                </c:pt>
                <c:pt idx="1">
                  <c:v>9.1999999999999998E-2</c:v>
                </c:pt>
                <c:pt idx="2">
                  <c:v>0.106</c:v>
                </c:pt>
                <c:pt idx="3">
                  <c:v>0.106</c:v>
                </c:pt>
                <c:pt idx="4">
                  <c:v>0.11600000000000001</c:v>
                </c:pt>
                <c:pt idx="5">
                  <c:v>0.14299999999999999</c:v>
                </c:pt>
                <c:pt idx="6">
                  <c:v>0.14899999999999999</c:v>
                </c:pt>
                <c:pt idx="7">
                  <c:v>0.15</c:v>
                </c:pt>
                <c:pt idx="8">
                  <c:v>0.20300000000000001</c:v>
                </c:pt>
                <c:pt idx="9">
                  <c:v>0.25700000000000001</c:v>
                </c:pt>
                <c:pt idx="10">
                  <c:v>0.28100000000000003</c:v>
                </c:pt>
                <c:pt idx="11">
                  <c:v>0.28199999999999997</c:v>
                </c:pt>
                <c:pt idx="12">
                  <c:v>0.314</c:v>
                </c:pt>
                <c:pt idx="13">
                  <c:v>0.32</c:v>
                </c:pt>
                <c:pt idx="14">
                  <c:v>0.36799999999999999</c:v>
                </c:pt>
                <c:pt idx="15">
                  <c:v>0.376</c:v>
                </c:pt>
                <c:pt idx="16">
                  <c:v>0.46800000000000003</c:v>
                </c:pt>
                <c:pt idx="17">
                  <c:v>0.498</c:v>
                </c:pt>
                <c:pt idx="18">
                  <c:v>0.52700000000000002</c:v>
                </c:pt>
                <c:pt idx="19">
                  <c:v>0.57799999999999996</c:v>
                </c:pt>
                <c:pt idx="20">
                  <c:v>0.69299999999999995</c:v>
                </c:pt>
                <c:pt idx="21">
                  <c:v>0.73399999999999999</c:v>
                </c:pt>
                <c:pt idx="22">
                  <c:v>0.74</c:v>
                </c:pt>
                <c:pt idx="23">
                  <c:v>0.74199999999999999</c:v>
                </c:pt>
                <c:pt idx="24">
                  <c:v>0.79100000000000004</c:v>
                </c:pt>
                <c:pt idx="25">
                  <c:v>0.83499999999999996</c:v>
                </c:pt>
                <c:pt idx="26">
                  <c:v>0.86099999999999999</c:v>
                </c:pt>
                <c:pt idx="27">
                  <c:v>0.86299999999999999</c:v>
                </c:pt>
                <c:pt idx="28">
                  <c:v>0.91300000000000003</c:v>
                </c:pt>
                <c:pt idx="29">
                  <c:v>0.92400000000000004</c:v>
                </c:pt>
                <c:pt idx="30">
                  <c:v>0.92700000000000005</c:v>
                </c:pt>
                <c:pt idx="31">
                  <c:v>0.97</c:v>
                </c:pt>
                <c:pt idx="32">
                  <c:v>0.98199999999999998</c:v>
                </c:pt>
                <c:pt idx="33">
                  <c:v>1.01</c:v>
                </c:pt>
                <c:pt idx="34">
                  <c:v>1.014</c:v>
                </c:pt>
                <c:pt idx="35">
                  <c:v>1.0149999999999999</c:v>
                </c:pt>
                <c:pt idx="36">
                  <c:v>1.0740000000000001</c:v>
                </c:pt>
                <c:pt idx="37">
                  <c:v>1.0840000000000001</c:v>
                </c:pt>
                <c:pt idx="38">
                  <c:v>1.117</c:v>
                </c:pt>
                <c:pt idx="39">
                  <c:v>1.171</c:v>
                </c:pt>
                <c:pt idx="40">
                  <c:v>1.2</c:v>
                </c:pt>
                <c:pt idx="41">
                  <c:v>1.202</c:v>
                </c:pt>
                <c:pt idx="42">
                  <c:v>1.2270000000000001</c:v>
                </c:pt>
                <c:pt idx="43">
                  <c:v>1.232</c:v>
                </c:pt>
                <c:pt idx="44">
                  <c:v>1.2470000000000001</c:v>
                </c:pt>
                <c:pt idx="45">
                  <c:v>1.304</c:v>
                </c:pt>
                <c:pt idx="46">
                  <c:v>1.37</c:v>
                </c:pt>
                <c:pt idx="47">
                  <c:v>1.385</c:v>
                </c:pt>
                <c:pt idx="48">
                  <c:v>1.391</c:v>
                </c:pt>
                <c:pt idx="49">
                  <c:v>1.4139999999999999</c:v>
                </c:pt>
                <c:pt idx="50">
                  <c:v>1.4339999999999999</c:v>
                </c:pt>
                <c:pt idx="51">
                  <c:v>1.472</c:v>
                </c:pt>
                <c:pt idx="52">
                  <c:v>1.5049999999999999</c:v>
                </c:pt>
                <c:pt idx="53">
                  <c:v>1.605</c:v>
                </c:pt>
                <c:pt idx="54">
                  <c:v>1.643</c:v>
                </c:pt>
                <c:pt idx="55">
                  <c:v>1.77</c:v>
                </c:pt>
                <c:pt idx="56">
                  <c:v>1.8109999999999999</c:v>
                </c:pt>
                <c:pt idx="57">
                  <c:v>1.837</c:v>
                </c:pt>
                <c:pt idx="58">
                  <c:v>1.8720000000000001</c:v>
                </c:pt>
                <c:pt idx="59">
                  <c:v>1.9259999999999999</c:v>
                </c:pt>
                <c:pt idx="60">
                  <c:v>1.954</c:v>
                </c:pt>
                <c:pt idx="61">
                  <c:v>2.044</c:v>
                </c:pt>
                <c:pt idx="62">
                  <c:v>2.11</c:v>
                </c:pt>
                <c:pt idx="63">
                  <c:v>2.1139999999999999</c:v>
                </c:pt>
                <c:pt idx="64">
                  <c:v>2.12</c:v>
                </c:pt>
                <c:pt idx="65">
                  <c:v>2.1309999999999998</c:v>
                </c:pt>
                <c:pt idx="66">
                  <c:v>2.1949999999999998</c:v>
                </c:pt>
                <c:pt idx="67">
                  <c:v>2.2040000000000002</c:v>
                </c:pt>
                <c:pt idx="68">
                  <c:v>2.2650000000000001</c:v>
                </c:pt>
                <c:pt idx="69">
                  <c:v>2.3290000000000002</c:v>
                </c:pt>
                <c:pt idx="70">
                  <c:v>2.3879999999999999</c:v>
                </c:pt>
                <c:pt idx="71">
                  <c:v>2.4279999999999999</c:v>
                </c:pt>
                <c:pt idx="72">
                  <c:v>2.4409999999999998</c:v>
                </c:pt>
                <c:pt idx="73">
                  <c:v>2.5430000000000001</c:v>
                </c:pt>
                <c:pt idx="74">
                  <c:v>2.5910000000000002</c:v>
                </c:pt>
                <c:pt idx="75">
                  <c:v>2.613</c:v>
                </c:pt>
                <c:pt idx="76">
                  <c:v>2.6320000000000001</c:v>
                </c:pt>
                <c:pt idx="77">
                  <c:v>2.6920000000000002</c:v>
                </c:pt>
                <c:pt idx="78">
                  <c:v>2.78</c:v>
                </c:pt>
                <c:pt idx="79">
                  <c:v>2.9660000000000002</c:v>
                </c:pt>
                <c:pt idx="80">
                  <c:v>3.0550000000000002</c:v>
                </c:pt>
                <c:pt idx="81">
                  <c:v>3.2</c:v>
                </c:pt>
                <c:pt idx="82">
                  <c:v>3.41</c:v>
                </c:pt>
                <c:pt idx="83">
                  <c:v>3.411</c:v>
                </c:pt>
                <c:pt idx="84">
                  <c:v>3.5819999999999999</c:v>
                </c:pt>
                <c:pt idx="85">
                  <c:v>3.6389999999999998</c:v>
                </c:pt>
                <c:pt idx="86">
                  <c:v>3.6720000000000002</c:v>
                </c:pt>
                <c:pt idx="87">
                  <c:v>3.7669999999999999</c:v>
                </c:pt>
                <c:pt idx="88">
                  <c:v>3.8079999999999998</c:v>
                </c:pt>
                <c:pt idx="89">
                  <c:v>3.831</c:v>
                </c:pt>
                <c:pt idx="90">
                  <c:v>3.93</c:v>
                </c:pt>
                <c:pt idx="91">
                  <c:v>3.996</c:v>
                </c:pt>
                <c:pt idx="92">
                  <c:v>4.12</c:v>
                </c:pt>
                <c:pt idx="93">
                  <c:v>4.1369999999999996</c:v>
                </c:pt>
                <c:pt idx="94">
                  <c:v>4.1459999999999999</c:v>
                </c:pt>
                <c:pt idx="95">
                  <c:v>4.26</c:v>
                </c:pt>
                <c:pt idx="96">
                  <c:v>4.3170000000000002</c:v>
                </c:pt>
                <c:pt idx="97">
                  <c:v>4.3310000000000004</c:v>
                </c:pt>
                <c:pt idx="98">
                  <c:v>4.375</c:v>
                </c:pt>
                <c:pt idx="99">
                  <c:v>4.3780000000000001</c:v>
                </c:pt>
                <c:pt idx="100">
                  <c:v>4.4480000000000004</c:v>
                </c:pt>
                <c:pt idx="101">
                  <c:v>4.4909999999999997</c:v>
                </c:pt>
                <c:pt idx="102">
                  <c:v>4.5129999999999999</c:v>
                </c:pt>
                <c:pt idx="103">
                  <c:v>4.5449999999999999</c:v>
                </c:pt>
                <c:pt idx="104">
                  <c:v>4.5960000000000001</c:v>
                </c:pt>
                <c:pt idx="105">
                  <c:v>4.6390000000000002</c:v>
                </c:pt>
                <c:pt idx="106">
                  <c:v>4.6429999999999998</c:v>
                </c:pt>
                <c:pt idx="107">
                  <c:v>4.7530000000000001</c:v>
                </c:pt>
                <c:pt idx="108">
                  <c:v>4.7690000000000001</c:v>
                </c:pt>
                <c:pt idx="109">
                  <c:v>4.7919999999999998</c:v>
                </c:pt>
                <c:pt idx="110">
                  <c:v>4.8159999999999998</c:v>
                </c:pt>
                <c:pt idx="111">
                  <c:v>4.83</c:v>
                </c:pt>
                <c:pt idx="112">
                  <c:v>4.8520000000000003</c:v>
                </c:pt>
                <c:pt idx="113">
                  <c:v>4.8659999999999997</c:v>
                </c:pt>
                <c:pt idx="114">
                  <c:v>5.0049999999999999</c:v>
                </c:pt>
                <c:pt idx="115">
                  <c:v>5.117</c:v>
                </c:pt>
                <c:pt idx="116">
                  <c:v>5.21</c:v>
                </c:pt>
                <c:pt idx="117">
                  <c:v>5.2249999999999996</c:v>
                </c:pt>
                <c:pt idx="118">
                  <c:v>5.34</c:v>
                </c:pt>
                <c:pt idx="119">
                  <c:v>5.359</c:v>
                </c:pt>
                <c:pt idx="120">
                  <c:v>5.359</c:v>
                </c:pt>
                <c:pt idx="121">
                  <c:v>5.407</c:v>
                </c:pt>
                <c:pt idx="122">
                  <c:v>5.476</c:v>
                </c:pt>
                <c:pt idx="123">
                  <c:v>5.5449999999999999</c:v>
                </c:pt>
                <c:pt idx="124">
                  <c:v>5.56</c:v>
                </c:pt>
                <c:pt idx="125">
                  <c:v>5.5650000000000004</c:v>
                </c:pt>
                <c:pt idx="126">
                  <c:v>5.702</c:v>
                </c:pt>
                <c:pt idx="127">
                  <c:v>5.7279999999999998</c:v>
                </c:pt>
                <c:pt idx="128">
                  <c:v>5.7350000000000003</c:v>
                </c:pt>
                <c:pt idx="129">
                  <c:v>5.7910000000000004</c:v>
                </c:pt>
                <c:pt idx="130">
                  <c:v>5.8310000000000004</c:v>
                </c:pt>
                <c:pt idx="131">
                  <c:v>5.8959999999999999</c:v>
                </c:pt>
                <c:pt idx="132">
                  <c:v>5.976</c:v>
                </c:pt>
                <c:pt idx="133">
                  <c:v>6.0049999999999999</c:v>
                </c:pt>
                <c:pt idx="134">
                  <c:v>6.0469999999999997</c:v>
                </c:pt>
                <c:pt idx="135">
                  <c:v>6.06</c:v>
                </c:pt>
                <c:pt idx="136">
                  <c:v>6.1890000000000001</c:v>
                </c:pt>
                <c:pt idx="137">
                  <c:v>6.2389999999999999</c:v>
                </c:pt>
                <c:pt idx="138">
                  <c:v>6.4039999999999999</c:v>
                </c:pt>
                <c:pt idx="139">
                  <c:v>6.556</c:v>
                </c:pt>
                <c:pt idx="140">
                  <c:v>6.5860000000000003</c:v>
                </c:pt>
                <c:pt idx="141">
                  <c:v>6.6719999999999997</c:v>
                </c:pt>
                <c:pt idx="142">
                  <c:v>6.6829999999999998</c:v>
                </c:pt>
                <c:pt idx="143">
                  <c:v>6.7290000000000001</c:v>
                </c:pt>
                <c:pt idx="144">
                  <c:v>6.8079999999999998</c:v>
                </c:pt>
                <c:pt idx="145">
                  <c:v>6.8710000000000004</c:v>
                </c:pt>
                <c:pt idx="146">
                  <c:v>6.8730000000000002</c:v>
                </c:pt>
                <c:pt idx="147">
                  <c:v>7.0030000000000001</c:v>
                </c:pt>
                <c:pt idx="148">
                  <c:v>7.1619999999999999</c:v>
                </c:pt>
                <c:pt idx="149">
                  <c:v>7.181</c:v>
                </c:pt>
                <c:pt idx="150">
                  <c:v>7.3380000000000001</c:v>
                </c:pt>
                <c:pt idx="151">
                  <c:v>7.4470000000000001</c:v>
                </c:pt>
                <c:pt idx="152">
                  <c:v>7.5170000000000003</c:v>
                </c:pt>
                <c:pt idx="153">
                  <c:v>7.6609999999999996</c:v>
                </c:pt>
                <c:pt idx="154">
                  <c:v>7.8419999999999996</c:v>
                </c:pt>
                <c:pt idx="155">
                  <c:v>7.8840000000000003</c:v>
                </c:pt>
                <c:pt idx="156">
                  <c:v>7.9489999999999998</c:v>
                </c:pt>
                <c:pt idx="157">
                  <c:v>8.1389999999999993</c:v>
                </c:pt>
                <c:pt idx="158">
                  <c:v>8.1519999999999992</c:v>
                </c:pt>
                <c:pt idx="159">
                  <c:v>8.2010000000000005</c:v>
                </c:pt>
                <c:pt idx="160">
                  <c:v>8.3160000000000007</c:v>
                </c:pt>
                <c:pt idx="161">
                  <c:v>8.3209999999999997</c:v>
                </c:pt>
                <c:pt idx="162">
                  <c:v>8.3940000000000001</c:v>
                </c:pt>
                <c:pt idx="163">
                  <c:v>8.4890000000000008</c:v>
                </c:pt>
                <c:pt idx="164">
                  <c:v>8.5030000000000001</c:v>
                </c:pt>
                <c:pt idx="165">
                  <c:v>8.5389999999999997</c:v>
                </c:pt>
                <c:pt idx="166">
                  <c:v>8.5779999999999994</c:v>
                </c:pt>
                <c:pt idx="167">
                  <c:v>8.6280000000000001</c:v>
                </c:pt>
                <c:pt idx="168">
                  <c:v>8.6310000000000002</c:v>
                </c:pt>
                <c:pt idx="169">
                  <c:v>8.7059999999999995</c:v>
                </c:pt>
                <c:pt idx="170">
                  <c:v>8.7460000000000004</c:v>
                </c:pt>
                <c:pt idx="171">
                  <c:v>8.7899999999999991</c:v>
                </c:pt>
                <c:pt idx="172">
                  <c:v>8.8460000000000001</c:v>
                </c:pt>
                <c:pt idx="173">
                  <c:v>8.907</c:v>
                </c:pt>
                <c:pt idx="174">
                  <c:v>8.9169999999999998</c:v>
                </c:pt>
                <c:pt idx="175">
                  <c:v>8.9730000000000008</c:v>
                </c:pt>
                <c:pt idx="176">
                  <c:v>8.99</c:v>
                </c:pt>
                <c:pt idx="177">
                  <c:v>9.1560000000000006</c:v>
                </c:pt>
                <c:pt idx="178">
                  <c:v>9.2110000000000003</c:v>
                </c:pt>
                <c:pt idx="179">
                  <c:v>9.2460000000000004</c:v>
                </c:pt>
                <c:pt idx="180">
                  <c:v>9.2569999999999997</c:v>
                </c:pt>
                <c:pt idx="181">
                  <c:v>9.3360000000000003</c:v>
                </c:pt>
                <c:pt idx="182">
                  <c:v>9.3610000000000007</c:v>
                </c:pt>
                <c:pt idx="183">
                  <c:v>9.5060000000000002</c:v>
                </c:pt>
                <c:pt idx="184">
                  <c:v>9.56</c:v>
                </c:pt>
                <c:pt idx="185">
                  <c:v>9.641</c:v>
                </c:pt>
                <c:pt idx="186">
                  <c:v>9.8030000000000008</c:v>
                </c:pt>
                <c:pt idx="187">
                  <c:v>9.8780000000000001</c:v>
                </c:pt>
                <c:pt idx="188">
                  <c:v>9.9269999999999996</c:v>
                </c:pt>
                <c:pt idx="189">
                  <c:v>10.234</c:v>
                </c:pt>
                <c:pt idx="190">
                  <c:v>10.366</c:v>
                </c:pt>
                <c:pt idx="191">
                  <c:v>10.428000000000001</c:v>
                </c:pt>
                <c:pt idx="192">
                  <c:v>10.506</c:v>
                </c:pt>
                <c:pt idx="193">
                  <c:v>10.595000000000001</c:v>
                </c:pt>
                <c:pt idx="194">
                  <c:v>10.721</c:v>
                </c:pt>
                <c:pt idx="195">
                  <c:v>10.734</c:v>
                </c:pt>
                <c:pt idx="196">
                  <c:v>10.895</c:v>
                </c:pt>
                <c:pt idx="197">
                  <c:v>10.993</c:v>
                </c:pt>
                <c:pt idx="198">
                  <c:v>11.17</c:v>
                </c:pt>
                <c:pt idx="199">
                  <c:v>11.214</c:v>
                </c:pt>
                <c:pt idx="200">
                  <c:v>11.243</c:v>
                </c:pt>
                <c:pt idx="201">
                  <c:v>11.259</c:v>
                </c:pt>
                <c:pt idx="202">
                  <c:v>11.351000000000001</c:v>
                </c:pt>
                <c:pt idx="203">
                  <c:v>11.596</c:v>
                </c:pt>
                <c:pt idx="204">
                  <c:v>11.66</c:v>
                </c:pt>
                <c:pt idx="205">
                  <c:v>11.664</c:v>
                </c:pt>
                <c:pt idx="206">
                  <c:v>11.757999999999999</c:v>
                </c:pt>
                <c:pt idx="207">
                  <c:v>11.769</c:v>
                </c:pt>
                <c:pt idx="208">
                  <c:v>12.118</c:v>
                </c:pt>
                <c:pt idx="209">
                  <c:v>12.319000000000001</c:v>
                </c:pt>
                <c:pt idx="210">
                  <c:v>12.347</c:v>
                </c:pt>
                <c:pt idx="211">
                  <c:v>12.538</c:v>
                </c:pt>
                <c:pt idx="212">
                  <c:v>12.696</c:v>
                </c:pt>
                <c:pt idx="213">
                  <c:v>12.715</c:v>
                </c:pt>
                <c:pt idx="214">
                  <c:v>12.769</c:v>
                </c:pt>
                <c:pt idx="215">
                  <c:v>12.837999999999999</c:v>
                </c:pt>
                <c:pt idx="216">
                  <c:v>12.917</c:v>
                </c:pt>
                <c:pt idx="217">
                  <c:v>13.188000000000001</c:v>
                </c:pt>
                <c:pt idx="218">
                  <c:v>13.43</c:v>
                </c:pt>
                <c:pt idx="219">
                  <c:v>13.489000000000001</c:v>
                </c:pt>
                <c:pt idx="220">
                  <c:v>13.503</c:v>
                </c:pt>
                <c:pt idx="221">
                  <c:v>13.81</c:v>
                </c:pt>
                <c:pt idx="222">
                  <c:v>13.989000000000001</c:v>
                </c:pt>
                <c:pt idx="223">
                  <c:v>14.061</c:v>
                </c:pt>
                <c:pt idx="224">
                  <c:v>14.074</c:v>
                </c:pt>
                <c:pt idx="225">
                  <c:v>14.154999999999999</c:v>
                </c:pt>
                <c:pt idx="226">
                  <c:v>14.441000000000001</c:v>
                </c:pt>
                <c:pt idx="227">
                  <c:v>14.561</c:v>
                </c:pt>
                <c:pt idx="228">
                  <c:v>14.654</c:v>
                </c:pt>
                <c:pt idx="229">
                  <c:v>14.675000000000001</c:v>
                </c:pt>
                <c:pt idx="230">
                  <c:v>14.754</c:v>
                </c:pt>
                <c:pt idx="231">
                  <c:v>14.847</c:v>
                </c:pt>
                <c:pt idx="232">
                  <c:v>14.942</c:v>
                </c:pt>
                <c:pt idx="233">
                  <c:v>15.218</c:v>
                </c:pt>
                <c:pt idx="234">
                  <c:v>15.257999999999999</c:v>
                </c:pt>
                <c:pt idx="235">
                  <c:v>15.407</c:v>
                </c:pt>
                <c:pt idx="236">
                  <c:v>15.451000000000001</c:v>
                </c:pt>
                <c:pt idx="237">
                  <c:v>15.882</c:v>
                </c:pt>
                <c:pt idx="238">
                  <c:v>15.997</c:v>
                </c:pt>
                <c:pt idx="239">
                  <c:v>16.225999999999999</c:v>
                </c:pt>
                <c:pt idx="240">
                  <c:v>16.63</c:v>
                </c:pt>
                <c:pt idx="241">
                  <c:v>16.890999999999998</c:v>
                </c:pt>
                <c:pt idx="242">
                  <c:v>17.071999999999999</c:v>
                </c:pt>
                <c:pt idx="243">
                  <c:v>17.119</c:v>
                </c:pt>
                <c:pt idx="244">
                  <c:v>18.603000000000002</c:v>
                </c:pt>
                <c:pt idx="245">
                  <c:v>18.625</c:v>
                </c:pt>
                <c:pt idx="246">
                  <c:v>18.683</c:v>
                </c:pt>
                <c:pt idx="247">
                  <c:v>20.006</c:v>
                </c:pt>
                <c:pt idx="248">
                  <c:v>20.084</c:v>
                </c:pt>
                <c:pt idx="249">
                  <c:v>20.111999999999998</c:v>
                </c:pt>
                <c:pt idx="250">
                  <c:v>20.132000000000001</c:v>
                </c:pt>
                <c:pt idx="251">
                  <c:v>20.747</c:v>
                </c:pt>
                <c:pt idx="252">
                  <c:v>21.158999999999999</c:v>
                </c:pt>
                <c:pt idx="253">
                  <c:v>21.303999999999998</c:v>
                </c:pt>
                <c:pt idx="254">
                  <c:v>21.882000000000001</c:v>
                </c:pt>
                <c:pt idx="255">
                  <c:v>22.356000000000002</c:v>
                </c:pt>
                <c:pt idx="256">
                  <c:v>22.997</c:v>
                </c:pt>
                <c:pt idx="257">
                  <c:v>23.69</c:v>
                </c:pt>
                <c:pt idx="258">
                  <c:v>24.477</c:v>
                </c:pt>
                <c:pt idx="259">
                  <c:v>25.085999999999999</c:v>
                </c:pt>
                <c:pt idx="260">
                  <c:v>25.155999999999999</c:v>
                </c:pt>
                <c:pt idx="261">
                  <c:v>25.352</c:v>
                </c:pt>
                <c:pt idx="262">
                  <c:v>25.369</c:v>
                </c:pt>
                <c:pt idx="263">
                  <c:v>26.097999999999999</c:v>
                </c:pt>
                <c:pt idx="264">
                  <c:v>26.206</c:v>
                </c:pt>
                <c:pt idx="265">
                  <c:v>26.641999999999999</c:v>
                </c:pt>
                <c:pt idx="266">
                  <c:v>26.800999999999998</c:v>
                </c:pt>
                <c:pt idx="267">
                  <c:v>27.177</c:v>
                </c:pt>
                <c:pt idx="268">
                  <c:v>27.452000000000002</c:v>
                </c:pt>
                <c:pt idx="269">
                  <c:v>27.815000000000001</c:v>
                </c:pt>
                <c:pt idx="270">
                  <c:v>27.847000000000001</c:v>
                </c:pt>
                <c:pt idx="271">
                  <c:v>28.431999999999999</c:v>
                </c:pt>
                <c:pt idx="272">
                  <c:v>28.774999999999999</c:v>
                </c:pt>
                <c:pt idx="273">
                  <c:v>29.771000000000001</c:v>
                </c:pt>
                <c:pt idx="274">
                  <c:v>31.047999999999998</c:v>
                </c:pt>
                <c:pt idx="275">
                  <c:v>31.963000000000001</c:v>
                </c:pt>
                <c:pt idx="276">
                  <c:v>32.204999999999998</c:v>
                </c:pt>
                <c:pt idx="277">
                  <c:v>32.313000000000002</c:v>
                </c:pt>
                <c:pt idx="278">
                  <c:v>33.726999999999997</c:v>
                </c:pt>
                <c:pt idx="279">
                  <c:v>34.767000000000003</c:v>
                </c:pt>
                <c:pt idx="280">
                  <c:v>35.545999999999999</c:v>
                </c:pt>
                <c:pt idx="281">
                  <c:v>36.735999999999997</c:v>
                </c:pt>
                <c:pt idx="282">
                  <c:v>37.883000000000003</c:v>
                </c:pt>
                <c:pt idx="283">
                  <c:v>38.008000000000003</c:v>
                </c:pt>
                <c:pt idx="284">
                  <c:v>38.963999999999999</c:v>
                </c:pt>
                <c:pt idx="285">
                  <c:v>39.472999999999999</c:v>
                </c:pt>
                <c:pt idx="286">
                  <c:v>39.487000000000002</c:v>
                </c:pt>
                <c:pt idx="287">
                  <c:v>40.362000000000002</c:v>
                </c:pt>
                <c:pt idx="288">
                  <c:v>40.805999999999997</c:v>
                </c:pt>
                <c:pt idx="289">
                  <c:v>42.375999999999998</c:v>
                </c:pt>
                <c:pt idx="290">
                  <c:v>42.999000000000002</c:v>
                </c:pt>
                <c:pt idx="291">
                  <c:v>44.031999999999996</c:v>
                </c:pt>
                <c:pt idx="292">
                  <c:v>46.078000000000003</c:v>
                </c:pt>
                <c:pt idx="293">
                  <c:v>48.12</c:v>
                </c:pt>
                <c:pt idx="294">
                  <c:v>49.323999999999998</c:v>
                </c:pt>
                <c:pt idx="295">
                  <c:v>51.207000000000001</c:v>
                </c:pt>
                <c:pt idx="296">
                  <c:v>51.228000000000002</c:v>
                </c:pt>
                <c:pt idx="297">
                  <c:v>51.424999999999997</c:v>
                </c:pt>
                <c:pt idx="298">
                  <c:v>52.283000000000001</c:v>
                </c:pt>
                <c:pt idx="299">
                  <c:v>59.078000000000003</c:v>
                </c:pt>
              </c:numCache>
            </c:numRef>
          </c:xVal>
          <c:yVal>
            <c:numRef>
              <c:f>'WS2'!$D$28:$D$327</c:f>
              <c:numCache>
                <c:formatCode>General</c:formatCode>
                <c:ptCount val="300"/>
                <c:pt idx="0">
                  <c:v>-1.8472288476480938E-2</c:v>
                </c:pt>
                <c:pt idx="1">
                  <c:v>1.8503101315572867E-2</c:v>
                </c:pt>
                <c:pt idx="2">
                  <c:v>5.5602154848792849E-2</c:v>
                </c:pt>
                <c:pt idx="3">
                  <c:v>9.2825702083503353E-2</c:v>
                </c:pt>
                <c:pt idx="4">
                  <c:v>0.13017458136349788</c:v>
                </c:pt>
                <c:pt idx="5">
                  <c:v>0.16764963952932591</c:v>
                </c:pt>
                <c:pt idx="6">
                  <c:v>0.20525173203351144</c:v>
                </c:pt>
                <c:pt idx="7">
                  <c:v>0.24298172305771915</c:v>
                </c:pt>
                <c:pt idx="8">
                  <c:v>0.28084048563192071</c:v>
                </c:pt>
                <c:pt idx="9">
                  <c:v>0.31882890175561251</c:v>
                </c:pt>
                <c:pt idx="10">
                  <c:v>0.35694786252110333</c:v>
                </c:pt>
                <c:pt idx="11">
                  <c:v>0.39519826823893622</c:v>
                </c:pt>
                <c:pt idx="12">
                  <c:v>0.43358102856547143</c:v>
                </c:pt>
                <c:pt idx="13">
                  <c:v>0.47209706263269813</c:v>
                </c:pt>
                <c:pt idx="14">
                  <c:v>0.51074729918029571</c:v>
                </c:pt>
                <c:pt idx="15">
                  <c:v>0.5495326766900035</c:v>
                </c:pt>
                <c:pt idx="16">
                  <c:v>0.58845414352236058</c:v>
                </c:pt>
                <c:pt idx="17">
                  <c:v>0.62751265805583989</c:v>
                </c:pt>
                <c:pt idx="18">
                  <c:v>0.66670918882844177</c:v>
                </c:pt>
                <c:pt idx="19">
                  <c:v>0.7060447146818094</c:v>
                </c:pt>
                <c:pt idx="20">
                  <c:v>0.74552022490789482</c:v>
                </c:pt>
                <c:pt idx="21">
                  <c:v>0.78513671939825314</c:v>
                </c:pt>
                <c:pt idx="22">
                  <c:v>0.82489520879600309</c:v>
                </c:pt>
                <c:pt idx="23">
                  <c:v>0.86479671465053509</c:v>
                </c:pt>
                <c:pt idx="24">
                  <c:v>0.90484226957499936</c:v>
                </c:pt>
                <c:pt idx="25">
                  <c:v>0.94503291740664652</c:v>
                </c:pt>
                <c:pt idx="26">
                  <c:v>0.98536971337009693</c:v>
                </c:pt>
                <c:pt idx="27">
                  <c:v>1.0258537242435757</c:v>
                </c:pt>
                <c:pt idx="28">
                  <c:v>1.0664860285281947</c:v>
                </c:pt>
                <c:pt idx="29">
                  <c:v>1.1072677166203548</c:v>
                </c:pt>
                <c:pt idx="30">
                  <c:v>1.1481998909873208</c:v>
                </c:pt>
                <c:pt idx="31">
                  <c:v>1.189283666346046</c:v>
                </c:pt>
                <c:pt idx="32">
                  <c:v>1.2305201698453307</c:v>
                </c:pt>
                <c:pt idx="33">
                  <c:v>1.2719105412513727</c:v>
                </c:pt>
                <c:pt idx="34">
                  <c:v>1.3134559331367857</c:v>
                </c:pt>
                <c:pt idx="35">
                  <c:v>1.3551575110731879</c:v>
                </c:pt>
                <c:pt idx="36">
                  <c:v>1.3970164538274088</c:v>
                </c:pt>
                <c:pt idx="37">
                  <c:v>1.4390339535614212</c:v>
                </c:pt>
                <c:pt idx="38">
                  <c:v>1.4812112160360642</c:v>
                </c:pt>
                <c:pt idx="39">
                  <c:v>1.523549460818669</c:v>
                </c:pt>
                <c:pt idx="40">
                  <c:v>1.5660499214946499</c:v>
                </c:pt>
                <c:pt idx="41">
                  <c:v>1.6087138458831696</c:v>
                </c:pt>
                <c:pt idx="42">
                  <c:v>1.6515424962569623</c:v>
                </c:pt>
                <c:pt idx="43">
                  <c:v>1.6945371495664288</c:v>
                </c:pt>
                <c:pt idx="44">
                  <c:v>1.7376990976680811</c:v>
                </c:pt>
                <c:pt idx="45">
                  <c:v>1.7810296475574467</c:v>
                </c:pt>
                <c:pt idx="46">
                  <c:v>1.8245301216065541</c:v>
                </c:pt>
                <c:pt idx="47">
                  <c:v>1.8682018578060784</c:v>
                </c:pt>
                <c:pt idx="48">
                  <c:v>1.9120462100122753</c:v>
                </c:pt>
                <c:pt idx="49">
                  <c:v>1.9560645481988255</c:v>
                </c:pt>
                <c:pt idx="50">
                  <c:v>2.0002582587136826</c:v>
                </c:pt>
                <c:pt idx="51">
                  <c:v>2.0446287445410594</c:v>
                </c:pt>
                <c:pt idx="52">
                  <c:v>2.0891774255686886</c:v>
                </c:pt>
                <c:pt idx="53">
                  <c:v>2.1339057388604568</c:v>
                </c:pt>
                <c:pt idx="54">
                  <c:v>2.178815138934556</c:v>
                </c:pt>
                <c:pt idx="55">
                  <c:v>2.223907098047309</c:v>
                </c:pt>
                <c:pt idx="56">
                  <c:v>2.2691831064827657</c:v>
                </c:pt>
                <c:pt idx="57">
                  <c:v>2.3146446728482379</c:v>
                </c:pt>
                <c:pt idx="58">
                  <c:v>2.3602933243759279</c:v>
                </c:pt>
                <c:pt idx="59">
                  <c:v>2.406130607230776</c:v>
                </c:pt>
                <c:pt idx="60">
                  <c:v>2.4521580868246935</c:v>
                </c:pt>
                <c:pt idx="61">
                  <c:v>2.498377348137359</c:v>
                </c:pt>
                <c:pt idx="62">
                  <c:v>2.5447899960437068</c:v>
                </c:pt>
                <c:pt idx="63">
                  <c:v>2.5913976556483065</c:v>
                </c:pt>
                <c:pt idx="64">
                  <c:v>2.638201972626788</c:v>
                </c:pt>
                <c:pt idx="65">
                  <c:v>2.6852046135745176</c:v>
                </c:pt>
                <c:pt idx="66">
                  <c:v>2.7324072663626713</c:v>
                </c:pt>
                <c:pt idx="67">
                  <c:v>2.7798116405019324</c:v>
                </c:pt>
                <c:pt idx="68">
                  <c:v>2.8274194675139812</c:v>
                </c:pt>
                <c:pt idx="69">
                  <c:v>2.8752325013110056</c:v>
                </c:pt>
                <c:pt idx="70">
                  <c:v>2.9232525185834177</c:v>
                </c:pt>
                <c:pt idx="71">
                  <c:v>2.9714813191959899</c:v>
                </c:pt>
                <c:pt idx="72">
                  <c:v>3.0199207265926655</c:v>
                </c:pt>
                <c:pt idx="73">
                  <c:v>3.0685725882102224</c:v>
                </c:pt>
                <c:pt idx="74">
                  <c:v>3.117438775901054</c:v>
                </c:pt>
                <c:pt idx="75">
                  <c:v>3.16652118636532</c:v>
                </c:pt>
                <c:pt idx="76">
                  <c:v>3.2158217415926793</c:v>
                </c:pt>
                <c:pt idx="77">
                  <c:v>3.2653423893138895</c:v>
                </c:pt>
                <c:pt idx="78">
                  <c:v>3.3150851034625428</c:v>
                </c:pt>
                <c:pt idx="79">
                  <c:v>3.3650518846471895</c:v>
                </c:pt>
                <c:pt idx="80">
                  <c:v>3.4152447606341405</c:v>
                </c:pt>
                <c:pt idx="81">
                  <c:v>3.4656657868412606</c:v>
                </c:pt>
                <c:pt idx="82">
                  <c:v>3.5163170468430178</c:v>
                </c:pt>
                <c:pt idx="83">
                  <c:v>3.567200652887117</c:v>
                </c:pt>
                <c:pt idx="84">
                  <c:v>3.6183187464230553</c:v>
                </c:pt>
                <c:pt idx="85">
                  <c:v>3.6696734986428949</c:v>
                </c:pt>
                <c:pt idx="86">
                  <c:v>3.7212671110346123</c:v>
                </c:pt>
                <c:pt idx="87">
                  <c:v>3.7731018159483982</c:v>
                </c:pt>
                <c:pt idx="88">
                  <c:v>3.825179877176216</c:v>
                </c:pt>
                <c:pt idx="89">
                  <c:v>3.8775035905450563</c:v>
                </c:pt>
                <c:pt idx="90">
                  <c:v>3.9300752845242521</c:v>
                </c:pt>
                <c:pt idx="91">
                  <c:v>3.9828973208472243</c:v>
                </c:pt>
                <c:pt idx="92">
                  <c:v>4.0359720951481295</c:v>
                </c:pt>
                <c:pt idx="93">
                  <c:v>4.0893020376138152</c:v>
                </c:pt>
                <c:pt idx="94">
                  <c:v>4.142889613651489</c:v>
                </c:pt>
                <c:pt idx="95">
                  <c:v>4.1967373245726307</c:v>
                </c:pt>
                <c:pt idx="96">
                  <c:v>4.2508477082935716</c:v>
                </c:pt>
                <c:pt idx="97">
                  <c:v>4.305223340053228</c:v>
                </c:pt>
                <c:pt idx="98">
                  <c:v>4.3598668331485504</c:v>
                </c:pt>
                <c:pt idx="99">
                  <c:v>4.4147808396881389</c:v>
                </c:pt>
                <c:pt idx="100">
                  <c:v>4.4699680513646296</c:v>
                </c:pt>
                <c:pt idx="101">
                  <c:v>4.5254312002463815</c:v>
                </c:pt>
                <c:pt idx="102">
                  <c:v>4.5811730595890614</c:v>
                </c:pt>
                <c:pt idx="103">
                  <c:v>4.637196444667711</c:v>
                </c:pt>
                <c:pt idx="104">
                  <c:v>4.6935042136299474</c:v>
                </c:pt>
                <c:pt idx="105">
                  <c:v>4.7500992683709269</c:v>
                </c:pt>
                <c:pt idx="106">
                  <c:v>4.8069845554307262</c:v>
                </c:pt>
                <c:pt idx="107">
                  <c:v>4.864163066914883</c:v>
                </c:pt>
                <c:pt idx="108">
                  <c:v>4.9216378414387583</c:v>
                </c:pt>
                <c:pt idx="109">
                  <c:v>4.9794119650964994</c:v>
                </c:pt>
                <c:pt idx="110">
                  <c:v>5.0374885724553833</c:v>
                </c:pt>
                <c:pt idx="111">
                  <c:v>5.0958708475763057</c:v>
                </c:pt>
                <c:pt idx="112">
                  <c:v>5.1545620250612725</c:v>
                </c:pt>
                <c:pt idx="113">
                  <c:v>5.2135653911287756</c:v>
                </c:pt>
                <c:pt idx="114">
                  <c:v>5.2728842847178763</c:v>
                </c:pt>
                <c:pt idx="115">
                  <c:v>5.3325220986220074</c:v>
                </c:pt>
                <c:pt idx="116">
                  <c:v>5.3924822806534154</c:v>
                </c:pt>
                <c:pt idx="117">
                  <c:v>5.452768334839214</c:v>
                </c:pt>
                <c:pt idx="118">
                  <c:v>5.513383822650157</c:v>
                </c:pt>
                <c:pt idx="119">
                  <c:v>5.5743323642631495</c:v>
                </c:pt>
                <c:pt idx="120">
                  <c:v>5.6356176398586237</c:v>
                </c:pt>
                <c:pt idx="121">
                  <c:v>5.6972433909539877</c:v>
                </c:pt>
                <c:pt idx="122">
                  <c:v>5.7592134217742919</c:v>
                </c:pt>
                <c:pt idx="123">
                  <c:v>5.8215316006614009</c:v>
                </c:pt>
                <c:pt idx="124">
                  <c:v>5.8842018615229934</c:v>
                </c:pt>
                <c:pt idx="125">
                  <c:v>5.947228205322709</c:v>
                </c:pt>
                <c:pt idx="126">
                  <c:v>6.0106147016128695</c:v>
                </c:pt>
                <c:pt idx="127">
                  <c:v>6.0743654901112638</c:v>
                </c:pt>
                <c:pt idx="128">
                  <c:v>6.1384847823234869</c:v>
                </c:pt>
                <c:pt idx="129">
                  <c:v>6.2029768632124425</c:v>
                </c:pt>
                <c:pt idx="130">
                  <c:v>6.2678460929166731</c:v>
                </c:pt>
                <c:pt idx="131">
                  <c:v>6.3330969085192299</c:v>
                </c:pt>
                <c:pt idx="132">
                  <c:v>6.3987338258688506</c:v>
                </c:pt>
                <c:pt idx="133">
                  <c:v>6.4647614414553827</c:v>
                </c:pt>
                <c:pt idx="134">
                  <c:v>6.5311844343413243</c:v>
                </c:pt>
                <c:pt idx="135">
                  <c:v>6.5980075681515489</c:v>
                </c:pt>
                <c:pt idx="136">
                  <c:v>6.6652356931233578</c:v>
                </c:pt>
                <c:pt idx="137">
                  <c:v>6.7328737482189833</c:v>
                </c:pt>
                <c:pt idx="138">
                  <c:v>6.8009267633029316</c:v>
                </c:pt>
                <c:pt idx="139">
                  <c:v>6.8693998613865341</c:v>
                </c:pt>
                <c:pt idx="140">
                  <c:v>6.9382982609421608</c:v>
                </c:pt>
                <c:pt idx="141">
                  <c:v>7.0076272782898084</c:v>
                </c:pt>
                <c:pt idx="142">
                  <c:v>7.0773923300587125</c:v>
                </c:pt>
                <c:pt idx="143">
                  <c:v>7.147598935726851</c:v>
                </c:pt>
                <c:pt idx="144">
                  <c:v>7.2182527202413524</c:v>
                </c:pt>
                <c:pt idx="145">
                  <c:v>7.2893594167228741</c:v>
                </c:pt>
                <c:pt idx="146">
                  <c:v>7.3609248692572171</c:v>
                </c:pt>
                <c:pt idx="147">
                  <c:v>7.4329550357776002</c:v>
                </c:pt>
                <c:pt idx="148">
                  <c:v>7.5054559910411101</c:v>
                </c:pt>
                <c:pt idx="149">
                  <c:v>7.5784339297030625</c:v>
                </c:pt>
                <c:pt idx="150">
                  <c:v>7.6518951694931836</c:v>
                </c:pt>
                <c:pt idx="151">
                  <c:v>7.7258461544976447</c:v>
                </c:pt>
                <c:pt idx="152">
                  <c:v>7.8002934585512431</c:v>
                </c:pt>
                <c:pt idx="153">
                  <c:v>7.8752437887441991</c:v>
                </c:pt>
                <c:pt idx="154">
                  <c:v>7.9507039890482156</c:v>
                </c:pt>
                <c:pt idx="155">
                  <c:v>8.0266810440667165</c:v>
                </c:pt>
                <c:pt idx="156">
                  <c:v>8.1031820829144419</c:v>
                </c:pt>
                <c:pt idx="157">
                  <c:v>8.1802143832317142</c:v>
                </c:pt>
                <c:pt idx="158">
                  <c:v>8.2577853753390933</c:v>
                </c:pt>
                <c:pt idx="159">
                  <c:v>8.3359026465382993</c:v>
                </c:pt>
                <c:pt idx="160">
                  <c:v>8.4145739455656887</c:v>
                </c:pt>
                <c:pt idx="161">
                  <c:v>8.4938071872047693</c:v>
                </c:pt>
                <c:pt idx="162">
                  <c:v>8.5736104570646159</c:v>
                </c:pt>
                <c:pt idx="163">
                  <c:v>8.6539920165314665</c:v>
                </c:pt>
                <c:pt idx="164">
                  <c:v>8.7349603079010087</c:v>
                </c:pt>
                <c:pt idx="165">
                  <c:v>8.816523959699353</c:v>
                </c:pt>
                <c:pt idx="166">
                  <c:v>8.8986917922011042</c:v>
                </c:pt>
                <c:pt idx="167">
                  <c:v>8.9814728231533323</c:v>
                </c:pt>
                <c:pt idx="168">
                  <c:v>9.0648762737147202</c:v>
                </c:pt>
                <c:pt idx="169">
                  <c:v>9.1489115746197101</c:v>
                </c:pt>
                <c:pt idx="170">
                  <c:v>9.233588372577902</c:v>
                </c:pt>
                <c:pt idx="171">
                  <c:v>9.318916536919625</c:v>
                </c:pt>
                <c:pt idx="172">
                  <c:v>9.4049061664990479</c:v>
                </c:pt>
                <c:pt idx="173">
                  <c:v>9.4915675968670019</c:v>
                </c:pt>
                <c:pt idx="174">
                  <c:v>9.5789114077261797</c:v>
                </c:pt>
                <c:pt idx="175">
                  <c:v>9.6669484306821758</c:v>
                </c:pt>
                <c:pt idx="176">
                  <c:v>9.7556897573046015</c:v>
                </c:pt>
                <c:pt idx="177">
                  <c:v>9.8451467475132528</c:v>
                </c:pt>
                <c:pt idx="178">
                  <c:v>9.9353310383051525</c:v>
                </c:pt>
                <c:pt idx="179">
                  <c:v>10.026254552839337</c:v>
                </c:pt>
                <c:pt idx="180">
                  <c:v>10.117929509897001</c:v>
                </c:pt>
                <c:pt idx="181">
                  <c:v>10.210368433735841</c:v>
                </c:pt>
                <c:pt idx="182">
                  <c:v>10.303584164358497</c:v>
                </c:pt>
                <c:pt idx="183">
                  <c:v>10.397589868216068</c:v>
                </c:pt>
                <c:pt idx="184">
                  <c:v>10.492399049369082</c:v>
                </c:pt>
                <c:pt idx="185">
                  <c:v>10.588025561129545</c:v>
                </c:pt>
                <c:pt idx="186">
                  <c:v>10.684483618209212</c:v>
                </c:pt>
                <c:pt idx="187">
                  <c:v>10.781787809400672</c:v>
                </c:pt>
                <c:pt idx="188">
                  <c:v>10.879953110819562</c:v>
                </c:pt>
                <c:pt idx="189">
                  <c:v>10.978994899738003</c:v>
                </c:pt>
                <c:pt idx="190">
                  <c:v>11.078928969041161</c:v>
                </c:pt>
                <c:pt idx="191">
                  <c:v>11.179771542340946</c:v>
                </c:pt>
                <c:pt idx="192">
                  <c:v>11.281539289783069</c:v>
                </c:pt>
                <c:pt idx="193">
                  <c:v>11.384249344585896</c:v>
                </c:pt>
                <c:pt idx="194">
                  <c:v>11.487919320352189</c:v>
                </c:pt>
                <c:pt idx="195">
                  <c:v>11.59256732919749</c:v>
                </c:pt>
                <c:pt idx="196">
                  <c:v>11.698212000741783</c:v>
                </c:pt>
                <c:pt idx="197">
                  <c:v>11.804872502014273</c:v>
                </c:pt>
                <c:pt idx="198">
                  <c:v>11.912568558324427</c:v>
                </c:pt>
                <c:pt idx="199">
                  <c:v>12.021320475156203</c:v>
                </c:pt>
                <c:pt idx="200">
                  <c:v>12.131149161146173</c:v>
                </c:pt>
                <c:pt idx="201">
                  <c:v>12.242076152210593</c:v>
                </c:pt>
                <c:pt idx="202">
                  <c:v>12.354123636891126</c:v>
                </c:pt>
                <c:pt idx="203">
                  <c:v>12.467314482993723</c:v>
                </c:pt>
                <c:pt idx="204">
                  <c:v>12.581672265600737</c:v>
                </c:pt>
                <c:pt idx="205">
                  <c:v>12.697221296542095</c:v>
                </c:pt>
                <c:pt idx="206">
                  <c:v>12.813986655417642</c:v>
                </c:pt>
                <c:pt idx="207">
                  <c:v>12.931994222269696</c:v>
                </c:pt>
                <c:pt idx="208">
                  <c:v>13.051270712012334</c:v>
                </c:pt>
                <c:pt idx="209">
                  <c:v>13.171843710731894</c:v>
                </c:pt>
                <c:pt idx="210">
                  <c:v>13.293741713982156</c:v>
                </c:pt>
                <c:pt idx="211">
                  <c:v>13.416994167207131</c:v>
                </c:pt>
                <c:pt idx="212">
                  <c:v>13.541631508434985</c:v>
                </c:pt>
                <c:pt idx="213">
                  <c:v>13.667685213397867</c:v>
                </c:pt>
                <c:pt idx="214">
                  <c:v>13.795187843244969</c:v>
                </c:pt>
                <c:pt idx="215">
                  <c:v>13.924173095029881</c:v>
                </c:pt>
                <c:pt idx="216">
                  <c:v>14.054675855167879</c:v>
                </c:pt>
                <c:pt idx="217">
                  <c:v>14.186732256075482</c:v>
                </c:pt>
                <c:pt idx="218">
                  <c:v>14.320379736222254</c:v>
                </c:pt>
                <c:pt idx="219">
                  <c:v>14.455657103844567</c:v>
                </c:pt>
                <c:pt idx="220">
                  <c:v>14.592604604592575</c:v>
                </c:pt>
                <c:pt idx="221">
                  <c:v>14.731263993405507</c:v>
                </c:pt>
                <c:pt idx="222">
                  <c:v>14.871678610936316</c:v>
                </c:pt>
                <c:pt idx="223">
                  <c:v>15.013893464875782</c:v>
                </c:pt>
                <c:pt idx="224">
                  <c:v>15.157955316557789</c:v>
                </c:pt>
                <c:pt idx="225">
                  <c:v>15.303912773262851</c:v>
                </c:pt>
                <c:pt idx="226">
                  <c:v>15.451816386675691</c:v>
                </c:pt>
                <c:pt idx="227">
                  <c:v>15.60171875799594</c:v>
                </c:pt>
                <c:pt idx="228">
                  <c:v>15.753674650248914</c:v>
                </c:pt>
                <c:pt idx="229">
                  <c:v>15.907741108396417</c:v>
                </c:pt>
                <c:pt idx="230">
                  <c:v>16.063977587906859</c:v>
                </c:pt>
                <c:pt idx="231">
                  <c:v>16.22244609250993</c:v>
                </c:pt>
                <c:pt idx="232">
                  <c:v>16.383211321934429</c:v>
                </c:pt>
                <c:pt idx="233">
                  <c:v>16.546340830510349</c:v>
                </c:pt>
                <c:pt idx="234">
                  <c:v>16.711905197608182</c:v>
                </c:pt>
                <c:pt idx="235">
                  <c:v>16.879978210991748</c:v>
                </c:pt>
                <c:pt idx="236">
                  <c:v>17.050637064276685</c:v>
                </c:pt>
                <c:pt idx="237">
                  <c:v>17.223962569817182</c:v>
                </c:pt>
                <c:pt idx="238">
                  <c:v>17.400039388490573</c:v>
                </c:pt>
                <c:pt idx="239">
                  <c:v>17.578956278015216</c:v>
                </c:pt>
                <c:pt idx="240">
                  <c:v>17.760806361624951</c:v>
                </c:pt>
                <c:pt idx="241">
                  <c:v>17.945687419136089</c:v>
                </c:pt>
                <c:pt idx="242">
                  <c:v>18.13370220268451</c:v>
                </c:pt>
                <c:pt idx="243">
                  <c:v>18.324958779685286</c:v>
                </c:pt>
                <c:pt idx="244">
                  <c:v>18.519570905881029</c:v>
                </c:pt>
                <c:pt idx="245">
                  <c:v>18.717658431703121</c:v>
                </c:pt>
                <c:pt idx="246">
                  <c:v>18.919347745580783</c:v>
                </c:pt>
                <c:pt idx="247">
                  <c:v>19.12477225830396</c:v>
                </c:pt>
                <c:pt idx="248">
                  <c:v>19.334072933088649</c:v>
                </c:pt>
                <c:pt idx="249">
                  <c:v>19.547398866619019</c:v>
                </c:pt>
                <c:pt idx="250">
                  <c:v>19.764907927064861</c:v>
                </c:pt>
                <c:pt idx="251">
                  <c:v>19.986767455913043</c:v>
                </c:pt>
                <c:pt idx="252">
                  <c:v>20.213155041428518</c:v>
                </c:pt>
                <c:pt idx="253">
                  <c:v>20.444259372700895</c:v>
                </c:pt>
                <c:pt idx="254">
                  <c:v>20.680281184566567</c:v>
                </c:pt>
                <c:pt idx="255">
                  <c:v>20.92143430526281</c:v>
                </c:pt>
                <c:pt idx="256">
                  <c:v>21.167946820515134</c:v>
                </c:pt>
                <c:pt idx="257">
                  <c:v>21.420062369939703</c:v>
                </c:pt>
                <c:pt idx="258">
                  <c:v>21.678041594228798</c:v>
                </c:pt>
                <c:pt idx="259">
                  <c:v>21.942163754666407</c:v>
                </c:pt>
                <c:pt idx="260">
                  <c:v>22.212728550201138</c:v>
                </c:pt>
                <c:pt idx="261">
                  <c:v>22.490058161720292</c:v>
                </c:pt>
                <c:pt idx="262">
                  <c:v>22.774499558491346</c:v>
                </c:pt>
                <c:pt idx="263">
                  <c:v>23.066427108181362</c:v>
                </c:pt>
                <c:pt idx="264">
                  <c:v>23.366245539702742</c:v>
                </c:pt>
                <c:pt idx="265">
                  <c:v>23.674393317713992</c:v>
                </c:pt>
                <c:pt idx="266">
                  <c:v>23.991346499376075</c:v>
                </c:pt>
                <c:pt idx="267">
                  <c:v>24.317623158507971</c:v>
                </c:pt>
                <c:pt idx="268">
                  <c:v>24.653788480355523</c:v>
                </c:pt>
                <c:pt idx="269">
                  <c:v>25.000460652779442</c:v>
                </c:pt>
                <c:pt idx="270">
                  <c:v>25.358317708093697</c:v>
                </c:pt>
                <c:pt idx="271">
                  <c:v>25.728105505796783</c:v>
                </c:pt>
                <c:pt idx="272">
                  <c:v>26.110647092391684</c:v>
                </c:pt>
                <c:pt idx="273">
                  <c:v>26.506853733584059</c:v>
                </c:pt>
                <c:pt idx="274">
                  <c:v>26.9177379907673</c:v>
                </c:pt>
                <c:pt idx="275">
                  <c:v>27.344429313919594</c:v>
                </c:pt>
                <c:pt idx="276">
                  <c:v>27.788192755357741</c:v>
                </c:pt>
                <c:pt idx="277">
                  <c:v>28.250451585268653</c:v>
                </c:pt>
                <c:pt idx="278">
                  <c:v>28.732814827872158</c:v>
                </c:pt>
                <c:pt idx="279">
                  <c:v>29.237111061638483</c:v>
                </c:pt>
                <c:pt idx="280">
                  <c:v>29.765430275377014</c:v>
                </c:pt>
                <c:pt idx="281">
                  <c:v>30.320176200046319</c:v>
                </c:pt>
                <c:pt idx="282">
                  <c:v>30.90413242906493</c:v>
                </c:pt>
                <c:pt idx="283">
                  <c:v>31.520546930450447</c:v>
                </c:pt>
                <c:pt idx="284">
                  <c:v>32.173241453274834</c:v>
                </c:pt>
                <c:pt idx="285">
                  <c:v>32.866755181928376</c:v>
                </c:pt>
                <c:pt idx="286">
                  <c:v>33.606536367301501</c:v>
                </c:pt>
                <c:pt idx="287">
                  <c:v>34.399202547562929</c:v>
                </c:pt>
                <c:pt idx="288">
                  <c:v>35.252901105543174</c:v>
                </c:pt>
                <c:pt idx="289">
                  <c:v>36.177820496737873</c:v>
                </c:pt>
                <c:pt idx="290">
                  <c:v>37.186934650141225</c:v>
                </c:pt>
                <c:pt idx="291">
                  <c:v>38.297121089753496</c:v>
                </c:pt>
                <c:pt idx="292">
                  <c:v>39.530903311281392</c:v>
                </c:pt>
                <c:pt idx="293">
                  <c:v>40.919288825233942</c:v>
                </c:pt>
                <c:pt idx="294">
                  <c:v>42.506650197408135</c:v>
                </c:pt>
                <c:pt idx="295">
                  <c:v>44.359715450636656</c:v>
                </c:pt>
                <c:pt idx="296">
                  <c:v>46.585676544924731</c:v>
                </c:pt>
                <c:pt idx="297">
                  <c:v>49.373408647502998</c:v>
                </c:pt>
                <c:pt idx="298">
                  <c:v>53.105762822595786</c:v>
                </c:pt>
                <c:pt idx="299">
                  <c:v>58.772150542286525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2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21" zoomScaleNormal="100" workbookViewId="0">
      <selection activeCell="D28" sqref="D28:D327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f>E2</f>
        <v>85</v>
      </c>
      <c r="C2" s="1">
        <v>0.13</v>
      </c>
      <c r="D2" s="1">
        <f>$B$20+C2</f>
        <v>3.59982352941176</v>
      </c>
      <c r="E2" cm="1">
        <f t="array" ref="E2:E18">FREQUENCY(A28:A327,D2:D17)</f>
        <v>85</v>
      </c>
      <c r="F2">
        <f t="shared" ref="F2:F18" si="0">1-EXP(-0.09654*C2)</f>
        <v>1.2471774667356383E-2</v>
      </c>
      <c r="G2">
        <f t="shared" ref="G2:G18" si="1">1-EXP(-0.09654*D2)</f>
        <v>0.29356703425328767</v>
      </c>
      <c r="H2">
        <f>G2-F2</f>
        <v>0.28109525958593129</v>
      </c>
      <c r="I2">
        <f>_xlfn.CEILING.MATH(300*H2)</f>
        <v>85</v>
      </c>
      <c r="J2">
        <f>POWER(E2-I2,2)/I2</f>
        <v>0</v>
      </c>
    </row>
    <row r="3" spans="1:10" x14ac:dyDescent="0.35">
      <c r="A3" t="s">
        <v>9</v>
      </c>
      <c r="B3">
        <f t="shared" ref="B3:B18" si="2">E3</f>
        <v>63</v>
      </c>
      <c r="C3" s="1">
        <f>D2</f>
        <v>3.59982352941176</v>
      </c>
      <c r="D3" s="1">
        <f t="shared" ref="D3:D18" si="3">C3+$B$20</f>
        <v>7.0696470588235201</v>
      </c>
      <c r="E3">
        <v>63</v>
      </c>
      <c r="F3">
        <f t="shared" si="0"/>
        <v>0.29356703425328767</v>
      </c>
      <c r="G3">
        <f t="shared" si="1"/>
        <v>0.49464985172895271</v>
      </c>
      <c r="H3">
        <f t="shared" ref="H3:H18" si="4">G3-F3</f>
        <v>0.20108281747566503</v>
      </c>
      <c r="I3">
        <f t="shared" ref="I3:I18" si="5">_xlfn.CEILING.MATH(300*H3)</f>
        <v>61</v>
      </c>
      <c r="J3">
        <f t="shared" ref="J3:J18" si="6">POWER(B2-I3,2)/I3</f>
        <v>9.442622950819672</v>
      </c>
    </row>
    <row r="4" spans="1:10" x14ac:dyDescent="0.35">
      <c r="A4" t="s">
        <v>5</v>
      </c>
      <c r="B4">
        <f t="shared" si="2"/>
        <v>45</v>
      </c>
      <c r="C4" s="1">
        <f t="shared" ref="C4:C17" si="7">D3</f>
        <v>7.0696470588235201</v>
      </c>
      <c r="D4" s="1">
        <f t="shared" si="3"/>
        <v>10.539470588235281</v>
      </c>
      <c r="E4">
        <v>45</v>
      </c>
      <c r="F4">
        <f t="shared" si="0"/>
        <v>0.49464985172895271</v>
      </c>
      <c r="G4">
        <f t="shared" si="1"/>
        <v>0.63849539200420868</v>
      </c>
      <c r="H4">
        <f t="shared" si="4"/>
        <v>0.14384554027525598</v>
      </c>
      <c r="I4">
        <f t="shared" si="5"/>
        <v>44</v>
      </c>
      <c r="J4">
        <f t="shared" si="6"/>
        <v>8.204545454545455</v>
      </c>
    </row>
    <row r="5" spans="1:10" x14ac:dyDescent="0.35">
      <c r="A5" t="s">
        <v>6</v>
      </c>
      <c r="B5">
        <f t="shared" si="2"/>
        <v>30</v>
      </c>
      <c r="C5" s="1">
        <f t="shared" si="7"/>
        <v>10.539470588235281</v>
      </c>
      <c r="D5" s="1">
        <f t="shared" si="3"/>
        <v>14.009294117647041</v>
      </c>
      <c r="E5">
        <v>30</v>
      </c>
      <c r="F5">
        <f t="shared" si="0"/>
        <v>0.63849539200420868</v>
      </c>
      <c r="G5">
        <f t="shared" si="1"/>
        <v>0.74139597653368694</v>
      </c>
      <c r="H5">
        <f t="shared" si="4"/>
        <v>0.10290058452947826</v>
      </c>
      <c r="I5">
        <f t="shared" si="5"/>
        <v>31</v>
      </c>
      <c r="J5">
        <f t="shared" si="6"/>
        <v>6.32258064516129</v>
      </c>
    </row>
    <row r="6" spans="1:10" x14ac:dyDescent="0.35">
      <c r="A6" t="s">
        <v>2</v>
      </c>
      <c r="B6">
        <f t="shared" si="2"/>
        <v>21</v>
      </c>
      <c r="C6" s="1">
        <f t="shared" si="7"/>
        <v>14.009294117647041</v>
      </c>
      <c r="D6" s="1">
        <f t="shared" si="3"/>
        <v>17.4791176470588</v>
      </c>
      <c r="E6">
        <v>21</v>
      </c>
      <c r="F6">
        <f t="shared" si="0"/>
        <v>0.74139597653368694</v>
      </c>
      <c r="G6">
        <f t="shared" si="1"/>
        <v>0.81500639418199616</v>
      </c>
      <c r="H6">
        <f t="shared" si="4"/>
        <v>7.3610417648309223E-2</v>
      </c>
      <c r="I6">
        <f t="shared" si="5"/>
        <v>23</v>
      </c>
      <c r="J6">
        <f t="shared" si="6"/>
        <v>2.1304347826086958</v>
      </c>
    </row>
    <row r="7" spans="1:10" x14ac:dyDescent="0.35">
      <c r="A7" t="s">
        <v>3</v>
      </c>
      <c r="B7">
        <f t="shared" si="2"/>
        <v>8</v>
      </c>
      <c r="C7" s="1">
        <f t="shared" si="7"/>
        <v>17.4791176470588</v>
      </c>
      <c r="D7" s="1">
        <f t="shared" si="3"/>
        <v>20.948941176470559</v>
      </c>
      <c r="E7">
        <v>8</v>
      </c>
      <c r="F7">
        <f t="shared" si="0"/>
        <v>0.81500639418199616</v>
      </c>
      <c r="G7">
        <f t="shared" si="1"/>
        <v>0.8676639530397523</v>
      </c>
      <c r="H7">
        <f t="shared" si="4"/>
        <v>5.2657558857756137E-2</v>
      </c>
      <c r="I7">
        <f t="shared" si="5"/>
        <v>16</v>
      </c>
      <c r="J7">
        <f t="shared" si="6"/>
        <v>1.5625</v>
      </c>
    </row>
    <row r="8" spans="1:10" x14ac:dyDescent="0.35">
      <c r="A8" t="s">
        <v>22</v>
      </c>
      <c r="B8">
        <f t="shared" si="2"/>
        <v>6</v>
      </c>
      <c r="C8" s="1">
        <f t="shared" si="7"/>
        <v>20.948941176470559</v>
      </c>
      <c r="D8" s="1">
        <f t="shared" si="3"/>
        <v>24.418764705882317</v>
      </c>
      <c r="E8">
        <v>6</v>
      </c>
      <c r="F8">
        <f t="shared" si="0"/>
        <v>0.8676639530397523</v>
      </c>
      <c r="G8">
        <f t="shared" si="1"/>
        <v>0.90533278570561004</v>
      </c>
      <c r="H8">
        <f t="shared" si="4"/>
        <v>3.7668832665857743E-2</v>
      </c>
      <c r="I8">
        <f t="shared" si="5"/>
        <v>12</v>
      </c>
      <c r="J8">
        <f t="shared" si="6"/>
        <v>1.3333333333333333</v>
      </c>
    </row>
    <row r="9" spans="1:10" x14ac:dyDescent="0.35">
      <c r="A9" t="s">
        <v>24</v>
      </c>
      <c r="B9">
        <f t="shared" si="2"/>
        <v>13</v>
      </c>
      <c r="C9" s="1">
        <f t="shared" si="7"/>
        <v>24.418764705882317</v>
      </c>
      <c r="D9" s="1">
        <f t="shared" si="3"/>
        <v>27.888588235294076</v>
      </c>
      <c r="E9">
        <v>13</v>
      </c>
      <c r="F9">
        <f t="shared" si="0"/>
        <v>0.90533278570561004</v>
      </c>
      <c r="G9">
        <f t="shared" si="1"/>
        <v>0.93227936251600441</v>
      </c>
      <c r="H9">
        <f t="shared" si="4"/>
        <v>2.6946576810394363E-2</v>
      </c>
      <c r="I9">
        <f t="shared" si="5"/>
        <v>9</v>
      </c>
      <c r="J9">
        <f t="shared" si="6"/>
        <v>1</v>
      </c>
    </row>
    <row r="10" spans="1:10" x14ac:dyDescent="0.35">
      <c r="A10" t="s">
        <v>19</v>
      </c>
      <c r="B10">
        <f t="shared" si="2"/>
        <v>4</v>
      </c>
      <c r="C10" s="1">
        <f t="shared" si="7"/>
        <v>27.888588235294076</v>
      </c>
      <c r="D10" s="1">
        <f t="shared" si="3"/>
        <v>31.358411764705835</v>
      </c>
      <c r="E10">
        <v>4</v>
      </c>
      <c r="F10">
        <f t="shared" si="0"/>
        <v>0.93227936251600441</v>
      </c>
      <c r="G10">
        <f t="shared" si="1"/>
        <v>0.95155572311468639</v>
      </c>
      <c r="H10">
        <f t="shared" si="4"/>
        <v>1.9276360598681985E-2</v>
      </c>
      <c r="I10">
        <f t="shared" si="5"/>
        <v>6</v>
      </c>
      <c r="J10">
        <f t="shared" si="6"/>
        <v>8.1666666666666661</v>
      </c>
    </row>
    <row r="11" spans="1:10" x14ac:dyDescent="0.35">
      <c r="A11" t="s">
        <v>11</v>
      </c>
      <c r="B11">
        <f t="shared" si="2"/>
        <v>5</v>
      </c>
      <c r="C11" s="1">
        <f t="shared" si="7"/>
        <v>31.358411764705835</v>
      </c>
      <c r="D11" s="1">
        <f t="shared" si="3"/>
        <v>34.828235294117597</v>
      </c>
      <c r="E11">
        <v>5</v>
      </c>
      <c r="F11">
        <f t="shared" si="0"/>
        <v>0.95155572311468639</v>
      </c>
      <c r="G11">
        <f t="shared" si="1"/>
        <v>0.96534515843127489</v>
      </c>
      <c r="H11">
        <f t="shared" si="4"/>
        <v>1.3789435316588494E-2</v>
      </c>
      <c r="I11">
        <f t="shared" si="5"/>
        <v>5</v>
      </c>
      <c r="J11">
        <f t="shared" si="6"/>
        <v>0.2</v>
      </c>
    </row>
    <row r="12" spans="1:10" x14ac:dyDescent="0.35">
      <c r="A12" t="s">
        <v>12</v>
      </c>
      <c r="B12">
        <f t="shared" si="2"/>
        <v>4</v>
      </c>
      <c r="C12" s="1">
        <f t="shared" si="7"/>
        <v>34.828235294117597</v>
      </c>
      <c r="D12" s="1">
        <f t="shared" si="3"/>
        <v>38.29805882352936</v>
      </c>
      <c r="E12">
        <v>4</v>
      </c>
      <c r="F12">
        <f t="shared" si="0"/>
        <v>0.96534515843127489</v>
      </c>
      <c r="G12">
        <f t="shared" si="1"/>
        <v>0.97520949591225048</v>
      </c>
      <c r="H12">
        <f t="shared" si="4"/>
        <v>9.8643374809755935E-3</v>
      </c>
      <c r="I12">
        <f t="shared" si="5"/>
        <v>3</v>
      </c>
      <c r="J12">
        <f t="shared" si="6"/>
        <v>1.3333333333333333</v>
      </c>
    </row>
    <row r="13" spans="1:10" x14ac:dyDescent="0.35">
      <c r="A13" t="s">
        <v>23</v>
      </c>
      <c r="B13">
        <f t="shared" si="2"/>
        <v>5</v>
      </c>
      <c r="C13" s="1">
        <f t="shared" si="7"/>
        <v>38.29805882352936</v>
      </c>
      <c r="D13" s="1">
        <f t="shared" si="3"/>
        <v>41.767882352941122</v>
      </c>
      <c r="E13">
        <v>5</v>
      </c>
      <c r="F13">
        <f t="shared" si="0"/>
        <v>0.97520949591225048</v>
      </c>
      <c r="G13">
        <f t="shared" si="1"/>
        <v>0.98226599617528321</v>
      </c>
      <c r="H13">
        <f t="shared" si="4"/>
        <v>7.0565002630327278E-3</v>
      </c>
      <c r="I13">
        <f t="shared" si="5"/>
        <v>3</v>
      </c>
      <c r="J13">
        <f t="shared" si="6"/>
        <v>0.33333333333333331</v>
      </c>
    </row>
    <row r="14" spans="1:10" x14ac:dyDescent="0.35">
      <c r="A14" t="s">
        <v>25</v>
      </c>
      <c r="B14">
        <f t="shared" si="2"/>
        <v>3</v>
      </c>
      <c r="C14" s="1">
        <f t="shared" si="7"/>
        <v>41.767882352941122</v>
      </c>
      <c r="D14" s="1">
        <f t="shared" si="3"/>
        <v>45.237705882352884</v>
      </c>
      <c r="E14">
        <v>3</v>
      </c>
      <c r="F14">
        <f t="shared" si="0"/>
        <v>0.98226599617528321</v>
      </c>
      <c r="G14">
        <f t="shared" si="1"/>
        <v>0.98731389686382054</v>
      </c>
      <c r="H14">
        <f t="shared" si="4"/>
        <v>5.0479006885373323E-3</v>
      </c>
      <c r="I14">
        <f t="shared" si="5"/>
        <v>2</v>
      </c>
      <c r="J14">
        <f t="shared" si="6"/>
        <v>4.5</v>
      </c>
    </row>
    <row r="15" spans="1:10" x14ac:dyDescent="0.35">
      <c r="A15" t="s">
        <v>20</v>
      </c>
      <c r="B15">
        <f t="shared" si="2"/>
        <v>2</v>
      </c>
      <c r="C15" s="1">
        <f t="shared" si="7"/>
        <v>45.237705882352884</v>
      </c>
      <c r="D15" s="1">
        <f t="shared" si="3"/>
        <v>48.707529411764646</v>
      </c>
      <c r="E15">
        <v>2</v>
      </c>
      <c r="F15">
        <f t="shared" si="0"/>
        <v>0.98731389686382054</v>
      </c>
      <c r="G15">
        <f t="shared" si="1"/>
        <v>0.99092493638929546</v>
      </c>
      <c r="H15">
        <f t="shared" si="4"/>
        <v>3.6110395254749239E-3</v>
      </c>
      <c r="I15">
        <f t="shared" si="5"/>
        <v>2</v>
      </c>
      <c r="J15">
        <f t="shared" si="6"/>
        <v>0.5</v>
      </c>
    </row>
    <row r="16" spans="1:10" x14ac:dyDescent="0.35">
      <c r="A16" t="s">
        <v>21</v>
      </c>
      <c r="B16">
        <f t="shared" si="2"/>
        <v>4</v>
      </c>
      <c r="C16" s="1">
        <f t="shared" si="7"/>
        <v>48.707529411764646</v>
      </c>
      <c r="D16" s="1">
        <f t="shared" si="3"/>
        <v>52.177352941176409</v>
      </c>
      <c r="E16">
        <v>4</v>
      </c>
      <c r="F16">
        <f t="shared" si="0"/>
        <v>0.99092493638929546</v>
      </c>
      <c r="G16">
        <f t="shared" si="1"/>
        <v>0.99350811051634436</v>
      </c>
      <c r="H16">
        <f t="shared" si="4"/>
        <v>2.5831741270488928E-3</v>
      </c>
      <c r="I16">
        <f t="shared" si="5"/>
        <v>1</v>
      </c>
      <c r="J16">
        <f t="shared" si="6"/>
        <v>1</v>
      </c>
    </row>
    <row r="17" spans="1:10" x14ac:dyDescent="0.35">
      <c r="A17" t="s">
        <v>16</v>
      </c>
      <c r="B17">
        <f t="shared" si="2"/>
        <v>1</v>
      </c>
      <c r="C17" s="1">
        <f t="shared" si="7"/>
        <v>52.177352941176409</v>
      </c>
      <c r="D17" s="1">
        <f t="shared" si="3"/>
        <v>55.647176470588171</v>
      </c>
      <c r="E17">
        <v>1</v>
      </c>
      <c r="F17">
        <f t="shared" si="0"/>
        <v>0.99350811051634436</v>
      </c>
      <c r="G17">
        <f t="shared" si="1"/>
        <v>0.99535599629094762</v>
      </c>
      <c r="H17">
        <f t="shared" si="4"/>
        <v>1.847885774603264E-3</v>
      </c>
      <c r="I17">
        <f t="shared" si="5"/>
        <v>1</v>
      </c>
      <c r="J17">
        <f t="shared" si="6"/>
        <v>9</v>
      </c>
    </row>
    <row r="18" spans="1:10" x14ac:dyDescent="0.35">
      <c r="A18" t="s">
        <v>18</v>
      </c>
      <c r="B18">
        <f t="shared" si="2"/>
        <v>1</v>
      </c>
      <c r="C18" s="1">
        <f>D17</f>
        <v>55.647176470588171</v>
      </c>
      <c r="D18" s="1">
        <f t="shared" si="3"/>
        <v>59.116999999999933</v>
      </c>
      <c r="E18">
        <v>1</v>
      </c>
      <c r="F18">
        <f t="shared" si="0"/>
        <v>0.99535599629094762</v>
      </c>
      <c r="G18">
        <f t="shared" si="1"/>
        <v>0.99667789008053964</v>
      </c>
      <c r="H18">
        <f t="shared" si="4"/>
        <v>1.3218937895920213E-3</v>
      </c>
      <c r="I18">
        <f t="shared" si="5"/>
        <v>1</v>
      </c>
      <c r="J18">
        <f t="shared" si="6"/>
        <v>0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3.4698235294117601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59.078000000000003</v>
      </c>
    </row>
    <row r="23" spans="1:10" x14ac:dyDescent="0.35">
      <c r="A23" t="s">
        <v>15</v>
      </c>
      <c r="B23">
        <f>AVERAGE(A28:A327)</f>
        <v>11.092606666666669</v>
      </c>
      <c r="E23">
        <f>1/B23</f>
        <v>9.0150136036555265E-2</v>
      </c>
    </row>
    <row r="24" spans="1:10" x14ac:dyDescent="0.35">
      <c r="A24" t="s">
        <v>13</v>
      </c>
      <c r="B24">
        <f>MIN(A28:A327)</f>
        <v>9.0999999999999998E-2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9.0999999999999998E-2</v>
      </c>
      <c r="B28">
        <v>0</v>
      </c>
      <c r="D28">
        <f>(-LN(-((B28-0.5)/300)+1))*$B$23</f>
        <v>-1.8472288476480938E-2</v>
      </c>
    </row>
    <row r="29" spans="1:10" x14ac:dyDescent="0.35">
      <c r="A29">
        <v>9.1999999999999998E-2</v>
      </c>
      <c r="B29">
        <v>1</v>
      </c>
      <c r="D29">
        <f t="shared" ref="D29:D92" si="8">(-LN(-((B29-0.5)/300)+1))*$B$23</f>
        <v>1.8503101315572867E-2</v>
      </c>
    </row>
    <row r="30" spans="1:10" x14ac:dyDescent="0.35">
      <c r="A30">
        <v>0.106</v>
      </c>
      <c r="B30">
        <v>2</v>
      </c>
      <c r="D30">
        <f t="shared" si="8"/>
        <v>5.5602154848792849E-2</v>
      </c>
    </row>
    <row r="31" spans="1:10" x14ac:dyDescent="0.35">
      <c r="A31">
        <v>0.106</v>
      </c>
      <c r="B31">
        <v>3</v>
      </c>
      <c r="D31">
        <f t="shared" si="8"/>
        <v>9.2825702083503353E-2</v>
      </c>
    </row>
    <row r="32" spans="1:10" x14ac:dyDescent="0.35">
      <c r="A32">
        <v>0.11600000000000001</v>
      </c>
      <c r="B32">
        <v>4</v>
      </c>
      <c r="D32">
        <f t="shared" si="8"/>
        <v>0.13017458136349788</v>
      </c>
    </row>
    <row r="33" spans="1:4" x14ac:dyDescent="0.35">
      <c r="A33">
        <v>0.14299999999999999</v>
      </c>
      <c r="B33">
        <v>5</v>
      </c>
      <c r="D33">
        <f t="shared" si="8"/>
        <v>0.16764963952932591</v>
      </c>
    </row>
    <row r="34" spans="1:4" x14ac:dyDescent="0.35">
      <c r="A34">
        <v>0.14899999999999999</v>
      </c>
      <c r="B34">
        <v>6</v>
      </c>
      <c r="D34">
        <f t="shared" si="8"/>
        <v>0.20525173203351144</v>
      </c>
    </row>
    <row r="35" spans="1:4" x14ac:dyDescent="0.35">
      <c r="A35">
        <v>0.15</v>
      </c>
      <c r="B35">
        <v>7</v>
      </c>
      <c r="D35">
        <f t="shared" si="8"/>
        <v>0.24298172305771915</v>
      </c>
    </row>
    <row r="36" spans="1:4" x14ac:dyDescent="0.35">
      <c r="A36">
        <v>0.20300000000000001</v>
      </c>
      <c r="B36">
        <v>8</v>
      </c>
      <c r="D36">
        <f t="shared" si="8"/>
        <v>0.28084048563192071</v>
      </c>
    </row>
    <row r="37" spans="1:4" x14ac:dyDescent="0.35">
      <c r="A37">
        <v>0.25700000000000001</v>
      </c>
      <c r="B37">
        <v>9</v>
      </c>
      <c r="D37">
        <f t="shared" si="8"/>
        <v>0.31882890175561251</v>
      </c>
    </row>
    <row r="38" spans="1:4" x14ac:dyDescent="0.35">
      <c r="A38">
        <v>0.28100000000000003</v>
      </c>
      <c r="B38">
        <v>10</v>
      </c>
      <c r="D38">
        <f t="shared" si="8"/>
        <v>0.35694786252110333</v>
      </c>
    </row>
    <row r="39" spans="1:4" x14ac:dyDescent="0.35">
      <c r="A39">
        <v>0.28199999999999997</v>
      </c>
      <c r="B39">
        <v>11</v>
      </c>
      <c r="D39">
        <f t="shared" si="8"/>
        <v>0.39519826823893622</v>
      </c>
    </row>
    <row r="40" spans="1:4" x14ac:dyDescent="0.35">
      <c r="A40">
        <v>0.314</v>
      </c>
      <c r="B40">
        <v>12</v>
      </c>
      <c r="D40">
        <f t="shared" si="8"/>
        <v>0.43358102856547143</v>
      </c>
    </row>
    <row r="41" spans="1:4" x14ac:dyDescent="0.35">
      <c r="A41">
        <v>0.32</v>
      </c>
      <c r="B41">
        <v>13</v>
      </c>
      <c r="D41">
        <f t="shared" si="8"/>
        <v>0.47209706263269813</v>
      </c>
    </row>
    <row r="42" spans="1:4" x14ac:dyDescent="0.35">
      <c r="A42">
        <v>0.36799999999999999</v>
      </c>
      <c r="B42">
        <v>14</v>
      </c>
      <c r="D42">
        <f t="shared" si="8"/>
        <v>0.51074729918029571</v>
      </c>
    </row>
    <row r="43" spans="1:4" x14ac:dyDescent="0.35">
      <c r="A43">
        <v>0.376</v>
      </c>
      <c r="B43">
        <v>15</v>
      </c>
      <c r="D43">
        <f t="shared" si="8"/>
        <v>0.5495326766900035</v>
      </c>
    </row>
    <row r="44" spans="1:4" x14ac:dyDescent="0.35">
      <c r="A44">
        <v>0.46800000000000003</v>
      </c>
      <c r="B44">
        <v>16</v>
      </c>
      <c r="D44">
        <f t="shared" si="8"/>
        <v>0.58845414352236058</v>
      </c>
    </row>
    <row r="45" spans="1:4" x14ac:dyDescent="0.35">
      <c r="A45">
        <v>0.498</v>
      </c>
      <c r="B45">
        <v>17</v>
      </c>
      <c r="D45">
        <f t="shared" si="8"/>
        <v>0.62751265805583989</v>
      </c>
    </row>
    <row r="46" spans="1:4" x14ac:dyDescent="0.35">
      <c r="A46">
        <v>0.52700000000000002</v>
      </c>
      <c r="B46">
        <v>18</v>
      </c>
      <c r="D46">
        <f t="shared" si="8"/>
        <v>0.66670918882844177</v>
      </c>
    </row>
    <row r="47" spans="1:4" x14ac:dyDescent="0.35">
      <c r="A47">
        <v>0.57799999999999996</v>
      </c>
      <c r="B47">
        <v>19</v>
      </c>
      <c r="D47">
        <f t="shared" si="8"/>
        <v>0.7060447146818094</v>
      </c>
    </row>
    <row r="48" spans="1:4" x14ac:dyDescent="0.35">
      <c r="A48">
        <v>0.69299999999999995</v>
      </c>
      <c r="B48">
        <v>20</v>
      </c>
      <c r="D48">
        <f t="shared" si="8"/>
        <v>0.74552022490789482</v>
      </c>
    </row>
    <row r="49" spans="1:4" x14ac:dyDescent="0.35">
      <c r="A49">
        <v>0.73399999999999999</v>
      </c>
      <c r="B49">
        <v>21</v>
      </c>
      <c r="D49">
        <f t="shared" si="8"/>
        <v>0.78513671939825314</v>
      </c>
    </row>
    <row r="50" spans="1:4" x14ac:dyDescent="0.35">
      <c r="A50">
        <v>0.74</v>
      </c>
      <c r="B50">
        <v>22</v>
      </c>
      <c r="D50">
        <f t="shared" si="8"/>
        <v>0.82489520879600309</v>
      </c>
    </row>
    <row r="51" spans="1:4" x14ac:dyDescent="0.35">
      <c r="A51">
        <v>0.74199999999999999</v>
      </c>
      <c r="B51">
        <v>23</v>
      </c>
      <c r="D51">
        <f t="shared" si="8"/>
        <v>0.86479671465053509</v>
      </c>
    </row>
    <row r="52" spans="1:4" x14ac:dyDescent="0.35">
      <c r="A52">
        <v>0.79100000000000004</v>
      </c>
      <c r="B52">
        <v>24</v>
      </c>
      <c r="D52">
        <f t="shared" si="8"/>
        <v>0.90484226957499936</v>
      </c>
    </row>
    <row r="53" spans="1:4" x14ac:dyDescent="0.35">
      <c r="A53">
        <v>0.83499999999999996</v>
      </c>
      <c r="B53">
        <v>25</v>
      </c>
      <c r="D53">
        <f t="shared" si="8"/>
        <v>0.94503291740664652</v>
      </c>
    </row>
    <row r="54" spans="1:4" x14ac:dyDescent="0.35">
      <c r="A54">
        <v>0.86099999999999999</v>
      </c>
      <c r="B54">
        <v>26</v>
      </c>
      <c r="D54">
        <f t="shared" si="8"/>
        <v>0.98536971337009693</v>
      </c>
    </row>
    <row r="55" spans="1:4" x14ac:dyDescent="0.35">
      <c r="A55">
        <v>0.86299999999999999</v>
      </c>
      <c r="B55">
        <v>27</v>
      </c>
      <c r="D55">
        <f t="shared" si="8"/>
        <v>1.0258537242435757</v>
      </c>
    </row>
    <row r="56" spans="1:4" x14ac:dyDescent="0.35">
      <c r="A56">
        <v>0.91300000000000003</v>
      </c>
      <c r="B56">
        <v>28</v>
      </c>
      <c r="D56">
        <f t="shared" si="8"/>
        <v>1.0664860285281947</v>
      </c>
    </row>
    <row r="57" spans="1:4" x14ac:dyDescent="0.35">
      <c r="A57">
        <v>0.92400000000000004</v>
      </c>
      <c r="B57">
        <v>29</v>
      </c>
      <c r="D57">
        <f t="shared" si="8"/>
        <v>1.1072677166203548</v>
      </c>
    </row>
    <row r="58" spans="1:4" x14ac:dyDescent="0.35">
      <c r="A58">
        <v>0.92700000000000005</v>
      </c>
      <c r="B58">
        <v>30</v>
      </c>
      <c r="D58">
        <f t="shared" si="8"/>
        <v>1.1481998909873208</v>
      </c>
    </row>
    <row r="59" spans="1:4" x14ac:dyDescent="0.35">
      <c r="A59">
        <v>0.97</v>
      </c>
      <c r="B59">
        <v>31</v>
      </c>
      <c r="D59">
        <f t="shared" si="8"/>
        <v>1.189283666346046</v>
      </c>
    </row>
    <row r="60" spans="1:4" x14ac:dyDescent="0.35">
      <c r="A60">
        <v>0.98199999999999998</v>
      </c>
      <c r="B60">
        <v>32</v>
      </c>
      <c r="D60">
        <f t="shared" si="8"/>
        <v>1.2305201698453307</v>
      </c>
    </row>
    <row r="61" spans="1:4" x14ac:dyDescent="0.35">
      <c r="A61">
        <v>1.01</v>
      </c>
      <c r="B61">
        <v>33</v>
      </c>
      <c r="D61">
        <f t="shared" si="8"/>
        <v>1.2719105412513727</v>
      </c>
    </row>
    <row r="62" spans="1:4" x14ac:dyDescent="0.35">
      <c r="A62">
        <v>1.014</v>
      </c>
      <c r="B62">
        <v>34</v>
      </c>
      <c r="D62">
        <f t="shared" si="8"/>
        <v>1.3134559331367857</v>
      </c>
    </row>
    <row r="63" spans="1:4" x14ac:dyDescent="0.35">
      <c r="A63">
        <v>1.0149999999999999</v>
      </c>
      <c r="B63">
        <v>35</v>
      </c>
      <c r="D63">
        <f t="shared" si="8"/>
        <v>1.3551575110731879</v>
      </c>
    </row>
    <row r="64" spans="1:4" x14ac:dyDescent="0.35">
      <c r="A64">
        <v>1.0740000000000001</v>
      </c>
      <c r="B64">
        <v>36</v>
      </c>
      <c r="D64">
        <f t="shared" si="8"/>
        <v>1.3970164538274088</v>
      </c>
    </row>
    <row r="65" spans="1:4" x14ac:dyDescent="0.35">
      <c r="A65">
        <v>1.0840000000000001</v>
      </c>
      <c r="B65">
        <v>37</v>
      </c>
      <c r="D65">
        <f t="shared" si="8"/>
        <v>1.4390339535614212</v>
      </c>
    </row>
    <row r="66" spans="1:4" x14ac:dyDescent="0.35">
      <c r="A66">
        <v>1.117</v>
      </c>
      <c r="B66">
        <v>38</v>
      </c>
      <c r="D66">
        <f t="shared" si="8"/>
        <v>1.4812112160360642</v>
      </c>
    </row>
    <row r="67" spans="1:4" x14ac:dyDescent="0.35">
      <c r="A67">
        <v>1.171</v>
      </c>
      <c r="B67">
        <v>39</v>
      </c>
      <c r="D67">
        <f t="shared" si="8"/>
        <v>1.523549460818669</v>
      </c>
    </row>
    <row r="68" spans="1:4" x14ac:dyDescent="0.35">
      <c r="A68">
        <v>1.2</v>
      </c>
      <c r="B68">
        <v>40</v>
      </c>
      <c r="D68">
        <f t="shared" si="8"/>
        <v>1.5660499214946499</v>
      </c>
    </row>
    <row r="69" spans="1:4" x14ac:dyDescent="0.35">
      <c r="A69">
        <v>1.202</v>
      </c>
      <c r="B69">
        <v>41</v>
      </c>
      <c r="D69">
        <f t="shared" si="8"/>
        <v>1.6087138458831696</v>
      </c>
    </row>
    <row r="70" spans="1:4" x14ac:dyDescent="0.35">
      <c r="A70">
        <v>1.2270000000000001</v>
      </c>
      <c r="B70">
        <v>42</v>
      </c>
      <c r="D70">
        <f t="shared" si="8"/>
        <v>1.6515424962569623</v>
      </c>
    </row>
    <row r="71" spans="1:4" x14ac:dyDescent="0.35">
      <c r="A71">
        <v>1.232</v>
      </c>
      <c r="B71">
        <v>43</v>
      </c>
      <c r="D71">
        <f t="shared" si="8"/>
        <v>1.6945371495664288</v>
      </c>
    </row>
    <row r="72" spans="1:4" x14ac:dyDescent="0.35">
      <c r="A72">
        <v>1.2470000000000001</v>
      </c>
      <c r="B72">
        <v>44</v>
      </c>
      <c r="D72">
        <f t="shared" si="8"/>
        <v>1.7376990976680811</v>
      </c>
    </row>
    <row r="73" spans="1:4" x14ac:dyDescent="0.35">
      <c r="A73">
        <v>1.304</v>
      </c>
      <c r="B73">
        <v>45</v>
      </c>
      <c r="D73">
        <f t="shared" si="8"/>
        <v>1.7810296475574467</v>
      </c>
    </row>
    <row r="74" spans="1:4" x14ac:dyDescent="0.35">
      <c r="A74">
        <v>1.37</v>
      </c>
      <c r="B74">
        <v>46</v>
      </c>
      <c r="D74">
        <f t="shared" si="8"/>
        <v>1.8245301216065541</v>
      </c>
    </row>
    <row r="75" spans="1:4" x14ac:dyDescent="0.35">
      <c r="A75">
        <v>1.385</v>
      </c>
      <c r="B75">
        <v>47</v>
      </c>
      <c r="D75">
        <f t="shared" si="8"/>
        <v>1.8682018578060784</v>
      </c>
    </row>
    <row r="76" spans="1:4" x14ac:dyDescent="0.35">
      <c r="A76">
        <v>1.391</v>
      </c>
      <c r="B76">
        <v>48</v>
      </c>
      <c r="D76">
        <f t="shared" si="8"/>
        <v>1.9120462100122753</v>
      </c>
    </row>
    <row r="77" spans="1:4" x14ac:dyDescent="0.35">
      <c r="A77">
        <v>1.4139999999999999</v>
      </c>
      <c r="B77">
        <v>49</v>
      </c>
      <c r="D77">
        <f t="shared" si="8"/>
        <v>1.9560645481988255</v>
      </c>
    </row>
    <row r="78" spans="1:4" x14ac:dyDescent="0.35">
      <c r="A78">
        <v>1.4339999999999999</v>
      </c>
      <c r="B78">
        <v>50</v>
      </c>
      <c r="D78">
        <f t="shared" si="8"/>
        <v>2.0002582587136826</v>
      </c>
    </row>
    <row r="79" spans="1:4" x14ac:dyDescent="0.35">
      <c r="A79">
        <v>1.472</v>
      </c>
      <c r="B79">
        <v>51</v>
      </c>
      <c r="D79">
        <f t="shared" si="8"/>
        <v>2.0446287445410594</v>
      </c>
    </row>
    <row r="80" spans="1:4" x14ac:dyDescent="0.35">
      <c r="A80">
        <v>1.5049999999999999</v>
      </c>
      <c r="B80">
        <v>52</v>
      </c>
      <c r="D80">
        <f t="shared" si="8"/>
        <v>2.0891774255686886</v>
      </c>
    </row>
    <row r="81" spans="1:4" x14ac:dyDescent="0.35">
      <c r="A81">
        <v>1.605</v>
      </c>
      <c r="B81">
        <v>53</v>
      </c>
      <c r="D81">
        <f t="shared" si="8"/>
        <v>2.1339057388604568</v>
      </c>
    </row>
    <row r="82" spans="1:4" x14ac:dyDescent="0.35">
      <c r="A82">
        <v>1.643</v>
      </c>
      <c r="B82">
        <v>54</v>
      </c>
      <c r="D82">
        <f t="shared" si="8"/>
        <v>2.178815138934556</v>
      </c>
    </row>
    <row r="83" spans="1:4" x14ac:dyDescent="0.35">
      <c r="A83">
        <v>1.77</v>
      </c>
      <c r="B83">
        <v>55</v>
      </c>
      <c r="D83">
        <f t="shared" si="8"/>
        <v>2.223907098047309</v>
      </c>
    </row>
    <row r="84" spans="1:4" x14ac:dyDescent="0.35">
      <c r="A84">
        <v>1.8109999999999999</v>
      </c>
      <c r="B84">
        <v>56</v>
      </c>
      <c r="D84">
        <f t="shared" si="8"/>
        <v>2.2691831064827657</v>
      </c>
    </row>
    <row r="85" spans="1:4" x14ac:dyDescent="0.35">
      <c r="A85">
        <v>1.837</v>
      </c>
      <c r="B85">
        <v>57</v>
      </c>
      <c r="D85">
        <f t="shared" si="8"/>
        <v>2.3146446728482379</v>
      </c>
    </row>
    <row r="86" spans="1:4" x14ac:dyDescent="0.35">
      <c r="A86">
        <v>1.8720000000000001</v>
      </c>
      <c r="B86">
        <v>58</v>
      </c>
      <c r="D86">
        <f t="shared" si="8"/>
        <v>2.3602933243759279</v>
      </c>
    </row>
    <row r="87" spans="1:4" x14ac:dyDescent="0.35">
      <c r="A87">
        <v>1.9259999999999999</v>
      </c>
      <c r="B87">
        <v>59</v>
      </c>
      <c r="D87">
        <f t="shared" si="8"/>
        <v>2.406130607230776</v>
      </c>
    </row>
    <row r="88" spans="1:4" x14ac:dyDescent="0.35">
      <c r="A88">
        <v>1.954</v>
      </c>
      <c r="B88">
        <v>60</v>
      </c>
      <c r="D88">
        <f t="shared" si="8"/>
        <v>2.4521580868246935</v>
      </c>
    </row>
    <row r="89" spans="1:4" x14ac:dyDescent="0.35">
      <c r="A89">
        <v>2.044</v>
      </c>
      <c r="B89">
        <v>61</v>
      </c>
      <c r="D89">
        <f t="shared" si="8"/>
        <v>2.498377348137359</v>
      </c>
    </row>
    <row r="90" spans="1:4" x14ac:dyDescent="0.35">
      <c r="A90">
        <v>2.11</v>
      </c>
      <c r="B90">
        <v>62</v>
      </c>
      <c r="D90">
        <f t="shared" si="8"/>
        <v>2.5447899960437068</v>
      </c>
    </row>
    <row r="91" spans="1:4" x14ac:dyDescent="0.35">
      <c r="A91">
        <v>2.1139999999999999</v>
      </c>
      <c r="B91">
        <v>63</v>
      </c>
      <c r="D91">
        <f t="shared" si="8"/>
        <v>2.5913976556483065</v>
      </c>
    </row>
    <row r="92" spans="1:4" x14ac:dyDescent="0.35">
      <c r="A92">
        <v>2.12</v>
      </c>
      <c r="B92">
        <v>64</v>
      </c>
      <c r="D92">
        <f t="shared" si="8"/>
        <v>2.638201972626788</v>
      </c>
    </row>
    <row r="93" spans="1:4" x14ac:dyDescent="0.35">
      <c r="A93">
        <v>2.1309999999999998</v>
      </c>
      <c r="B93">
        <v>65</v>
      </c>
      <c r="D93">
        <f t="shared" ref="D93:D156" si="9">(-LN(-((B93-0.5)/300)+1))*$B$23</f>
        <v>2.6852046135745176</v>
      </c>
    </row>
    <row r="94" spans="1:4" x14ac:dyDescent="0.35">
      <c r="A94">
        <v>2.1949999999999998</v>
      </c>
      <c r="B94">
        <v>66</v>
      </c>
      <c r="D94">
        <f t="shared" si="9"/>
        <v>2.7324072663626713</v>
      </c>
    </row>
    <row r="95" spans="1:4" x14ac:dyDescent="0.35">
      <c r="A95">
        <v>2.2040000000000002</v>
      </c>
      <c r="B95">
        <v>67</v>
      </c>
      <c r="D95">
        <f t="shared" si="9"/>
        <v>2.7798116405019324</v>
      </c>
    </row>
    <row r="96" spans="1:4" x14ac:dyDescent="0.35">
      <c r="A96">
        <v>2.2650000000000001</v>
      </c>
      <c r="B96">
        <v>68</v>
      </c>
      <c r="D96">
        <f t="shared" si="9"/>
        <v>2.8274194675139812</v>
      </c>
    </row>
    <row r="97" spans="1:4" x14ac:dyDescent="0.35">
      <c r="A97">
        <v>2.3290000000000002</v>
      </c>
      <c r="B97">
        <v>69</v>
      </c>
      <c r="D97">
        <f t="shared" si="9"/>
        <v>2.8752325013110056</v>
      </c>
    </row>
    <row r="98" spans="1:4" x14ac:dyDescent="0.35">
      <c r="A98">
        <v>2.3879999999999999</v>
      </c>
      <c r="B98">
        <v>70</v>
      </c>
      <c r="D98">
        <f t="shared" si="9"/>
        <v>2.9232525185834177</v>
      </c>
    </row>
    <row r="99" spans="1:4" x14ac:dyDescent="0.35">
      <c r="A99">
        <v>2.4279999999999999</v>
      </c>
      <c r="B99">
        <v>71</v>
      </c>
      <c r="D99">
        <f t="shared" si="9"/>
        <v>2.9714813191959899</v>
      </c>
    </row>
    <row r="100" spans="1:4" x14ac:dyDescent="0.35">
      <c r="A100">
        <v>2.4409999999999998</v>
      </c>
      <c r="B100">
        <v>72</v>
      </c>
      <c r="D100">
        <f t="shared" si="9"/>
        <v>3.0199207265926655</v>
      </c>
    </row>
    <row r="101" spans="1:4" x14ac:dyDescent="0.35">
      <c r="A101">
        <v>2.5430000000000001</v>
      </c>
      <c r="B101">
        <v>73</v>
      </c>
      <c r="D101">
        <f t="shared" si="9"/>
        <v>3.0685725882102224</v>
      </c>
    </row>
    <row r="102" spans="1:4" x14ac:dyDescent="0.35">
      <c r="A102">
        <v>2.5910000000000002</v>
      </c>
      <c r="B102">
        <v>74</v>
      </c>
      <c r="D102">
        <f t="shared" si="9"/>
        <v>3.117438775901054</v>
      </c>
    </row>
    <row r="103" spans="1:4" x14ac:dyDescent="0.35">
      <c r="A103">
        <v>2.613</v>
      </c>
      <c r="B103">
        <v>75</v>
      </c>
      <c r="D103">
        <f t="shared" si="9"/>
        <v>3.16652118636532</v>
      </c>
    </row>
    <row r="104" spans="1:4" x14ac:dyDescent="0.35">
      <c r="A104">
        <v>2.6320000000000001</v>
      </c>
      <c r="B104">
        <v>76</v>
      </c>
      <c r="D104">
        <f t="shared" si="9"/>
        <v>3.2158217415926793</v>
      </c>
    </row>
    <row r="105" spans="1:4" x14ac:dyDescent="0.35">
      <c r="A105">
        <v>2.6920000000000002</v>
      </c>
      <c r="B105">
        <v>77</v>
      </c>
      <c r="D105">
        <f t="shared" si="9"/>
        <v>3.2653423893138895</v>
      </c>
    </row>
    <row r="106" spans="1:4" x14ac:dyDescent="0.35">
      <c r="A106">
        <v>2.78</v>
      </c>
      <c r="B106">
        <v>78</v>
      </c>
      <c r="D106">
        <f t="shared" si="9"/>
        <v>3.3150851034625428</v>
      </c>
    </row>
    <row r="107" spans="1:4" x14ac:dyDescent="0.35">
      <c r="A107">
        <v>2.9660000000000002</v>
      </c>
      <c r="B107">
        <v>79</v>
      </c>
      <c r="D107">
        <f t="shared" si="9"/>
        <v>3.3650518846471895</v>
      </c>
    </row>
    <row r="108" spans="1:4" x14ac:dyDescent="0.35">
      <c r="A108">
        <v>3.0550000000000002</v>
      </c>
      <c r="B108">
        <v>80</v>
      </c>
      <c r="D108">
        <f t="shared" si="9"/>
        <v>3.4152447606341405</v>
      </c>
    </row>
    <row r="109" spans="1:4" x14ac:dyDescent="0.35">
      <c r="A109">
        <v>3.2</v>
      </c>
      <c r="B109">
        <v>81</v>
      </c>
      <c r="D109">
        <f t="shared" si="9"/>
        <v>3.4656657868412606</v>
      </c>
    </row>
    <row r="110" spans="1:4" x14ac:dyDescent="0.35">
      <c r="A110">
        <v>3.41</v>
      </c>
      <c r="B110">
        <v>82</v>
      </c>
      <c r="D110">
        <f t="shared" si="9"/>
        <v>3.5163170468430178</v>
      </c>
    </row>
    <row r="111" spans="1:4" x14ac:dyDescent="0.35">
      <c r="A111">
        <v>3.411</v>
      </c>
      <c r="B111">
        <v>83</v>
      </c>
      <c r="D111">
        <f t="shared" si="9"/>
        <v>3.567200652887117</v>
      </c>
    </row>
    <row r="112" spans="1:4" x14ac:dyDescent="0.35">
      <c r="A112">
        <v>3.5819999999999999</v>
      </c>
      <c r="B112">
        <v>84</v>
      </c>
      <c r="D112">
        <f t="shared" si="9"/>
        <v>3.6183187464230553</v>
      </c>
    </row>
    <row r="113" spans="1:4" x14ac:dyDescent="0.35">
      <c r="A113">
        <v>3.6389999999999998</v>
      </c>
      <c r="B113">
        <v>85</v>
      </c>
      <c r="D113">
        <f t="shared" si="9"/>
        <v>3.6696734986428949</v>
      </c>
    </row>
    <row r="114" spans="1:4" x14ac:dyDescent="0.35">
      <c r="A114">
        <v>3.6720000000000002</v>
      </c>
      <c r="B114">
        <v>86</v>
      </c>
      <c r="D114">
        <f t="shared" si="9"/>
        <v>3.7212671110346123</v>
      </c>
    </row>
    <row r="115" spans="1:4" x14ac:dyDescent="0.35">
      <c r="A115">
        <v>3.7669999999999999</v>
      </c>
      <c r="B115">
        <v>87</v>
      </c>
      <c r="D115">
        <f t="shared" si="9"/>
        <v>3.7731018159483982</v>
      </c>
    </row>
    <row r="116" spans="1:4" x14ac:dyDescent="0.35">
      <c r="A116">
        <v>3.8079999999999998</v>
      </c>
      <c r="B116">
        <v>88</v>
      </c>
      <c r="D116">
        <f t="shared" si="9"/>
        <v>3.825179877176216</v>
      </c>
    </row>
    <row r="117" spans="1:4" x14ac:dyDescent="0.35">
      <c r="A117">
        <v>3.831</v>
      </c>
      <c r="B117">
        <v>89</v>
      </c>
      <c r="D117">
        <f t="shared" si="9"/>
        <v>3.8775035905450563</v>
      </c>
    </row>
    <row r="118" spans="1:4" x14ac:dyDescent="0.35">
      <c r="A118">
        <v>3.93</v>
      </c>
      <c r="B118">
        <v>90</v>
      </c>
      <c r="D118">
        <f t="shared" si="9"/>
        <v>3.9300752845242521</v>
      </c>
    </row>
    <row r="119" spans="1:4" x14ac:dyDescent="0.35">
      <c r="A119">
        <v>3.996</v>
      </c>
      <c r="B119">
        <v>91</v>
      </c>
      <c r="D119">
        <f t="shared" si="9"/>
        <v>3.9828973208472243</v>
      </c>
    </row>
    <row r="120" spans="1:4" x14ac:dyDescent="0.35">
      <c r="A120">
        <v>4.12</v>
      </c>
      <c r="B120">
        <v>92</v>
      </c>
      <c r="D120">
        <f t="shared" si="9"/>
        <v>4.0359720951481295</v>
      </c>
    </row>
    <row r="121" spans="1:4" x14ac:dyDescent="0.35">
      <c r="A121">
        <v>4.1369999999999996</v>
      </c>
      <c r="B121">
        <v>93</v>
      </c>
      <c r="D121">
        <f t="shared" si="9"/>
        <v>4.0893020376138152</v>
      </c>
    </row>
    <row r="122" spans="1:4" x14ac:dyDescent="0.35">
      <c r="A122">
        <v>4.1459999999999999</v>
      </c>
      <c r="B122">
        <v>94</v>
      </c>
      <c r="D122">
        <f t="shared" si="9"/>
        <v>4.142889613651489</v>
      </c>
    </row>
    <row r="123" spans="1:4" x14ac:dyDescent="0.35">
      <c r="A123">
        <v>4.26</v>
      </c>
      <c r="B123">
        <v>95</v>
      </c>
      <c r="D123">
        <f t="shared" si="9"/>
        <v>4.1967373245726307</v>
      </c>
    </row>
    <row r="124" spans="1:4" x14ac:dyDescent="0.35">
      <c r="A124">
        <v>4.3170000000000002</v>
      </c>
      <c r="B124">
        <v>96</v>
      </c>
      <c r="D124">
        <f t="shared" si="9"/>
        <v>4.2508477082935716</v>
      </c>
    </row>
    <row r="125" spans="1:4" x14ac:dyDescent="0.35">
      <c r="A125">
        <v>4.3310000000000004</v>
      </c>
      <c r="B125">
        <v>97</v>
      </c>
      <c r="D125">
        <f t="shared" si="9"/>
        <v>4.305223340053228</v>
      </c>
    </row>
    <row r="126" spans="1:4" x14ac:dyDescent="0.35">
      <c r="A126">
        <v>4.375</v>
      </c>
      <c r="B126">
        <v>98</v>
      </c>
      <c r="D126">
        <f t="shared" si="9"/>
        <v>4.3598668331485504</v>
      </c>
    </row>
    <row r="127" spans="1:4" x14ac:dyDescent="0.35">
      <c r="A127">
        <v>4.3780000000000001</v>
      </c>
      <c r="B127">
        <v>99</v>
      </c>
      <c r="D127">
        <f t="shared" si="9"/>
        <v>4.4147808396881389</v>
      </c>
    </row>
    <row r="128" spans="1:4" x14ac:dyDescent="0.35">
      <c r="A128">
        <v>4.4480000000000004</v>
      </c>
      <c r="B128">
        <v>100</v>
      </c>
      <c r="D128">
        <f t="shared" si="9"/>
        <v>4.4699680513646296</v>
      </c>
    </row>
    <row r="129" spans="1:4" x14ac:dyDescent="0.35">
      <c r="A129">
        <v>4.4909999999999997</v>
      </c>
      <c r="B129">
        <v>101</v>
      </c>
      <c r="D129">
        <f t="shared" si="9"/>
        <v>4.5254312002463815</v>
      </c>
    </row>
    <row r="130" spans="1:4" x14ac:dyDescent="0.35">
      <c r="A130">
        <v>4.5129999999999999</v>
      </c>
      <c r="B130">
        <v>102</v>
      </c>
      <c r="D130">
        <f t="shared" si="9"/>
        <v>4.5811730595890614</v>
      </c>
    </row>
    <row r="131" spans="1:4" x14ac:dyDescent="0.35">
      <c r="A131">
        <v>4.5449999999999999</v>
      </c>
      <c r="B131">
        <v>103</v>
      </c>
      <c r="D131">
        <f t="shared" si="9"/>
        <v>4.637196444667711</v>
      </c>
    </row>
    <row r="132" spans="1:4" x14ac:dyDescent="0.35">
      <c r="A132">
        <v>4.5960000000000001</v>
      </c>
      <c r="B132">
        <v>104</v>
      </c>
      <c r="D132">
        <f t="shared" si="9"/>
        <v>4.6935042136299474</v>
      </c>
    </row>
    <row r="133" spans="1:4" x14ac:dyDescent="0.35">
      <c r="A133">
        <v>4.6390000000000002</v>
      </c>
      <c r="B133">
        <v>105</v>
      </c>
      <c r="D133">
        <f t="shared" si="9"/>
        <v>4.7500992683709269</v>
      </c>
    </row>
    <row r="134" spans="1:4" x14ac:dyDescent="0.35">
      <c r="A134">
        <v>4.6429999999999998</v>
      </c>
      <c r="B134">
        <v>106</v>
      </c>
      <c r="D134">
        <f t="shared" si="9"/>
        <v>4.8069845554307262</v>
      </c>
    </row>
    <row r="135" spans="1:4" x14ac:dyDescent="0.35">
      <c r="A135">
        <v>4.7530000000000001</v>
      </c>
      <c r="B135">
        <v>107</v>
      </c>
      <c r="D135">
        <f t="shared" si="9"/>
        <v>4.864163066914883</v>
      </c>
    </row>
    <row r="136" spans="1:4" x14ac:dyDescent="0.35">
      <c r="A136">
        <v>4.7690000000000001</v>
      </c>
      <c r="B136">
        <v>108</v>
      </c>
      <c r="D136">
        <f t="shared" si="9"/>
        <v>4.9216378414387583</v>
      </c>
    </row>
    <row r="137" spans="1:4" x14ac:dyDescent="0.35">
      <c r="A137">
        <v>4.7919999999999998</v>
      </c>
      <c r="B137">
        <v>109</v>
      </c>
      <c r="D137">
        <f t="shared" si="9"/>
        <v>4.9794119650964994</v>
      </c>
    </row>
    <row r="138" spans="1:4" x14ac:dyDescent="0.35">
      <c r="A138">
        <v>4.8159999999999998</v>
      </c>
      <c r="B138">
        <v>110</v>
      </c>
      <c r="D138">
        <f t="shared" si="9"/>
        <v>5.0374885724553833</v>
      </c>
    </row>
    <row r="139" spans="1:4" x14ac:dyDescent="0.35">
      <c r="A139">
        <v>4.83</v>
      </c>
      <c r="B139">
        <v>111</v>
      </c>
      <c r="D139">
        <f t="shared" si="9"/>
        <v>5.0958708475763057</v>
      </c>
    </row>
    <row r="140" spans="1:4" x14ac:dyDescent="0.35">
      <c r="A140">
        <v>4.8520000000000003</v>
      </c>
      <c r="B140">
        <v>112</v>
      </c>
      <c r="D140">
        <f t="shared" si="9"/>
        <v>5.1545620250612725</v>
      </c>
    </row>
    <row r="141" spans="1:4" x14ac:dyDescent="0.35">
      <c r="A141">
        <v>4.8659999999999997</v>
      </c>
      <c r="B141">
        <v>113</v>
      </c>
      <c r="D141">
        <f t="shared" si="9"/>
        <v>5.2135653911287756</v>
      </c>
    </row>
    <row r="142" spans="1:4" x14ac:dyDescent="0.35">
      <c r="A142">
        <v>5.0049999999999999</v>
      </c>
      <c r="B142">
        <v>114</v>
      </c>
      <c r="D142">
        <f t="shared" si="9"/>
        <v>5.2728842847178763</v>
      </c>
    </row>
    <row r="143" spans="1:4" x14ac:dyDescent="0.35">
      <c r="A143">
        <v>5.117</v>
      </c>
      <c r="B143">
        <v>115</v>
      </c>
      <c r="D143">
        <f t="shared" si="9"/>
        <v>5.3325220986220074</v>
      </c>
    </row>
    <row r="144" spans="1:4" x14ac:dyDescent="0.35">
      <c r="A144">
        <v>5.21</v>
      </c>
      <c r="B144">
        <v>116</v>
      </c>
      <c r="D144">
        <f t="shared" si="9"/>
        <v>5.3924822806534154</v>
      </c>
    </row>
    <row r="145" spans="1:4" x14ac:dyDescent="0.35">
      <c r="A145">
        <v>5.2249999999999996</v>
      </c>
      <c r="B145">
        <v>117</v>
      </c>
      <c r="D145">
        <f t="shared" si="9"/>
        <v>5.452768334839214</v>
      </c>
    </row>
    <row r="146" spans="1:4" x14ac:dyDescent="0.35">
      <c r="A146">
        <v>5.34</v>
      </c>
      <c r="B146">
        <v>118</v>
      </c>
      <c r="D146">
        <f t="shared" si="9"/>
        <v>5.513383822650157</v>
      </c>
    </row>
    <row r="147" spans="1:4" x14ac:dyDescent="0.35">
      <c r="A147">
        <v>5.359</v>
      </c>
      <c r="B147">
        <v>119</v>
      </c>
      <c r="D147">
        <f t="shared" si="9"/>
        <v>5.5743323642631495</v>
      </c>
    </row>
    <row r="148" spans="1:4" x14ac:dyDescent="0.35">
      <c r="A148">
        <v>5.359</v>
      </c>
      <c r="B148">
        <v>120</v>
      </c>
      <c r="D148">
        <f t="shared" si="9"/>
        <v>5.6356176398586237</v>
      </c>
    </row>
    <row r="149" spans="1:4" x14ac:dyDescent="0.35">
      <c r="A149">
        <v>5.407</v>
      </c>
      <c r="B149">
        <v>121</v>
      </c>
      <c r="D149">
        <f t="shared" si="9"/>
        <v>5.6972433909539877</v>
      </c>
    </row>
    <row r="150" spans="1:4" x14ac:dyDescent="0.35">
      <c r="A150">
        <v>5.476</v>
      </c>
      <c r="B150">
        <v>122</v>
      </c>
      <c r="D150">
        <f t="shared" si="9"/>
        <v>5.7592134217742919</v>
      </c>
    </row>
    <row r="151" spans="1:4" x14ac:dyDescent="0.35">
      <c r="A151">
        <v>5.5449999999999999</v>
      </c>
      <c r="B151">
        <v>123</v>
      </c>
      <c r="D151">
        <f t="shared" si="9"/>
        <v>5.8215316006614009</v>
      </c>
    </row>
    <row r="152" spans="1:4" x14ac:dyDescent="0.35">
      <c r="A152">
        <v>5.56</v>
      </c>
      <c r="B152">
        <v>124</v>
      </c>
      <c r="D152">
        <f t="shared" si="9"/>
        <v>5.8842018615229934</v>
      </c>
    </row>
    <row r="153" spans="1:4" x14ac:dyDescent="0.35">
      <c r="A153">
        <v>5.5650000000000004</v>
      </c>
      <c r="B153">
        <v>125</v>
      </c>
      <c r="D153">
        <f t="shared" si="9"/>
        <v>5.947228205322709</v>
      </c>
    </row>
    <row r="154" spans="1:4" x14ac:dyDescent="0.35">
      <c r="A154">
        <v>5.702</v>
      </c>
      <c r="B154">
        <v>126</v>
      </c>
      <c r="D154">
        <f t="shared" si="9"/>
        <v>6.0106147016128695</v>
      </c>
    </row>
    <row r="155" spans="1:4" x14ac:dyDescent="0.35">
      <c r="A155">
        <v>5.7279999999999998</v>
      </c>
      <c r="B155">
        <v>127</v>
      </c>
      <c r="D155">
        <f t="shared" si="9"/>
        <v>6.0743654901112638</v>
      </c>
    </row>
    <row r="156" spans="1:4" x14ac:dyDescent="0.35">
      <c r="A156">
        <v>5.7350000000000003</v>
      </c>
      <c r="B156">
        <v>128</v>
      </c>
      <c r="D156">
        <f t="shared" si="9"/>
        <v>6.1384847823234869</v>
      </c>
    </row>
    <row r="157" spans="1:4" x14ac:dyDescent="0.35">
      <c r="A157">
        <v>5.7910000000000004</v>
      </c>
      <c r="B157">
        <v>129</v>
      </c>
      <c r="D157">
        <f t="shared" ref="D157:D220" si="10">(-LN(-((B157-0.5)/300)+1))*$B$23</f>
        <v>6.2029768632124425</v>
      </c>
    </row>
    <row r="158" spans="1:4" x14ac:dyDescent="0.35">
      <c r="A158">
        <v>5.8310000000000004</v>
      </c>
      <c r="B158">
        <v>130</v>
      </c>
      <c r="D158">
        <f t="shared" si="10"/>
        <v>6.2678460929166731</v>
      </c>
    </row>
    <row r="159" spans="1:4" x14ac:dyDescent="0.35">
      <c r="A159">
        <v>5.8959999999999999</v>
      </c>
      <c r="B159">
        <v>131</v>
      </c>
      <c r="D159">
        <f t="shared" si="10"/>
        <v>6.3330969085192299</v>
      </c>
    </row>
    <row r="160" spans="1:4" x14ac:dyDescent="0.35">
      <c r="A160">
        <v>5.976</v>
      </c>
      <c r="B160">
        <v>132</v>
      </c>
      <c r="D160">
        <f t="shared" si="10"/>
        <v>6.3987338258688506</v>
      </c>
    </row>
    <row r="161" spans="1:4" x14ac:dyDescent="0.35">
      <c r="A161">
        <v>6.0049999999999999</v>
      </c>
      <c r="B161">
        <v>133</v>
      </c>
      <c r="D161">
        <f t="shared" si="10"/>
        <v>6.4647614414553827</v>
      </c>
    </row>
    <row r="162" spans="1:4" x14ac:dyDescent="0.35">
      <c r="A162">
        <v>6.0469999999999997</v>
      </c>
      <c r="B162">
        <v>134</v>
      </c>
      <c r="D162">
        <f t="shared" si="10"/>
        <v>6.5311844343413243</v>
      </c>
    </row>
    <row r="163" spans="1:4" x14ac:dyDescent="0.35">
      <c r="A163">
        <v>6.06</v>
      </c>
      <c r="B163">
        <v>135</v>
      </c>
      <c r="D163">
        <f t="shared" si="10"/>
        <v>6.5980075681515489</v>
      </c>
    </row>
    <row r="164" spans="1:4" x14ac:dyDescent="0.35">
      <c r="A164">
        <v>6.1890000000000001</v>
      </c>
      <c r="B164">
        <v>136</v>
      </c>
      <c r="D164">
        <f t="shared" si="10"/>
        <v>6.6652356931233578</v>
      </c>
    </row>
    <row r="165" spans="1:4" x14ac:dyDescent="0.35">
      <c r="A165">
        <v>6.2389999999999999</v>
      </c>
      <c r="B165">
        <v>137</v>
      </c>
      <c r="D165">
        <f t="shared" si="10"/>
        <v>6.7328737482189833</v>
      </c>
    </row>
    <row r="166" spans="1:4" x14ac:dyDescent="0.35">
      <c r="A166">
        <v>6.4039999999999999</v>
      </c>
      <c r="B166">
        <v>138</v>
      </c>
      <c r="D166">
        <f t="shared" si="10"/>
        <v>6.8009267633029316</v>
      </c>
    </row>
    <row r="167" spans="1:4" x14ac:dyDescent="0.35">
      <c r="A167">
        <v>6.556</v>
      </c>
      <c r="B167">
        <v>139</v>
      </c>
      <c r="D167">
        <f t="shared" si="10"/>
        <v>6.8693998613865341</v>
      </c>
    </row>
    <row r="168" spans="1:4" x14ac:dyDescent="0.35">
      <c r="A168">
        <v>6.5860000000000003</v>
      </c>
      <c r="B168">
        <v>140</v>
      </c>
      <c r="D168">
        <f t="shared" si="10"/>
        <v>6.9382982609421608</v>
      </c>
    </row>
    <row r="169" spans="1:4" x14ac:dyDescent="0.35">
      <c r="A169">
        <v>6.6719999999999997</v>
      </c>
      <c r="B169">
        <v>141</v>
      </c>
      <c r="D169">
        <f t="shared" si="10"/>
        <v>7.0076272782898084</v>
      </c>
    </row>
    <row r="170" spans="1:4" x14ac:dyDescent="0.35">
      <c r="A170">
        <v>6.6829999999999998</v>
      </c>
      <c r="B170">
        <v>142</v>
      </c>
      <c r="D170">
        <f t="shared" si="10"/>
        <v>7.0773923300587125</v>
      </c>
    </row>
    <row r="171" spans="1:4" x14ac:dyDescent="0.35">
      <c r="A171">
        <v>6.7290000000000001</v>
      </c>
      <c r="B171">
        <v>143</v>
      </c>
      <c r="D171">
        <f t="shared" si="10"/>
        <v>7.147598935726851</v>
      </c>
    </row>
    <row r="172" spans="1:4" x14ac:dyDescent="0.35">
      <c r="A172">
        <v>6.8079999999999998</v>
      </c>
      <c r="B172">
        <v>144</v>
      </c>
      <c r="D172">
        <f t="shared" si="10"/>
        <v>7.2182527202413524</v>
      </c>
    </row>
    <row r="173" spans="1:4" x14ac:dyDescent="0.35">
      <c r="A173">
        <v>6.8710000000000004</v>
      </c>
      <c r="B173">
        <v>145</v>
      </c>
      <c r="D173">
        <f t="shared" si="10"/>
        <v>7.2893594167228741</v>
      </c>
    </row>
    <row r="174" spans="1:4" x14ac:dyDescent="0.35">
      <c r="A174">
        <v>6.8730000000000002</v>
      </c>
      <c r="B174">
        <v>146</v>
      </c>
      <c r="D174">
        <f t="shared" si="10"/>
        <v>7.3609248692572171</v>
      </c>
    </row>
    <row r="175" spans="1:4" x14ac:dyDescent="0.35">
      <c r="A175">
        <v>7.0030000000000001</v>
      </c>
      <c r="B175">
        <v>147</v>
      </c>
      <c r="D175">
        <f t="shared" si="10"/>
        <v>7.4329550357776002</v>
      </c>
    </row>
    <row r="176" spans="1:4" x14ac:dyDescent="0.35">
      <c r="A176">
        <v>7.1619999999999999</v>
      </c>
      <c r="B176">
        <v>148</v>
      </c>
      <c r="D176">
        <f t="shared" si="10"/>
        <v>7.5054559910411101</v>
      </c>
    </row>
    <row r="177" spans="1:4" x14ac:dyDescent="0.35">
      <c r="A177">
        <v>7.181</v>
      </c>
      <c r="B177">
        <v>149</v>
      </c>
      <c r="D177">
        <f t="shared" si="10"/>
        <v>7.5784339297030625</v>
      </c>
    </row>
    <row r="178" spans="1:4" x14ac:dyDescent="0.35">
      <c r="A178">
        <v>7.3380000000000001</v>
      </c>
      <c r="B178">
        <v>150</v>
      </c>
      <c r="D178">
        <f t="shared" si="10"/>
        <v>7.6518951694931836</v>
      </c>
    </row>
    <row r="179" spans="1:4" x14ac:dyDescent="0.35">
      <c r="A179">
        <v>7.4470000000000001</v>
      </c>
      <c r="B179">
        <v>151</v>
      </c>
      <c r="D179">
        <f t="shared" si="10"/>
        <v>7.7258461544976447</v>
      </c>
    </row>
    <row r="180" spans="1:4" x14ac:dyDescent="0.35">
      <c r="A180">
        <v>7.5170000000000003</v>
      </c>
      <c r="B180">
        <v>152</v>
      </c>
      <c r="D180">
        <f t="shared" si="10"/>
        <v>7.8002934585512431</v>
      </c>
    </row>
    <row r="181" spans="1:4" x14ac:dyDescent="0.35">
      <c r="A181">
        <v>7.6609999999999996</v>
      </c>
      <c r="B181">
        <v>153</v>
      </c>
      <c r="D181">
        <f t="shared" si="10"/>
        <v>7.8752437887441991</v>
      </c>
    </row>
    <row r="182" spans="1:4" x14ac:dyDescent="0.35">
      <c r="A182">
        <v>7.8419999999999996</v>
      </c>
      <c r="B182">
        <v>154</v>
      </c>
      <c r="D182">
        <f t="shared" si="10"/>
        <v>7.9507039890482156</v>
      </c>
    </row>
    <row r="183" spans="1:4" x14ac:dyDescent="0.35">
      <c r="A183">
        <v>7.8840000000000003</v>
      </c>
      <c r="B183">
        <v>155</v>
      </c>
      <c r="D183">
        <f t="shared" si="10"/>
        <v>8.0266810440667165</v>
      </c>
    </row>
    <row r="184" spans="1:4" x14ac:dyDescent="0.35">
      <c r="A184">
        <v>7.9489999999999998</v>
      </c>
      <c r="B184">
        <v>156</v>
      </c>
      <c r="D184">
        <f t="shared" si="10"/>
        <v>8.1031820829144419</v>
      </c>
    </row>
    <row r="185" spans="1:4" x14ac:dyDescent="0.35">
      <c r="A185">
        <v>8.1389999999999993</v>
      </c>
      <c r="B185">
        <v>157</v>
      </c>
      <c r="D185">
        <f t="shared" si="10"/>
        <v>8.1802143832317142</v>
      </c>
    </row>
    <row r="186" spans="1:4" x14ac:dyDescent="0.35">
      <c r="A186">
        <v>8.1519999999999992</v>
      </c>
      <c r="B186">
        <v>158</v>
      </c>
      <c r="D186">
        <f t="shared" si="10"/>
        <v>8.2577853753390933</v>
      </c>
    </row>
    <row r="187" spans="1:4" x14ac:dyDescent="0.35">
      <c r="A187">
        <v>8.2010000000000005</v>
      </c>
      <c r="B187">
        <v>159</v>
      </c>
      <c r="D187">
        <f t="shared" si="10"/>
        <v>8.3359026465382993</v>
      </c>
    </row>
    <row r="188" spans="1:4" x14ac:dyDescent="0.35">
      <c r="A188">
        <v>8.3160000000000007</v>
      </c>
      <c r="B188">
        <v>160</v>
      </c>
      <c r="D188">
        <f t="shared" si="10"/>
        <v>8.4145739455656887</v>
      </c>
    </row>
    <row r="189" spans="1:4" x14ac:dyDescent="0.35">
      <c r="A189">
        <v>8.3209999999999997</v>
      </c>
      <c r="B189">
        <v>161</v>
      </c>
      <c r="D189">
        <f t="shared" si="10"/>
        <v>8.4938071872047693</v>
      </c>
    </row>
    <row r="190" spans="1:4" x14ac:dyDescent="0.35">
      <c r="A190">
        <v>8.3940000000000001</v>
      </c>
      <c r="B190">
        <v>162</v>
      </c>
      <c r="D190">
        <f t="shared" si="10"/>
        <v>8.5736104570646159</v>
      </c>
    </row>
    <row r="191" spans="1:4" x14ac:dyDescent="0.35">
      <c r="A191">
        <v>8.4890000000000008</v>
      </c>
      <c r="B191">
        <v>163</v>
      </c>
      <c r="D191">
        <f t="shared" si="10"/>
        <v>8.6539920165314665</v>
      </c>
    </row>
    <row r="192" spans="1:4" x14ac:dyDescent="0.35">
      <c r="A192">
        <v>8.5030000000000001</v>
      </c>
      <c r="B192">
        <v>164</v>
      </c>
      <c r="D192">
        <f t="shared" si="10"/>
        <v>8.7349603079010087</v>
      </c>
    </row>
    <row r="193" spans="1:4" x14ac:dyDescent="0.35">
      <c r="A193">
        <v>8.5389999999999997</v>
      </c>
      <c r="B193">
        <v>165</v>
      </c>
      <c r="D193">
        <f t="shared" si="10"/>
        <v>8.816523959699353</v>
      </c>
    </row>
    <row r="194" spans="1:4" x14ac:dyDescent="0.35">
      <c r="A194">
        <v>8.5779999999999994</v>
      </c>
      <c r="B194">
        <v>166</v>
      </c>
      <c r="D194">
        <f t="shared" si="10"/>
        <v>8.8986917922011042</v>
      </c>
    </row>
    <row r="195" spans="1:4" x14ac:dyDescent="0.35">
      <c r="A195">
        <v>8.6280000000000001</v>
      </c>
      <c r="B195">
        <v>167</v>
      </c>
      <c r="D195">
        <f t="shared" si="10"/>
        <v>8.9814728231533323</v>
      </c>
    </row>
    <row r="196" spans="1:4" x14ac:dyDescent="0.35">
      <c r="A196">
        <v>8.6310000000000002</v>
      </c>
      <c r="B196">
        <v>168</v>
      </c>
      <c r="D196">
        <f t="shared" si="10"/>
        <v>9.0648762737147202</v>
      </c>
    </row>
    <row r="197" spans="1:4" x14ac:dyDescent="0.35">
      <c r="A197">
        <v>8.7059999999999995</v>
      </c>
      <c r="B197">
        <v>169</v>
      </c>
      <c r="D197">
        <f t="shared" si="10"/>
        <v>9.1489115746197101</v>
      </c>
    </row>
    <row r="198" spans="1:4" x14ac:dyDescent="0.35">
      <c r="A198">
        <v>8.7460000000000004</v>
      </c>
      <c r="B198">
        <v>170</v>
      </c>
      <c r="D198">
        <f t="shared" si="10"/>
        <v>9.233588372577902</v>
      </c>
    </row>
    <row r="199" spans="1:4" x14ac:dyDescent="0.35">
      <c r="A199">
        <v>8.7899999999999991</v>
      </c>
      <c r="B199">
        <v>171</v>
      </c>
      <c r="D199">
        <f t="shared" si="10"/>
        <v>9.318916536919625</v>
      </c>
    </row>
    <row r="200" spans="1:4" x14ac:dyDescent="0.35">
      <c r="A200">
        <v>8.8460000000000001</v>
      </c>
      <c r="B200">
        <v>172</v>
      </c>
      <c r="D200">
        <f t="shared" si="10"/>
        <v>9.4049061664990479</v>
      </c>
    </row>
    <row r="201" spans="1:4" x14ac:dyDescent="0.35">
      <c r="A201">
        <v>8.907</v>
      </c>
      <c r="B201">
        <v>173</v>
      </c>
      <c r="D201">
        <f t="shared" si="10"/>
        <v>9.4915675968670019</v>
      </c>
    </row>
    <row r="202" spans="1:4" x14ac:dyDescent="0.35">
      <c r="A202">
        <v>8.9169999999999998</v>
      </c>
      <c r="B202">
        <v>174</v>
      </c>
      <c r="D202">
        <f t="shared" si="10"/>
        <v>9.5789114077261797</v>
      </c>
    </row>
    <row r="203" spans="1:4" x14ac:dyDescent="0.35">
      <c r="A203">
        <v>8.9730000000000008</v>
      </c>
      <c r="B203">
        <v>175</v>
      </c>
      <c r="D203">
        <f t="shared" si="10"/>
        <v>9.6669484306821758</v>
      </c>
    </row>
    <row r="204" spans="1:4" x14ac:dyDescent="0.35">
      <c r="A204">
        <v>8.99</v>
      </c>
      <c r="B204">
        <v>176</v>
      </c>
      <c r="D204">
        <f t="shared" si="10"/>
        <v>9.7556897573046015</v>
      </c>
    </row>
    <row r="205" spans="1:4" x14ac:dyDescent="0.35">
      <c r="A205">
        <v>9.1560000000000006</v>
      </c>
      <c r="B205">
        <v>177</v>
      </c>
      <c r="D205">
        <f t="shared" si="10"/>
        <v>9.8451467475132528</v>
      </c>
    </row>
    <row r="206" spans="1:4" x14ac:dyDescent="0.35">
      <c r="A206">
        <v>9.2110000000000003</v>
      </c>
      <c r="B206">
        <v>178</v>
      </c>
      <c r="D206">
        <f t="shared" si="10"/>
        <v>9.9353310383051525</v>
      </c>
    </row>
    <row r="207" spans="1:4" x14ac:dyDescent="0.35">
      <c r="A207">
        <v>9.2460000000000004</v>
      </c>
      <c r="B207">
        <v>179</v>
      </c>
      <c r="D207">
        <f t="shared" si="10"/>
        <v>10.026254552839337</v>
      </c>
    </row>
    <row r="208" spans="1:4" x14ac:dyDescent="0.35">
      <c r="A208">
        <v>9.2569999999999997</v>
      </c>
      <c r="B208">
        <v>180</v>
      </c>
      <c r="D208">
        <f t="shared" si="10"/>
        <v>10.117929509897001</v>
      </c>
    </row>
    <row r="209" spans="1:4" x14ac:dyDescent="0.35">
      <c r="A209">
        <v>9.3360000000000003</v>
      </c>
      <c r="B209">
        <v>181</v>
      </c>
      <c r="D209">
        <f t="shared" si="10"/>
        <v>10.210368433735841</v>
      </c>
    </row>
    <row r="210" spans="1:4" x14ac:dyDescent="0.35">
      <c r="A210">
        <v>9.3610000000000007</v>
      </c>
      <c r="B210">
        <v>182</v>
      </c>
      <c r="D210">
        <f t="shared" si="10"/>
        <v>10.303584164358497</v>
      </c>
    </row>
    <row r="211" spans="1:4" x14ac:dyDescent="0.35">
      <c r="A211">
        <v>9.5060000000000002</v>
      </c>
      <c r="B211">
        <v>183</v>
      </c>
      <c r="D211">
        <f t="shared" si="10"/>
        <v>10.397589868216068</v>
      </c>
    </row>
    <row r="212" spans="1:4" x14ac:dyDescent="0.35">
      <c r="A212">
        <v>9.56</v>
      </c>
      <c r="B212">
        <v>184</v>
      </c>
      <c r="D212">
        <f t="shared" si="10"/>
        <v>10.492399049369082</v>
      </c>
    </row>
    <row r="213" spans="1:4" x14ac:dyDescent="0.35">
      <c r="A213">
        <v>9.641</v>
      </c>
      <c r="B213">
        <v>185</v>
      </c>
      <c r="D213">
        <f t="shared" si="10"/>
        <v>10.588025561129545</v>
      </c>
    </row>
    <row r="214" spans="1:4" x14ac:dyDescent="0.35">
      <c r="A214">
        <v>9.8030000000000008</v>
      </c>
      <c r="B214">
        <v>186</v>
      </c>
      <c r="D214">
        <f t="shared" si="10"/>
        <v>10.684483618209212</v>
      </c>
    </row>
    <row r="215" spans="1:4" x14ac:dyDescent="0.35">
      <c r="A215">
        <v>9.8780000000000001</v>
      </c>
      <c r="B215">
        <v>187</v>
      </c>
      <c r="D215">
        <f t="shared" si="10"/>
        <v>10.781787809400672</v>
      </c>
    </row>
    <row r="216" spans="1:4" x14ac:dyDescent="0.35">
      <c r="A216">
        <v>9.9269999999999996</v>
      </c>
      <c r="B216">
        <v>188</v>
      </c>
      <c r="D216">
        <f t="shared" si="10"/>
        <v>10.879953110819562</v>
      </c>
    </row>
    <row r="217" spans="1:4" x14ac:dyDescent="0.35">
      <c r="A217">
        <v>10.234</v>
      </c>
      <c r="B217">
        <v>189</v>
      </c>
      <c r="D217">
        <f t="shared" si="10"/>
        <v>10.978994899738003</v>
      </c>
    </row>
    <row r="218" spans="1:4" x14ac:dyDescent="0.35">
      <c r="A218">
        <v>10.366</v>
      </c>
      <c r="B218">
        <v>190</v>
      </c>
      <c r="D218">
        <f t="shared" si="10"/>
        <v>11.078928969041161</v>
      </c>
    </row>
    <row r="219" spans="1:4" x14ac:dyDescent="0.35">
      <c r="A219">
        <v>10.428000000000001</v>
      </c>
      <c r="B219">
        <v>191</v>
      </c>
      <c r="D219">
        <f t="shared" si="10"/>
        <v>11.179771542340946</v>
      </c>
    </row>
    <row r="220" spans="1:4" x14ac:dyDescent="0.35">
      <c r="A220">
        <v>10.506</v>
      </c>
      <c r="B220">
        <v>192</v>
      </c>
      <c r="D220">
        <f t="shared" si="10"/>
        <v>11.281539289783069</v>
      </c>
    </row>
    <row r="221" spans="1:4" x14ac:dyDescent="0.35">
      <c r="A221">
        <v>10.595000000000001</v>
      </c>
      <c r="B221">
        <v>193</v>
      </c>
      <c r="D221">
        <f t="shared" ref="D221:D284" si="11">(-LN(-((B221-0.5)/300)+1))*$B$23</f>
        <v>11.384249344585896</v>
      </c>
    </row>
    <row r="222" spans="1:4" x14ac:dyDescent="0.35">
      <c r="A222">
        <v>10.721</v>
      </c>
      <c r="B222">
        <v>194</v>
      </c>
      <c r="D222">
        <f t="shared" si="11"/>
        <v>11.487919320352189</v>
      </c>
    </row>
    <row r="223" spans="1:4" x14ac:dyDescent="0.35">
      <c r="A223">
        <v>10.734</v>
      </c>
      <c r="B223">
        <v>195</v>
      </c>
      <c r="D223">
        <f t="shared" si="11"/>
        <v>11.59256732919749</v>
      </c>
    </row>
    <row r="224" spans="1:4" x14ac:dyDescent="0.35">
      <c r="A224">
        <v>10.895</v>
      </c>
      <c r="B224">
        <v>196</v>
      </c>
      <c r="D224">
        <f t="shared" si="11"/>
        <v>11.698212000741783</v>
      </c>
    </row>
    <row r="225" spans="1:4" x14ac:dyDescent="0.35">
      <c r="A225">
        <v>10.993</v>
      </c>
      <c r="B225">
        <v>197</v>
      </c>
      <c r="D225">
        <f t="shared" si="11"/>
        <v>11.804872502014273</v>
      </c>
    </row>
    <row r="226" spans="1:4" x14ac:dyDescent="0.35">
      <c r="A226">
        <v>11.17</v>
      </c>
      <c r="B226">
        <v>198</v>
      </c>
      <c r="D226">
        <f t="shared" si="11"/>
        <v>11.912568558324427</v>
      </c>
    </row>
    <row r="227" spans="1:4" x14ac:dyDescent="0.35">
      <c r="A227">
        <v>11.214</v>
      </c>
      <c r="B227">
        <v>199</v>
      </c>
      <c r="D227">
        <f t="shared" si="11"/>
        <v>12.021320475156203</v>
      </c>
    </row>
    <row r="228" spans="1:4" x14ac:dyDescent="0.35">
      <c r="A228">
        <v>11.243</v>
      </c>
      <c r="B228">
        <v>200</v>
      </c>
      <c r="D228">
        <f t="shared" si="11"/>
        <v>12.131149161146173</v>
      </c>
    </row>
    <row r="229" spans="1:4" x14ac:dyDescent="0.35">
      <c r="A229">
        <v>11.259</v>
      </c>
      <c r="B229">
        <v>201</v>
      </c>
      <c r="D229">
        <f t="shared" si="11"/>
        <v>12.242076152210593</v>
      </c>
    </row>
    <row r="230" spans="1:4" x14ac:dyDescent="0.35">
      <c r="A230">
        <v>11.351000000000001</v>
      </c>
      <c r="B230">
        <v>202</v>
      </c>
      <c r="D230">
        <f t="shared" si="11"/>
        <v>12.354123636891126</v>
      </c>
    </row>
    <row r="231" spans="1:4" x14ac:dyDescent="0.35">
      <c r="A231">
        <v>11.596</v>
      </c>
      <c r="B231">
        <v>203</v>
      </c>
      <c r="D231">
        <f t="shared" si="11"/>
        <v>12.467314482993723</v>
      </c>
    </row>
    <row r="232" spans="1:4" x14ac:dyDescent="0.35">
      <c r="A232">
        <v>11.66</v>
      </c>
      <c r="B232">
        <v>204</v>
      </c>
      <c r="D232">
        <f t="shared" si="11"/>
        <v>12.581672265600737</v>
      </c>
    </row>
    <row r="233" spans="1:4" x14ac:dyDescent="0.35">
      <c r="A233">
        <v>11.664</v>
      </c>
      <c r="B233">
        <v>205</v>
      </c>
      <c r="D233">
        <f t="shared" si="11"/>
        <v>12.697221296542095</v>
      </c>
    </row>
    <row r="234" spans="1:4" x14ac:dyDescent="0.35">
      <c r="A234">
        <v>11.757999999999999</v>
      </c>
      <c r="B234">
        <v>206</v>
      </c>
      <c r="D234">
        <f t="shared" si="11"/>
        <v>12.813986655417642</v>
      </c>
    </row>
    <row r="235" spans="1:4" x14ac:dyDescent="0.35">
      <c r="A235">
        <v>11.769</v>
      </c>
      <c r="B235">
        <v>207</v>
      </c>
      <c r="D235">
        <f t="shared" si="11"/>
        <v>12.931994222269696</v>
      </c>
    </row>
    <row r="236" spans="1:4" x14ac:dyDescent="0.35">
      <c r="A236">
        <v>12.118</v>
      </c>
      <c r="B236">
        <v>208</v>
      </c>
      <c r="D236">
        <f t="shared" si="11"/>
        <v>13.051270712012334</v>
      </c>
    </row>
    <row r="237" spans="1:4" x14ac:dyDescent="0.35">
      <c r="A237">
        <v>12.319000000000001</v>
      </c>
      <c r="B237">
        <v>209</v>
      </c>
      <c r="D237">
        <f t="shared" si="11"/>
        <v>13.171843710731894</v>
      </c>
    </row>
    <row r="238" spans="1:4" x14ac:dyDescent="0.35">
      <c r="A238">
        <v>12.347</v>
      </c>
      <c r="B238">
        <v>210</v>
      </c>
      <c r="D238">
        <f t="shared" si="11"/>
        <v>13.293741713982156</v>
      </c>
    </row>
    <row r="239" spans="1:4" x14ac:dyDescent="0.35">
      <c r="A239">
        <v>12.538</v>
      </c>
      <c r="B239">
        <v>211</v>
      </c>
      <c r="D239">
        <f t="shared" si="11"/>
        <v>13.416994167207131</v>
      </c>
    </row>
    <row r="240" spans="1:4" x14ac:dyDescent="0.35">
      <c r="A240">
        <v>12.696</v>
      </c>
      <c r="B240">
        <v>212</v>
      </c>
      <c r="D240">
        <f t="shared" si="11"/>
        <v>13.541631508434985</v>
      </c>
    </row>
    <row r="241" spans="1:4" x14ac:dyDescent="0.35">
      <c r="A241">
        <v>12.715</v>
      </c>
      <c r="B241">
        <v>213</v>
      </c>
      <c r="D241">
        <f t="shared" si="11"/>
        <v>13.667685213397867</v>
      </c>
    </row>
    <row r="242" spans="1:4" x14ac:dyDescent="0.35">
      <c r="A242">
        <v>12.769</v>
      </c>
      <c r="B242">
        <v>214</v>
      </c>
      <c r="D242">
        <f t="shared" si="11"/>
        <v>13.795187843244969</v>
      </c>
    </row>
    <row r="243" spans="1:4" x14ac:dyDescent="0.35">
      <c r="A243">
        <v>12.837999999999999</v>
      </c>
      <c r="B243">
        <v>215</v>
      </c>
      <c r="D243">
        <f t="shared" si="11"/>
        <v>13.924173095029881</v>
      </c>
    </row>
    <row r="244" spans="1:4" x14ac:dyDescent="0.35">
      <c r="A244">
        <v>12.917</v>
      </c>
      <c r="B244">
        <v>216</v>
      </c>
      <c r="D244">
        <f t="shared" si="11"/>
        <v>14.054675855167879</v>
      </c>
    </row>
    <row r="245" spans="1:4" x14ac:dyDescent="0.35">
      <c r="A245">
        <v>13.188000000000001</v>
      </c>
      <c r="B245">
        <v>217</v>
      </c>
      <c r="D245">
        <f t="shared" si="11"/>
        <v>14.186732256075482</v>
      </c>
    </row>
    <row r="246" spans="1:4" x14ac:dyDescent="0.35">
      <c r="A246">
        <v>13.43</v>
      </c>
      <c r="B246">
        <v>218</v>
      </c>
      <c r="D246">
        <f t="shared" si="11"/>
        <v>14.320379736222254</v>
      </c>
    </row>
    <row r="247" spans="1:4" x14ac:dyDescent="0.35">
      <c r="A247">
        <v>13.489000000000001</v>
      </c>
      <c r="B247">
        <v>219</v>
      </c>
      <c r="D247">
        <f t="shared" si="11"/>
        <v>14.455657103844567</v>
      </c>
    </row>
    <row r="248" spans="1:4" x14ac:dyDescent="0.35">
      <c r="A248">
        <v>13.503</v>
      </c>
      <c r="B248">
        <v>220</v>
      </c>
      <c r="D248">
        <f t="shared" si="11"/>
        <v>14.592604604592575</v>
      </c>
    </row>
    <row r="249" spans="1:4" x14ac:dyDescent="0.35">
      <c r="A249">
        <v>13.81</v>
      </c>
      <c r="B249">
        <v>221</v>
      </c>
      <c r="D249">
        <f t="shared" si="11"/>
        <v>14.731263993405507</v>
      </c>
    </row>
    <row r="250" spans="1:4" x14ac:dyDescent="0.35">
      <c r="A250">
        <v>13.989000000000001</v>
      </c>
      <c r="B250">
        <v>222</v>
      </c>
      <c r="D250">
        <f t="shared" si="11"/>
        <v>14.871678610936316</v>
      </c>
    </row>
    <row r="251" spans="1:4" x14ac:dyDescent="0.35">
      <c r="A251">
        <v>14.061</v>
      </c>
      <c r="B251">
        <v>223</v>
      </c>
      <c r="D251">
        <f t="shared" si="11"/>
        <v>15.013893464875782</v>
      </c>
    </row>
    <row r="252" spans="1:4" x14ac:dyDescent="0.35">
      <c r="A252">
        <v>14.074</v>
      </c>
      <c r="B252">
        <v>224</v>
      </c>
      <c r="D252">
        <f t="shared" si="11"/>
        <v>15.157955316557789</v>
      </c>
    </row>
    <row r="253" spans="1:4" x14ac:dyDescent="0.35">
      <c r="A253">
        <v>14.154999999999999</v>
      </c>
      <c r="B253">
        <v>225</v>
      </c>
      <c r="D253">
        <f t="shared" si="11"/>
        <v>15.303912773262851</v>
      </c>
    </row>
    <row r="254" spans="1:4" x14ac:dyDescent="0.35">
      <c r="A254">
        <v>14.441000000000001</v>
      </c>
      <c r="B254">
        <v>226</v>
      </c>
      <c r="D254">
        <f t="shared" si="11"/>
        <v>15.451816386675691</v>
      </c>
    </row>
    <row r="255" spans="1:4" x14ac:dyDescent="0.35">
      <c r="A255">
        <v>14.561</v>
      </c>
      <c r="B255">
        <v>227</v>
      </c>
      <c r="D255">
        <f t="shared" si="11"/>
        <v>15.60171875799594</v>
      </c>
    </row>
    <row r="256" spans="1:4" x14ac:dyDescent="0.35">
      <c r="A256">
        <v>14.654</v>
      </c>
      <c r="B256">
        <v>228</v>
      </c>
      <c r="D256">
        <f t="shared" si="11"/>
        <v>15.753674650248914</v>
      </c>
    </row>
    <row r="257" spans="1:4" x14ac:dyDescent="0.35">
      <c r="A257">
        <v>14.675000000000001</v>
      </c>
      <c r="B257">
        <v>229</v>
      </c>
      <c r="D257">
        <f t="shared" si="11"/>
        <v>15.907741108396417</v>
      </c>
    </row>
    <row r="258" spans="1:4" x14ac:dyDescent="0.35">
      <c r="A258">
        <v>14.754</v>
      </c>
      <c r="B258">
        <v>230</v>
      </c>
      <c r="D258">
        <f t="shared" si="11"/>
        <v>16.063977587906859</v>
      </c>
    </row>
    <row r="259" spans="1:4" x14ac:dyDescent="0.35">
      <c r="A259">
        <v>14.847</v>
      </c>
      <c r="B259">
        <v>231</v>
      </c>
      <c r="D259">
        <f t="shared" si="11"/>
        <v>16.22244609250993</v>
      </c>
    </row>
    <row r="260" spans="1:4" x14ac:dyDescent="0.35">
      <c r="A260">
        <v>14.942</v>
      </c>
      <c r="B260">
        <v>232</v>
      </c>
      <c r="D260">
        <f t="shared" si="11"/>
        <v>16.383211321934429</v>
      </c>
    </row>
    <row r="261" spans="1:4" x14ac:dyDescent="0.35">
      <c r="A261">
        <v>15.218</v>
      </c>
      <c r="B261">
        <v>233</v>
      </c>
      <c r="D261">
        <f t="shared" si="11"/>
        <v>16.546340830510349</v>
      </c>
    </row>
    <row r="262" spans="1:4" x14ac:dyDescent="0.35">
      <c r="A262">
        <v>15.257999999999999</v>
      </c>
      <c r="B262">
        <v>234</v>
      </c>
      <c r="D262">
        <f t="shared" si="11"/>
        <v>16.711905197608182</v>
      </c>
    </row>
    <row r="263" spans="1:4" x14ac:dyDescent="0.35">
      <c r="A263">
        <v>15.407</v>
      </c>
      <c r="B263">
        <v>235</v>
      </c>
      <c r="D263">
        <f t="shared" si="11"/>
        <v>16.879978210991748</v>
      </c>
    </row>
    <row r="264" spans="1:4" x14ac:dyDescent="0.35">
      <c r="A264">
        <v>15.451000000000001</v>
      </c>
      <c r="B264">
        <v>236</v>
      </c>
      <c r="D264">
        <f t="shared" si="11"/>
        <v>17.050637064276685</v>
      </c>
    </row>
    <row r="265" spans="1:4" x14ac:dyDescent="0.35">
      <c r="A265">
        <v>15.882</v>
      </c>
      <c r="B265">
        <v>237</v>
      </c>
      <c r="D265">
        <f t="shared" si="11"/>
        <v>17.223962569817182</v>
      </c>
    </row>
    <row r="266" spans="1:4" x14ac:dyDescent="0.35">
      <c r="A266">
        <v>15.997</v>
      </c>
      <c r="B266">
        <v>238</v>
      </c>
      <c r="D266">
        <f t="shared" si="11"/>
        <v>17.400039388490573</v>
      </c>
    </row>
    <row r="267" spans="1:4" x14ac:dyDescent="0.35">
      <c r="A267">
        <v>16.225999999999999</v>
      </c>
      <c r="B267">
        <v>239</v>
      </c>
      <c r="D267">
        <f t="shared" si="11"/>
        <v>17.578956278015216</v>
      </c>
    </row>
    <row r="268" spans="1:4" x14ac:dyDescent="0.35">
      <c r="A268">
        <v>16.63</v>
      </c>
      <c r="B268">
        <v>240</v>
      </c>
      <c r="D268">
        <f t="shared" si="11"/>
        <v>17.760806361624951</v>
      </c>
    </row>
    <row r="269" spans="1:4" x14ac:dyDescent="0.35">
      <c r="A269">
        <v>16.890999999999998</v>
      </c>
      <c r="B269">
        <v>241</v>
      </c>
      <c r="D269">
        <f t="shared" si="11"/>
        <v>17.945687419136089</v>
      </c>
    </row>
    <row r="270" spans="1:4" x14ac:dyDescent="0.35">
      <c r="A270">
        <v>17.071999999999999</v>
      </c>
      <c r="B270">
        <v>242</v>
      </c>
      <c r="D270">
        <f t="shared" si="11"/>
        <v>18.13370220268451</v>
      </c>
    </row>
    <row r="271" spans="1:4" x14ac:dyDescent="0.35">
      <c r="A271">
        <v>17.119</v>
      </c>
      <c r="B271">
        <v>243</v>
      </c>
      <c r="D271">
        <f t="shared" si="11"/>
        <v>18.324958779685286</v>
      </c>
    </row>
    <row r="272" spans="1:4" x14ac:dyDescent="0.35">
      <c r="A272">
        <v>18.603000000000002</v>
      </c>
      <c r="B272">
        <v>244</v>
      </c>
      <c r="D272">
        <f t="shared" si="11"/>
        <v>18.519570905881029</v>
      </c>
    </row>
    <row r="273" spans="1:4" x14ac:dyDescent="0.35">
      <c r="A273">
        <v>18.625</v>
      </c>
      <c r="B273">
        <v>245</v>
      </c>
      <c r="D273">
        <f t="shared" si="11"/>
        <v>18.717658431703121</v>
      </c>
    </row>
    <row r="274" spans="1:4" x14ac:dyDescent="0.35">
      <c r="A274">
        <v>18.683</v>
      </c>
      <c r="B274">
        <v>246</v>
      </c>
      <c r="D274">
        <f t="shared" si="11"/>
        <v>18.919347745580783</v>
      </c>
    </row>
    <row r="275" spans="1:4" x14ac:dyDescent="0.35">
      <c r="A275">
        <v>20.006</v>
      </c>
      <c r="B275">
        <v>247</v>
      </c>
      <c r="D275">
        <f t="shared" si="11"/>
        <v>19.12477225830396</v>
      </c>
    </row>
    <row r="276" spans="1:4" x14ac:dyDescent="0.35">
      <c r="A276">
        <v>20.084</v>
      </c>
      <c r="B276">
        <v>248</v>
      </c>
      <c r="D276">
        <f t="shared" si="11"/>
        <v>19.334072933088649</v>
      </c>
    </row>
    <row r="277" spans="1:4" x14ac:dyDescent="0.35">
      <c r="A277">
        <v>20.111999999999998</v>
      </c>
      <c r="B277">
        <v>249</v>
      </c>
      <c r="D277">
        <f t="shared" si="11"/>
        <v>19.547398866619019</v>
      </c>
    </row>
    <row r="278" spans="1:4" x14ac:dyDescent="0.35">
      <c r="A278">
        <v>20.132000000000001</v>
      </c>
      <c r="B278">
        <v>250</v>
      </c>
      <c r="D278">
        <f t="shared" si="11"/>
        <v>19.764907927064861</v>
      </c>
    </row>
    <row r="279" spans="1:4" x14ac:dyDescent="0.35">
      <c r="A279">
        <v>20.747</v>
      </c>
      <c r="B279">
        <v>251</v>
      </c>
      <c r="D279">
        <f t="shared" si="11"/>
        <v>19.986767455913043</v>
      </c>
    </row>
    <row r="280" spans="1:4" x14ac:dyDescent="0.35">
      <c r="A280">
        <v>21.158999999999999</v>
      </c>
      <c r="B280">
        <v>252</v>
      </c>
      <c r="D280">
        <f t="shared" si="11"/>
        <v>20.213155041428518</v>
      </c>
    </row>
    <row r="281" spans="1:4" x14ac:dyDescent="0.35">
      <c r="A281">
        <v>21.303999999999998</v>
      </c>
      <c r="B281">
        <v>253</v>
      </c>
      <c r="D281">
        <f t="shared" si="11"/>
        <v>20.444259372700895</v>
      </c>
    </row>
    <row r="282" spans="1:4" x14ac:dyDescent="0.35">
      <c r="A282">
        <v>21.882000000000001</v>
      </c>
      <c r="B282">
        <v>254</v>
      </c>
      <c r="D282">
        <f t="shared" si="11"/>
        <v>20.680281184566567</v>
      </c>
    </row>
    <row r="283" spans="1:4" x14ac:dyDescent="0.35">
      <c r="A283">
        <v>22.356000000000002</v>
      </c>
      <c r="B283">
        <v>255</v>
      </c>
      <c r="D283">
        <f t="shared" si="11"/>
        <v>20.92143430526281</v>
      </c>
    </row>
    <row r="284" spans="1:4" x14ac:dyDescent="0.35">
      <c r="A284">
        <v>22.997</v>
      </c>
      <c r="B284">
        <v>256</v>
      </c>
      <c r="D284">
        <f t="shared" si="11"/>
        <v>21.167946820515134</v>
      </c>
    </row>
    <row r="285" spans="1:4" x14ac:dyDescent="0.35">
      <c r="A285">
        <v>23.69</v>
      </c>
      <c r="B285">
        <v>257</v>
      </c>
      <c r="D285">
        <f t="shared" ref="D285:D327" si="12">(-LN(-((B285-0.5)/300)+1))*$B$23</f>
        <v>21.420062369939703</v>
      </c>
    </row>
    <row r="286" spans="1:4" x14ac:dyDescent="0.35">
      <c r="A286">
        <v>24.477</v>
      </c>
      <c r="B286">
        <v>258</v>
      </c>
      <c r="D286">
        <f t="shared" si="12"/>
        <v>21.678041594228798</v>
      </c>
    </row>
    <row r="287" spans="1:4" x14ac:dyDescent="0.35">
      <c r="A287">
        <v>25.085999999999999</v>
      </c>
      <c r="B287">
        <v>259</v>
      </c>
      <c r="D287">
        <f t="shared" si="12"/>
        <v>21.942163754666407</v>
      </c>
    </row>
    <row r="288" spans="1:4" x14ac:dyDescent="0.35">
      <c r="A288">
        <v>25.155999999999999</v>
      </c>
      <c r="B288">
        <v>260</v>
      </c>
      <c r="D288">
        <f t="shared" si="12"/>
        <v>22.212728550201138</v>
      </c>
    </row>
    <row r="289" spans="1:4" x14ac:dyDescent="0.35">
      <c r="A289">
        <v>25.352</v>
      </c>
      <c r="B289">
        <v>261</v>
      </c>
      <c r="D289">
        <f t="shared" si="12"/>
        <v>22.490058161720292</v>
      </c>
    </row>
    <row r="290" spans="1:4" x14ac:dyDescent="0.35">
      <c r="A290">
        <v>25.369</v>
      </c>
      <c r="B290">
        <v>262</v>
      </c>
      <c r="D290">
        <f t="shared" si="12"/>
        <v>22.774499558491346</v>
      </c>
    </row>
    <row r="291" spans="1:4" x14ac:dyDescent="0.35">
      <c r="A291">
        <v>26.097999999999999</v>
      </c>
      <c r="B291">
        <v>263</v>
      </c>
      <c r="D291">
        <f t="shared" si="12"/>
        <v>23.066427108181362</v>
      </c>
    </row>
    <row r="292" spans="1:4" x14ac:dyDescent="0.35">
      <c r="A292">
        <v>26.206</v>
      </c>
      <c r="B292">
        <v>264</v>
      </c>
      <c r="D292">
        <f t="shared" si="12"/>
        <v>23.366245539702742</v>
      </c>
    </row>
    <row r="293" spans="1:4" x14ac:dyDescent="0.35">
      <c r="A293">
        <v>26.641999999999999</v>
      </c>
      <c r="B293">
        <v>265</v>
      </c>
      <c r="D293">
        <f t="shared" si="12"/>
        <v>23.674393317713992</v>
      </c>
    </row>
    <row r="294" spans="1:4" x14ac:dyDescent="0.35">
      <c r="A294">
        <v>26.800999999999998</v>
      </c>
      <c r="B294">
        <v>266</v>
      </c>
      <c r="D294">
        <f t="shared" si="12"/>
        <v>23.991346499376075</v>
      </c>
    </row>
    <row r="295" spans="1:4" x14ac:dyDescent="0.35">
      <c r="A295">
        <v>27.177</v>
      </c>
      <c r="B295">
        <v>267</v>
      </c>
      <c r="D295">
        <f t="shared" si="12"/>
        <v>24.317623158507971</v>
      </c>
    </row>
    <row r="296" spans="1:4" x14ac:dyDescent="0.35">
      <c r="A296">
        <v>27.452000000000002</v>
      </c>
      <c r="B296">
        <v>268</v>
      </c>
      <c r="D296">
        <f t="shared" si="12"/>
        <v>24.653788480355523</v>
      </c>
    </row>
    <row r="297" spans="1:4" x14ac:dyDescent="0.35">
      <c r="A297">
        <v>27.815000000000001</v>
      </c>
      <c r="B297">
        <v>269</v>
      </c>
      <c r="D297">
        <f t="shared" si="12"/>
        <v>25.000460652779442</v>
      </c>
    </row>
    <row r="298" spans="1:4" x14ac:dyDescent="0.35">
      <c r="A298">
        <v>27.847000000000001</v>
      </c>
      <c r="B298">
        <v>270</v>
      </c>
      <c r="D298">
        <f t="shared" si="12"/>
        <v>25.358317708093697</v>
      </c>
    </row>
    <row r="299" spans="1:4" x14ac:dyDescent="0.35">
      <c r="A299">
        <v>28.431999999999999</v>
      </c>
      <c r="B299">
        <v>271</v>
      </c>
      <c r="D299">
        <f t="shared" si="12"/>
        <v>25.728105505796783</v>
      </c>
    </row>
    <row r="300" spans="1:4" x14ac:dyDescent="0.35">
      <c r="A300">
        <v>28.774999999999999</v>
      </c>
      <c r="B300">
        <v>272</v>
      </c>
      <c r="D300">
        <f t="shared" si="12"/>
        <v>26.110647092391684</v>
      </c>
    </row>
    <row r="301" spans="1:4" x14ac:dyDescent="0.35">
      <c r="A301">
        <v>29.771000000000001</v>
      </c>
      <c r="B301">
        <v>273</v>
      </c>
      <c r="D301">
        <f t="shared" si="12"/>
        <v>26.506853733584059</v>
      </c>
    </row>
    <row r="302" spans="1:4" x14ac:dyDescent="0.35">
      <c r="A302">
        <v>31.047999999999998</v>
      </c>
      <c r="B302">
        <v>274</v>
      </c>
      <c r="D302">
        <f t="shared" si="12"/>
        <v>26.9177379907673</v>
      </c>
    </row>
    <row r="303" spans="1:4" x14ac:dyDescent="0.35">
      <c r="A303">
        <v>31.963000000000001</v>
      </c>
      <c r="B303">
        <v>275</v>
      </c>
      <c r="D303">
        <f t="shared" si="12"/>
        <v>27.344429313919594</v>
      </c>
    </row>
    <row r="304" spans="1:4" x14ac:dyDescent="0.35">
      <c r="A304">
        <v>32.204999999999998</v>
      </c>
      <c r="B304">
        <v>276</v>
      </c>
      <c r="D304">
        <f t="shared" si="12"/>
        <v>27.788192755357741</v>
      </c>
    </row>
    <row r="305" spans="1:4" x14ac:dyDescent="0.35">
      <c r="A305">
        <v>32.313000000000002</v>
      </c>
      <c r="B305">
        <v>277</v>
      </c>
      <c r="D305">
        <f t="shared" si="12"/>
        <v>28.250451585268653</v>
      </c>
    </row>
    <row r="306" spans="1:4" x14ac:dyDescent="0.35">
      <c r="A306">
        <v>33.726999999999997</v>
      </c>
      <c r="B306">
        <v>278</v>
      </c>
      <c r="D306">
        <f t="shared" si="12"/>
        <v>28.732814827872158</v>
      </c>
    </row>
    <row r="307" spans="1:4" x14ac:dyDescent="0.35">
      <c r="A307">
        <v>34.767000000000003</v>
      </c>
      <c r="B307">
        <v>279</v>
      </c>
      <c r="D307">
        <f t="shared" si="12"/>
        <v>29.237111061638483</v>
      </c>
    </row>
    <row r="308" spans="1:4" x14ac:dyDescent="0.35">
      <c r="A308">
        <v>35.545999999999999</v>
      </c>
      <c r="B308">
        <v>280</v>
      </c>
      <c r="D308">
        <f t="shared" si="12"/>
        <v>29.765430275377014</v>
      </c>
    </row>
    <row r="309" spans="1:4" x14ac:dyDescent="0.35">
      <c r="A309">
        <v>36.735999999999997</v>
      </c>
      <c r="B309">
        <v>281</v>
      </c>
      <c r="D309">
        <f t="shared" si="12"/>
        <v>30.320176200046319</v>
      </c>
    </row>
    <row r="310" spans="1:4" x14ac:dyDescent="0.35">
      <c r="A310">
        <v>37.883000000000003</v>
      </c>
      <c r="B310">
        <v>282</v>
      </c>
      <c r="D310">
        <f t="shared" si="12"/>
        <v>30.90413242906493</v>
      </c>
    </row>
    <row r="311" spans="1:4" x14ac:dyDescent="0.35">
      <c r="A311">
        <v>38.008000000000003</v>
      </c>
      <c r="B311">
        <v>283</v>
      </c>
      <c r="D311">
        <f t="shared" si="12"/>
        <v>31.520546930450447</v>
      </c>
    </row>
    <row r="312" spans="1:4" x14ac:dyDescent="0.35">
      <c r="A312">
        <v>38.963999999999999</v>
      </c>
      <c r="B312">
        <v>284</v>
      </c>
      <c r="D312">
        <f t="shared" si="12"/>
        <v>32.173241453274834</v>
      </c>
    </row>
    <row r="313" spans="1:4" x14ac:dyDescent="0.35">
      <c r="A313">
        <v>39.472999999999999</v>
      </c>
      <c r="B313">
        <v>285</v>
      </c>
      <c r="D313">
        <f t="shared" si="12"/>
        <v>32.866755181928376</v>
      </c>
    </row>
    <row r="314" spans="1:4" x14ac:dyDescent="0.35">
      <c r="A314">
        <v>39.487000000000002</v>
      </c>
      <c r="B314">
        <v>286</v>
      </c>
      <c r="D314">
        <f t="shared" si="12"/>
        <v>33.606536367301501</v>
      </c>
    </row>
    <row r="315" spans="1:4" x14ac:dyDescent="0.35">
      <c r="A315">
        <v>40.362000000000002</v>
      </c>
      <c r="B315">
        <v>287</v>
      </c>
      <c r="D315">
        <f t="shared" si="12"/>
        <v>34.399202547562929</v>
      </c>
    </row>
    <row r="316" spans="1:4" x14ac:dyDescent="0.35">
      <c r="A316">
        <v>40.805999999999997</v>
      </c>
      <c r="B316">
        <v>288</v>
      </c>
      <c r="D316">
        <f t="shared" si="12"/>
        <v>35.252901105543174</v>
      </c>
    </row>
    <row r="317" spans="1:4" x14ac:dyDescent="0.35">
      <c r="A317">
        <v>42.375999999999998</v>
      </c>
      <c r="B317">
        <v>289</v>
      </c>
      <c r="D317">
        <f t="shared" si="12"/>
        <v>36.177820496737873</v>
      </c>
    </row>
    <row r="318" spans="1:4" x14ac:dyDescent="0.35">
      <c r="A318">
        <v>42.999000000000002</v>
      </c>
      <c r="B318">
        <v>290</v>
      </c>
      <c r="D318">
        <f t="shared" si="12"/>
        <v>37.186934650141225</v>
      </c>
    </row>
    <row r="319" spans="1:4" x14ac:dyDescent="0.35">
      <c r="A319">
        <v>44.031999999999996</v>
      </c>
      <c r="B319">
        <v>291</v>
      </c>
      <c r="D319">
        <f t="shared" si="12"/>
        <v>38.297121089753496</v>
      </c>
    </row>
    <row r="320" spans="1:4" x14ac:dyDescent="0.35">
      <c r="A320">
        <v>46.078000000000003</v>
      </c>
      <c r="B320">
        <v>292</v>
      </c>
      <c r="D320">
        <f t="shared" si="12"/>
        <v>39.530903311281392</v>
      </c>
    </row>
    <row r="321" spans="1:4" x14ac:dyDescent="0.35">
      <c r="A321">
        <v>48.12</v>
      </c>
      <c r="B321">
        <v>293</v>
      </c>
      <c r="D321">
        <f t="shared" si="12"/>
        <v>40.919288825233942</v>
      </c>
    </row>
    <row r="322" spans="1:4" x14ac:dyDescent="0.35">
      <c r="A322">
        <v>49.323999999999998</v>
      </c>
      <c r="B322">
        <v>294</v>
      </c>
      <c r="D322">
        <f t="shared" si="12"/>
        <v>42.506650197408135</v>
      </c>
    </row>
    <row r="323" spans="1:4" x14ac:dyDescent="0.35">
      <c r="A323">
        <v>51.207000000000001</v>
      </c>
      <c r="B323">
        <v>295</v>
      </c>
      <c r="D323">
        <f t="shared" si="12"/>
        <v>44.359715450636656</v>
      </c>
    </row>
    <row r="324" spans="1:4" x14ac:dyDescent="0.35">
      <c r="A324">
        <v>51.228000000000002</v>
      </c>
      <c r="B324">
        <v>296</v>
      </c>
      <c r="D324">
        <f t="shared" si="12"/>
        <v>46.585676544924731</v>
      </c>
    </row>
    <row r="325" spans="1:4" x14ac:dyDescent="0.35">
      <c r="A325">
        <v>51.424999999999997</v>
      </c>
      <c r="B325">
        <v>297</v>
      </c>
      <c r="D325">
        <f t="shared" si="12"/>
        <v>49.373408647502998</v>
      </c>
    </row>
    <row r="326" spans="1:4" x14ac:dyDescent="0.35">
      <c r="A326">
        <v>52.283000000000001</v>
      </c>
      <c r="B326">
        <v>298</v>
      </c>
      <c r="D326">
        <f t="shared" si="12"/>
        <v>53.105762822595786</v>
      </c>
    </row>
    <row r="327" spans="1:4" x14ac:dyDescent="0.35">
      <c r="A327">
        <v>59.078000000000003</v>
      </c>
      <c r="B327">
        <v>299</v>
      </c>
      <c r="D327">
        <f t="shared" si="12"/>
        <v>58.772150542286525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2021-03-13T23:06:19Z</dcterms:modified>
</cp:coreProperties>
</file>