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hamnanimramanzoor_cmail_carleton_ca/Documents/2020-2021/Winter 2021/SYSC 4005/Project/SYSC-4005-Project/data/"/>
    </mc:Choice>
  </mc:AlternateContent>
  <xr:revisionPtr revIDLastSave="2" documentId="13_ncr:1_{9C6F285E-A71D-4ECC-ABD8-1CEC6C9D1C01}" xr6:coauthVersionLast="46" xr6:coauthVersionMax="46" xr10:uidLastSave="{BB94A1CA-FB67-4C2C-B96B-AF7215DD52BE}"/>
  <bookViews>
    <workbookView xWindow="-110" yWindow="-110" windowWidth="19420" windowHeight="10540" xr2:uid="{00000000-000D-0000-FFFF-FFFF00000000}"/>
  </bookViews>
  <sheets>
    <sheet name="WS3" sheetId="2" r:id="rId1"/>
  </sheets>
  <definedNames>
    <definedName name="_xlchart.v1.0" hidden="1">'WS3'!$A$28:$A$327</definedName>
    <definedName name="ExternalData_1" localSheetId="0" hidden="1">'WS3'!$A$1:$B$25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F2" i="2"/>
  <c r="B25" i="2" l="1"/>
  <c r="G2" i="2"/>
  <c r="H2" i="2" s="1"/>
  <c r="I2" i="2" s="1"/>
  <c r="C3" i="2"/>
  <c r="F3" i="2" l="1"/>
  <c r="D3" i="2"/>
  <c r="G3" i="2" l="1"/>
  <c r="H3" i="2" s="1"/>
  <c r="I3" i="2" s="1"/>
  <c r="C4" i="2"/>
  <c r="F4" i="2" l="1"/>
  <c r="D4" i="2"/>
  <c r="C5" i="2" l="1"/>
  <c r="F5" i="2" s="1"/>
  <c r="G4" i="2"/>
  <c r="H4" i="2" s="1"/>
  <c r="I4" i="2" s="1"/>
  <c r="D5" i="2" l="1"/>
  <c r="C6" i="2" l="1"/>
  <c r="D6" i="2" s="1"/>
  <c r="G5" i="2"/>
  <c r="H5" i="2" s="1"/>
  <c r="I5" i="2" s="1"/>
  <c r="F6" i="2" l="1"/>
  <c r="C7" i="2"/>
  <c r="G6" i="2"/>
  <c r="H6" i="2" l="1"/>
  <c r="I6" i="2" s="1"/>
  <c r="F7" i="2"/>
  <c r="D7" i="2"/>
  <c r="C8" i="2" l="1"/>
  <c r="G7" i="2"/>
  <c r="H7" i="2" s="1"/>
  <c r="I7" i="2" s="1"/>
  <c r="D8" i="2" l="1"/>
  <c r="F8" i="2"/>
  <c r="G8" i="2" l="1"/>
  <c r="H8" i="2" s="1"/>
  <c r="I8" i="2" s="1"/>
  <c r="C9" i="2"/>
  <c r="F9" i="2" l="1"/>
  <c r="D9" i="2"/>
  <c r="G9" i="2" l="1"/>
  <c r="H9" i="2" s="1"/>
  <c r="I9" i="2" s="1"/>
  <c r="C10" i="2"/>
  <c r="F10" i="2" l="1"/>
  <c r="D10" i="2"/>
  <c r="G10" i="2" l="1"/>
  <c r="H10" i="2" s="1"/>
  <c r="I10" i="2" s="1"/>
  <c r="C11" i="2"/>
  <c r="F11" i="2" l="1"/>
  <c r="D11" i="2"/>
  <c r="G11" i="2" l="1"/>
  <c r="H11" i="2" s="1"/>
  <c r="I11" i="2" s="1"/>
  <c r="C12" i="2"/>
  <c r="F12" i="2" l="1"/>
  <c r="D12" i="2"/>
  <c r="C13" i="2" l="1"/>
  <c r="G12" i="2"/>
  <c r="H12" i="2" s="1"/>
  <c r="I12" i="2" s="1"/>
  <c r="F13" i="2" l="1"/>
  <c r="D13" i="2"/>
  <c r="C14" i="2" l="1"/>
  <c r="G13" i="2"/>
  <c r="H13" i="2" s="1"/>
  <c r="I13" i="2" s="1"/>
  <c r="F14" i="2" l="1"/>
  <c r="D14" i="2"/>
  <c r="C15" i="2" l="1"/>
  <c r="G14" i="2"/>
  <c r="H14" i="2" s="1"/>
  <c r="I14" i="2" s="1"/>
  <c r="F15" i="2" l="1"/>
  <c r="D15" i="2"/>
  <c r="C16" i="2" l="1"/>
  <c r="G15" i="2"/>
  <c r="H15" i="2" s="1"/>
  <c r="I15" i="2" s="1"/>
  <c r="D16" i="2" l="1"/>
  <c r="F16" i="2"/>
  <c r="G16" i="2" l="1"/>
  <c r="H16" i="2" s="1"/>
  <c r="I16" i="2" s="1"/>
  <c r="C17" i="2"/>
  <c r="F17" i="2" l="1"/>
  <c r="D17" i="2"/>
  <c r="E2" i="2" s="1" a="1"/>
  <c r="E2" i="2" l="1"/>
  <c r="B2" i="2" s="1"/>
  <c r="J3" i="2" s="1"/>
  <c r="B3" i="2"/>
  <c r="J4" i="2" s="1"/>
  <c r="B4" i="2"/>
  <c r="J5" i="2" s="1"/>
  <c r="B12" i="2"/>
  <c r="J13" i="2" s="1"/>
  <c r="B13" i="2"/>
  <c r="J14" i="2" s="1"/>
  <c r="B14" i="2"/>
  <c r="J15" i="2" s="1"/>
  <c r="B15" i="2"/>
  <c r="J16" i="2" s="1"/>
  <c r="B16" i="2"/>
  <c r="B17" i="2"/>
  <c r="B18" i="2"/>
  <c r="B11" i="2"/>
  <c r="J12" i="2" s="1"/>
  <c r="B5" i="2"/>
  <c r="J6" i="2" s="1"/>
  <c r="B6" i="2"/>
  <c r="J7" i="2" s="1"/>
  <c r="B7" i="2"/>
  <c r="J8" i="2" s="1"/>
  <c r="B8" i="2"/>
  <c r="J9" i="2" s="1"/>
  <c r="B9" i="2"/>
  <c r="J10" i="2" s="1"/>
  <c r="B10" i="2"/>
  <c r="J11" i="2" s="1"/>
  <c r="G17" i="2"/>
  <c r="H17" i="2" s="1"/>
  <c r="I17" i="2" s="1"/>
  <c r="C18" i="2"/>
  <c r="D18" i="2" s="1"/>
  <c r="J17" i="2" l="1"/>
  <c r="J2" i="2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<sst xmlns="http://schemas.openxmlformats.org/spreadsheetml/2006/main" count="34" uniqueCount="34">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</sst>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'WS3'!$A$28:$A$327</c:f>
              <c:numCache>
                <c:formatCode>General</c:formatCode>
                <c:ptCount val="300"/>
                <c:pt idx="0">
                  <c:v>0.10199999999999999</c:v>
                </c:pt>
                <c:pt idx="1">
                  <c:v>0.13800000000000001</c:v>
                </c:pt>
                <c:pt idx="2">
                  <c:v>0.27100000000000002</c:v>
                </c:pt>
                <c:pt idx="3">
                  <c:v>0.33800000000000002</c:v>
                </c:pt>
                <c:pt idx="4">
                  <c:v>0.41399999999999998</c:v>
                </c:pt>
                <c:pt idx="5">
                  <c:v>0.436</c:v>
                </c:pt>
                <c:pt idx="6">
                  <c:v>0.45</c:v>
                </c:pt>
                <c:pt idx="7">
                  <c:v>0.49399999999999999</c:v>
                </c:pt>
                <c:pt idx="8">
                  <c:v>0.505</c:v>
                </c:pt>
                <c:pt idx="9">
                  <c:v>0.50700000000000001</c:v>
                </c:pt>
                <c:pt idx="10">
                  <c:v>0.52</c:v>
                </c:pt>
                <c:pt idx="11">
                  <c:v>0.63800000000000001</c:v>
                </c:pt>
                <c:pt idx="12">
                  <c:v>0.69</c:v>
                </c:pt>
                <c:pt idx="13">
                  <c:v>0.70799999999999996</c:v>
                </c:pt>
                <c:pt idx="14">
                  <c:v>0.73</c:v>
                </c:pt>
                <c:pt idx="15">
                  <c:v>0.73599999999999999</c:v>
                </c:pt>
                <c:pt idx="16">
                  <c:v>0.77500000000000002</c:v>
                </c:pt>
                <c:pt idx="17">
                  <c:v>0.79400000000000004</c:v>
                </c:pt>
                <c:pt idx="18">
                  <c:v>0.80800000000000005</c:v>
                </c:pt>
                <c:pt idx="19">
                  <c:v>0.81599999999999995</c:v>
                </c:pt>
                <c:pt idx="20">
                  <c:v>0.83499999999999996</c:v>
                </c:pt>
                <c:pt idx="21">
                  <c:v>0.83899999999999997</c:v>
                </c:pt>
                <c:pt idx="22">
                  <c:v>0.84399999999999997</c:v>
                </c:pt>
                <c:pt idx="23">
                  <c:v>0.85599999999999998</c:v>
                </c:pt>
                <c:pt idx="24">
                  <c:v>0.86099999999999999</c:v>
                </c:pt>
                <c:pt idx="25">
                  <c:v>0.86199999999999999</c:v>
                </c:pt>
                <c:pt idx="26">
                  <c:v>0.872</c:v>
                </c:pt>
                <c:pt idx="27">
                  <c:v>0.91</c:v>
                </c:pt>
                <c:pt idx="28">
                  <c:v>0.91700000000000004</c:v>
                </c:pt>
                <c:pt idx="29">
                  <c:v>0.99099999999999999</c:v>
                </c:pt>
                <c:pt idx="30">
                  <c:v>1.0469999999999999</c:v>
                </c:pt>
                <c:pt idx="31">
                  <c:v>1.115</c:v>
                </c:pt>
                <c:pt idx="32">
                  <c:v>1.1160000000000001</c:v>
                </c:pt>
                <c:pt idx="33">
                  <c:v>1.117</c:v>
                </c:pt>
                <c:pt idx="34">
                  <c:v>1.1399999999999999</c:v>
                </c:pt>
                <c:pt idx="35">
                  <c:v>1.145</c:v>
                </c:pt>
                <c:pt idx="36">
                  <c:v>1.2110000000000001</c:v>
                </c:pt>
                <c:pt idx="37">
                  <c:v>1.2410000000000001</c:v>
                </c:pt>
                <c:pt idx="38">
                  <c:v>1.27</c:v>
                </c:pt>
                <c:pt idx="39">
                  <c:v>1.3180000000000001</c:v>
                </c:pt>
                <c:pt idx="40">
                  <c:v>1.32</c:v>
                </c:pt>
                <c:pt idx="41">
                  <c:v>1.421</c:v>
                </c:pt>
                <c:pt idx="42">
                  <c:v>1.4339999999999999</c:v>
                </c:pt>
                <c:pt idx="43">
                  <c:v>1.51</c:v>
                </c:pt>
                <c:pt idx="44">
                  <c:v>1.5289999999999999</c:v>
                </c:pt>
                <c:pt idx="45">
                  <c:v>1.53</c:v>
                </c:pt>
                <c:pt idx="46">
                  <c:v>1.603</c:v>
                </c:pt>
                <c:pt idx="47">
                  <c:v>1.6359999999999999</c:v>
                </c:pt>
                <c:pt idx="48">
                  <c:v>1.6850000000000001</c:v>
                </c:pt>
                <c:pt idx="49">
                  <c:v>1.7130000000000001</c:v>
                </c:pt>
                <c:pt idx="50">
                  <c:v>1.72</c:v>
                </c:pt>
                <c:pt idx="51">
                  <c:v>1.8009999999999999</c:v>
                </c:pt>
                <c:pt idx="52">
                  <c:v>1.8320000000000001</c:v>
                </c:pt>
                <c:pt idx="53">
                  <c:v>1.869</c:v>
                </c:pt>
                <c:pt idx="54">
                  <c:v>1.895</c:v>
                </c:pt>
                <c:pt idx="55">
                  <c:v>1.917</c:v>
                </c:pt>
                <c:pt idx="56">
                  <c:v>1.9350000000000001</c:v>
                </c:pt>
                <c:pt idx="57">
                  <c:v>1.9410000000000001</c:v>
                </c:pt>
                <c:pt idx="58">
                  <c:v>1.9910000000000001</c:v>
                </c:pt>
                <c:pt idx="59">
                  <c:v>2.0179999999999998</c:v>
                </c:pt>
                <c:pt idx="60">
                  <c:v>2.0339999999999998</c:v>
                </c:pt>
                <c:pt idx="61">
                  <c:v>2.1219999999999999</c:v>
                </c:pt>
                <c:pt idx="62">
                  <c:v>2.1819999999999999</c:v>
                </c:pt>
                <c:pt idx="63">
                  <c:v>2.222</c:v>
                </c:pt>
                <c:pt idx="64">
                  <c:v>2.3969999999999998</c:v>
                </c:pt>
                <c:pt idx="65">
                  <c:v>2.4020000000000001</c:v>
                </c:pt>
                <c:pt idx="66">
                  <c:v>2.431</c:v>
                </c:pt>
                <c:pt idx="67">
                  <c:v>2.4910000000000001</c:v>
                </c:pt>
                <c:pt idx="68">
                  <c:v>2.5259999999999998</c:v>
                </c:pt>
                <c:pt idx="69">
                  <c:v>2.5779999999999998</c:v>
                </c:pt>
                <c:pt idx="70">
                  <c:v>2.585</c:v>
                </c:pt>
                <c:pt idx="71">
                  <c:v>2.5920000000000001</c:v>
                </c:pt>
                <c:pt idx="72">
                  <c:v>2.593</c:v>
                </c:pt>
                <c:pt idx="73">
                  <c:v>2.645</c:v>
                </c:pt>
                <c:pt idx="74">
                  <c:v>2.714</c:v>
                </c:pt>
                <c:pt idx="75">
                  <c:v>2.7250000000000001</c:v>
                </c:pt>
                <c:pt idx="76">
                  <c:v>2.7349999999999999</c:v>
                </c:pt>
                <c:pt idx="77">
                  <c:v>2.9180000000000001</c:v>
                </c:pt>
                <c:pt idx="78">
                  <c:v>3.0649999999999999</c:v>
                </c:pt>
                <c:pt idx="79">
                  <c:v>3.1280000000000001</c:v>
                </c:pt>
                <c:pt idx="80">
                  <c:v>3.1429999999999998</c:v>
                </c:pt>
                <c:pt idx="81">
                  <c:v>3.21</c:v>
                </c:pt>
                <c:pt idx="82">
                  <c:v>3.2149999999999999</c:v>
                </c:pt>
                <c:pt idx="83">
                  <c:v>3.2490000000000001</c:v>
                </c:pt>
                <c:pt idx="84">
                  <c:v>3.282</c:v>
                </c:pt>
                <c:pt idx="85">
                  <c:v>3.4649999999999999</c:v>
                </c:pt>
                <c:pt idx="86">
                  <c:v>3.4820000000000002</c:v>
                </c:pt>
                <c:pt idx="87">
                  <c:v>3.4929999999999999</c:v>
                </c:pt>
                <c:pt idx="88">
                  <c:v>3.532</c:v>
                </c:pt>
                <c:pt idx="89">
                  <c:v>3.59</c:v>
                </c:pt>
                <c:pt idx="90">
                  <c:v>3.637</c:v>
                </c:pt>
                <c:pt idx="91">
                  <c:v>3.6379999999999999</c:v>
                </c:pt>
                <c:pt idx="92">
                  <c:v>3.65</c:v>
                </c:pt>
                <c:pt idx="93">
                  <c:v>3.726</c:v>
                </c:pt>
                <c:pt idx="94">
                  <c:v>3.7589999999999999</c:v>
                </c:pt>
                <c:pt idx="95">
                  <c:v>3.7850000000000001</c:v>
                </c:pt>
                <c:pt idx="96">
                  <c:v>3.8090000000000002</c:v>
                </c:pt>
                <c:pt idx="97">
                  <c:v>3.8250000000000002</c:v>
                </c:pt>
                <c:pt idx="98">
                  <c:v>3.8690000000000002</c:v>
                </c:pt>
                <c:pt idx="99">
                  <c:v>3.891</c:v>
                </c:pt>
                <c:pt idx="100">
                  <c:v>3.899</c:v>
                </c:pt>
                <c:pt idx="101">
                  <c:v>3.9</c:v>
                </c:pt>
                <c:pt idx="102">
                  <c:v>3.9169999999999998</c:v>
                </c:pt>
                <c:pt idx="103">
                  <c:v>3.9359999999999999</c:v>
                </c:pt>
                <c:pt idx="104">
                  <c:v>3.9540000000000002</c:v>
                </c:pt>
                <c:pt idx="105">
                  <c:v>4.01</c:v>
                </c:pt>
                <c:pt idx="106">
                  <c:v>4.0140000000000002</c:v>
                </c:pt>
                <c:pt idx="107">
                  <c:v>4.0739999999999998</c:v>
                </c:pt>
                <c:pt idx="108">
                  <c:v>4.0780000000000003</c:v>
                </c:pt>
                <c:pt idx="109">
                  <c:v>4.09</c:v>
                </c:pt>
                <c:pt idx="110">
                  <c:v>4.2240000000000002</c:v>
                </c:pt>
                <c:pt idx="111">
                  <c:v>4.266</c:v>
                </c:pt>
                <c:pt idx="112">
                  <c:v>4.28</c:v>
                </c:pt>
                <c:pt idx="113">
                  <c:v>4.298</c:v>
                </c:pt>
                <c:pt idx="114">
                  <c:v>4.3579999999999997</c:v>
                </c:pt>
                <c:pt idx="115">
                  <c:v>4.3840000000000003</c:v>
                </c:pt>
                <c:pt idx="116">
                  <c:v>4.4909999999999997</c:v>
                </c:pt>
                <c:pt idx="117">
                  <c:v>4.5439999999999996</c:v>
                </c:pt>
                <c:pt idx="118">
                  <c:v>4.55</c:v>
                </c:pt>
                <c:pt idx="119">
                  <c:v>4.5599999999999996</c:v>
                </c:pt>
                <c:pt idx="120">
                  <c:v>4.5640000000000001</c:v>
                </c:pt>
                <c:pt idx="121">
                  <c:v>4.6020000000000003</c:v>
                </c:pt>
                <c:pt idx="122">
                  <c:v>4.673</c:v>
                </c:pt>
                <c:pt idx="123">
                  <c:v>4.7190000000000003</c:v>
                </c:pt>
                <c:pt idx="124">
                  <c:v>4.7480000000000002</c:v>
                </c:pt>
                <c:pt idx="125">
                  <c:v>4.7610000000000001</c:v>
                </c:pt>
                <c:pt idx="126">
                  <c:v>4.8479999999999999</c:v>
                </c:pt>
                <c:pt idx="127">
                  <c:v>4.8719999999999999</c:v>
                </c:pt>
                <c:pt idx="128">
                  <c:v>4.8739999999999997</c:v>
                </c:pt>
                <c:pt idx="129">
                  <c:v>4.9400000000000004</c:v>
                </c:pt>
                <c:pt idx="130">
                  <c:v>5.056</c:v>
                </c:pt>
                <c:pt idx="131">
                  <c:v>5.181</c:v>
                </c:pt>
                <c:pt idx="132">
                  <c:v>5.1840000000000002</c:v>
                </c:pt>
                <c:pt idx="133">
                  <c:v>5.1920000000000002</c:v>
                </c:pt>
                <c:pt idx="134">
                  <c:v>5.2110000000000003</c:v>
                </c:pt>
                <c:pt idx="135">
                  <c:v>5.298</c:v>
                </c:pt>
                <c:pt idx="136">
                  <c:v>5.3049999999999997</c:v>
                </c:pt>
                <c:pt idx="137">
                  <c:v>5.3639999999999999</c:v>
                </c:pt>
                <c:pt idx="138">
                  <c:v>5.4290000000000003</c:v>
                </c:pt>
                <c:pt idx="139">
                  <c:v>5.444</c:v>
                </c:pt>
                <c:pt idx="140">
                  <c:v>5.4539999999999997</c:v>
                </c:pt>
                <c:pt idx="141">
                  <c:v>5.4720000000000004</c:v>
                </c:pt>
                <c:pt idx="142">
                  <c:v>5.4880000000000004</c:v>
                </c:pt>
                <c:pt idx="143">
                  <c:v>5.4880000000000004</c:v>
                </c:pt>
                <c:pt idx="144">
                  <c:v>5.5010000000000003</c:v>
                </c:pt>
                <c:pt idx="145">
                  <c:v>5.5289999999999999</c:v>
                </c:pt>
                <c:pt idx="146">
                  <c:v>5.5350000000000001</c:v>
                </c:pt>
                <c:pt idx="147">
                  <c:v>5.649</c:v>
                </c:pt>
                <c:pt idx="148">
                  <c:v>5.7169999999999996</c:v>
                </c:pt>
                <c:pt idx="149">
                  <c:v>5.76</c:v>
                </c:pt>
                <c:pt idx="150">
                  <c:v>5.7910000000000004</c:v>
                </c:pt>
                <c:pt idx="151">
                  <c:v>5.8079999999999998</c:v>
                </c:pt>
                <c:pt idx="152">
                  <c:v>5.827</c:v>
                </c:pt>
                <c:pt idx="153">
                  <c:v>5.8659999999999997</c:v>
                </c:pt>
                <c:pt idx="154">
                  <c:v>5.92</c:v>
                </c:pt>
                <c:pt idx="155">
                  <c:v>6.0149999999999997</c:v>
                </c:pt>
                <c:pt idx="156">
                  <c:v>6.016</c:v>
                </c:pt>
                <c:pt idx="157">
                  <c:v>6.12</c:v>
                </c:pt>
                <c:pt idx="158">
                  <c:v>6.1539999999999999</c:v>
                </c:pt>
                <c:pt idx="159">
                  <c:v>6.1639999999999997</c:v>
                </c:pt>
                <c:pt idx="160">
                  <c:v>6.3239999999999998</c:v>
                </c:pt>
                <c:pt idx="161">
                  <c:v>6.3310000000000004</c:v>
                </c:pt>
                <c:pt idx="162">
                  <c:v>6.4080000000000004</c:v>
                </c:pt>
                <c:pt idx="163">
                  <c:v>6.5259999999999998</c:v>
                </c:pt>
                <c:pt idx="164">
                  <c:v>6.6040000000000001</c:v>
                </c:pt>
                <c:pt idx="165">
                  <c:v>6.6360000000000001</c:v>
                </c:pt>
                <c:pt idx="166">
                  <c:v>6.6420000000000003</c:v>
                </c:pt>
                <c:pt idx="167">
                  <c:v>6.7160000000000002</c:v>
                </c:pt>
                <c:pt idx="168">
                  <c:v>6.7779999999999996</c:v>
                </c:pt>
                <c:pt idx="169">
                  <c:v>6.8680000000000003</c:v>
                </c:pt>
                <c:pt idx="170">
                  <c:v>6.8760000000000003</c:v>
                </c:pt>
                <c:pt idx="171">
                  <c:v>6.94</c:v>
                </c:pt>
                <c:pt idx="172">
                  <c:v>7.0620000000000003</c:v>
                </c:pt>
                <c:pt idx="173">
                  <c:v>7.0780000000000003</c:v>
                </c:pt>
                <c:pt idx="174">
                  <c:v>7.1509999999999998</c:v>
                </c:pt>
                <c:pt idx="175">
                  <c:v>7.2359999999999998</c:v>
                </c:pt>
                <c:pt idx="176">
                  <c:v>7.2750000000000004</c:v>
                </c:pt>
                <c:pt idx="177">
                  <c:v>7.306</c:v>
                </c:pt>
                <c:pt idx="178">
                  <c:v>7.3810000000000002</c:v>
                </c:pt>
                <c:pt idx="179">
                  <c:v>7.3840000000000003</c:v>
                </c:pt>
                <c:pt idx="180">
                  <c:v>7.4139999999999997</c:v>
                </c:pt>
                <c:pt idx="181">
                  <c:v>7.5549999999999997</c:v>
                </c:pt>
                <c:pt idx="182">
                  <c:v>7.5970000000000004</c:v>
                </c:pt>
                <c:pt idx="183">
                  <c:v>7.6429999999999998</c:v>
                </c:pt>
                <c:pt idx="184">
                  <c:v>7.6760000000000002</c:v>
                </c:pt>
                <c:pt idx="185">
                  <c:v>7.7270000000000003</c:v>
                </c:pt>
                <c:pt idx="186">
                  <c:v>7.8019999999999996</c:v>
                </c:pt>
                <c:pt idx="187">
                  <c:v>7.88</c:v>
                </c:pt>
                <c:pt idx="188">
                  <c:v>7.8849999999999998</c:v>
                </c:pt>
                <c:pt idx="189">
                  <c:v>7.9160000000000004</c:v>
                </c:pt>
                <c:pt idx="190">
                  <c:v>8.2070000000000007</c:v>
                </c:pt>
                <c:pt idx="191">
                  <c:v>8.3640000000000008</c:v>
                </c:pt>
                <c:pt idx="192">
                  <c:v>8.4710000000000001</c:v>
                </c:pt>
                <c:pt idx="193">
                  <c:v>8.6199999999999992</c:v>
                </c:pt>
                <c:pt idx="194">
                  <c:v>8.6460000000000008</c:v>
                </c:pt>
                <c:pt idx="195">
                  <c:v>8.6539999999999999</c:v>
                </c:pt>
                <c:pt idx="196">
                  <c:v>8.7579999999999991</c:v>
                </c:pt>
                <c:pt idx="197">
                  <c:v>8.9239999999999995</c:v>
                </c:pt>
                <c:pt idx="198">
                  <c:v>9.0340000000000007</c:v>
                </c:pt>
                <c:pt idx="199">
                  <c:v>9.1020000000000003</c:v>
                </c:pt>
                <c:pt idx="200">
                  <c:v>9.16</c:v>
                </c:pt>
                <c:pt idx="201">
                  <c:v>9.1660000000000004</c:v>
                </c:pt>
                <c:pt idx="202">
                  <c:v>9.1920000000000002</c:v>
                </c:pt>
                <c:pt idx="203">
                  <c:v>9.2970000000000006</c:v>
                </c:pt>
                <c:pt idx="204">
                  <c:v>9.31</c:v>
                </c:pt>
                <c:pt idx="205">
                  <c:v>9.5139999999999993</c:v>
                </c:pt>
                <c:pt idx="206">
                  <c:v>9.5359999999999996</c:v>
                </c:pt>
                <c:pt idx="207">
                  <c:v>9.5389999999999997</c:v>
                </c:pt>
                <c:pt idx="208">
                  <c:v>9.5830000000000002</c:v>
                </c:pt>
                <c:pt idx="209">
                  <c:v>9.6910000000000007</c:v>
                </c:pt>
                <c:pt idx="210">
                  <c:v>10.087</c:v>
                </c:pt>
                <c:pt idx="211">
                  <c:v>10.159000000000001</c:v>
                </c:pt>
                <c:pt idx="212">
                  <c:v>10.198</c:v>
                </c:pt>
                <c:pt idx="213">
                  <c:v>10.282999999999999</c:v>
                </c:pt>
                <c:pt idx="214">
                  <c:v>10.297000000000001</c:v>
                </c:pt>
                <c:pt idx="215">
                  <c:v>10.459</c:v>
                </c:pt>
                <c:pt idx="216">
                  <c:v>10.603999999999999</c:v>
                </c:pt>
                <c:pt idx="217">
                  <c:v>10.925000000000001</c:v>
                </c:pt>
                <c:pt idx="218">
                  <c:v>10.98</c:v>
                </c:pt>
                <c:pt idx="219">
                  <c:v>10.997</c:v>
                </c:pt>
                <c:pt idx="220">
                  <c:v>11.108000000000001</c:v>
                </c:pt>
                <c:pt idx="221">
                  <c:v>11.39</c:v>
                </c:pt>
                <c:pt idx="222">
                  <c:v>11.478999999999999</c:v>
                </c:pt>
                <c:pt idx="223">
                  <c:v>11.569000000000001</c:v>
                </c:pt>
                <c:pt idx="224">
                  <c:v>11.916</c:v>
                </c:pt>
                <c:pt idx="225">
                  <c:v>12.298</c:v>
                </c:pt>
                <c:pt idx="226">
                  <c:v>12.603999999999999</c:v>
                </c:pt>
                <c:pt idx="227">
                  <c:v>12.787000000000001</c:v>
                </c:pt>
                <c:pt idx="228">
                  <c:v>13.194000000000001</c:v>
                </c:pt>
                <c:pt idx="229">
                  <c:v>13.2</c:v>
                </c:pt>
                <c:pt idx="230">
                  <c:v>13.382999999999999</c:v>
                </c:pt>
                <c:pt idx="231">
                  <c:v>13.444000000000001</c:v>
                </c:pt>
                <c:pt idx="232">
                  <c:v>13.63</c:v>
                </c:pt>
                <c:pt idx="233">
                  <c:v>13.728999999999999</c:v>
                </c:pt>
                <c:pt idx="234">
                  <c:v>14.058</c:v>
                </c:pt>
                <c:pt idx="235">
                  <c:v>14.1</c:v>
                </c:pt>
                <c:pt idx="236">
                  <c:v>14.256</c:v>
                </c:pt>
                <c:pt idx="237">
                  <c:v>14.523</c:v>
                </c:pt>
                <c:pt idx="238">
                  <c:v>14.821999999999999</c:v>
                </c:pt>
                <c:pt idx="239">
                  <c:v>15.185</c:v>
                </c:pt>
                <c:pt idx="240">
                  <c:v>15.329000000000001</c:v>
                </c:pt>
                <c:pt idx="241">
                  <c:v>15.343999999999999</c:v>
                </c:pt>
                <c:pt idx="242">
                  <c:v>15.414</c:v>
                </c:pt>
                <c:pt idx="243">
                  <c:v>15.423999999999999</c:v>
                </c:pt>
                <c:pt idx="244">
                  <c:v>15.673</c:v>
                </c:pt>
                <c:pt idx="245">
                  <c:v>15.846</c:v>
                </c:pt>
                <c:pt idx="246">
                  <c:v>15.847</c:v>
                </c:pt>
                <c:pt idx="247">
                  <c:v>15.85</c:v>
                </c:pt>
                <c:pt idx="248">
                  <c:v>15.891</c:v>
                </c:pt>
                <c:pt idx="249">
                  <c:v>15.971</c:v>
                </c:pt>
                <c:pt idx="250">
                  <c:v>16.606000000000002</c:v>
                </c:pt>
                <c:pt idx="251">
                  <c:v>16.670000000000002</c:v>
                </c:pt>
                <c:pt idx="252">
                  <c:v>16.911000000000001</c:v>
                </c:pt>
                <c:pt idx="253">
                  <c:v>17.151</c:v>
                </c:pt>
                <c:pt idx="254">
                  <c:v>17.318000000000001</c:v>
                </c:pt>
                <c:pt idx="255">
                  <c:v>17.484999999999999</c:v>
                </c:pt>
                <c:pt idx="256">
                  <c:v>17.748999999999999</c:v>
                </c:pt>
                <c:pt idx="257">
                  <c:v>17.802</c:v>
                </c:pt>
                <c:pt idx="258">
                  <c:v>17.867999999999999</c:v>
                </c:pt>
                <c:pt idx="259">
                  <c:v>18.161000000000001</c:v>
                </c:pt>
                <c:pt idx="260">
                  <c:v>18.198</c:v>
                </c:pt>
                <c:pt idx="261">
                  <c:v>18.491</c:v>
                </c:pt>
                <c:pt idx="262">
                  <c:v>18.545999999999999</c:v>
                </c:pt>
                <c:pt idx="263">
                  <c:v>18.582000000000001</c:v>
                </c:pt>
                <c:pt idx="264">
                  <c:v>19.103000000000002</c:v>
                </c:pt>
                <c:pt idx="265">
                  <c:v>19.72</c:v>
                </c:pt>
                <c:pt idx="266">
                  <c:v>19.722999999999999</c:v>
                </c:pt>
                <c:pt idx="267">
                  <c:v>20.158000000000001</c:v>
                </c:pt>
                <c:pt idx="268">
                  <c:v>20.591999999999999</c:v>
                </c:pt>
                <c:pt idx="269">
                  <c:v>20.613</c:v>
                </c:pt>
                <c:pt idx="270">
                  <c:v>20.672999999999998</c:v>
                </c:pt>
                <c:pt idx="271">
                  <c:v>21.207000000000001</c:v>
                </c:pt>
                <c:pt idx="272">
                  <c:v>21.256</c:v>
                </c:pt>
                <c:pt idx="273">
                  <c:v>21.526</c:v>
                </c:pt>
                <c:pt idx="274">
                  <c:v>22.042000000000002</c:v>
                </c:pt>
                <c:pt idx="275">
                  <c:v>22.303999999999998</c:v>
                </c:pt>
                <c:pt idx="276">
                  <c:v>22.692</c:v>
                </c:pt>
                <c:pt idx="277">
                  <c:v>22.695</c:v>
                </c:pt>
                <c:pt idx="278">
                  <c:v>23.167999999999999</c:v>
                </c:pt>
                <c:pt idx="279">
                  <c:v>23.236000000000001</c:v>
                </c:pt>
                <c:pt idx="280">
                  <c:v>23.791</c:v>
                </c:pt>
                <c:pt idx="281">
                  <c:v>23.858000000000001</c:v>
                </c:pt>
                <c:pt idx="282">
                  <c:v>24.111000000000001</c:v>
                </c:pt>
                <c:pt idx="283">
                  <c:v>24.622</c:v>
                </c:pt>
                <c:pt idx="284">
                  <c:v>26.242999999999999</c:v>
                </c:pt>
                <c:pt idx="285">
                  <c:v>27.434000000000001</c:v>
                </c:pt>
                <c:pt idx="286">
                  <c:v>29.36</c:v>
                </c:pt>
                <c:pt idx="287">
                  <c:v>29.739000000000001</c:v>
                </c:pt>
                <c:pt idx="288">
                  <c:v>29.885000000000002</c:v>
                </c:pt>
                <c:pt idx="289">
                  <c:v>30.01</c:v>
                </c:pt>
                <c:pt idx="290">
                  <c:v>31.206</c:v>
                </c:pt>
                <c:pt idx="291">
                  <c:v>31.8</c:v>
                </c:pt>
                <c:pt idx="292">
                  <c:v>32.320999999999998</c:v>
                </c:pt>
                <c:pt idx="293">
                  <c:v>34.656999999999996</c:v>
                </c:pt>
                <c:pt idx="294">
                  <c:v>34.878999999999998</c:v>
                </c:pt>
                <c:pt idx="295">
                  <c:v>35.377000000000002</c:v>
                </c:pt>
                <c:pt idx="296">
                  <c:v>36.023000000000003</c:v>
                </c:pt>
                <c:pt idx="297">
                  <c:v>41.552999999999997</c:v>
                </c:pt>
                <c:pt idx="298">
                  <c:v>45.125</c:v>
                </c:pt>
                <c:pt idx="299">
                  <c:v>51.417999999999999</c:v>
                </c:pt>
              </c:numCache>
            </c:numRef>
          </c:xVal>
          <c:yVal>
            <c:numRef>
              <c:f>'WS3'!$D$28:$D$327</c:f>
              <c:numCache>
                <c:formatCode>General</c:formatCode>
                <c:ptCount val="300"/>
                <c:pt idx="0">
                  <c:v>-1.4647097473148745E-2</c:v>
                </c:pt>
                <c:pt idx="1">
                  <c:v>1.4671529673749044E-2</c:v>
                </c:pt>
                <c:pt idx="2">
                  <c:v>4.4088212612329675E-2</c:v>
                </c:pt>
                <c:pt idx="3">
                  <c:v>7.3603609437002254E-2</c:v>
                </c:pt>
                <c:pt idx="4">
                  <c:v>0.10321838488961912</c:v>
                </c:pt>
                <c:pt idx="5">
                  <c:v>0.13293321044930367</c:v>
                </c:pt>
                <c:pt idx="6">
                  <c:v>0.16274876442380959</c:v>
                </c:pt>
                <c:pt idx="7">
                  <c:v>0.19266573204242474</c:v>
                </c:pt>
                <c:pt idx="8">
                  <c:v>0.22268480555046066</c:v>
                </c:pt>
                <c:pt idx="9">
                  <c:v>0.25280668430536896</c:v>
                </c:pt>
                <c:pt idx="10">
                  <c:v>0.28303207487449905</c:v>
                </c:pt>
                <c:pt idx="11">
                  <c:v>0.31336169113454765</c:v>
                </c:pt>
                <c:pt idx="12">
                  <c:v>0.34379625437272249</c:v>
                </c:pt>
                <c:pt idx="13">
                  <c:v>0.37433649338967295</c:v>
                </c:pt>
                <c:pt idx="14">
                  <c:v>0.40498314460420426</c:v>
                </c:pt>
                <c:pt idx="15">
                  <c:v>0.43573695215982261</c:v>
                </c:pt>
                <c:pt idx="16">
                  <c:v>0.46659866803315897</c:v>
                </c:pt>
                <c:pt idx="17">
                  <c:v>0.49756905214429187</c:v>
                </c:pt>
                <c:pt idx="18">
                  <c:v>0.52864887246902004</c:v>
                </c:pt>
                <c:pt idx="19">
                  <c:v>0.55983890515313484</c:v>
                </c:pt>
                <c:pt idx="20">
                  <c:v>0.59113993462871517</c:v>
                </c:pt>
                <c:pt idx="21">
                  <c:v>0.62255275373250618</c:v>
                </c:pt>
                <c:pt idx="22">
                  <c:v>0.65407816382641215</c:v>
                </c:pt>
                <c:pt idx="23">
                  <c:v>0.68571697492016814</c:v>
                </c:pt>
                <c:pt idx="24">
                  <c:v>0.71747000579621578</c:v>
                </c:pt>
                <c:pt idx="25">
                  <c:v>0.74933808413684144</c:v>
                </c:pt>
                <c:pt idx="26">
                  <c:v>0.78132204665363536</c:v>
                </c:pt>
                <c:pt idx="27">
                  <c:v>0.81342273921930408</c:v>
                </c:pt>
                <c:pt idx="28">
                  <c:v>0.84564101700189687</c:v>
                </c:pt>
                <c:pt idx="29">
                  <c:v>0.87797774460150901</c:v>
                </c:pt>
                <c:pt idx="30">
                  <c:v>0.9104337961894976</c:v>
                </c:pt>
                <c:pt idx="31">
                  <c:v>0.94301005565027618</c:v>
                </c:pt>
                <c:pt idx="32">
                  <c:v>0.97570741672575301</c:v>
                </c:pt>
                <c:pt idx="33">
                  <c:v>1.0085267831624565</c:v>
                </c:pt>
                <c:pt idx="34">
                  <c:v>1.0414690688614145</c:v>
                </c:pt>
                <c:pt idx="35">
                  <c:v>1.0745351980308608</c:v>
                </c:pt>
                <c:pt idx="36">
                  <c:v>1.1077261053418119</c:v>
                </c:pt>
                <c:pt idx="37">
                  <c:v>1.1410427360865978</c:v>
                </c:pt>
                <c:pt idx="38">
                  <c:v>1.1744860463403994</c:v>
                </c:pt>
                <c:pt idx="39">
                  <c:v>1.2080570031258784</c:v>
                </c:pt>
                <c:pt idx="40">
                  <c:v>1.2417565845809537</c:v>
                </c:pt>
                <c:pt idx="41">
                  <c:v>1.2755857801298067</c:v>
                </c:pt>
                <c:pt idx="42">
                  <c:v>1.309545590657184</c:v>
                </c:pt>
                <c:pt idx="43">
                  <c:v>1.3436370286860884</c:v>
                </c:pt>
                <c:pt idx="44">
                  <c:v>1.3778611185589165</c:v>
                </c:pt>
                <c:pt idx="45">
                  <c:v>1.4122188966221345</c:v>
                </c:pt>
                <c:pt idx="46">
                  <c:v>1.446711411414586</c:v>
                </c:pt>
                <c:pt idx="47">
                  <c:v>1.481339723859495</c:v>
                </c:pt>
                <c:pt idx="48">
                  <c:v>1.5161049074602639</c:v>
                </c:pt>
                <c:pt idx="49">
                  <c:v>1.5510080485001689</c:v>
                </c:pt>
                <c:pt idx="50">
                  <c:v>1.5860502462460189</c:v>
                </c:pt>
                <c:pt idx="51">
                  <c:v>1.621232613155891</c:v>
                </c:pt>
                <c:pt idx="52">
                  <c:v>1.6565562750910474</c:v>
                </c:pt>
                <c:pt idx="53">
                  <c:v>1.6920223715321132</c:v>
                </c:pt>
                <c:pt idx="54">
                  <c:v>1.7276320557996296</c:v>
                </c:pt>
                <c:pt idx="55">
                  <c:v>1.7633864952791041</c:v>
                </c:pt>
                <c:pt idx="56">
                  <c:v>1.7992868716506392</c:v>
                </c:pt>
                <c:pt idx="57">
                  <c:v>1.8353343811232687</c:v>
                </c:pt>
                <c:pt idx="58">
                  <c:v>1.8715302346741252</c:v>
                </c:pt>
                <c:pt idx="59">
                  <c:v>1.9078756582925391</c:v>
                </c:pt>
                <c:pt idx="60">
                  <c:v>1.9443718932292031</c:v>
                </c:pt>
                <c:pt idx="61">
                  <c:v>1.9810201962505358</c:v>
                </c:pt>
                <c:pt idx="62">
                  <c:v>2.0178218398983572</c:v>
                </c:pt>
                <c:pt idx="63">
                  <c:v>2.0547781127550246</c:v>
                </c:pt>
                <c:pt idx="64">
                  <c:v>2.0918903197141581</c:v>
                </c:pt>
                <c:pt idx="65">
                  <c:v>2.1291597822571098</c:v>
                </c:pt>
                <c:pt idx="66">
                  <c:v>2.1665878387353072</c:v>
                </c:pt>
                <c:pt idx="67">
                  <c:v>2.2041758446586339</c:v>
                </c:pt>
                <c:pt idx="68">
                  <c:v>2.2419251729899941</c:v>
                </c:pt>
                <c:pt idx="69">
                  <c:v>2.2798372144462347</c:v>
                </c:pt>
                <c:pt idx="70">
                  <c:v>2.3179133778055725</c:v>
                </c:pt>
                <c:pt idx="71">
                  <c:v>2.3561550902217041</c:v>
                </c:pt>
                <c:pt idx="72">
                  <c:v>2.3945637975447842</c:v>
                </c:pt>
                <c:pt idx="73">
                  <c:v>2.433140964649434</c:v>
                </c:pt>
                <c:pt idx="74">
                  <c:v>2.4718880757699697</c:v>
                </c:pt>
                <c:pt idx="75">
                  <c:v>2.5108066348430658</c:v>
                </c:pt>
                <c:pt idx="76">
                  <c:v>2.5498981658580173</c:v>
                </c:pt>
                <c:pt idx="77">
                  <c:v>2.5891642132148207</c:v>
                </c:pt>
                <c:pt idx="78">
                  <c:v>2.6286063420902948</c:v>
                </c:pt>
                <c:pt idx="79">
                  <c:v>2.6682261388124409</c:v>
                </c:pt>
                <c:pt idx="80">
                  <c:v>2.7080252112432648</c:v>
                </c:pt>
                <c:pt idx="81">
                  <c:v>2.7480051891703181</c:v>
                </c:pt>
                <c:pt idx="82">
                  <c:v>2.7881677247071641</c:v>
                </c:pt>
                <c:pt idx="83">
                  <c:v>2.8285144927030266</c:v>
                </c:pt>
                <c:pt idx="84">
                  <c:v>2.8690471911618944</c:v>
                </c:pt>
                <c:pt idx="85">
                  <c:v>2.9097675416713131</c:v>
                </c:pt>
                <c:pt idx="86">
                  <c:v>2.950677289841146</c:v>
                </c:pt>
                <c:pt idx="87">
                  <c:v>2.9917782057526083</c:v>
                </c:pt>
                <c:pt idx="88">
                  <c:v>3.033072084417813</c:v>
                </c:pt>
                <c:pt idx="89">
                  <c:v>3.0745607462501718</c:v>
                </c:pt>
                <c:pt idx="90">
                  <c:v>3.1162460375459542</c:v>
                </c:pt>
                <c:pt idx="91">
                  <c:v>3.1581298309772796</c:v>
                </c:pt>
                <c:pt idx="92">
                  <c:v>3.2002140260969316</c:v>
                </c:pt>
                <c:pt idx="93">
                  <c:v>3.2425005498553094</c:v>
                </c:pt>
                <c:pt idx="94">
                  <c:v>3.2849913571298339</c:v>
                </c:pt>
                <c:pt idx="95">
                  <c:v>3.3276884312672426</c:v>
                </c:pt>
                <c:pt idx="96">
                  <c:v>3.3705937846390888</c:v>
                </c:pt>
                <c:pt idx="97">
                  <c:v>3.4137094592108546</c:v>
                </c:pt>
                <c:pt idx="98">
                  <c:v>3.4570375271251006</c:v>
                </c:pt>
                <c:pt idx="99">
                  <c:v>3.500580091299029</c:v>
                </c:pt>
                <c:pt idx="100">
                  <c:v>3.5443392860369207</c:v>
                </c:pt>
                <c:pt idx="101">
                  <c:v>3.5883172776578891</c:v>
                </c:pt>
                <c:pt idx="102">
                  <c:v>3.632516265139397</c:v>
                </c:pt>
                <c:pt idx="103">
                  <c:v>3.6769384807770256</c:v>
                </c:pt>
                <c:pt idx="104">
                  <c:v>3.7215861908609975</c:v>
                </c:pt>
                <c:pt idx="105">
                  <c:v>3.766461696369952</c:v>
                </c:pt>
                <c:pt idx="106">
                  <c:v>3.8115673336825009</c:v>
                </c:pt>
                <c:pt idx="107">
                  <c:v>3.8569054753071463</c:v>
                </c:pt>
                <c:pt idx="108">
                  <c:v>3.9024785306310865</c:v>
                </c:pt>
                <c:pt idx="109">
                  <c:v>3.9482889466885291</c:v>
                </c:pt>
                <c:pt idx="110">
                  <c:v>3.9943392089491261</c:v>
                </c:pt>
                <c:pt idx="111">
                  <c:v>4.0406318421271479</c:v>
                </c:pt>
                <c:pt idx="112">
                  <c:v>4.0871694110120593</c:v>
                </c:pt>
                <c:pt idx="113">
                  <c:v>4.1339545213212094</c:v>
                </c:pt>
                <c:pt idx="114">
                  <c:v>4.1809898205752845</c:v>
                </c:pt>
                <c:pt idx="115">
                  <c:v>4.2282779989973296</c:v>
                </c:pt>
                <c:pt idx="116">
                  <c:v>4.2758217904360549</c:v>
                </c:pt>
                <c:pt idx="117">
                  <c:v>4.3236239733142172</c:v>
                </c:pt>
                <c:pt idx="118">
                  <c:v>4.3716873716029436</c:v>
                </c:pt>
                <c:pt idx="119">
                  <c:v>4.4200148558227994</c:v>
                </c:pt>
                <c:pt idx="120">
                  <c:v>4.4686093440725143</c:v>
                </c:pt>
                <c:pt idx="121">
                  <c:v>4.5174738030862978</c:v>
                </c:pt>
                <c:pt idx="122">
                  <c:v>4.5666112493206779</c:v>
                </c:pt>
                <c:pt idx="123">
                  <c:v>4.6160247500718574</c:v>
                </c:pt>
                <c:pt idx="124">
                  <c:v>4.6657174246246687</c:v>
                </c:pt>
                <c:pt idx="125">
                  <c:v>4.7156924454341365</c:v>
                </c:pt>
                <c:pt idx="126">
                  <c:v>4.7659530393408112</c:v>
                </c:pt>
                <c:pt idx="127">
                  <c:v>4.8165024888210395</c:v>
                </c:pt>
                <c:pt idx="128">
                  <c:v>4.8673441332733489</c:v>
                </c:pt>
                <c:pt idx="129">
                  <c:v>4.9184813703422376</c:v>
                </c:pt>
                <c:pt idx="130">
                  <c:v>4.9699176572806802</c:v>
                </c:pt>
                <c:pt idx="131">
                  <c:v>5.0216565123526955</c:v>
                </c:pt>
                <c:pt idx="132">
                  <c:v>5.0737015162774091</c:v>
                </c:pt>
                <c:pt idx="133">
                  <c:v>5.1260563137161173</c:v>
                </c:pt>
                <c:pt idx="134">
                  <c:v>5.1787246148038442</c:v>
                </c:pt>
                <c:pt idx="135">
                  <c:v>5.2317101967270476</c:v>
                </c:pt>
                <c:pt idx="136">
                  <c:v>5.2850169053491456</c:v>
                </c:pt>
                <c:pt idx="137">
                  <c:v>5.3386486568855727</c:v>
                </c:pt>
                <c:pt idx="138">
                  <c:v>5.3926094396302426</c:v>
                </c:pt>
                <c:pt idx="139">
                  <c:v>5.4469033157353026</c:v>
                </c:pt>
                <c:pt idx="140">
                  <c:v>5.5015344230461318</c:v>
                </c:pt>
                <c:pt idx="141">
                  <c:v>5.5565069769937114</c:v>
                </c:pt>
                <c:pt idx="142">
                  <c:v>5.6118252725465041</c:v>
                </c:pt>
                <c:pt idx="143">
                  <c:v>5.6674936862240735</c:v>
                </c:pt>
                <c:pt idx="144">
                  <c:v>5.7235166781748736</c:v>
                </c:pt>
                <c:pt idx="145">
                  <c:v>5.7798987943206077</c:v>
                </c:pt>
                <c:pt idx="146">
                  <c:v>5.8366446685697637</c:v>
                </c:pt>
                <c:pt idx="147">
                  <c:v>5.8937590251030354</c:v>
                </c:pt>
                <c:pt idx="148">
                  <c:v>5.9512466807334183</c:v>
                </c:pt>
                <c:pt idx="149">
                  <c:v>6.0091125473439382</c:v>
                </c:pt>
                <c:pt idx="150">
                  <c:v>6.0673616344061188</c:v>
                </c:pt>
                <c:pt idx="151">
                  <c:v>6.125999051582383</c:v>
                </c:pt>
                <c:pt idx="152">
                  <c:v>6.1850300114157868</c:v>
                </c:pt>
                <c:pt idx="153">
                  <c:v>6.2444598321106426</c:v>
                </c:pt>
                <c:pt idx="154">
                  <c:v>6.3042939404077005</c:v>
                </c:pt>
                <c:pt idx="155">
                  <c:v>6.3645378745578007</c:v>
                </c:pt>
                <c:pt idx="156">
                  <c:v>6.42519728739809</c:v>
                </c:pt>
                <c:pt idx="157">
                  <c:v>6.4862779495350269</c:v>
                </c:pt>
                <c:pt idx="158">
                  <c:v>6.5477857526386991</c:v>
                </c:pt>
                <c:pt idx="159">
                  <c:v>6.6097267128531279</c:v>
                </c:pt>
                <c:pt idx="160">
                  <c:v>6.6721069743275274</c:v>
                </c:pt>
                <c:pt idx="161">
                  <c:v>6.7349328128736694</c:v>
                </c:pt>
                <c:pt idx="162">
                  <c:v>6.7982106397548057</c:v>
                </c:pt>
                <c:pt idx="163">
                  <c:v>6.8619470056118939</c:v>
                </c:pt>
                <c:pt idx="164">
                  <c:v>6.9261486045331084</c:v>
                </c:pt>
                <c:pt idx="165">
                  <c:v>6.9908222782729572</c:v>
                </c:pt>
                <c:pt idx="166">
                  <c:v>7.0559750206276926</c:v>
                </c:pt>
                <c:pt idx="167">
                  <c:v>7.1216139819739714</c:v>
                </c:pt>
                <c:pt idx="168">
                  <c:v>7.18774647397814</c:v>
                </c:pt>
                <c:pt idx="169">
                  <c:v>7.2543799744839337</c:v>
                </c:pt>
                <c:pt idx="170">
                  <c:v>7.3215221325866997</c:v>
                </c:pt>
                <c:pt idx="171">
                  <c:v>7.3891807739028161</c:v>
                </c:pt>
                <c:pt idx="172">
                  <c:v>7.457363906043339</c:v>
                </c:pt>
                <c:pt idx="173">
                  <c:v>7.5260797243014856</c:v>
                </c:pt>
                <c:pt idx="174">
                  <c:v>7.5953366175640351</c:v>
                </c:pt>
                <c:pt idx="175">
                  <c:v>7.6651431744573015</c:v>
                </c:pt>
                <c:pt idx="176">
                  <c:v>7.735508189738983</c:v>
                </c:pt>
                <c:pt idx="177">
                  <c:v>7.8064406709477341</c:v>
                </c:pt>
                <c:pt idx="178">
                  <c:v>7.8779498453230463</c:v>
                </c:pt>
                <c:pt idx="179">
                  <c:v>7.9500451670087751</c:v>
                </c:pt>
                <c:pt idx="180">
                  <c:v>8.0227363245543035</c:v>
                </c:pt>
                <c:pt idx="181">
                  <c:v>8.0960332487282809</c:v>
                </c:pt>
                <c:pt idx="182">
                  <c:v>8.1699461206606987</c:v>
                </c:pt>
                <c:pt idx="183">
                  <c:v>8.2444853803299534</c:v>
                </c:pt>
                <c:pt idx="184">
                  <c:v>8.3196617354126321</c:v>
                </c:pt>
                <c:pt idx="185">
                  <c:v>8.3954861705147596</c:v>
                </c:pt>
                <c:pt idx="186">
                  <c:v>8.4719699568044362</c:v>
                </c:pt>
                <c:pt idx="187">
                  <c:v>8.5491246620669621</c:v>
                </c:pt>
                <c:pt idx="188">
                  <c:v>8.626962161204883</c:v>
                </c:pt>
                <c:pt idx="189">
                  <c:v>8.7054946472068444</c:v>
                </c:pt>
                <c:pt idx="190">
                  <c:v>8.7847346426105215</c:v>
                </c:pt>
                <c:pt idx="191">
                  <c:v>8.864695011486619</c:v>
                </c:pt>
                <c:pt idx="192">
                  <c:v>8.9453889719726423</c:v>
                </c:pt>
                <c:pt idx="193">
                  <c:v>9.0268301093869301</c:v>
                </c:pt>
                <c:pt idx="194">
                  <c:v>9.1090323899555319</c:v>
                </c:pt>
                <c:pt idx="195">
                  <c:v>9.192010175186617</c:v>
                </c:pt>
                <c:pt idx="196">
                  <c:v>9.2757782369293835</c:v>
                </c:pt>
                <c:pt idx="197">
                  <c:v>9.3603517731570225</c:v>
                </c:pt>
                <c:pt idx="198">
                  <c:v>9.4457464245158373</c:v>
                </c:pt>
                <c:pt idx="199">
                  <c:v>9.5319782916856735</c:v>
                </c:pt>
                <c:pt idx="200">
                  <c:v>9.6190639535997935</c:v>
                </c:pt>
                <c:pt idx="201">
                  <c:v>9.7070204865757876</c:v>
                </c:pt>
                <c:pt idx="202">
                  <c:v>9.7958654844127597</c:v>
                </c:pt>
                <c:pt idx="203">
                  <c:v>9.8856170795139189</c:v>
                </c:pt>
                <c:pt idx="204">
                  <c:v>9.9762939650980051</c:v>
                </c:pt>
                <c:pt idx="205">
                  <c:v>10.06791541856766</c:v>
                </c:pt>
                <c:pt idx="206">
                  <c:v>10.160501326107751</c:v>
                </c:pt>
                <c:pt idx="207">
                  <c:v>10.254072208592172</c:v>
                </c:pt>
                <c:pt idx="208">
                  <c:v>10.348649248883625</c:v>
                </c:pt>
                <c:pt idx="209">
                  <c:v>10.444254320617091</c:v>
                </c:pt>
                <c:pt idx="210">
                  <c:v>10.540910018564967</c:v>
                </c:pt>
                <c:pt idx="211">
                  <c:v>10.63863969068921</c:v>
                </c:pt>
                <c:pt idx="212">
                  <c:v>10.737467471994316</c:v>
                </c:pt>
                <c:pt idx="213">
                  <c:v>10.837418320303858</c:v>
                </c:pt>
                <c:pt idx="214">
                  <c:v>10.938518054093263</c:v>
                </c:pt>
                <c:pt idx="215">
                  <c:v>11.040793392522373</c:v>
                </c:pt>
                <c:pt idx="216">
                  <c:v>11.144271997822953</c:v>
                </c:pt>
                <c:pt idx="217">
                  <c:v>11.248982520209477</c:v>
                </c:pt>
                <c:pt idx="218">
                  <c:v>11.354954645495567</c:v>
                </c:pt>
                <c:pt idx="219">
                  <c:v>11.462219145614098</c:v>
                </c:pt>
                <c:pt idx="220">
                  <c:v>11.570807932255995</c:v>
                </c:pt>
                <c:pt idx="221">
                  <c:v>11.680754113861815</c:v>
                </c:pt>
                <c:pt idx="222">
                  <c:v>11.792092056220566</c:v>
                </c:pt>
                <c:pt idx="223">
                  <c:v>11.904857446953452</c:v>
                </c:pt>
                <c:pt idx="224">
                  <c:v>12.019087364185161</c:v>
                </c:pt>
                <c:pt idx="225">
                  <c:v>12.134820349733426</c:v>
                </c:pt>
                <c:pt idx="226">
                  <c:v>12.252096487178278</c:v>
                </c:pt>
                <c:pt idx="227">
                  <c:v>12.370957485206722</c:v>
                </c:pt>
                <c:pt idx="228">
                  <c:v>12.491446766666483</c:v>
                </c:pt>
                <c:pt idx="229">
                  <c:v>12.613609563804607</c:v>
                </c:pt>
                <c:pt idx="230">
                  <c:v>12.737493020213631</c:v>
                </c:pt>
                <c:pt idx="231">
                  <c:v>12.863146300060389</c:v>
                </c:pt>
                <c:pt idx="232">
                  <c:v>12.990620705230699</c:v>
                </c:pt>
                <c:pt idx="233">
                  <c:v>13.119969801088558</c:v>
                </c:pt>
                <c:pt idx="234">
                  <c:v>13.251249551621347</c:v>
                </c:pt>
                <c:pt idx="235">
                  <c:v>13.384518464824454</c:v>
                </c:pt>
                <c:pt idx="236">
                  <c:v>13.519837749270605</c:v>
                </c:pt>
                <c:pt idx="237">
                  <c:v>13.657271482912584</c:v>
                </c:pt>
                <c:pt idx="238">
                  <c:v>13.796886795284664</c:v>
                </c:pt>
                <c:pt idx="239">
                  <c:v>13.938754064399513</c:v>
                </c:pt>
                <c:pt idx="240">
                  <c:v>14.082947129786257</c:v>
                </c:pt>
                <c:pt idx="241">
                  <c:v>14.229543523284134</c:v>
                </c:pt>
                <c:pt idx="242">
                  <c:v>14.378624719397594</c:v>
                </c:pt>
                <c:pt idx="243">
                  <c:v>14.530276407236805</c:v>
                </c:pt>
                <c:pt idx="244">
                  <c:v>14.684588786316151</c:v>
                </c:pt>
                <c:pt idx="245">
                  <c:v>14.841656888767298</c:v>
                </c:pt>
                <c:pt idx="246">
                  <c:v>15.00158093084903</c:v>
                </c:pt>
                <c:pt idx="247">
                  <c:v>15.164466697009587</c:v>
                </c:pt>
                <c:pt idx="248">
                  <c:v>15.330425960187529</c:v>
                </c:pt>
                <c:pt idx="249">
                  <c:v>15.499576942533222</c:v>
                </c:pt>
                <c:pt idx="250">
                  <c:v>15.672044821307395</c:v>
                </c:pt>
                <c:pt idx="251">
                  <c:v>15.847962285379243</c:v>
                </c:pt>
                <c:pt idx="252">
                  <c:v>16.02747014852126</c:v>
                </c:pt>
                <c:pt idx="253">
                  <c:v>16.210718026602155</c:v>
                </c:pt>
                <c:pt idx="254">
                  <c:v>16.397865086837125</c:v>
                </c:pt>
                <c:pt idx="255">
                  <c:v>16.589080878496567</c:v>
                </c:pt>
                <c:pt idx="256">
                  <c:v>16.784546255937428</c:v>
                </c:pt>
                <c:pt idx="257">
                  <c:v>16.984454406550157</c:v>
                </c:pt>
                <c:pt idx="258">
                  <c:v>17.189011998264942</c:v>
                </c:pt>
                <c:pt idx="259">
                  <c:v>17.398440463702443</c:v>
                </c:pt>
                <c:pt idx="260">
                  <c:v>17.612977440972234</c:v>
                </c:pt>
                <c:pt idx="261">
                  <c:v>17.832878394624153</c:v>
                </c:pt>
                <c:pt idx="262">
                  <c:v>18.058418444478217</c:v>
                </c:pt>
                <c:pt idx="263">
                  <c:v>18.289894435168339</c:v>
                </c:pt>
                <c:pt idx="264">
                  <c:v>18.527627285450073</c:v>
                </c:pt>
                <c:pt idx="265">
                  <c:v>18.771964663918993</c:v>
                </c:pt>
                <c:pt idx="266">
                  <c:v>19.02328404712048</c:v>
                </c:pt>
                <c:pt idx="267">
                  <c:v>19.281996227563248</c:v>
                </c:pt>
                <c:pt idx="268">
                  <c:v>19.548549353477377</c:v>
                </c:pt>
                <c:pt idx="269">
                  <c:v>19.823433600071205</c:v>
                </c:pt>
                <c:pt idx="270">
                  <c:v>20.107186594580551</c:v>
                </c:pt>
                <c:pt idx="271">
                  <c:v>20.400399745957774</c:v>
                </c:pt>
                <c:pt idx="272">
                  <c:v>20.703725666485834</c:v>
                </c:pt>
                <c:pt idx="273">
                  <c:v>21.017886919459027</c:v>
                </c:pt>
                <c:pt idx="274">
                  <c:v>21.343686387825265</c:v>
                </c:pt>
                <c:pt idx="275">
                  <c:v>21.682019638148624</c:v>
                </c:pt>
                <c:pt idx="276">
                  <c:v>22.033889759170179</c:v>
                </c:pt>
                <c:pt idx="277">
                  <c:v>22.400425294177083</c:v>
                </c:pt>
                <c:pt idx="278">
                  <c:v>22.782902075052021</c:v>
                </c:pt>
                <c:pt idx="279">
                  <c:v>23.18277002323406</c:v>
                </c:pt>
                <c:pt idx="280">
                  <c:v>23.601686338362967</c:v>
                </c:pt>
                <c:pt idx="281">
                  <c:v>24.041556993361059</c:v>
                </c:pt>
                <c:pt idx="282">
                  <c:v>24.504589162730763</c:v>
                </c:pt>
                <c:pt idx="283">
                  <c:v>24.993358234150985</c:v>
                </c:pt>
                <c:pt idx="284">
                  <c:v>25.510894559342695</c:v>
                </c:pt>
                <c:pt idx="285">
                  <c:v>26.060797360800589</c:v>
                </c:pt>
                <c:pt idx="286">
                  <c:v>26.647386680513613</c:v>
                </c:pt>
                <c:pt idx="287">
                  <c:v>27.275909714935683</c:v>
                </c:pt>
                <c:pt idx="288">
                  <c:v>27.952826709131806</c:v>
                </c:pt>
                <c:pt idx="289">
                  <c:v>28.686216321083936</c:v>
                </c:pt>
                <c:pt idx="290">
                  <c:v>29.486365874034654</c:v>
                </c:pt>
                <c:pt idx="291">
                  <c:v>30.366657940449301</c:v>
                </c:pt>
                <c:pt idx="292">
                  <c:v>31.34495191211208</c:v>
                </c:pt>
                <c:pt idx="293">
                  <c:v>32.445834349015463</c:v>
                </c:pt>
                <c:pt idx="294">
                  <c:v>33.704489267324533</c:v>
                </c:pt>
                <c:pt idx="295">
                  <c:v>35.173826833306173</c:v>
                </c:pt>
                <c:pt idx="296">
                  <c:v>36.938841988899142</c:v>
                </c:pt>
                <c:pt idx="297">
                  <c:v>39.149298147998088</c:v>
                </c:pt>
                <c:pt idx="298">
                  <c:v>42.108766622978962</c:v>
                </c:pt>
                <c:pt idx="299">
                  <c:v>46.601774262862591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3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308" zoomScaleNormal="100" workbookViewId="0">
      <selection activeCell="D28" sqref="D28:D327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f>E2</f>
        <v>81</v>
      </c>
      <c r="C2" s="1">
        <v>0.13</v>
      </c>
      <c r="D2" s="1">
        <f>$B$20+C2</f>
        <v>3.1485882352941097</v>
      </c>
      <c r="E2" cm="1">
        <f t="array" ref="E2:E18">FREQUENCY(A28:A327,D2:D17)</f>
        <v>81</v>
      </c>
      <c r="F2">
        <f t="shared" ref="F2:F18" si="0">1-EXP(-0.09654*C2)</f>
        <v>1.2471774667356383E-2</v>
      </c>
      <c r="G2">
        <f t="shared" ref="G2:G18" si="1">1-EXP(-0.09654*D2)</f>
        <v>0.26211309267781235</v>
      </c>
      <c r="H2">
        <f>G2-F2</f>
        <v>0.24964131801045597</v>
      </c>
      <c r="I2">
        <f>_xlfn.CEILING.MATH(300*H2)</f>
        <v>75</v>
      </c>
      <c r="J2">
        <f>POWER(E2-I2,2)/I2</f>
        <v>0.48</v>
      </c>
    </row>
    <row r="3" spans="1:10" x14ac:dyDescent="0.35">
      <c r="A3" t="s">
        <v>9</v>
      </c>
      <c r="B3">
        <f t="shared" ref="B3:B18" si="2">E3</f>
        <v>79</v>
      </c>
      <c r="C3" s="1">
        <f>D2</f>
        <v>3.1485882352941097</v>
      </c>
      <c r="D3" s="1">
        <f t="shared" ref="D3:D18" si="3">C3+$B$20</f>
        <v>6.1671764705882195</v>
      </c>
      <c r="E3">
        <v>79</v>
      </c>
      <c r="F3">
        <f t="shared" si="0"/>
        <v>0.26211309267781235</v>
      </c>
      <c r="G3">
        <f t="shared" si="1"/>
        <v>0.44864655608795534</v>
      </c>
      <c r="H3">
        <f t="shared" ref="H3:H18" si="4">G3-F3</f>
        <v>0.18653346341014299</v>
      </c>
      <c r="I3">
        <f t="shared" ref="I3:I18" si="5">_xlfn.CEILING.MATH(300*H3)</f>
        <v>56</v>
      </c>
      <c r="J3">
        <f t="shared" ref="J3:J18" si="6">POWER(B2-I3,2)/I3</f>
        <v>11.160714285714286</v>
      </c>
    </row>
    <row r="4" spans="1:10" x14ac:dyDescent="0.35">
      <c r="A4" t="s">
        <v>5</v>
      </c>
      <c r="B4">
        <f t="shared" si="2"/>
        <v>42</v>
      </c>
      <c r="C4" s="1">
        <f t="shared" ref="C4:C17" si="7">D3</f>
        <v>6.1671764705882195</v>
      </c>
      <c r="D4" s="1">
        <f t="shared" si="3"/>
        <v>9.1857647058823293</v>
      </c>
      <c r="E4">
        <v>42</v>
      </c>
      <c r="F4">
        <f t="shared" si="0"/>
        <v>0.44864655608795534</v>
      </c>
      <c r="G4">
        <f t="shared" si="1"/>
        <v>0.58802545878356516</v>
      </c>
      <c r="H4">
        <f t="shared" si="4"/>
        <v>0.13937890269560982</v>
      </c>
      <c r="I4">
        <f t="shared" si="5"/>
        <v>42</v>
      </c>
      <c r="J4">
        <f t="shared" si="6"/>
        <v>32.595238095238095</v>
      </c>
    </row>
    <row r="5" spans="1:10" x14ac:dyDescent="0.35">
      <c r="A5" t="s">
        <v>6</v>
      </c>
      <c r="B5">
        <f t="shared" si="2"/>
        <v>23</v>
      </c>
      <c r="C5" s="1">
        <f t="shared" si="7"/>
        <v>9.1857647058823293</v>
      </c>
      <c r="D5" s="1">
        <f t="shared" si="3"/>
        <v>12.204352941176438</v>
      </c>
      <c r="E5">
        <v>23</v>
      </c>
      <c r="F5">
        <f t="shared" si="0"/>
        <v>0.58802545878356516</v>
      </c>
      <c r="G5">
        <f t="shared" si="1"/>
        <v>0.69217019593412166</v>
      </c>
      <c r="H5">
        <f t="shared" si="4"/>
        <v>0.1041447371505565</v>
      </c>
      <c r="I5">
        <f t="shared" si="5"/>
        <v>32</v>
      </c>
      <c r="J5">
        <f t="shared" si="6"/>
        <v>3.125</v>
      </c>
    </row>
    <row r="6" spans="1:10" x14ac:dyDescent="0.35">
      <c r="A6" t="s">
        <v>2</v>
      </c>
      <c r="B6">
        <f t="shared" si="2"/>
        <v>15</v>
      </c>
      <c r="C6" s="1">
        <f t="shared" si="7"/>
        <v>12.204352941176438</v>
      </c>
      <c r="D6" s="1">
        <f t="shared" si="3"/>
        <v>15.222941176470549</v>
      </c>
      <c r="E6">
        <v>15</v>
      </c>
      <c r="F6">
        <f t="shared" si="0"/>
        <v>0.69217019593412166</v>
      </c>
      <c r="G6">
        <f t="shared" si="1"/>
        <v>0.76998775703119393</v>
      </c>
      <c r="H6">
        <f t="shared" si="4"/>
        <v>7.7817561097072274E-2</v>
      </c>
      <c r="I6">
        <f t="shared" si="5"/>
        <v>24</v>
      </c>
      <c r="J6">
        <f t="shared" si="6"/>
        <v>4.1666666666666664E-2</v>
      </c>
    </row>
    <row r="7" spans="1:10" x14ac:dyDescent="0.35">
      <c r="A7" t="s">
        <v>3</v>
      </c>
      <c r="B7">
        <f t="shared" si="2"/>
        <v>21</v>
      </c>
      <c r="C7" s="1">
        <f t="shared" si="7"/>
        <v>15.222941176470549</v>
      </c>
      <c r="D7" s="1">
        <f t="shared" si="3"/>
        <v>18.24152941176466</v>
      </c>
      <c r="E7">
        <v>21</v>
      </c>
      <c r="F7">
        <f t="shared" si="0"/>
        <v>0.76998775703119393</v>
      </c>
      <c r="G7">
        <f t="shared" si="1"/>
        <v>0.82813349709237771</v>
      </c>
      <c r="H7">
        <f t="shared" si="4"/>
        <v>5.8145740061183782E-2</v>
      </c>
      <c r="I7">
        <f t="shared" si="5"/>
        <v>18</v>
      </c>
      <c r="J7">
        <f t="shared" si="6"/>
        <v>0.5</v>
      </c>
    </row>
    <row r="8" spans="1:10" x14ac:dyDescent="0.35">
      <c r="A8" t="s">
        <v>22</v>
      </c>
      <c r="B8">
        <f t="shared" si="2"/>
        <v>12</v>
      </c>
      <c r="C8" s="1">
        <f t="shared" si="7"/>
        <v>18.24152941176466</v>
      </c>
      <c r="D8" s="1">
        <f t="shared" si="3"/>
        <v>21.26011764705877</v>
      </c>
      <c r="E8">
        <v>12</v>
      </c>
      <c r="F8">
        <f t="shared" si="0"/>
        <v>0.82813349709237771</v>
      </c>
      <c r="G8">
        <f t="shared" si="1"/>
        <v>0.87158033659233669</v>
      </c>
      <c r="H8">
        <f t="shared" si="4"/>
        <v>4.3446839499958978E-2</v>
      </c>
      <c r="I8">
        <f t="shared" si="5"/>
        <v>14</v>
      </c>
      <c r="J8">
        <f t="shared" si="6"/>
        <v>3.5</v>
      </c>
    </row>
    <row r="9" spans="1:10" x14ac:dyDescent="0.35">
      <c r="A9" t="s">
        <v>24</v>
      </c>
      <c r="B9">
        <f t="shared" si="2"/>
        <v>10</v>
      </c>
      <c r="C9" s="1">
        <f t="shared" si="7"/>
        <v>21.26011764705877</v>
      </c>
      <c r="D9" s="1">
        <f t="shared" si="3"/>
        <v>24.278705882352881</v>
      </c>
      <c r="E9">
        <v>10</v>
      </c>
      <c r="F9">
        <f t="shared" si="0"/>
        <v>0.87158033659233669</v>
      </c>
      <c r="G9">
        <f t="shared" si="1"/>
        <v>0.90404407100433215</v>
      </c>
      <c r="H9">
        <f t="shared" si="4"/>
        <v>3.246373441199546E-2</v>
      </c>
      <c r="I9">
        <f t="shared" si="5"/>
        <v>10</v>
      </c>
      <c r="J9">
        <f t="shared" si="6"/>
        <v>0.4</v>
      </c>
    </row>
    <row r="10" spans="1:10" x14ac:dyDescent="0.35">
      <c r="A10" t="s">
        <v>19</v>
      </c>
      <c r="B10">
        <f t="shared" si="2"/>
        <v>2</v>
      </c>
      <c r="C10" s="1">
        <f t="shared" si="7"/>
        <v>24.278705882352881</v>
      </c>
      <c r="D10" s="1">
        <f t="shared" si="3"/>
        <v>27.297294117646992</v>
      </c>
      <c r="E10">
        <v>2</v>
      </c>
      <c r="F10">
        <f t="shared" si="0"/>
        <v>0.90404407100433215</v>
      </c>
      <c r="G10">
        <f t="shared" si="1"/>
        <v>0.92830116459507717</v>
      </c>
      <c r="H10">
        <f t="shared" si="4"/>
        <v>2.4257093590745016E-2</v>
      </c>
      <c r="I10">
        <f t="shared" si="5"/>
        <v>8</v>
      </c>
      <c r="J10">
        <f t="shared" si="6"/>
        <v>0.5</v>
      </c>
    </row>
    <row r="11" spans="1:10" x14ac:dyDescent="0.35">
      <c r="A11" t="s">
        <v>11</v>
      </c>
      <c r="B11">
        <f t="shared" si="2"/>
        <v>5</v>
      </c>
      <c r="C11" s="1">
        <f t="shared" si="7"/>
        <v>27.297294117646992</v>
      </c>
      <c r="D11" s="1">
        <f t="shared" si="3"/>
        <v>30.315882352941102</v>
      </c>
      <c r="E11">
        <v>5</v>
      </c>
      <c r="F11">
        <f t="shared" si="0"/>
        <v>0.92830116459507717</v>
      </c>
      <c r="G11">
        <f t="shared" si="1"/>
        <v>0.94642620782031817</v>
      </c>
      <c r="H11">
        <f t="shared" si="4"/>
        <v>1.8125043225241E-2</v>
      </c>
      <c r="I11">
        <f t="shared" si="5"/>
        <v>6</v>
      </c>
      <c r="J11">
        <f t="shared" si="6"/>
        <v>2.6666666666666665</v>
      </c>
    </row>
    <row r="12" spans="1:10" x14ac:dyDescent="0.35">
      <c r="A12" t="s">
        <v>12</v>
      </c>
      <c r="B12">
        <f t="shared" si="2"/>
        <v>3</v>
      </c>
      <c r="C12" s="1">
        <f t="shared" si="7"/>
        <v>30.315882352941102</v>
      </c>
      <c r="D12" s="1">
        <f t="shared" si="3"/>
        <v>33.334470588235213</v>
      </c>
      <c r="E12">
        <v>3</v>
      </c>
      <c r="F12">
        <f t="shared" si="0"/>
        <v>0.94642620782031817</v>
      </c>
      <c r="G12">
        <f t="shared" si="1"/>
        <v>0.95996934688963331</v>
      </c>
      <c r="H12">
        <f t="shared" si="4"/>
        <v>1.3543139069315147E-2</v>
      </c>
      <c r="I12">
        <f t="shared" si="5"/>
        <v>5</v>
      </c>
      <c r="J12">
        <f t="shared" si="6"/>
        <v>0</v>
      </c>
    </row>
    <row r="13" spans="1:10" x14ac:dyDescent="0.35">
      <c r="A13" t="s">
        <v>23</v>
      </c>
      <c r="B13">
        <f t="shared" si="2"/>
        <v>4</v>
      </c>
      <c r="C13" s="1">
        <f t="shared" si="7"/>
        <v>33.334470588235213</v>
      </c>
      <c r="D13" s="1">
        <f t="shared" si="3"/>
        <v>36.353058823529324</v>
      </c>
      <c r="E13">
        <v>4</v>
      </c>
      <c r="F13">
        <f t="shared" si="0"/>
        <v>0.95996934688963331</v>
      </c>
      <c r="G13">
        <f t="shared" si="1"/>
        <v>0.9700888601824561</v>
      </c>
      <c r="H13">
        <f t="shared" si="4"/>
        <v>1.011951329282279E-2</v>
      </c>
      <c r="I13">
        <f t="shared" si="5"/>
        <v>4</v>
      </c>
      <c r="J13">
        <f t="shared" si="6"/>
        <v>0.25</v>
      </c>
    </row>
    <row r="14" spans="1:10" x14ac:dyDescent="0.35">
      <c r="A14" t="s">
        <v>25</v>
      </c>
      <c r="B14">
        <f t="shared" si="2"/>
        <v>0</v>
      </c>
      <c r="C14" s="1">
        <f t="shared" si="7"/>
        <v>36.353058823529324</v>
      </c>
      <c r="D14" s="1">
        <f t="shared" si="3"/>
        <v>39.371647058823434</v>
      </c>
      <c r="E14">
        <v>0</v>
      </c>
      <c r="F14">
        <f t="shared" si="0"/>
        <v>0.9700888601824561</v>
      </c>
      <c r="G14">
        <f t="shared" si="1"/>
        <v>0.97765022012711122</v>
      </c>
      <c r="H14">
        <f t="shared" si="4"/>
        <v>7.5613599446551216E-3</v>
      </c>
      <c r="I14">
        <f t="shared" si="5"/>
        <v>3</v>
      </c>
      <c r="J14">
        <f t="shared" si="6"/>
        <v>0.33333333333333331</v>
      </c>
    </row>
    <row r="15" spans="1:10" x14ac:dyDescent="0.35">
      <c r="A15" t="s">
        <v>20</v>
      </c>
      <c r="B15">
        <f t="shared" si="2"/>
        <v>1</v>
      </c>
      <c r="C15" s="1">
        <f t="shared" si="7"/>
        <v>39.371647058823434</v>
      </c>
      <c r="D15" s="1">
        <f t="shared" si="3"/>
        <v>42.390235294117545</v>
      </c>
      <c r="E15">
        <v>1</v>
      </c>
      <c r="F15">
        <f t="shared" si="0"/>
        <v>0.97765022012711122</v>
      </c>
      <c r="G15">
        <f t="shared" si="1"/>
        <v>0.98330011282038809</v>
      </c>
      <c r="H15">
        <f t="shared" si="4"/>
        <v>5.64989269327687E-3</v>
      </c>
      <c r="I15">
        <f t="shared" si="5"/>
        <v>2</v>
      </c>
      <c r="J15">
        <f t="shared" si="6"/>
        <v>2</v>
      </c>
    </row>
    <row r="16" spans="1:10" x14ac:dyDescent="0.35">
      <c r="A16" t="s">
        <v>21</v>
      </c>
      <c r="B16">
        <f t="shared" si="2"/>
        <v>1</v>
      </c>
      <c r="C16" s="1">
        <f t="shared" si="7"/>
        <v>42.390235294117545</v>
      </c>
      <c r="D16" s="1">
        <f t="shared" si="3"/>
        <v>45.408823529411656</v>
      </c>
      <c r="E16">
        <v>1</v>
      </c>
      <c r="F16">
        <f t="shared" si="0"/>
        <v>0.98330011282038809</v>
      </c>
      <c r="G16">
        <f t="shared" si="1"/>
        <v>0.98752174592332032</v>
      </c>
      <c r="H16">
        <f t="shared" si="4"/>
        <v>4.2216331029322207E-3</v>
      </c>
      <c r="I16">
        <f t="shared" si="5"/>
        <v>2</v>
      </c>
      <c r="J16">
        <f t="shared" si="6"/>
        <v>0.5</v>
      </c>
    </row>
    <row r="17" spans="1:10" x14ac:dyDescent="0.35">
      <c r="A17" t="s">
        <v>16</v>
      </c>
      <c r="B17">
        <f t="shared" si="2"/>
        <v>0</v>
      </c>
      <c r="C17" s="1">
        <f t="shared" si="7"/>
        <v>45.408823529411656</v>
      </c>
      <c r="D17" s="1">
        <f t="shared" si="3"/>
        <v>48.427411764705766</v>
      </c>
      <c r="E17">
        <v>0</v>
      </c>
      <c r="F17">
        <f t="shared" si="0"/>
        <v>0.98752174592332032</v>
      </c>
      <c r="G17">
        <f t="shared" si="1"/>
        <v>0.99067617504672323</v>
      </c>
      <c r="H17">
        <f t="shared" si="4"/>
        <v>3.1544291234029131E-3</v>
      </c>
      <c r="I17">
        <f t="shared" si="5"/>
        <v>1</v>
      </c>
      <c r="J17">
        <f t="shared" si="6"/>
        <v>0</v>
      </c>
    </row>
    <row r="18" spans="1:10" x14ac:dyDescent="0.35">
      <c r="A18" t="s">
        <v>18</v>
      </c>
      <c r="B18">
        <f t="shared" si="2"/>
        <v>1</v>
      </c>
      <c r="C18" s="1">
        <f>D17</f>
        <v>48.427411764705766</v>
      </c>
      <c r="D18" s="1">
        <f t="shared" si="3"/>
        <v>51.445999999999877</v>
      </c>
      <c r="E18">
        <v>1</v>
      </c>
      <c r="F18">
        <f t="shared" si="0"/>
        <v>0.99067617504672323</v>
      </c>
      <c r="G18">
        <f t="shared" si="1"/>
        <v>0.9930331830699124</v>
      </c>
      <c r="H18">
        <f t="shared" si="4"/>
        <v>2.3570080231891666E-3</v>
      </c>
      <c r="I18">
        <f t="shared" si="5"/>
        <v>1</v>
      </c>
      <c r="J18">
        <f t="shared" si="6"/>
        <v>1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3.0185882352941098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51.417999999999999</v>
      </c>
    </row>
    <row r="23" spans="1:10" x14ac:dyDescent="0.35">
      <c r="A23" t="s">
        <v>15</v>
      </c>
      <c r="B23">
        <f>AVERAGE(A28:A327)</f>
        <v>8.7955800000000046</v>
      </c>
      <c r="E23">
        <f>1/B23</f>
        <v>0.11369346876499327</v>
      </c>
    </row>
    <row r="24" spans="1:10" x14ac:dyDescent="0.35">
      <c r="A24" t="s">
        <v>13</v>
      </c>
      <c r="B24">
        <f>MIN(A28:A327)</f>
        <v>0.10199999999999999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0.10199999999999999</v>
      </c>
      <c r="B28">
        <v>0</v>
      </c>
      <c r="D28">
        <f>(-LN(-((B28-0.5)/300)+1))*$B$23</f>
        <v>-1.4647097473148745E-2</v>
      </c>
    </row>
    <row r="29" spans="1:10" x14ac:dyDescent="0.35">
      <c r="A29">
        <v>0.13800000000000001</v>
      </c>
      <c r="B29">
        <v>1</v>
      </c>
      <c r="D29">
        <f t="shared" ref="D29:D92" si="8">(-LN(-((B29-0.5)/300)+1))*$B$23</f>
        <v>1.4671529673749044E-2</v>
      </c>
    </row>
    <row r="30" spans="1:10" x14ac:dyDescent="0.35">
      <c r="A30">
        <v>0.27100000000000002</v>
      </c>
      <c r="B30">
        <v>2</v>
      </c>
      <c r="D30">
        <f t="shared" si="8"/>
        <v>4.4088212612329675E-2</v>
      </c>
    </row>
    <row r="31" spans="1:10" x14ac:dyDescent="0.35">
      <c r="A31">
        <v>0.33800000000000002</v>
      </c>
      <c r="B31">
        <v>3</v>
      </c>
      <c r="D31">
        <f t="shared" si="8"/>
        <v>7.3603609437002254E-2</v>
      </c>
    </row>
    <row r="32" spans="1:10" x14ac:dyDescent="0.35">
      <c r="A32">
        <v>0.41399999999999998</v>
      </c>
      <c r="B32">
        <v>4</v>
      </c>
      <c r="D32">
        <f t="shared" si="8"/>
        <v>0.10321838488961912</v>
      </c>
    </row>
    <row r="33" spans="1:4" x14ac:dyDescent="0.35">
      <c r="A33">
        <v>0.436</v>
      </c>
      <c r="B33">
        <v>5</v>
      </c>
      <c r="D33">
        <f t="shared" si="8"/>
        <v>0.13293321044930367</v>
      </c>
    </row>
    <row r="34" spans="1:4" x14ac:dyDescent="0.35">
      <c r="A34">
        <v>0.45</v>
      </c>
      <c r="B34">
        <v>6</v>
      </c>
      <c r="D34">
        <f t="shared" si="8"/>
        <v>0.16274876442380959</v>
      </c>
    </row>
    <row r="35" spans="1:4" x14ac:dyDescent="0.35">
      <c r="A35">
        <v>0.49399999999999999</v>
      </c>
      <c r="B35">
        <v>7</v>
      </c>
      <c r="D35">
        <f t="shared" si="8"/>
        <v>0.19266573204242474</v>
      </c>
    </row>
    <row r="36" spans="1:4" x14ac:dyDescent="0.35">
      <c r="A36">
        <v>0.505</v>
      </c>
      <c r="B36">
        <v>8</v>
      </c>
      <c r="D36">
        <f t="shared" si="8"/>
        <v>0.22268480555046066</v>
      </c>
    </row>
    <row r="37" spans="1:4" x14ac:dyDescent="0.35">
      <c r="A37">
        <v>0.50700000000000001</v>
      </c>
      <c r="B37">
        <v>9</v>
      </c>
      <c r="D37">
        <f t="shared" si="8"/>
        <v>0.25280668430536896</v>
      </c>
    </row>
    <row r="38" spans="1:4" x14ac:dyDescent="0.35">
      <c r="A38">
        <v>0.52</v>
      </c>
      <c r="B38">
        <v>10</v>
      </c>
      <c r="D38">
        <f t="shared" si="8"/>
        <v>0.28303207487449905</v>
      </c>
    </row>
    <row r="39" spans="1:4" x14ac:dyDescent="0.35">
      <c r="A39">
        <v>0.63800000000000001</v>
      </c>
      <c r="B39">
        <v>11</v>
      </c>
      <c r="D39">
        <f t="shared" si="8"/>
        <v>0.31336169113454765</v>
      </c>
    </row>
    <row r="40" spans="1:4" x14ac:dyDescent="0.35">
      <c r="A40">
        <v>0.69</v>
      </c>
      <c r="B40">
        <v>12</v>
      </c>
      <c r="D40">
        <f t="shared" si="8"/>
        <v>0.34379625437272249</v>
      </c>
    </row>
    <row r="41" spans="1:4" x14ac:dyDescent="0.35">
      <c r="A41">
        <v>0.70799999999999996</v>
      </c>
      <c r="B41">
        <v>13</v>
      </c>
      <c r="D41">
        <f t="shared" si="8"/>
        <v>0.37433649338967295</v>
      </c>
    </row>
    <row r="42" spans="1:4" x14ac:dyDescent="0.35">
      <c r="A42">
        <v>0.73</v>
      </c>
      <c r="B42">
        <v>14</v>
      </c>
      <c r="D42">
        <f t="shared" si="8"/>
        <v>0.40498314460420426</v>
      </c>
    </row>
    <row r="43" spans="1:4" x14ac:dyDescent="0.35">
      <c r="A43">
        <v>0.73599999999999999</v>
      </c>
      <c r="B43">
        <v>15</v>
      </c>
      <c r="D43">
        <f t="shared" si="8"/>
        <v>0.43573695215982261</v>
      </c>
    </row>
    <row r="44" spans="1:4" x14ac:dyDescent="0.35">
      <c r="A44">
        <v>0.77500000000000002</v>
      </c>
      <c r="B44">
        <v>16</v>
      </c>
      <c r="D44">
        <f t="shared" si="8"/>
        <v>0.46659866803315897</v>
      </c>
    </row>
    <row r="45" spans="1:4" x14ac:dyDescent="0.35">
      <c r="A45">
        <v>0.79400000000000004</v>
      </c>
      <c r="B45">
        <v>17</v>
      </c>
      <c r="D45">
        <f t="shared" si="8"/>
        <v>0.49756905214429187</v>
      </c>
    </row>
    <row r="46" spans="1:4" x14ac:dyDescent="0.35">
      <c r="A46">
        <v>0.80800000000000005</v>
      </c>
      <c r="B46">
        <v>18</v>
      </c>
      <c r="D46">
        <f t="shared" si="8"/>
        <v>0.52864887246902004</v>
      </c>
    </row>
    <row r="47" spans="1:4" x14ac:dyDescent="0.35">
      <c r="A47">
        <v>0.81599999999999995</v>
      </c>
      <c r="B47">
        <v>19</v>
      </c>
      <c r="D47">
        <f t="shared" si="8"/>
        <v>0.55983890515313484</v>
      </c>
    </row>
    <row r="48" spans="1:4" x14ac:dyDescent="0.35">
      <c r="A48">
        <v>0.83499999999999996</v>
      </c>
      <c r="B48">
        <v>20</v>
      </c>
      <c r="D48">
        <f t="shared" si="8"/>
        <v>0.59113993462871517</v>
      </c>
    </row>
    <row r="49" spans="1:4" x14ac:dyDescent="0.35">
      <c r="A49">
        <v>0.83899999999999997</v>
      </c>
      <c r="B49">
        <v>21</v>
      </c>
      <c r="D49">
        <f t="shared" si="8"/>
        <v>0.62255275373250618</v>
      </c>
    </row>
    <row r="50" spans="1:4" x14ac:dyDescent="0.35">
      <c r="A50">
        <v>0.84399999999999997</v>
      </c>
      <c r="B50">
        <v>22</v>
      </c>
      <c r="D50">
        <f t="shared" si="8"/>
        <v>0.65407816382641215</v>
      </c>
    </row>
    <row r="51" spans="1:4" x14ac:dyDescent="0.35">
      <c r="A51">
        <v>0.85599999999999998</v>
      </c>
      <c r="B51">
        <v>23</v>
      </c>
      <c r="D51">
        <f t="shared" si="8"/>
        <v>0.68571697492016814</v>
      </c>
    </row>
    <row r="52" spans="1:4" x14ac:dyDescent="0.35">
      <c r="A52">
        <v>0.86099999999999999</v>
      </c>
      <c r="B52">
        <v>24</v>
      </c>
      <c r="D52">
        <f t="shared" si="8"/>
        <v>0.71747000579621578</v>
      </c>
    </row>
    <row r="53" spans="1:4" x14ac:dyDescent="0.35">
      <c r="A53">
        <v>0.86199999999999999</v>
      </c>
      <c r="B53">
        <v>25</v>
      </c>
      <c r="D53">
        <f t="shared" si="8"/>
        <v>0.74933808413684144</v>
      </c>
    </row>
    <row r="54" spans="1:4" x14ac:dyDescent="0.35">
      <c r="A54">
        <v>0.872</v>
      </c>
      <c r="B54">
        <v>26</v>
      </c>
      <c r="D54">
        <f t="shared" si="8"/>
        <v>0.78132204665363536</v>
      </c>
    </row>
    <row r="55" spans="1:4" x14ac:dyDescent="0.35">
      <c r="A55">
        <v>0.91</v>
      </c>
      <c r="B55">
        <v>27</v>
      </c>
      <c r="D55">
        <f t="shared" si="8"/>
        <v>0.81342273921930408</v>
      </c>
    </row>
    <row r="56" spans="1:4" x14ac:dyDescent="0.35">
      <c r="A56">
        <v>0.91700000000000004</v>
      </c>
      <c r="B56">
        <v>28</v>
      </c>
      <c r="D56">
        <f t="shared" si="8"/>
        <v>0.84564101700189687</v>
      </c>
    </row>
    <row r="57" spans="1:4" x14ac:dyDescent="0.35">
      <c r="A57">
        <v>0.99099999999999999</v>
      </c>
      <c r="B57">
        <v>29</v>
      </c>
      <c r="D57">
        <f t="shared" si="8"/>
        <v>0.87797774460150901</v>
      </c>
    </row>
    <row r="58" spans="1:4" x14ac:dyDescent="0.35">
      <c r="A58">
        <v>1.0469999999999999</v>
      </c>
      <c r="B58">
        <v>30</v>
      </c>
      <c r="D58">
        <f t="shared" si="8"/>
        <v>0.9104337961894976</v>
      </c>
    </row>
    <row r="59" spans="1:4" x14ac:dyDescent="0.35">
      <c r="A59">
        <v>1.115</v>
      </c>
      <c r="B59">
        <v>31</v>
      </c>
      <c r="D59">
        <f t="shared" si="8"/>
        <v>0.94301005565027618</v>
      </c>
    </row>
    <row r="60" spans="1:4" x14ac:dyDescent="0.35">
      <c r="A60">
        <v>1.1160000000000001</v>
      </c>
      <c r="B60">
        <v>32</v>
      </c>
      <c r="D60">
        <f t="shared" si="8"/>
        <v>0.97570741672575301</v>
      </c>
    </row>
    <row r="61" spans="1:4" x14ac:dyDescent="0.35">
      <c r="A61">
        <v>1.117</v>
      </c>
      <c r="B61">
        <v>33</v>
      </c>
      <c r="D61">
        <f t="shared" si="8"/>
        <v>1.0085267831624565</v>
      </c>
    </row>
    <row r="62" spans="1:4" x14ac:dyDescent="0.35">
      <c r="A62">
        <v>1.1399999999999999</v>
      </c>
      <c r="B62">
        <v>34</v>
      </c>
      <c r="D62">
        <f t="shared" si="8"/>
        <v>1.0414690688614145</v>
      </c>
    </row>
    <row r="63" spans="1:4" x14ac:dyDescent="0.35">
      <c r="A63">
        <v>1.145</v>
      </c>
      <c r="B63">
        <v>35</v>
      </c>
      <c r="D63">
        <f t="shared" si="8"/>
        <v>1.0745351980308608</v>
      </c>
    </row>
    <row r="64" spans="1:4" x14ac:dyDescent="0.35">
      <c r="A64">
        <v>1.2110000000000001</v>
      </c>
      <c r="B64">
        <v>36</v>
      </c>
      <c r="D64">
        <f t="shared" si="8"/>
        <v>1.1077261053418119</v>
      </c>
    </row>
    <row r="65" spans="1:4" x14ac:dyDescent="0.35">
      <c r="A65">
        <v>1.2410000000000001</v>
      </c>
      <c r="B65">
        <v>37</v>
      </c>
      <c r="D65">
        <f t="shared" si="8"/>
        <v>1.1410427360865978</v>
      </c>
    </row>
    <row r="66" spans="1:4" x14ac:dyDescent="0.35">
      <c r="A66">
        <v>1.27</v>
      </c>
      <c r="B66">
        <v>38</v>
      </c>
      <c r="D66">
        <f t="shared" si="8"/>
        <v>1.1744860463403994</v>
      </c>
    </row>
    <row r="67" spans="1:4" x14ac:dyDescent="0.35">
      <c r="A67">
        <v>1.3180000000000001</v>
      </c>
      <c r="B67">
        <v>39</v>
      </c>
      <c r="D67">
        <f t="shared" si="8"/>
        <v>1.2080570031258784</v>
      </c>
    </row>
    <row r="68" spans="1:4" x14ac:dyDescent="0.35">
      <c r="A68">
        <v>1.32</v>
      </c>
      <c r="B68">
        <v>40</v>
      </c>
      <c r="D68">
        <f t="shared" si="8"/>
        <v>1.2417565845809537</v>
      </c>
    </row>
    <row r="69" spans="1:4" x14ac:dyDescent="0.35">
      <c r="A69">
        <v>1.421</v>
      </c>
      <c r="B69">
        <v>41</v>
      </c>
      <c r="D69">
        <f t="shared" si="8"/>
        <v>1.2755857801298067</v>
      </c>
    </row>
    <row r="70" spans="1:4" x14ac:dyDescent="0.35">
      <c r="A70">
        <v>1.4339999999999999</v>
      </c>
      <c r="B70">
        <v>42</v>
      </c>
      <c r="D70">
        <f t="shared" si="8"/>
        <v>1.309545590657184</v>
      </c>
    </row>
    <row r="71" spans="1:4" x14ac:dyDescent="0.35">
      <c r="A71">
        <v>1.51</v>
      </c>
      <c r="B71">
        <v>43</v>
      </c>
      <c r="D71">
        <f t="shared" si="8"/>
        <v>1.3436370286860884</v>
      </c>
    </row>
    <row r="72" spans="1:4" x14ac:dyDescent="0.35">
      <c r="A72">
        <v>1.5289999999999999</v>
      </c>
      <c r="B72">
        <v>44</v>
      </c>
      <c r="D72">
        <f t="shared" si="8"/>
        <v>1.3778611185589165</v>
      </c>
    </row>
    <row r="73" spans="1:4" x14ac:dyDescent="0.35">
      <c r="A73">
        <v>1.53</v>
      </c>
      <c r="B73">
        <v>45</v>
      </c>
      <c r="D73">
        <f t="shared" si="8"/>
        <v>1.4122188966221345</v>
      </c>
    </row>
    <row r="74" spans="1:4" x14ac:dyDescent="0.35">
      <c r="A74">
        <v>1.603</v>
      </c>
      <c r="B74">
        <v>46</v>
      </c>
      <c r="D74">
        <f t="shared" si="8"/>
        <v>1.446711411414586</v>
      </c>
    </row>
    <row r="75" spans="1:4" x14ac:dyDescent="0.35">
      <c r="A75">
        <v>1.6359999999999999</v>
      </c>
      <c r="B75">
        <v>47</v>
      </c>
      <c r="D75">
        <f t="shared" si="8"/>
        <v>1.481339723859495</v>
      </c>
    </row>
    <row r="76" spans="1:4" x14ac:dyDescent="0.35">
      <c r="A76">
        <v>1.6850000000000001</v>
      </c>
      <c r="B76">
        <v>48</v>
      </c>
      <c r="D76">
        <f t="shared" si="8"/>
        <v>1.5161049074602639</v>
      </c>
    </row>
    <row r="77" spans="1:4" x14ac:dyDescent="0.35">
      <c r="A77">
        <v>1.7130000000000001</v>
      </c>
      <c r="B77">
        <v>49</v>
      </c>
      <c r="D77">
        <f t="shared" si="8"/>
        <v>1.5510080485001689</v>
      </c>
    </row>
    <row r="78" spans="1:4" x14ac:dyDescent="0.35">
      <c r="A78">
        <v>1.72</v>
      </c>
      <c r="B78">
        <v>50</v>
      </c>
      <c r="D78">
        <f t="shared" si="8"/>
        <v>1.5860502462460189</v>
      </c>
    </row>
    <row r="79" spans="1:4" x14ac:dyDescent="0.35">
      <c r="A79">
        <v>1.8009999999999999</v>
      </c>
      <c r="B79">
        <v>51</v>
      </c>
      <c r="D79">
        <f t="shared" si="8"/>
        <v>1.621232613155891</v>
      </c>
    </row>
    <row r="80" spans="1:4" x14ac:dyDescent="0.35">
      <c r="A80">
        <v>1.8320000000000001</v>
      </c>
      <c r="B80">
        <v>52</v>
      </c>
      <c r="D80">
        <f t="shared" si="8"/>
        <v>1.6565562750910474</v>
      </c>
    </row>
    <row r="81" spans="1:4" x14ac:dyDescent="0.35">
      <c r="A81">
        <v>1.869</v>
      </c>
      <c r="B81">
        <v>53</v>
      </c>
      <c r="D81">
        <f t="shared" si="8"/>
        <v>1.6920223715321132</v>
      </c>
    </row>
    <row r="82" spans="1:4" x14ac:dyDescent="0.35">
      <c r="A82">
        <v>1.895</v>
      </c>
      <c r="B82">
        <v>54</v>
      </c>
      <c r="D82">
        <f t="shared" si="8"/>
        <v>1.7276320557996296</v>
      </c>
    </row>
    <row r="83" spans="1:4" x14ac:dyDescent="0.35">
      <c r="A83">
        <v>1.917</v>
      </c>
      <c r="B83">
        <v>55</v>
      </c>
      <c r="D83">
        <f t="shared" si="8"/>
        <v>1.7633864952791041</v>
      </c>
    </row>
    <row r="84" spans="1:4" x14ac:dyDescent="0.35">
      <c r="A84">
        <v>1.9350000000000001</v>
      </c>
      <c r="B84">
        <v>56</v>
      </c>
      <c r="D84">
        <f t="shared" si="8"/>
        <v>1.7992868716506392</v>
      </c>
    </row>
    <row r="85" spans="1:4" x14ac:dyDescent="0.35">
      <c r="A85">
        <v>1.9410000000000001</v>
      </c>
      <c r="B85">
        <v>57</v>
      </c>
      <c r="D85">
        <f t="shared" si="8"/>
        <v>1.8353343811232687</v>
      </c>
    </row>
    <row r="86" spans="1:4" x14ac:dyDescent="0.35">
      <c r="A86">
        <v>1.9910000000000001</v>
      </c>
      <c r="B86">
        <v>58</v>
      </c>
      <c r="D86">
        <f t="shared" si="8"/>
        <v>1.8715302346741252</v>
      </c>
    </row>
    <row r="87" spans="1:4" x14ac:dyDescent="0.35">
      <c r="A87">
        <v>2.0179999999999998</v>
      </c>
      <c r="B87">
        <v>59</v>
      </c>
      <c r="D87">
        <f t="shared" si="8"/>
        <v>1.9078756582925391</v>
      </c>
    </row>
    <row r="88" spans="1:4" x14ac:dyDescent="0.35">
      <c r="A88">
        <v>2.0339999999999998</v>
      </c>
      <c r="B88">
        <v>60</v>
      </c>
      <c r="D88">
        <f t="shared" si="8"/>
        <v>1.9443718932292031</v>
      </c>
    </row>
    <row r="89" spans="1:4" x14ac:dyDescent="0.35">
      <c r="A89">
        <v>2.1219999999999999</v>
      </c>
      <c r="B89">
        <v>61</v>
      </c>
      <c r="D89">
        <f t="shared" si="8"/>
        <v>1.9810201962505358</v>
      </c>
    </row>
    <row r="90" spans="1:4" x14ac:dyDescent="0.35">
      <c r="A90">
        <v>2.1819999999999999</v>
      </c>
      <c r="B90">
        <v>62</v>
      </c>
      <c r="D90">
        <f t="shared" si="8"/>
        <v>2.0178218398983572</v>
      </c>
    </row>
    <row r="91" spans="1:4" x14ac:dyDescent="0.35">
      <c r="A91">
        <v>2.222</v>
      </c>
      <c r="B91">
        <v>63</v>
      </c>
      <c r="D91">
        <f t="shared" si="8"/>
        <v>2.0547781127550246</v>
      </c>
    </row>
    <row r="92" spans="1:4" x14ac:dyDescent="0.35">
      <c r="A92">
        <v>2.3969999999999998</v>
      </c>
      <c r="B92">
        <v>64</v>
      </c>
      <c r="D92">
        <f t="shared" si="8"/>
        <v>2.0918903197141581</v>
      </c>
    </row>
    <row r="93" spans="1:4" x14ac:dyDescent="0.35">
      <c r="A93">
        <v>2.4020000000000001</v>
      </c>
      <c r="B93">
        <v>65</v>
      </c>
      <c r="D93">
        <f t="shared" ref="D93:D156" si="9">(-LN(-((B93-0.5)/300)+1))*$B$23</f>
        <v>2.1291597822571098</v>
      </c>
    </row>
    <row r="94" spans="1:4" x14ac:dyDescent="0.35">
      <c r="A94">
        <v>2.431</v>
      </c>
      <c r="B94">
        <v>66</v>
      </c>
      <c r="D94">
        <f t="shared" si="9"/>
        <v>2.1665878387353072</v>
      </c>
    </row>
    <row r="95" spans="1:4" x14ac:dyDescent="0.35">
      <c r="A95">
        <v>2.4910000000000001</v>
      </c>
      <c r="B95">
        <v>67</v>
      </c>
      <c r="D95">
        <f t="shared" si="9"/>
        <v>2.2041758446586339</v>
      </c>
    </row>
    <row r="96" spans="1:4" x14ac:dyDescent="0.35">
      <c r="A96">
        <v>2.5259999999999998</v>
      </c>
      <c r="B96">
        <v>68</v>
      </c>
      <c r="D96">
        <f t="shared" si="9"/>
        <v>2.2419251729899941</v>
      </c>
    </row>
    <row r="97" spans="1:4" x14ac:dyDescent="0.35">
      <c r="A97">
        <v>2.5779999999999998</v>
      </c>
      <c r="B97">
        <v>69</v>
      </c>
      <c r="D97">
        <f t="shared" si="9"/>
        <v>2.2798372144462347</v>
      </c>
    </row>
    <row r="98" spans="1:4" x14ac:dyDescent="0.35">
      <c r="A98">
        <v>2.585</v>
      </c>
      <c r="B98">
        <v>70</v>
      </c>
      <c r="D98">
        <f t="shared" si="9"/>
        <v>2.3179133778055725</v>
      </c>
    </row>
    <row r="99" spans="1:4" x14ac:dyDescent="0.35">
      <c r="A99">
        <v>2.5920000000000001</v>
      </c>
      <c r="B99">
        <v>71</v>
      </c>
      <c r="D99">
        <f t="shared" si="9"/>
        <v>2.3561550902217041</v>
      </c>
    </row>
    <row r="100" spans="1:4" x14ac:dyDescent="0.35">
      <c r="A100">
        <v>2.593</v>
      </c>
      <c r="B100">
        <v>72</v>
      </c>
      <c r="D100">
        <f t="shared" si="9"/>
        <v>2.3945637975447842</v>
      </c>
    </row>
    <row r="101" spans="1:4" x14ac:dyDescent="0.35">
      <c r="A101">
        <v>2.645</v>
      </c>
      <c r="B101">
        <v>73</v>
      </c>
      <c r="D101">
        <f t="shared" si="9"/>
        <v>2.433140964649434</v>
      </c>
    </row>
    <row r="102" spans="1:4" x14ac:dyDescent="0.35">
      <c r="A102">
        <v>2.714</v>
      </c>
      <c r="B102">
        <v>74</v>
      </c>
      <c r="D102">
        <f t="shared" si="9"/>
        <v>2.4718880757699697</v>
      </c>
    </row>
    <row r="103" spans="1:4" x14ac:dyDescent="0.35">
      <c r="A103">
        <v>2.7250000000000001</v>
      </c>
      <c r="B103">
        <v>75</v>
      </c>
      <c r="D103">
        <f t="shared" si="9"/>
        <v>2.5108066348430658</v>
      </c>
    </row>
    <row r="104" spans="1:4" x14ac:dyDescent="0.35">
      <c r="A104">
        <v>2.7349999999999999</v>
      </c>
      <c r="B104">
        <v>76</v>
      </c>
      <c r="D104">
        <f t="shared" si="9"/>
        <v>2.5498981658580173</v>
      </c>
    </row>
    <row r="105" spans="1:4" x14ac:dyDescent="0.35">
      <c r="A105">
        <v>2.9180000000000001</v>
      </c>
      <c r="B105">
        <v>77</v>
      </c>
      <c r="D105">
        <f t="shared" si="9"/>
        <v>2.5891642132148207</v>
      </c>
    </row>
    <row r="106" spans="1:4" x14ac:dyDescent="0.35">
      <c r="A106">
        <v>3.0649999999999999</v>
      </c>
      <c r="B106">
        <v>78</v>
      </c>
      <c r="D106">
        <f t="shared" si="9"/>
        <v>2.6286063420902948</v>
      </c>
    </row>
    <row r="107" spans="1:4" x14ac:dyDescent="0.35">
      <c r="A107">
        <v>3.1280000000000001</v>
      </c>
      <c r="B107">
        <v>79</v>
      </c>
      <c r="D107">
        <f t="shared" si="9"/>
        <v>2.6682261388124409</v>
      </c>
    </row>
    <row r="108" spans="1:4" x14ac:dyDescent="0.35">
      <c r="A108">
        <v>3.1429999999999998</v>
      </c>
      <c r="B108">
        <v>80</v>
      </c>
      <c r="D108">
        <f t="shared" si="9"/>
        <v>2.7080252112432648</v>
      </c>
    </row>
    <row r="109" spans="1:4" x14ac:dyDescent="0.35">
      <c r="A109">
        <v>3.21</v>
      </c>
      <c r="B109">
        <v>81</v>
      </c>
      <c r="D109">
        <f t="shared" si="9"/>
        <v>2.7480051891703181</v>
      </c>
    </row>
    <row r="110" spans="1:4" x14ac:dyDescent="0.35">
      <c r="A110">
        <v>3.2149999999999999</v>
      </c>
      <c r="B110">
        <v>82</v>
      </c>
      <c r="D110">
        <f t="shared" si="9"/>
        <v>2.7881677247071641</v>
      </c>
    </row>
    <row r="111" spans="1:4" x14ac:dyDescent="0.35">
      <c r="A111">
        <v>3.2490000000000001</v>
      </c>
      <c r="B111">
        <v>83</v>
      </c>
      <c r="D111">
        <f t="shared" si="9"/>
        <v>2.8285144927030266</v>
      </c>
    </row>
    <row r="112" spans="1:4" x14ac:dyDescent="0.35">
      <c r="A112">
        <v>3.282</v>
      </c>
      <c r="B112">
        <v>84</v>
      </c>
      <c r="D112">
        <f t="shared" si="9"/>
        <v>2.8690471911618944</v>
      </c>
    </row>
    <row r="113" spans="1:4" x14ac:dyDescent="0.35">
      <c r="A113">
        <v>3.4649999999999999</v>
      </c>
      <c r="B113">
        <v>85</v>
      </c>
      <c r="D113">
        <f t="shared" si="9"/>
        <v>2.9097675416713131</v>
      </c>
    </row>
    <row r="114" spans="1:4" x14ac:dyDescent="0.35">
      <c r="A114">
        <v>3.4820000000000002</v>
      </c>
      <c r="B114">
        <v>86</v>
      </c>
      <c r="D114">
        <f t="shared" si="9"/>
        <v>2.950677289841146</v>
      </c>
    </row>
    <row r="115" spans="1:4" x14ac:dyDescent="0.35">
      <c r="A115">
        <v>3.4929999999999999</v>
      </c>
      <c r="B115">
        <v>87</v>
      </c>
      <c r="D115">
        <f t="shared" si="9"/>
        <v>2.9917782057526083</v>
      </c>
    </row>
    <row r="116" spans="1:4" x14ac:dyDescent="0.35">
      <c r="A116">
        <v>3.532</v>
      </c>
      <c r="B116">
        <v>88</v>
      </c>
      <c r="D116">
        <f t="shared" si="9"/>
        <v>3.033072084417813</v>
      </c>
    </row>
    <row r="117" spans="1:4" x14ac:dyDescent="0.35">
      <c r="A117">
        <v>3.59</v>
      </c>
      <c r="B117">
        <v>89</v>
      </c>
      <c r="D117">
        <f t="shared" si="9"/>
        <v>3.0745607462501718</v>
      </c>
    </row>
    <row r="118" spans="1:4" x14ac:dyDescent="0.35">
      <c r="A118">
        <v>3.637</v>
      </c>
      <c r="B118">
        <v>90</v>
      </c>
      <c r="D118">
        <f t="shared" si="9"/>
        <v>3.1162460375459542</v>
      </c>
    </row>
    <row r="119" spans="1:4" x14ac:dyDescent="0.35">
      <c r="A119">
        <v>3.6379999999999999</v>
      </c>
      <c r="B119">
        <v>91</v>
      </c>
      <c r="D119">
        <f t="shared" si="9"/>
        <v>3.1581298309772796</v>
      </c>
    </row>
    <row r="120" spans="1:4" x14ac:dyDescent="0.35">
      <c r="A120">
        <v>3.65</v>
      </c>
      <c r="B120">
        <v>92</v>
      </c>
      <c r="D120">
        <f t="shared" si="9"/>
        <v>3.2002140260969316</v>
      </c>
    </row>
    <row r="121" spans="1:4" x14ac:dyDescent="0.35">
      <c r="A121">
        <v>3.726</v>
      </c>
      <c r="B121">
        <v>93</v>
      </c>
      <c r="D121">
        <f t="shared" si="9"/>
        <v>3.2425005498553094</v>
      </c>
    </row>
    <row r="122" spans="1:4" x14ac:dyDescent="0.35">
      <c r="A122">
        <v>3.7589999999999999</v>
      </c>
      <c r="B122">
        <v>94</v>
      </c>
      <c r="D122">
        <f t="shared" si="9"/>
        <v>3.2849913571298339</v>
      </c>
    </row>
    <row r="123" spans="1:4" x14ac:dyDescent="0.35">
      <c r="A123">
        <v>3.7850000000000001</v>
      </c>
      <c r="B123">
        <v>95</v>
      </c>
      <c r="D123">
        <f t="shared" si="9"/>
        <v>3.3276884312672426</v>
      </c>
    </row>
    <row r="124" spans="1:4" x14ac:dyDescent="0.35">
      <c r="A124">
        <v>3.8090000000000002</v>
      </c>
      <c r="B124">
        <v>96</v>
      </c>
      <c r="D124">
        <f t="shared" si="9"/>
        <v>3.3705937846390888</v>
      </c>
    </row>
    <row r="125" spans="1:4" x14ac:dyDescent="0.35">
      <c r="A125">
        <v>3.8250000000000002</v>
      </c>
      <c r="B125">
        <v>97</v>
      </c>
      <c r="D125">
        <f t="shared" si="9"/>
        <v>3.4137094592108546</v>
      </c>
    </row>
    <row r="126" spans="1:4" x14ac:dyDescent="0.35">
      <c r="A126">
        <v>3.8690000000000002</v>
      </c>
      <c r="B126">
        <v>98</v>
      </c>
      <c r="D126">
        <f t="shared" si="9"/>
        <v>3.4570375271251006</v>
      </c>
    </row>
    <row r="127" spans="1:4" x14ac:dyDescent="0.35">
      <c r="A127">
        <v>3.891</v>
      </c>
      <c r="B127">
        <v>99</v>
      </c>
      <c r="D127">
        <f t="shared" si="9"/>
        <v>3.500580091299029</v>
      </c>
    </row>
    <row r="128" spans="1:4" x14ac:dyDescent="0.35">
      <c r="A128">
        <v>3.899</v>
      </c>
      <c r="B128">
        <v>100</v>
      </c>
      <c r="D128">
        <f t="shared" si="9"/>
        <v>3.5443392860369207</v>
      </c>
    </row>
    <row r="129" spans="1:4" x14ac:dyDescent="0.35">
      <c r="A129">
        <v>3.9</v>
      </c>
      <c r="B129">
        <v>101</v>
      </c>
      <c r="D129">
        <f t="shared" si="9"/>
        <v>3.5883172776578891</v>
      </c>
    </row>
    <row r="130" spans="1:4" x14ac:dyDescent="0.35">
      <c r="A130">
        <v>3.9169999999999998</v>
      </c>
      <c r="B130">
        <v>102</v>
      </c>
      <c r="D130">
        <f t="shared" si="9"/>
        <v>3.632516265139397</v>
      </c>
    </row>
    <row r="131" spans="1:4" x14ac:dyDescent="0.35">
      <c r="A131">
        <v>3.9359999999999999</v>
      </c>
      <c r="B131">
        <v>103</v>
      </c>
      <c r="D131">
        <f t="shared" si="9"/>
        <v>3.6769384807770256</v>
      </c>
    </row>
    <row r="132" spans="1:4" x14ac:dyDescent="0.35">
      <c r="A132">
        <v>3.9540000000000002</v>
      </c>
      <c r="B132">
        <v>104</v>
      </c>
      <c r="D132">
        <f t="shared" si="9"/>
        <v>3.7215861908609975</v>
      </c>
    </row>
    <row r="133" spans="1:4" x14ac:dyDescent="0.35">
      <c r="A133">
        <v>4.01</v>
      </c>
      <c r="B133">
        <v>105</v>
      </c>
      <c r="D133">
        <f t="shared" si="9"/>
        <v>3.766461696369952</v>
      </c>
    </row>
    <row r="134" spans="1:4" x14ac:dyDescent="0.35">
      <c r="A134">
        <v>4.0140000000000002</v>
      </c>
      <c r="B134">
        <v>106</v>
      </c>
      <c r="D134">
        <f t="shared" si="9"/>
        <v>3.8115673336825009</v>
      </c>
    </row>
    <row r="135" spans="1:4" x14ac:dyDescent="0.35">
      <c r="A135">
        <v>4.0739999999999998</v>
      </c>
      <c r="B135">
        <v>107</v>
      </c>
      <c r="D135">
        <f t="shared" si="9"/>
        <v>3.8569054753071463</v>
      </c>
    </row>
    <row r="136" spans="1:4" x14ac:dyDescent="0.35">
      <c r="A136">
        <v>4.0780000000000003</v>
      </c>
      <c r="B136">
        <v>108</v>
      </c>
      <c r="D136">
        <f t="shared" si="9"/>
        <v>3.9024785306310865</v>
      </c>
    </row>
    <row r="137" spans="1:4" x14ac:dyDescent="0.35">
      <c r="A137">
        <v>4.09</v>
      </c>
      <c r="B137">
        <v>109</v>
      </c>
      <c r="D137">
        <f t="shared" si="9"/>
        <v>3.9482889466885291</v>
      </c>
    </row>
    <row r="138" spans="1:4" x14ac:dyDescent="0.35">
      <c r="A138">
        <v>4.2240000000000002</v>
      </c>
      <c r="B138">
        <v>110</v>
      </c>
      <c r="D138">
        <f t="shared" si="9"/>
        <v>3.9943392089491261</v>
      </c>
    </row>
    <row r="139" spans="1:4" x14ac:dyDescent="0.35">
      <c r="A139">
        <v>4.266</v>
      </c>
      <c r="B139">
        <v>111</v>
      </c>
      <c r="D139">
        <f t="shared" si="9"/>
        <v>4.0406318421271479</v>
      </c>
    </row>
    <row r="140" spans="1:4" x14ac:dyDescent="0.35">
      <c r="A140">
        <v>4.28</v>
      </c>
      <c r="B140">
        <v>112</v>
      </c>
      <c r="D140">
        <f t="shared" si="9"/>
        <v>4.0871694110120593</v>
      </c>
    </row>
    <row r="141" spans="1:4" x14ac:dyDescent="0.35">
      <c r="A141">
        <v>4.298</v>
      </c>
      <c r="B141">
        <v>113</v>
      </c>
      <c r="D141">
        <f t="shared" si="9"/>
        <v>4.1339545213212094</v>
      </c>
    </row>
    <row r="142" spans="1:4" x14ac:dyDescent="0.35">
      <c r="A142">
        <v>4.3579999999999997</v>
      </c>
      <c r="B142">
        <v>114</v>
      </c>
      <c r="D142">
        <f t="shared" si="9"/>
        <v>4.1809898205752845</v>
      </c>
    </row>
    <row r="143" spans="1:4" x14ac:dyDescent="0.35">
      <c r="A143">
        <v>4.3840000000000003</v>
      </c>
      <c r="B143">
        <v>115</v>
      </c>
      <c r="D143">
        <f t="shared" si="9"/>
        <v>4.2282779989973296</v>
      </c>
    </row>
    <row r="144" spans="1:4" x14ac:dyDescent="0.35">
      <c r="A144">
        <v>4.4909999999999997</v>
      </c>
      <c r="B144">
        <v>116</v>
      </c>
      <c r="D144">
        <f t="shared" si="9"/>
        <v>4.2758217904360549</v>
      </c>
    </row>
    <row r="145" spans="1:4" x14ac:dyDescent="0.35">
      <c r="A145">
        <v>4.5439999999999996</v>
      </c>
      <c r="B145">
        <v>117</v>
      </c>
      <c r="D145">
        <f t="shared" si="9"/>
        <v>4.3236239733142172</v>
      </c>
    </row>
    <row r="146" spans="1:4" x14ac:dyDescent="0.35">
      <c r="A146">
        <v>4.55</v>
      </c>
      <c r="B146">
        <v>118</v>
      </c>
      <c r="D146">
        <f t="shared" si="9"/>
        <v>4.3716873716029436</v>
      </c>
    </row>
    <row r="147" spans="1:4" x14ac:dyDescent="0.35">
      <c r="A147">
        <v>4.5599999999999996</v>
      </c>
      <c r="B147">
        <v>119</v>
      </c>
      <c r="D147">
        <f t="shared" si="9"/>
        <v>4.4200148558227994</v>
      </c>
    </row>
    <row r="148" spans="1:4" x14ac:dyDescent="0.35">
      <c r="A148">
        <v>4.5640000000000001</v>
      </c>
      <c r="B148">
        <v>120</v>
      </c>
      <c r="D148">
        <f t="shared" si="9"/>
        <v>4.4686093440725143</v>
      </c>
    </row>
    <row r="149" spans="1:4" x14ac:dyDescent="0.35">
      <c r="A149">
        <v>4.6020000000000003</v>
      </c>
      <c r="B149">
        <v>121</v>
      </c>
      <c r="D149">
        <f t="shared" si="9"/>
        <v>4.5174738030862978</v>
      </c>
    </row>
    <row r="150" spans="1:4" x14ac:dyDescent="0.35">
      <c r="A150">
        <v>4.673</v>
      </c>
      <c r="B150">
        <v>122</v>
      </c>
      <c r="D150">
        <f t="shared" si="9"/>
        <v>4.5666112493206779</v>
      </c>
    </row>
    <row r="151" spans="1:4" x14ac:dyDescent="0.35">
      <c r="A151">
        <v>4.7190000000000003</v>
      </c>
      <c r="B151">
        <v>123</v>
      </c>
      <c r="D151">
        <f t="shared" si="9"/>
        <v>4.6160247500718574</v>
      </c>
    </row>
    <row r="152" spans="1:4" x14ac:dyDescent="0.35">
      <c r="A152">
        <v>4.7480000000000002</v>
      </c>
      <c r="B152">
        <v>124</v>
      </c>
      <c r="D152">
        <f t="shared" si="9"/>
        <v>4.6657174246246687</v>
      </c>
    </row>
    <row r="153" spans="1:4" x14ac:dyDescent="0.35">
      <c r="A153">
        <v>4.7610000000000001</v>
      </c>
      <c r="B153">
        <v>125</v>
      </c>
      <c r="D153">
        <f t="shared" si="9"/>
        <v>4.7156924454341365</v>
      </c>
    </row>
    <row r="154" spans="1:4" x14ac:dyDescent="0.35">
      <c r="A154">
        <v>4.8479999999999999</v>
      </c>
      <c r="B154">
        <v>126</v>
      </c>
      <c r="D154">
        <f t="shared" si="9"/>
        <v>4.7659530393408112</v>
      </c>
    </row>
    <row r="155" spans="1:4" x14ac:dyDescent="0.35">
      <c r="A155">
        <v>4.8719999999999999</v>
      </c>
      <c r="B155">
        <v>127</v>
      </c>
      <c r="D155">
        <f t="shared" si="9"/>
        <v>4.8165024888210395</v>
      </c>
    </row>
    <row r="156" spans="1:4" x14ac:dyDescent="0.35">
      <c r="A156">
        <v>4.8739999999999997</v>
      </c>
      <c r="B156">
        <v>128</v>
      </c>
      <c r="D156">
        <f t="shared" si="9"/>
        <v>4.8673441332733489</v>
      </c>
    </row>
    <row r="157" spans="1:4" x14ac:dyDescent="0.35">
      <c r="A157">
        <v>4.9400000000000004</v>
      </c>
      <c r="B157">
        <v>129</v>
      </c>
      <c r="D157">
        <f t="shared" ref="D157:D220" si="10">(-LN(-((B157-0.5)/300)+1))*$B$23</f>
        <v>4.9184813703422376</v>
      </c>
    </row>
    <row r="158" spans="1:4" x14ac:dyDescent="0.35">
      <c r="A158">
        <v>5.056</v>
      </c>
      <c r="B158">
        <v>130</v>
      </c>
      <c r="D158">
        <f t="shared" si="10"/>
        <v>4.9699176572806802</v>
      </c>
    </row>
    <row r="159" spans="1:4" x14ac:dyDescent="0.35">
      <c r="A159">
        <v>5.181</v>
      </c>
      <c r="B159">
        <v>131</v>
      </c>
      <c r="D159">
        <f t="shared" si="10"/>
        <v>5.0216565123526955</v>
      </c>
    </row>
    <row r="160" spans="1:4" x14ac:dyDescent="0.35">
      <c r="A160">
        <v>5.1840000000000002</v>
      </c>
      <c r="B160">
        <v>132</v>
      </c>
      <c r="D160">
        <f t="shared" si="10"/>
        <v>5.0737015162774091</v>
      </c>
    </row>
    <row r="161" spans="1:4" x14ac:dyDescent="0.35">
      <c r="A161">
        <v>5.1920000000000002</v>
      </c>
      <c r="B161">
        <v>133</v>
      </c>
      <c r="D161">
        <f t="shared" si="10"/>
        <v>5.1260563137161173</v>
      </c>
    </row>
    <row r="162" spans="1:4" x14ac:dyDescent="0.35">
      <c r="A162">
        <v>5.2110000000000003</v>
      </c>
      <c r="B162">
        <v>134</v>
      </c>
      <c r="D162">
        <f t="shared" si="10"/>
        <v>5.1787246148038442</v>
      </c>
    </row>
    <row r="163" spans="1:4" x14ac:dyDescent="0.35">
      <c r="A163">
        <v>5.298</v>
      </c>
      <c r="B163">
        <v>135</v>
      </c>
      <c r="D163">
        <f t="shared" si="10"/>
        <v>5.2317101967270476</v>
      </c>
    </row>
    <row r="164" spans="1:4" x14ac:dyDescent="0.35">
      <c r="A164">
        <v>5.3049999999999997</v>
      </c>
      <c r="B164">
        <v>136</v>
      </c>
      <c r="D164">
        <f t="shared" si="10"/>
        <v>5.2850169053491456</v>
      </c>
    </row>
    <row r="165" spans="1:4" x14ac:dyDescent="0.35">
      <c r="A165">
        <v>5.3639999999999999</v>
      </c>
      <c r="B165">
        <v>137</v>
      </c>
      <c r="D165">
        <f t="shared" si="10"/>
        <v>5.3386486568855727</v>
      </c>
    </row>
    <row r="166" spans="1:4" x14ac:dyDescent="0.35">
      <c r="A166">
        <v>5.4290000000000003</v>
      </c>
      <c r="B166">
        <v>138</v>
      </c>
      <c r="D166">
        <f t="shared" si="10"/>
        <v>5.3926094396302426</v>
      </c>
    </row>
    <row r="167" spans="1:4" x14ac:dyDescent="0.35">
      <c r="A167">
        <v>5.444</v>
      </c>
      <c r="B167">
        <v>139</v>
      </c>
      <c r="D167">
        <f t="shared" si="10"/>
        <v>5.4469033157353026</v>
      </c>
    </row>
    <row r="168" spans="1:4" x14ac:dyDescent="0.35">
      <c r="A168">
        <v>5.4539999999999997</v>
      </c>
      <c r="B168">
        <v>140</v>
      </c>
      <c r="D168">
        <f t="shared" si="10"/>
        <v>5.5015344230461318</v>
      </c>
    </row>
    <row r="169" spans="1:4" x14ac:dyDescent="0.35">
      <c r="A169">
        <v>5.4720000000000004</v>
      </c>
      <c r="B169">
        <v>141</v>
      </c>
      <c r="D169">
        <f t="shared" si="10"/>
        <v>5.5565069769937114</v>
      </c>
    </row>
    <row r="170" spans="1:4" x14ac:dyDescent="0.35">
      <c r="A170">
        <v>5.4880000000000004</v>
      </c>
      <c r="B170">
        <v>142</v>
      </c>
      <c r="D170">
        <f t="shared" si="10"/>
        <v>5.6118252725465041</v>
      </c>
    </row>
    <row r="171" spans="1:4" x14ac:dyDescent="0.35">
      <c r="A171">
        <v>5.4880000000000004</v>
      </c>
      <c r="B171">
        <v>143</v>
      </c>
      <c r="D171">
        <f t="shared" si="10"/>
        <v>5.6674936862240735</v>
      </c>
    </row>
    <row r="172" spans="1:4" x14ac:dyDescent="0.35">
      <c r="A172">
        <v>5.5010000000000003</v>
      </c>
      <c r="B172">
        <v>144</v>
      </c>
      <c r="D172">
        <f t="shared" si="10"/>
        <v>5.7235166781748736</v>
      </c>
    </row>
    <row r="173" spans="1:4" x14ac:dyDescent="0.35">
      <c r="A173">
        <v>5.5289999999999999</v>
      </c>
      <c r="B173">
        <v>145</v>
      </c>
      <c r="D173">
        <f t="shared" si="10"/>
        <v>5.7798987943206077</v>
      </c>
    </row>
    <row r="174" spans="1:4" x14ac:dyDescent="0.35">
      <c r="A174">
        <v>5.5350000000000001</v>
      </c>
      <c r="B174">
        <v>146</v>
      </c>
      <c r="D174">
        <f t="shared" si="10"/>
        <v>5.8366446685697637</v>
      </c>
    </row>
    <row r="175" spans="1:4" x14ac:dyDescent="0.35">
      <c r="A175">
        <v>5.649</v>
      </c>
      <c r="B175">
        <v>147</v>
      </c>
      <c r="D175">
        <f t="shared" si="10"/>
        <v>5.8937590251030354</v>
      </c>
    </row>
    <row r="176" spans="1:4" x14ac:dyDescent="0.35">
      <c r="A176">
        <v>5.7169999999999996</v>
      </c>
      <c r="B176">
        <v>148</v>
      </c>
      <c r="D176">
        <f t="shared" si="10"/>
        <v>5.9512466807334183</v>
      </c>
    </row>
    <row r="177" spans="1:4" x14ac:dyDescent="0.35">
      <c r="A177">
        <v>5.76</v>
      </c>
      <c r="B177">
        <v>149</v>
      </c>
      <c r="D177">
        <f t="shared" si="10"/>
        <v>6.0091125473439382</v>
      </c>
    </row>
    <row r="178" spans="1:4" x14ac:dyDescent="0.35">
      <c r="A178">
        <v>5.7910000000000004</v>
      </c>
      <c r="B178">
        <v>150</v>
      </c>
      <c r="D178">
        <f t="shared" si="10"/>
        <v>6.0673616344061188</v>
      </c>
    </row>
    <row r="179" spans="1:4" x14ac:dyDescent="0.35">
      <c r="A179">
        <v>5.8079999999999998</v>
      </c>
      <c r="B179">
        <v>151</v>
      </c>
      <c r="D179">
        <f t="shared" si="10"/>
        <v>6.125999051582383</v>
      </c>
    </row>
    <row r="180" spans="1:4" x14ac:dyDescent="0.35">
      <c r="A180">
        <v>5.827</v>
      </c>
      <c r="B180">
        <v>152</v>
      </c>
      <c r="D180">
        <f t="shared" si="10"/>
        <v>6.1850300114157868</v>
      </c>
    </row>
    <row r="181" spans="1:4" x14ac:dyDescent="0.35">
      <c r="A181">
        <v>5.8659999999999997</v>
      </c>
      <c r="B181">
        <v>153</v>
      </c>
      <c r="D181">
        <f t="shared" si="10"/>
        <v>6.2444598321106426</v>
      </c>
    </row>
    <row r="182" spans="1:4" x14ac:dyDescent="0.35">
      <c r="A182">
        <v>5.92</v>
      </c>
      <c r="B182">
        <v>154</v>
      </c>
      <c r="D182">
        <f t="shared" si="10"/>
        <v>6.3042939404077005</v>
      </c>
    </row>
    <row r="183" spans="1:4" x14ac:dyDescent="0.35">
      <c r="A183">
        <v>6.0149999999999997</v>
      </c>
      <c r="B183">
        <v>155</v>
      </c>
      <c r="D183">
        <f t="shared" si="10"/>
        <v>6.3645378745578007</v>
      </c>
    </row>
    <row r="184" spans="1:4" x14ac:dyDescent="0.35">
      <c r="A184">
        <v>6.016</v>
      </c>
      <c r="B184">
        <v>156</v>
      </c>
      <c r="D184">
        <f t="shared" si="10"/>
        <v>6.42519728739809</v>
      </c>
    </row>
    <row r="185" spans="1:4" x14ac:dyDescent="0.35">
      <c r="A185">
        <v>6.12</v>
      </c>
      <c r="B185">
        <v>157</v>
      </c>
      <c r="D185">
        <f t="shared" si="10"/>
        <v>6.4862779495350269</v>
      </c>
    </row>
    <row r="186" spans="1:4" x14ac:dyDescent="0.35">
      <c r="A186">
        <v>6.1539999999999999</v>
      </c>
      <c r="B186">
        <v>158</v>
      </c>
      <c r="D186">
        <f t="shared" si="10"/>
        <v>6.5477857526386991</v>
      </c>
    </row>
    <row r="187" spans="1:4" x14ac:dyDescent="0.35">
      <c r="A187">
        <v>6.1639999999999997</v>
      </c>
      <c r="B187">
        <v>159</v>
      </c>
      <c r="D187">
        <f t="shared" si="10"/>
        <v>6.6097267128531279</v>
      </c>
    </row>
    <row r="188" spans="1:4" x14ac:dyDescent="0.35">
      <c r="A188">
        <v>6.3239999999999998</v>
      </c>
      <c r="B188">
        <v>160</v>
      </c>
      <c r="D188">
        <f t="shared" si="10"/>
        <v>6.6721069743275274</v>
      </c>
    </row>
    <row r="189" spans="1:4" x14ac:dyDescent="0.35">
      <c r="A189">
        <v>6.3310000000000004</v>
      </c>
      <c r="B189">
        <v>161</v>
      </c>
      <c r="D189">
        <f t="shared" si="10"/>
        <v>6.7349328128736694</v>
      </c>
    </row>
    <row r="190" spans="1:4" x14ac:dyDescent="0.35">
      <c r="A190">
        <v>6.4080000000000004</v>
      </c>
      <c r="B190">
        <v>162</v>
      </c>
      <c r="D190">
        <f t="shared" si="10"/>
        <v>6.7982106397548057</v>
      </c>
    </row>
    <row r="191" spans="1:4" x14ac:dyDescent="0.35">
      <c r="A191">
        <v>6.5259999999999998</v>
      </c>
      <c r="B191">
        <v>163</v>
      </c>
      <c r="D191">
        <f t="shared" si="10"/>
        <v>6.8619470056118939</v>
      </c>
    </row>
    <row r="192" spans="1:4" x14ac:dyDescent="0.35">
      <c r="A192">
        <v>6.6040000000000001</v>
      </c>
      <c r="B192">
        <v>164</v>
      </c>
      <c r="D192">
        <f t="shared" si="10"/>
        <v>6.9261486045331084</v>
      </c>
    </row>
    <row r="193" spans="1:4" x14ac:dyDescent="0.35">
      <c r="A193">
        <v>6.6360000000000001</v>
      </c>
      <c r="B193">
        <v>165</v>
      </c>
      <c r="D193">
        <f t="shared" si="10"/>
        <v>6.9908222782729572</v>
      </c>
    </row>
    <row r="194" spans="1:4" x14ac:dyDescent="0.35">
      <c r="A194">
        <v>6.6420000000000003</v>
      </c>
      <c r="B194">
        <v>166</v>
      </c>
      <c r="D194">
        <f t="shared" si="10"/>
        <v>7.0559750206276926</v>
      </c>
    </row>
    <row r="195" spans="1:4" x14ac:dyDescent="0.35">
      <c r="A195">
        <v>6.7160000000000002</v>
      </c>
      <c r="B195">
        <v>167</v>
      </c>
      <c r="D195">
        <f t="shared" si="10"/>
        <v>7.1216139819739714</v>
      </c>
    </row>
    <row r="196" spans="1:4" x14ac:dyDescent="0.35">
      <c r="A196">
        <v>6.7779999999999996</v>
      </c>
      <c r="B196">
        <v>168</v>
      </c>
      <c r="D196">
        <f t="shared" si="10"/>
        <v>7.18774647397814</v>
      </c>
    </row>
    <row r="197" spans="1:4" x14ac:dyDescent="0.35">
      <c r="A197">
        <v>6.8680000000000003</v>
      </c>
      <c r="B197">
        <v>169</v>
      </c>
      <c r="D197">
        <f t="shared" si="10"/>
        <v>7.2543799744839337</v>
      </c>
    </row>
    <row r="198" spans="1:4" x14ac:dyDescent="0.35">
      <c r="A198">
        <v>6.8760000000000003</v>
      </c>
      <c r="B198">
        <v>170</v>
      </c>
      <c r="D198">
        <f t="shared" si="10"/>
        <v>7.3215221325866997</v>
      </c>
    </row>
    <row r="199" spans="1:4" x14ac:dyDescent="0.35">
      <c r="A199">
        <v>6.94</v>
      </c>
      <c r="B199">
        <v>171</v>
      </c>
      <c r="D199">
        <f t="shared" si="10"/>
        <v>7.3891807739028161</v>
      </c>
    </row>
    <row r="200" spans="1:4" x14ac:dyDescent="0.35">
      <c r="A200">
        <v>7.0620000000000003</v>
      </c>
      <c r="B200">
        <v>172</v>
      </c>
      <c r="D200">
        <f t="shared" si="10"/>
        <v>7.457363906043339</v>
      </c>
    </row>
    <row r="201" spans="1:4" x14ac:dyDescent="0.35">
      <c r="A201">
        <v>7.0780000000000003</v>
      </c>
      <c r="B201">
        <v>173</v>
      </c>
      <c r="D201">
        <f t="shared" si="10"/>
        <v>7.5260797243014856</v>
      </c>
    </row>
    <row r="202" spans="1:4" x14ac:dyDescent="0.35">
      <c r="A202">
        <v>7.1509999999999998</v>
      </c>
      <c r="B202">
        <v>174</v>
      </c>
      <c r="D202">
        <f t="shared" si="10"/>
        <v>7.5953366175640351</v>
      </c>
    </row>
    <row r="203" spans="1:4" x14ac:dyDescent="0.35">
      <c r="A203">
        <v>7.2359999999999998</v>
      </c>
      <c r="B203">
        <v>175</v>
      </c>
      <c r="D203">
        <f t="shared" si="10"/>
        <v>7.6651431744573015</v>
      </c>
    </row>
    <row r="204" spans="1:4" x14ac:dyDescent="0.35">
      <c r="A204">
        <v>7.2750000000000004</v>
      </c>
      <c r="B204">
        <v>176</v>
      </c>
      <c r="D204">
        <f t="shared" si="10"/>
        <v>7.735508189738983</v>
      </c>
    </row>
    <row r="205" spans="1:4" x14ac:dyDescent="0.35">
      <c r="A205">
        <v>7.306</v>
      </c>
      <c r="B205">
        <v>177</v>
      </c>
      <c r="D205">
        <f t="shared" si="10"/>
        <v>7.8064406709477341</v>
      </c>
    </row>
    <row r="206" spans="1:4" x14ac:dyDescent="0.35">
      <c r="A206">
        <v>7.3810000000000002</v>
      </c>
      <c r="B206">
        <v>178</v>
      </c>
      <c r="D206">
        <f t="shared" si="10"/>
        <v>7.8779498453230463</v>
      </c>
    </row>
    <row r="207" spans="1:4" x14ac:dyDescent="0.35">
      <c r="A207">
        <v>7.3840000000000003</v>
      </c>
      <c r="B207">
        <v>179</v>
      </c>
      <c r="D207">
        <f t="shared" si="10"/>
        <v>7.9500451670087751</v>
      </c>
    </row>
    <row r="208" spans="1:4" x14ac:dyDescent="0.35">
      <c r="A208">
        <v>7.4139999999999997</v>
      </c>
      <c r="B208">
        <v>180</v>
      </c>
      <c r="D208">
        <f t="shared" si="10"/>
        <v>8.0227363245543035</v>
      </c>
    </row>
    <row r="209" spans="1:4" x14ac:dyDescent="0.35">
      <c r="A209">
        <v>7.5549999999999997</v>
      </c>
      <c r="B209">
        <v>181</v>
      </c>
      <c r="D209">
        <f t="shared" si="10"/>
        <v>8.0960332487282809</v>
      </c>
    </row>
    <row r="210" spans="1:4" x14ac:dyDescent="0.35">
      <c r="A210">
        <v>7.5970000000000004</v>
      </c>
      <c r="B210">
        <v>182</v>
      </c>
      <c r="D210">
        <f t="shared" si="10"/>
        <v>8.1699461206606987</v>
      </c>
    </row>
    <row r="211" spans="1:4" x14ac:dyDescent="0.35">
      <c r="A211">
        <v>7.6429999999999998</v>
      </c>
      <c r="B211">
        <v>183</v>
      </c>
      <c r="D211">
        <f t="shared" si="10"/>
        <v>8.2444853803299534</v>
      </c>
    </row>
    <row r="212" spans="1:4" x14ac:dyDescent="0.35">
      <c r="A212">
        <v>7.6760000000000002</v>
      </c>
      <c r="B212">
        <v>184</v>
      </c>
      <c r="D212">
        <f t="shared" si="10"/>
        <v>8.3196617354126321</v>
      </c>
    </row>
    <row r="213" spans="1:4" x14ac:dyDescent="0.35">
      <c r="A213">
        <v>7.7270000000000003</v>
      </c>
      <c r="B213">
        <v>185</v>
      </c>
      <c r="D213">
        <f t="shared" si="10"/>
        <v>8.3954861705147596</v>
      </c>
    </row>
    <row r="214" spans="1:4" x14ac:dyDescent="0.35">
      <c r="A214">
        <v>7.8019999999999996</v>
      </c>
      <c r="B214">
        <v>186</v>
      </c>
      <c r="D214">
        <f t="shared" si="10"/>
        <v>8.4719699568044362</v>
      </c>
    </row>
    <row r="215" spans="1:4" x14ac:dyDescent="0.35">
      <c r="A215">
        <v>7.88</v>
      </c>
      <c r="B215">
        <v>187</v>
      </c>
      <c r="D215">
        <f t="shared" si="10"/>
        <v>8.5491246620669621</v>
      </c>
    </row>
    <row r="216" spans="1:4" x14ac:dyDescent="0.35">
      <c r="A216">
        <v>7.8849999999999998</v>
      </c>
      <c r="B216">
        <v>188</v>
      </c>
      <c r="D216">
        <f t="shared" si="10"/>
        <v>8.626962161204883</v>
      </c>
    </row>
    <row r="217" spans="1:4" x14ac:dyDescent="0.35">
      <c r="A217">
        <v>7.9160000000000004</v>
      </c>
      <c r="B217">
        <v>189</v>
      </c>
      <c r="D217">
        <f t="shared" si="10"/>
        <v>8.7054946472068444</v>
      </c>
    </row>
    <row r="218" spans="1:4" x14ac:dyDescent="0.35">
      <c r="A218">
        <v>8.2070000000000007</v>
      </c>
      <c r="B218">
        <v>190</v>
      </c>
      <c r="D218">
        <f t="shared" si="10"/>
        <v>8.7847346426105215</v>
      </c>
    </row>
    <row r="219" spans="1:4" x14ac:dyDescent="0.35">
      <c r="A219">
        <v>8.3640000000000008</v>
      </c>
      <c r="B219">
        <v>191</v>
      </c>
      <c r="D219">
        <f t="shared" si="10"/>
        <v>8.864695011486619</v>
      </c>
    </row>
    <row r="220" spans="1:4" x14ac:dyDescent="0.35">
      <c r="A220">
        <v>8.4710000000000001</v>
      </c>
      <c r="B220">
        <v>192</v>
      </c>
      <c r="D220">
        <f t="shared" si="10"/>
        <v>8.9453889719726423</v>
      </c>
    </row>
    <row r="221" spans="1:4" x14ac:dyDescent="0.35">
      <c r="A221">
        <v>8.6199999999999992</v>
      </c>
      <c r="B221">
        <v>193</v>
      </c>
      <c r="D221">
        <f t="shared" ref="D221:D284" si="11">(-LN(-((B221-0.5)/300)+1))*$B$23</f>
        <v>9.0268301093869301</v>
      </c>
    </row>
    <row r="222" spans="1:4" x14ac:dyDescent="0.35">
      <c r="A222">
        <v>8.6460000000000008</v>
      </c>
      <c r="B222">
        <v>194</v>
      </c>
      <c r="D222">
        <f t="shared" si="11"/>
        <v>9.1090323899555319</v>
      </c>
    </row>
    <row r="223" spans="1:4" x14ac:dyDescent="0.35">
      <c r="A223">
        <v>8.6539999999999999</v>
      </c>
      <c r="B223">
        <v>195</v>
      </c>
      <c r="D223">
        <f t="shared" si="11"/>
        <v>9.192010175186617</v>
      </c>
    </row>
    <row r="224" spans="1:4" x14ac:dyDescent="0.35">
      <c r="A224">
        <v>8.7579999999999991</v>
      </c>
      <c r="B224">
        <v>196</v>
      </c>
      <c r="D224">
        <f t="shared" si="11"/>
        <v>9.2757782369293835</v>
      </c>
    </row>
    <row r="225" spans="1:4" x14ac:dyDescent="0.35">
      <c r="A225">
        <v>8.9239999999999995</v>
      </c>
      <c r="B225">
        <v>197</v>
      </c>
      <c r="D225">
        <f t="shared" si="11"/>
        <v>9.3603517731570225</v>
      </c>
    </row>
    <row r="226" spans="1:4" x14ac:dyDescent="0.35">
      <c r="A226">
        <v>9.0340000000000007</v>
      </c>
      <c r="B226">
        <v>198</v>
      </c>
      <c r="D226">
        <f t="shared" si="11"/>
        <v>9.4457464245158373</v>
      </c>
    </row>
    <row r="227" spans="1:4" x14ac:dyDescent="0.35">
      <c r="A227">
        <v>9.1020000000000003</v>
      </c>
      <c r="B227">
        <v>199</v>
      </c>
      <c r="D227">
        <f t="shared" si="11"/>
        <v>9.5319782916856735</v>
      </c>
    </row>
    <row r="228" spans="1:4" x14ac:dyDescent="0.35">
      <c r="A228">
        <v>9.16</v>
      </c>
      <c r="B228">
        <v>200</v>
      </c>
      <c r="D228">
        <f t="shared" si="11"/>
        <v>9.6190639535997935</v>
      </c>
    </row>
    <row r="229" spans="1:4" x14ac:dyDescent="0.35">
      <c r="A229">
        <v>9.1660000000000004</v>
      </c>
      <c r="B229">
        <v>201</v>
      </c>
      <c r="D229">
        <f t="shared" si="11"/>
        <v>9.7070204865757876</v>
      </c>
    </row>
    <row r="230" spans="1:4" x14ac:dyDescent="0.35">
      <c r="A230">
        <v>9.1920000000000002</v>
      </c>
      <c r="B230">
        <v>202</v>
      </c>
      <c r="D230">
        <f t="shared" si="11"/>
        <v>9.7958654844127597</v>
      </c>
    </row>
    <row r="231" spans="1:4" x14ac:dyDescent="0.35">
      <c r="A231">
        <v>9.2970000000000006</v>
      </c>
      <c r="B231">
        <v>203</v>
      </c>
      <c r="D231">
        <f t="shared" si="11"/>
        <v>9.8856170795139189</v>
      </c>
    </row>
    <row r="232" spans="1:4" x14ac:dyDescent="0.35">
      <c r="A232">
        <v>9.31</v>
      </c>
      <c r="B232">
        <v>204</v>
      </c>
      <c r="D232">
        <f t="shared" si="11"/>
        <v>9.9762939650980051</v>
      </c>
    </row>
    <row r="233" spans="1:4" x14ac:dyDescent="0.35">
      <c r="A233">
        <v>9.5139999999999993</v>
      </c>
      <c r="B233">
        <v>205</v>
      </c>
      <c r="D233">
        <f t="shared" si="11"/>
        <v>10.06791541856766</v>
      </c>
    </row>
    <row r="234" spans="1:4" x14ac:dyDescent="0.35">
      <c r="A234">
        <v>9.5359999999999996</v>
      </c>
      <c r="B234">
        <v>206</v>
      </c>
      <c r="D234">
        <f t="shared" si="11"/>
        <v>10.160501326107751</v>
      </c>
    </row>
    <row r="235" spans="1:4" x14ac:dyDescent="0.35">
      <c r="A235">
        <v>9.5389999999999997</v>
      </c>
      <c r="B235">
        <v>207</v>
      </c>
      <c r="D235">
        <f t="shared" si="11"/>
        <v>10.254072208592172</v>
      </c>
    </row>
    <row r="236" spans="1:4" x14ac:dyDescent="0.35">
      <c r="A236">
        <v>9.5830000000000002</v>
      </c>
      <c r="B236">
        <v>208</v>
      </c>
      <c r="D236">
        <f t="shared" si="11"/>
        <v>10.348649248883625</v>
      </c>
    </row>
    <row r="237" spans="1:4" x14ac:dyDescent="0.35">
      <c r="A237">
        <v>9.6910000000000007</v>
      </c>
      <c r="B237">
        <v>209</v>
      </c>
      <c r="D237">
        <f t="shared" si="11"/>
        <v>10.444254320617091</v>
      </c>
    </row>
    <row r="238" spans="1:4" x14ac:dyDescent="0.35">
      <c r="A238">
        <v>10.087</v>
      </c>
      <c r="B238">
        <v>210</v>
      </c>
      <c r="D238">
        <f t="shared" si="11"/>
        <v>10.540910018564967</v>
      </c>
    </row>
    <row r="239" spans="1:4" x14ac:dyDescent="0.35">
      <c r="A239">
        <v>10.159000000000001</v>
      </c>
      <c r="B239">
        <v>211</v>
      </c>
      <c r="D239">
        <f t="shared" si="11"/>
        <v>10.63863969068921</v>
      </c>
    </row>
    <row r="240" spans="1:4" x14ac:dyDescent="0.35">
      <c r="A240">
        <v>10.198</v>
      </c>
      <c r="B240">
        <v>212</v>
      </c>
      <c r="D240">
        <f t="shared" si="11"/>
        <v>10.737467471994316</v>
      </c>
    </row>
    <row r="241" spans="1:4" x14ac:dyDescent="0.35">
      <c r="A241">
        <v>10.282999999999999</v>
      </c>
      <c r="B241">
        <v>213</v>
      </c>
      <c r="D241">
        <f t="shared" si="11"/>
        <v>10.837418320303858</v>
      </c>
    </row>
    <row r="242" spans="1:4" x14ac:dyDescent="0.35">
      <c r="A242">
        <v>10.297000000000001</v>
      </c>
      <c r="B242">
        <v>214</v>
      </c>
      <c r="D242">
        <f t="shared" si="11"/>
        <v>10.938518054093263</v>
      </c>
    </row>
    <row r="243" spans="1:4" x14ac:dyDescent="0.35">
      <c r="A243">
        <v>10.459</v>
      </c>
      <c r="B243">
        <v>215</v>
      </c>
      <c r="D243">
        <f t="shared" si="11"/>
        <v>11.040793392522373</v>
      </c>
    </row>
    <row r="244" spans="1:4" x14ac:dyDescent="0.35">
      <c r="A244">
        <v>10.603999999999999</v>
      </c>
      <c r="B244">
        <v>216</v>
      </c>
      <c r="D244">
        <f t="shared" si="11"/>
        <v>11.144271997822953</v>
      </c>
    </row>
    <row r="245" spans="1:4" x14ac:dyDescent="0.35">
      <c r="A245">
        <v>10.925000000000001</v>
      </c>
      <c r="B245">
        <v>217</v>
      </c>
      <c r="D245">
        <f t="shared" si="11"/>
        <v>11.248982520209477</v>
      </c>
    </row>
    <row r="246" spans="1:4" x14ac:dyDescent="0.35">
      <c r="A246">
        <v>10.98</v>
      </c>
      <c r="B246">
        <v>218</v>
      </c>
      <c r="D246">
        <f t="shared" si="11"/>
        <v>11.354954645495567</v>
      </c>
    </row>
    <row r="247" spans="1:4" x14ac:dyDescent="0.35">
      <c r="A247">
        <v>10.997</v>
      </c>
      <c r="B247">
        <v>219</v>
      </c>
      <c r="D247">
        <f t="shared" si="11"/>
        <v>11.462219145614098</v>
      </c>
    </row>
    <row r="248" spans="1:4" x14ac:dyDescent="0.35">
      <c r="A248">
        <v>11.108000000000001</v>
      </c>
      <c r="B248">
        <v>220</v>
      </c>
      <c r="D248">
        <f t="shared" si="11"/>
        <v>11.570807932255995</v>
      </c>
    </row>
    <row r="249" spans="1:4" x14ac:dyDescent="0.35">
      <c r="A249">
        <v>11.39</v>
      </c>
      <c r="B249">
        <v>221</v>
      </c>
      <c r="D249">
        <f t="shared" si="11"/>
        <v>11.680754113861815</v>
      </c>
    </row>
    <row r="250" spans="1:4" x14ac:dyDescent="0.35">
      <c r="A250">
        <v>11.478999999999999</v>
      </c>
      <c r="B250">
        <v>222</v>
      </c>
      <c r="D250">
        <f t="shared" si="11"/>
        <v>11.792092056220566</v>
      </c>
    </row>
    <row r="251" spans="1:4" x14ac:dyDescent="0.35">
      <c r="A251">
        <v>11.569000000000001</v>
      </c>
      <c r="B251">
        <v>223</v>
      </c>
      <c r="D251">
        <f t="shared" si="11"/>
        <v>11.904857446953452</v>
      </c>
    </row>
    <row r="252" spans="1:4" x14ac:dyDescent="0.35">
      <c r="A252">
        <v>11.916</v>
      </c>
      <c r="B252">
        <v>224</v>
      </c>
      <c r="D252">
        <f t="shared" si="11"/>
        <v>12.019087364185161</v>
      </c>
    </row>
    <row r="253" spans="1:4" x14ac:dyDescent="0.35">
      <c r="A253">
        <v>12.298</v>
      </c>
      <c r="B253">
        <v>225</v>
      </c>
      <c r="D253">
        <f t="shared" si="11"/>
        <v>12.134820349733426</v>
      </c>
    </row>
    <row r="254" spans="1:4" x14ac:dyDescent="0.35">
      <c r="A254">
        <v>12.603999999999999</v>
      </c>
      <c r="B254">
        <v>226</v>
      </c>
      <c r="D254">
        <f t="shared" si="11"/>
        <v>12.252096487178278</v>
      </c>
    </row>
    <row r="255" spans="1:4" x14ac:dyDescent="0.35">
      <c r="A255">
        <v>12.787000000000001</v>
      </c>
      <c r="B255">
        <v>227</v>
      </c>
      <c r="D255">
        <f t="shared" si="11"/>
        <v>12.370957485206722</v>
      </c>
    </row>
    <row r="256" spans="1:4" x14ac:dyDescent="0.35">
      <c r="A256">
        <v>13.194000000000001</v>
      </c>
      <c r="B256">
        <v>228</v>
      </c>
      <c r="D256">
        <f t="shared" si="11"/>
        <v>12.491446766666483</v>
      </c>
    </row>
    <row r="257" spans="1:4" x14ac:dyDescent="0.35">
      <c r="A257">
        <v>13.2</v>
      </c>
      <c r="B257">
        <v>229</v>
      </c>
      <c r="D257">
        <f t="shared" si="11"/>
        <v>12.613609563804607</v>
      </c>
    </row>
    <row r="258" spans="1:4" x14ac:dyDescent="0.35">
      <c r="A258">
        <v>13.382999999999999</v>
      </c>
      <c r="B258">
        <v>230</v>
      </c>
      <c r="D258">
        <f t="shared" si="11"/>
        <v>12.737493020213631</v>
      </c>
    </row>
    <row r="259" spans="1:4" x14ac:dyDescent="0.35">
      <c r="A259">
        <v>13.444000000000001</v>
      </c>
      <c r="B259">
        <v>231</v>
      </c>
      <c r="D259">
        <f t="shared" si="11"/>
        <v>12.863146300060389</v>
      </c>
    </row>
    <row r="260" spans="1:4" x14ac:dyDescent="0.35">
      <c r="A260">
        <v>13.63</v>
      </c>
      <c r="B260">
        <v>232</v>
      </c>
      <c r="D260">
        <f t="shared" si="11"/>
        <v>12.990620705230699</v>
      </c>
    </row>
    <row r="261" spans="1:4" x14ac:dyDescent="0.35">
      <c r="A261">
        <v>13.728999999999999</v>
      </c>
      <c r="B261">
        <v>233</v>
      </c>
      <c r="D261">
        <f t="shared" si="11"/>
        <v>13.119969801088558</v>
      </c>
    </row>
    <row r="262" spans="1:4" x14ac:dyDescent="0.35">
      <c r="A262">
        <v>14.058</v>
      </c>
      <c r="B262">
        <v>234</v>
      </c>
      <c r="D262">
        <f t="shared" si="11"/>
        <v>13.251249551621347</v>
      </c>
    </row>
    <row r="263" spans="1:4" x14ac:dyDescent="0.35">
      <c r="A263">
        <v>14.1</v>
      </c>
      <c r="B263">
        <v>235</v>
      </c>
      <c r="D263">
        <f t="shared" si="11"/>
        <v>13.384518464824454</v>
      </c>
    </row>
    <row r="264" spans="1:4" x14ac:dyDescent="0.35">
      <c r="A264">
        <v>14.256</v>
      </c>
      <c r="B264">
        <v>236</v>
      </c>
      <c r="D264">
        <f t="shared" si="11"/>
        <v>13.519837749270605</v>
      </c>
    </row>
    <row r="265" spans="1:4" x14ac:dyDescent="0.35">
      <c r="A265">
        <v>14.523</v>
      </c>
      <c r="B265">
        <v>237</v>
      </c>
      <c r="D265">
        <f t="shared" si="11"/>
        <v>13.657271482912584</v>
      </c>
    </row>
    <row r="266" spans="1:4" x14ac:dyDescent="0.35">
      <c r="A266">
        <v>14.821999999999999</v>
      </c>
      <c r="B266">
        <v>238</v>
      </c>
      <c r="D266">
        <f t="shared" si="11"/>
        <v>13.796886795284664</v>
      </c>
    </row>
    <row r="267" spans="1:4" x14ac:dyDescent="0.35">
      <c r="A267">
        <v>15.185</v>
      </c>
      <c r="B267">
        <v>239</v>
      </c>
      <c r="D267">
        <f t="shared" si="11"/>
        <v>13.938754064399513</v>
      </c>
    </row>
    <row r="268" spans="1:4" x14ac:dyDescent="0.35">
      <c r="A268">
        <v>15.329000000000001</v>
      </c>
      <c r="B268">
        <v>240</v>
      </c>
      <c r="D268">
        <f t="shared" si="11"/>
        <v>14.082947129786257</v>
      </c>
    </row>
    <row r="269" spans="1:4" x14ac:dyDescent="0.35">
      <c r="A269">
        <v>15.343999999999999</v>
      </c>
      <c r="B269">
        <v>241</v>
      </c>
      <c r="D269">
        <f t="shared" si="11"/>
        <v>14.229543523284134</v>
      </c>
    </row>
    <row r="270" spans="1:4" x14ac:dyDescent="0.35">
      <c r="A270">
        <v>15.414</v>
      </c>
      <c r="B270">
        <v>242</v>
      </c>
      <c r="D270">
        <f t="shared" si="11"/>
        <v>14.378624719397594</v>
      </c>
    </row>
    <row r="271" spans="1:4" x14ac:dyDescent="0.35">
      <c r="A271">
        <v>15.423999999999999</v>
      </c>
      <c r="B271">
        <v>243</v>
      </c>
      <c r="D271">
        <f t="shared" si="11"/>
        <v>14.530276407236805</v>
      </c>
    </row>
    <row r="272" spans="1:4" x14ac:dyDescent="0.35">
      <c r="A272">
        <v>15.673</v>
      </c>
      <c r="B272">
        <v>244</v>
      </c>
      <c r="D272">
        <f t="shared" si="11"/>
        <v>14.684588786316151</v>
      </c>
    </row>
    <row r="273" spans="1:4" x14ac:dyDescent="0.35">
      <c r="A273">
        <v>15.846</v>
      </c>
      <c r="B273">
        <v>245</v>
      </c>
      <c r="D273">
        <f t="shared" si="11"/>
        <v>14.841656888767298</v>
      </c>
    </row>
    <row r="274" spans="1:4" x14ac:dyDescent="0.35">
      <c r="A274">
        <v>15.847</v>
      </c>
      <c r="B274">
        <v>246</v>
      </c>
      <c r="D274">
        <f t="shared" si="11"/>
        <v>15.00158093084903</v>
      </c>
    </row>
    <row r="275" spans="1:4" x14ac:dyDescent="0.35">
      <c r="A275">
        <v>15.85</v>
      </c>
      <c r="B275">
        <v>247</v>
      </c>
      <c r="D275">
        <f t="shared" si="11"/>
        <v>15.164466697009587</v>
      </c>
    </row>
    <row r="276" spans="1:4" x14ac:dyDescent="0.35">
      <c r="A276">
        <v>15.891</v>
      </c>
      <c r="B276">
        <v>248</v>
      </c>
      <c r="D276">
        <f t="shared" si="11"/>
        <v>15.330425960187529</v>
      </c>
    </row>
    <row r="277" spans="1:4" x14ac:dyDescent="0.35">
      <c r="A277">
        <v>15.971</v>
      </c>
      <c r="B277">
        <v>249</v>
      </c>
      <c r="D277">
        <f t="shared" si="11"/>
        <v>15.499576942533222</v>
      </c>
    </row>
    <row r="278" spans="1:4" x14ac:dyDescent="0.35">
      <c r="A278">
        <v>16.606000000000002</v>
      </c>
      <c r="B278">
        <v>250</v>
      </c>
      <c r="D278">
        <f t="shared" si="11"/>
        <v>15.672044821307395</v>
      </c>
    </row>
    <row r="279" spans="1:4" x14ac:dyDescent="0.35">
      <c r="A279">
        <v>16.670000000000002</v>
      </c>
      <c r="B279">
        <v>251</v>
      </c>
      <c r="D279">
        <f t="shared" si="11"/>
        <v>15.847962285379243</v>
      </c>
    </row>
    <row r="280" spans="1:4" x14ac:dyDescent="0.35">
      <c r="A280">
        <v>16.911000000000001</v>
      </c>
      <c r="B280">
        <v>252</v>
      </c>
      <c r="D280">
        <f t="shared" si="11"/>
        <v>16.02747014852126</v>
      </c>
    </row>
    <row r="281" spans="1:4" x14ac:dyDescent="0.35">
      <c r="A281">
        <v>17.151</v>
      </c>
      <c r="B281">
        <v>253</v>
      </c>
      <c r="D281">
        <f t="shared" si="11"/>
        <v>16.210718026602155</v>
      </c>
    </row>
    <row r="282" spans="1:4" x14ac:dyDescent="0.35">
      <c r="A282">
        <v>17.318000000000001</v>
      </c>
      <c r="B282">
        <v>254</v>
      </c>
      <c r="D282">
        <f t="shared" si="11"/>
        <v>16.397865086837125</v>
      </c>
    </row>
    <row r="283" spans="1:4" x14ac:dyDescent="0.35">
      <c r="A283">
        <v>17.484999999999999</v>
      </c>
      <c r="B283">
        <v>255</v>
      </c>
      <c r="D283">
        <f t="shared" si="11"/>
        <v>16.589080878496567</v>
      </c>
    </row>
    <row r="284" spans="1:4" x14ac:dyDescent="0.35">
      <c r="A284">
        <v>17.748999999999999</v>
      </c>
      <c r="B284">
        <v>256</v>
      </c>
      <c r="D284">
        <f t="shared" si="11"/>
        <v>16.784546255937428</v>
      </c>
    </row>
    <row r="285" spans="1:4" x14ac:dyDescent="0.35">
      <c r="A285">
        <v>17.802</v>
      </c>
      <c r="B285">
        <v>257</v>
      </c>
      <c r="D285">
        <f t="shared" ref="D285:D327" si="12">(-LN(-((B285-0.5)/300)+1))*$B$23</f>
        <v>16.984454406550157</v>
      </c>
    </row>
    <row r="286" spans="1:4" x14ac:dyDescent="0.35">
      <c r="A286">
        <v>17.867999999999999</v>
      </c>
      <c r="B286">
        <v>258</v>
      </c>
      <c r="D286">
        <f t="shared" si="12"/>
        <v>17.189011998264942</v>
      </c>
    </row>
    <row r="287" spans="1:4" x14ac:dyDescent="0.35">
      <c r="A287">
        <v>18.161000000000001</v>
      </c>
      <c r="B287">
        <v>259</v>
      </c>
      <c r="D287">
        <f t="shared" si="12"/>
        <v>17.398440463702443</v>
      </c>
    </row>
    <row r="288" spans="1:4" x14ac:dyDescent="0.35">
      <c r="A288">
        <v>18.198</v>
      </c>
      <c r="B288">
        <v>260</v>
      </c>
      <c r="D288">
        <f t="shared" si="12"/>
        <v>17.612977440972234</v>
      </c>
    </row>
    <row r="289" spans="1:4" x14ac:dyDescent="0.35">
      <c r="A289">
        <v>18.491</v>
      </c>
      <c r="B289">
        <v>261</v>
      </c>
      <c r="D289">
        <f t="shared" si="12"/>
        <v>17.832878394624153</v>
      </c>
    </row>
    <row r="290" spans="1:4" x14ac:dyDescent="0.35">
      <c r="A290">
        <v>18.545999999999999</v>
      </c>
      <c r="B290">
        <v>262</v>
      </c>
      <c r="D290">
        <f t="shared" si="12"/>
        <v>18.058418444478217</v>
      </c>
    </row>
    <row r="291" spans="1:4" x14ac:dyDescent="0.35">
      <c r="A291">
        <v>18.582000000000001</v>
      </c>
      <c r="B291">
        <v>263</v>
      </c>
      <c r="D291">
        <f t="shared" si="12"/>
        <v>18.289894435168339</v>
      </c>
    </row>
    <row r="292" spans="1:4" x14ac:dyDescent="0.35">
      <c r="A292">
        <v>19.103000000000002</v>
      </c>
      <c r="B292">
        <v>264</v>
      </c>
      <c r="D292">
        <f t="shared" si="12"/>
        <v>18.527627285450073</v>
      </c>
    </row>
    <row r="293" spans="1:4" x14ac:dyDescent="0.35">
      <c r="A293">
        <v>19.72</v>
      </c>
      <c r="B293">
        <v>265</v>
      </c>
      <c r="D293">
        <f t="shared" si="12"/>
        <v>18.771964663918993</v>
      </c>
    </row>
    <row r="294" spans="1:4" x14ac:dyDescent="0.35">
      <c r="A294">
        <v>19.722999999999999</v>
      </c>
      <c r="B294">
        <v>266</v>
      </c>
      <c r="D294">
        <f t="shared" si="12"/>
        <v>19.02328404712048</v>
      </c>
    </row>
    <row r="295" spans="1:4" x14ac:dyDescent="0.35">
      <c r="A295">
        <v>20.158000000000001</v>
      </c>
      <c r="B295">
        <v>267</v>
      </c>
      <c r="D295">
        <f t="shared" si="12"/>
        <v>19.281996227563248</v>
      </c>
    </row>
    <row r="296" spans="1:4" x14ac:dyDescent="0.35">
      <c r="A296">
        <v>20.591999999999999</v>
      </c>
      <c r="B296">
        <v>268</v>
      </c>
      <c r="D296">
        <f t="shared" si="12"/>
        <v>19.548549353477377</v>
      </c>
    </row>
    <row r="297" spans="1:4" x14ac:dyDescent="0.35">
      <c r="A297">
        <v>20.613</v>
      </c>
      <c r="B297">
        <v>269</v>
      </c>
      <c r="D297">
        <f t="shared" si="12"/>
        <v>19.823433600071205</v>
      </c>
    </row>
    <row r="298" spans="1:4" x14ac:dyDescent="0.35">
      <c r="A298">
        <v>20.672999999999998</v>
      </c>
      <c r="B298">
        <v>270</v>
      </c>
      <c r="D298">
        <f t="shared" si="12"/>
        <v>20.107186594580551</v>
      </c>
    </row>
    <row r="299" spans="1:4" x14ac:dyDescent="0.35">
      <c r="A299">
        <v>21.207000000000001</v>
      </c>
      <c r="B299">
        <v>271</v>
      </c>
      <c r="D299">
        <f t="shared" si="12"/>
        <v>20.400399745957774</v>
      </c>
    </row>
    <row r="300" spans="1:4" x14ac:dyDescent="0.35">
      <c r="A300">
        <v>21.256</v>
      </c>
      <c r="B300">
        <v>272</v>
      </c>
      <c r="D300">
        <f t="shared" si="12"/>
        <v>20.703725666485834</v>
      </c>
    </row>
    <row r="301" spans="1:4" x14ac:dyDescent="0.35">
      <c r="A301">
        <v>21.526</v>
      </c>
      <c r="B301">
        <v>273</v>
      </c>
      <c r="D301">
        <f t="shared" si="12"/>
        <v>21.017886919459027</v>
      </c>
    </row>
    <row r="302" spans="1:4" x14ac:dyDescent="0.35">
      <c r="A302">
        <v>22.042000000000002</v>
      </c>
      <c r="B302">
        <v>274</v>
      </c>
      <c r="D302">
        <f t="shared" si="12"/>
        <v>21.343686387825265</v>
      </c>
    </row>
    <row r="303" spans="1:4" x14ac:dyDescent="0.35">
      <c r="A303">
        <v>22.303999999999998</v>
      </c>
      <c r="B303">
        <v>275</v>
      </c>
      <c r="D303">
        <f t="shared" si="12"/>
        <v>21.682019638148624</v>
      </c>
    </row>
    <row r="304" spans="1:4" x14ac:dyDescent="0.35">
      <c r="A304">
        <v>22.692</v>
      </c>
      <c r="B304">
        <v>276</v>
      </c>
      <c r="D304">
        <f t="shared" si="12"/>
        <v>22.033889759170179</v>
      </c>
    </row>
    <row r="305" spans="1:4" x14ac:dyDescent="0.35">
      <c r="A305">
        <v>22.695</v>
      </c>
      <c r="B305">
        <v>277</v>
      </c>
      <c r="D305">
        <f t="shared" si="12"/>
        <v>22.400425294177083</v>
      </c>
    </row>
    <row r="306" spans="1:4" x14ac:dyDescent="0.35">
      <c r="A306">
        <v>23.167999999999999</v>
      </c>
      <c r="B306">
        <v>278</v>
      </c>
      <c r="D306">
        <f t="shared" si="12"/>
        <v>22.782902075052021</v>
      </c>
    </row>
    <row r="307" spans="1:4" x14ac:dyDescent="0.35">
      <c r="A307">
        <v>23.236000000000001</v>
      </c>
      <c r="B307">
        <v>279</v>
      </c>
      <c r="D307">
        <f t="shared" si="12"/>
        <v>23.18277002323406</v>
      </c>
    </row>
    <row r="308" spans="1:4" x14ac:dyDescent="0.35">
      <c r="A308">
        <v>23.791</v>
      </c>
      <c r="B308">
        <v>280</v>
      </c>
      <c r="D308">
        <f t="shared" si="12"/>
        <v>23.601686338362967</v>
      </c>
    </row>
    <row r="309" spans="1:4" x14ac:dyDescent="0.35">
      <c r="A309">
        <v>23.858000000000001</v>
      </c>
      <c r="B309">
        <v>281</v>
      </c>
      <c r="D309">
        <f t="shared" si="12"/>
        <v>24.041556993361059</v>
      </c>
    </row>
    <row r="310" spans="1:4" x14ac:dyDescent="0.35">
      <c r="A310">
        <v>24.111000000000001</v>
      </c>
      <c r="B310">
        <v>282</v>
      </c>
      <c r="D310">
        <f t="shared" si="12"/>
        <v>24.504589162730763</v>
      </c>
    </row>
    <row r="311" spans="1:4" x14ac:dyDescent="0.35">
      <c r="A311">
        <v>24.622</v>
      </c>
      <c r="B311">
        <v>283</v>
      </c>
      <c r="D311">
        <f t="shared" si="12"/>
        <v>24.993358234150985</v>
      </c>
    </row>
    <row r="312" spans="1:4" x14ac:dyDescent="0.35">
      <c r="A312">
        <v>26.242999999999999</v>
      </c>
      <c r="B312">
        <v>284</v>
      </c>
      <c r="D312">
        <f t="shared" si="12"/>
        <v>25.510894559342695</v>
      </c>
    </row>
    <row r="313" spans="1:4" x14ac:dyDescent="0.35">
      <c r="A313">
        <v>27.434000000000001</v>
      </c>
      <c r="B313">
        <v>285</v>
      </c>
      <c r="D313">
        <f t="shared" si="12"/>
        <v>26.060797360800589</v>
      </c>
    </row>
    <row r="314" spans="1:4" x14ac:dyDescent="0.35">
      <c r="A314">
        <v>29.36</v>
      </c>
      <c r="B314">
        <v>286</v>
      </c>
      <c r="D314">
        <f t="shared" si="12"/>
        <v>26.647386680513613</v>
      </c>
    </row>
    <row r="315" spans="1:4" x14ac:dyDescent="0.35">
      <c r="A315">
        <v>29.739000000000001</v>
      </c>
      <c r="B315">
        <v>287</v>
      </c>
      <c r="D315">
        <f t="shared" si="12"/>
        <v>27.275909714935683</v>
      </c>
    </row>
    <row r="316" spans="1:4" x14ac:dyDescent="0.35">
      <c r="A316">
        <v>29.885000000000002</v>
      </c>
      <c r="B316">
        <v>288</v>
      </c>
      <c r="D316">
        <f t="shared" si="12"/>
        <v>27.952826709131806</v>
      </c>
    </row>
    <row r="317" spans="1:4" x14ac:dyDescent="0.35">
      <c r="A317">
        <v>30.01</v>
      </c>
      <c r="B317">
        <v>289</v>
      </c>
      <c r="D317">
        <f t="shared" si="12"/>
        <v>28.686216321083936</v>
      </c>
    </row>
    <row r="318" spans="1:4" x14ac:dyDescent="0.35">
      <c r="A318">
        <v>31.206</v>
      </c>
      <c r="B318">
        <v>290</v>
      </c>
      <c r="D318">
        <f t="shared" si="12"/>
        <v>29.486365874034654</v>
      </c>
    </row>
    <row r="319" spans="1:4" x14ac:dyDescent="0.35">
      <c r="A319">
        <v>31.8</v>
      </c>
      <c r="B319">
        <v>291</v>
      </c>
      <c r="D319">
        <f t="shared" si="12"/>
        <v>30.366657940449301</v>
      </c>
    </row>
    <row r="320" spans="1:4" x14ac:dyDescent="0.35">
      <c r="A320">
        <v>32.320999999999998</v>
      </c>
      <c r="B320">
        <v>292</v>
      </c>
      <c r="D320">
        <f t="shared" si="12"/>
        <v>31.34495191211208</v>
      </c>
    </row>
    <row r="321" spans="1:4" x14ac:dyDescent="0.35">
      <c r="A321">
        <v>34.656999999999996</v>
      </c>
      <c r="B321">
        <v>293</v>
      </c>
      <c r="D321">
        <f t="shared" si="12"/>
        <v>32.445834349015463</v>
      </c>
    </row>
    <row r="322" spans="1:4" x14ac:dyDescent="0.35">
      <c r="A322">
        <v>34.878999999999998</v>
      </c>
      <c r="B322">
        <v>294</v>
      </c>
      <c r="D322">
        <f t="shared" si="12"/>
        <v>33.704489267324533</v>
      </c>
    </row>
    <row r="323" spans="1:4" x14ac:dyDescent="0.35">
      <c r="A323">
        <v>35.377000000000002</v>
      </c>
      <c r="B323">
        <v>295</v>
      </c>
      <c r="D323">
        <f t="shared" si="12"/>
        <v>35.173826833306173</v>
      </c>
    </row>
    <row r="324" spans="1:4" x14ac:dyDescent="0.35">
      <c r="A324">
        <v>36.023000000000003</v>
      </c>
      <c r="B324">
        <v>296</v>
      </c>
      <c r="D324">
        <f t="shared" si="12"/>
        <v>36.938841988899142</v>
      </c>
    </row>
    <row r="325" spans="1:4" x14ac:dyDescent="0.35">
      <c r="A325">
        <v>41.552999999999997</v>
      </c>
      <c r="B325">
        <v>297</v>
      </c>
      <c r="D325">
        <f t="shared" si="12"/>
        <v>39.149298147998088</v>
      </c>
    </row>
    <row r="326" spans="1:4" x14ac:dyDescent="0.35">
      <c r="A326">
        <v>45.125</v>
      </c>
      <c r="B326">
        <v>298</v>
      </c>
      <c r="D326">
        <f t="shared" si="12"/>
        <v>42.108766622978962</v>
      </c>
    </row>
    <row r="327" spans="1:4" x14ac:dyDescent="0.35">
      <c r="A327">
        <v>51.417999999999999</v>
      </c>
      <c r="B327">
        <v>299</v>
      </c>
      <c r="D327">
        <f t="shared" si="12"/>
        <v>46.601774262862591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2021-03-13T23:06:45Z</dcterms:modified>
</cp:coreProperties>
</file>