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SEPTIMO SEMESTRE ING.SISTEMAS\Ing. del software y requerimientos\"/>
    </mc:Choice>
  </mc:AlternateContent>
  <xr:revisionPtr revIDLastSave="0" documentId="13_ncr:1_{FCF75515-6B86-4A33-AABA-F3B076C4479D}" xr6:coauthVersionLast="45" xr6:coauthVersionMax="45" xr10:uidLastSave="{00000000-0000-0000-0000-000000000000}"/>
  <bookViews>
    <workbookView xWindow="-108" yWindow="-108" windowWidth="23256" windowHeight="13176" xr2:uid="{D8C3B442-A586-4796-B9C3-8750C1C49C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J44" i="1"/>
  <c r="J37" i="1"/>
  <c r="J36" i="1"/>
  <c r="J35" i="1"/>
  <c r="J34" i="1"/>
  <c r="J20" i="1"/>
  <c r="J49" i="1"/>
  <c r="J48" i="1"/>
  <c r="J47" i="1"/>
  <c r="J46" i="1"/>
  <c r="J45" i="1"/>
  <c r="J43" i="1"/>
  <c r="J42" i="1"/>
  <c r="J41" i="1"/>
  <c r="J40" i="1"/>
  <c r="J30" i="1"/>
  <c r="J26" i="1"/>
  <c r="J27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 l="1"/>
  <c r="J8" i="1"/>
  <c r="J7" i="1"/>
  <c r="J6" i="1"/>
</calcChain>
</file>

<file path=xl/sharedStrings.xml><?xml version="1.0" encoding="utf-8"?>
<sst xmlns="http://schemas.openxmlformats.org/spreadsheetml/2006/main" count="164" uniqueCount="88">
  <si>
    <t>TIPO APLICACIÓN</t>
  </si>
  <si>
    <t>Alcance</t>
  </si>
  <si>
    <t>CAPAS</t>
  </si>
  <si>
    <t>Tipo Elemento</t>
  </si>
  <si>
    <t>Elemento</t>
  </si>
  <si>
    <t>PROYECTO COOPETRANS</t>
  </si>
  <si>
    <t>Ref Requerimientos</t>
  </si>
  <si>
    <t>Esfuerzo HH x Und</t>
  </si>
  <si>
    <t>TOTAL HH</t>
  </si>
  <si>
    <t>PERFIL PRO</t>
  </si>
  <si>
    <t>WEB</t>
  </si>
  <si>
    <t>Usuario Final</t>
  </si>
  <si>
    <t>FRONT-END</t>
  </si>
  <si>
    <t>Presentacion</t>
  </si>
  <si>
    <t>Look and Feel (CSS, JS, HTML, WIDGETS)</t>
  </si>
  <si>
    <t>Ing Multimedia</t>
  </si>
  <si>
    <t>Interfaz de Usuario</t>
  </si>
  <si>
    <t>Parrilla de Opciones</t>
  </si>
  <si>
    <t>Ing Sistemas</t>
  </si>
  <si>
    <t>Captura de Informacion</t>
  </si>
  <si>
    <t>Bandejas de Gestion</t>
  </si>
  <si>
    <t>Lanzamiento de Procesos</t>
  </si>
  <si>
    <t>Consulta de Informacion</t>
  </si>
  <si>
    <t>Tecnologo de Sistemas</t>
  </si>
  <si>
    <t>Dialogo Transaccional</t>
  </si>
  <si>
    <t>Dialogo de Validacion</t>
  </si>
  <si>
    <t>Sistemas de Terceros</t>
  </si>
  <si>
    <t>INTEGRACION</t>
  </si>
  <si>
    <t>Notificaciones</t>
  </si>
  <si>
    <t>Mensajeria SMS</t>
  </si>
  <si>
    <t>Mensajeria Email</t>
  </si>
  <si>
    <t>Comunicación Telefonica</t>
  </si>
  <si>
    <t>Flujos de Informacion</t>
  </si>
  <si>
    <t>Enviar Archivos</t>
  </si>
  <si>
    <t>Recibir Archivos</t>
  </si>
  <si>
    <t>Integracion Dispositivos</t>
  </si>
  <si>
    <t>Usar Dispositivos de Usuario</t>
  </si>
  <si>
    <t>Transaccional</t>
  </si>
  <si>
    <t>Llamar una API</t>
  </si>
  <si>
    <t>Exponer una API</t>
  </si>
  <si>
    <t>Consumir un Servicio</t>
  </si>
  <si>
    <t>Exponer un Servicio</t>
  </si>
  <si>
    <t>Interfaz Estandar</t>
  </si>
  <si>
    <t>Logica de Negocio</t>
  </si>
  <si>
    <t>BACK-END</t>
  </si>
  <si>
    <t>Funcionalidades</t>
  </si>
  <si>
    <t>Programa o Algoritmo</t>
  </si>
  <si>
    <t>Funciones Recursivas</t>
  </si>
  <si>
    <t>Clases</t>
  </si>
  <si>
    <t>Rutinas de Scritps</t>
  </si>
  <si>
    <t>Mapeo de Informacion (Tablas)</t>
  </si>
  <si>
    <t>DML</t>
  </si>
  <si>
    <t>Procedimientos Almacenados</t>
  </si>
  <si>
    <t>DDL</t>
  </si>
  <si>
    <t>Funciones de Manipulacion de Datos</t>
  </si>
  <si>
    <t>Informacion</t>
  </si>
  <si>
    <t>PERSISTENCIA</t>
  </si>
  <si>
    <t>Bases de Datos</t>
  </si>
  <si>
    <t>Tablas</t>
  </si>
  <si>
    <t>Archivos</t>
  </si>
  <si>
    <t>Dominios de Objetos</t>
  </si>
  <si>
    <t>Roles</t>
  </si>
  <si>
    <t>Drivers</t>
  </si>
  <si>
    <t>Ejecucion de Procesos</t>
  </si>
  <si>
    <t>INFRAESTRUCTURA</t>
  </si>
  <si>
    <t>Servidores</t>
  </si>
  <si>
    <t>Servidor de Aplicaciones</t>
  </si>
  <si>
    <t>Servidor de Base de Datos</t>
  </si>
  <si>
    <t>Servidor de Proxy</t>
  </si>
  <si>
    <t>Servidor de Ejecucion de Procesos Batch</t>
  </si>
  <si>
    <t>Servicio</t>
  </si>
  <si>
    <t>Nube</t>
  </si>
  <si>
    <t>Comunicación TI</t>
  </si>
  <si>
    <t>NETWORKING</t>
  </si>
  <si>
    <t>Seguridad</t>
  </si>
  <si>
    <t>Firewall</t>
  </si>
  <si>
    <t>Certificados de Seguridad</t>
  </si>
  <si>
    <t>Protocolos de Comunicación</t>
  </si>
  <si>
    <t>Redes</t>
  </si>
  <si>
    <t>DSL de Internet</t>
  </si>
  <si>
    <t>Planeacion</t>
  </si>
  <si>
    <t>*DEFINICION</t>
  </si>
  <si>
    <t>Diseños</t>
  </si>
  <si>
    <t>Arquitectura</t>
  </si>
  <si>
    <t>Prototipos</t>
  </si>
  <si>
    <t>Modelo Entidad Relacion</t>
  </si>
  <si>
    <t>Plan de Implementacion</t>
  </si>
  <si>
    <t>Gestion y Planeacion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</si>
</sst>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002B-52D8-4089-A237-3D6FBFEA3A30}">
  <dimension ref="B3:K51"/>
  <sheetViews>
    <sheetView tabSelected="1" topLeftCell="B1" workbookViewId="0">
      <selection activeCell="J51" sqref="J51"/>
    </sheetView>
  </sheetViews>
  <sheetFormatPr baseColWidth="10" defaultRowHeight="14.4" x14ac:dyDescent="0.3"/>
  <cols>
    <col min="2" max="2" width="15.44140625" bestFit="1" customWidth="1"/>
    <col min="3" max="3" width="19.109375" bestFit="1" customWidth="1"/>
    <col min="4" max="4" width="17.109375" bestFit="1" customWidth="1"/>
    <col min="5" max="5" width="20.44140625" bestFit="1" customWidth="1"/>
    <col min="6" max="6" width="34.109375" bestFit="1" customWidth="1"/>
    <col min="7" max="7" width="21.77734375" bestFit="1" customWidth="1"/>
    <col min="8" max="8" width="17.109375" bestFit="1" customWidth="1"/>
    <col min="9" max="9" width="16.109375" bestFit="1" customWidth="1"/>
    <col min="10" max="10" width="9.21875" bestFit="1" customWidth="1"/>
    <col min="11" max="11" width="19.6640625" bestFit="1" customWidth="1"/>
  </cols>
  <sheetData>
    <row r="3" spans="2:1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1" t="s">
        <v>7</v>
      </c>
      <c r="J3" s="1" t="s">
        <v>8</v>
      </c>
      <c r="K3" s="1" t="s">
        <v>9</v>
      </c>
    </row>
    <row r="4" spans="2:11" x14ac:dyDescent="0.3"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>
        <v>4</v>
      </c>
      <c r="H4" s="3"/>
      <c r="I4" s="3">
        <v>8</v>
      </c>
      <c r="J4" s="3">
        <v>32</v>
      </c>
      <c r="K4" s="3" t="s">
        <v>15</v>
      </c>
    </row>
    <row r="5" spans="2:11" x14ac:dyDescent="0.3">
      <c r="B5" s="3"/>
      <c r="C5" s="3"/>
      <c r="D5" s="3"/>
      <c r="E5" s="3" t="s">
        <v>16</v>
      </c>
      <c r="F5" s="3" t="s">
        <v>17</v>
      </c>
      <c r="G5" s="3">
        <v>4</v>
      </c>
      <c r="H5" s="3"/>
      <c r="I5" s="3">
        <v>4</v>
      </c>
      <c r="J5" s="3">
        <v>16</v>
      </c>
      <c r="K5" s="3" t="s">
        <v>18</v>
      </c>
    </row>
    <row r="6" spans="2:11" x14ac:dyDescent="0.3">
      <c r="B6" s="3"/>
      <c r="C6" s="3"/>
      <c r="D6" s="3"/>
      <c r="E6" s="3" t="s">
        <v>16</v>
      </c>
      <c r="F6" s="3" t="s">
        <v>19</v>
      </c>
      <c r="G6" s="3">
        <v>12</v>
      </c>
      <c r="H6" s="3"/>
      <c r="I6" s="3">
        <v>8</v>
      </c>
      <c r="J6" s="3">
        <f>G6*I6</f>
        <v>96</v>
      </c>
      <c r="K6" s="3" t="s">
        <v>18</v>
      </c>
    </row>
    <row r="7" spans="2:11" x14ac:dyDescent="0.3">
      <c r="B7" s="3"/>
      <c r="C7" s="3"/>
      <c r="D7" s="3"/>
      <c r="E7" s="3" t="s">
        <v>16</v>
      </c>
      <c r="F7" s="3" t="s">
        <v>20</v>
      </c>
      <c r="G7" s="3">
        <v>8</v>
      </c>
      <c r="H7" s="3"/>
      <c r="I7" s="3">
        <v>8</v>
      </c>
      <c r="J7" s="3">
        <f>G7*I7</f>
        <v>64</v>
      </c>
      <c r="K7" s="3" t="s">
        <v>18</v>
      </c>
    </row>
    <row r="8" spans="2:11" x14ac:dyDescent="0.3">
      <c r="B8" s="3"/>
      <c r="C8" s="3"/>
      <c r="D8" s="3"/>
      <c r="E8" s="3" t="s">
        <v>16</v>
      </c>
      <c r="F8" s="3" t="s">
        <v>21</v>
      </c>
      <c r="G8" s="3">
        <v>2</v>
      </c>
      <c r="H8" s="3"/>
      <c r="I8" s="3">
        <v>6</v>
      </c>
      <c r="J8" s="3">
        <f>G8*I8</f>
        <v>12</v>
      </c>
      <c r="K8" s="3" t="s">
        <v>18</v>
      </c>
    </row>
    <row r="9" spans="2:11" x14ac:dyDescent="0.3">
      <c r="B9" s="3"/>
      <c r="C9" s="3"/>
      <c r="D9" s="3"/>
      <c r="E9" s="3" t="s">
        <v>16</v>
      </c>
      <c r="F9" s="3" t="s">
        <v>22</v>
      </c>
      <c r="G9" s="3">
        <v>4</v>
      </c>
      <c r="H9" s="3"/>
      <c r="I9" s="3">
        <v>8</v>
      </c>
      <c r="J9" s="3">
        <f>G9*I9</f>
        <v>32</v>
      </c>
      <c r="K9" s="3" t="s">
        <v>23</v>
      </c>
    </row>
    <row r="10" spans="2:11" x14ac:dyDescent="0.3">
      <c r="B10" s="3"/>
      <c r="C10" s="3"/>
      <c r="D10" s="3"/>
      <c r="E10" s="3" t="s">
        <v>16</v>
      </c>
      <c r="F10" s="3" t="s">
        <v>24</v>
      </c>
      <c r="G10" s="3">
        <v>4</v>
      </c>
      <c r="H10" s="3"/>
      <c r="I10" s="3">
        <v>5</v>
      </c>
      <c r="J10" s="3">
        <f>G10*I10</f>
        <v>20</v>
      </c>
      <c r="K10" s="3" t="s">
        <v>23</v>
      </c>
    </row>
    <row r="11" spans="2:11" x14ac:dyDescent="0.3">
      <c r="B11" s="3"/>
      <c r="C11" s="3"/>
      <c r="D11" s="3"/>
      <c r="E11" s="3" t="s">
        <v>16</v>
      </c>
      <c r="F11" s="3" t="s">
        <v>25</v>
      </c>
      <c r="G11" s="3">
        <v>4</v>
      </c>
      <c r="H11" s="3"/>
      <c r="I11" s="3">
        <v>5</v>
      </c>
      <c r="J11" s="3">
        <f>G11*I11</f>
        <v>20</v>
      </c>
      <c r="K11" s="3" t="s">
        <v>23</v>
      </c>
    </row>
    <row r="12" spans="2:11" x14ac:dyDescent="0.3">
      <c r="B12" s="3"/>
      <c r="C12" s="3" t="s">
        <v>26</v>
      </c>
      <c r="D12" s="3" t="s">
        <v>27</v>
      </c>
      <c r="E12" s="3" t="s">
        <v>28</v>
      </c>
      <c r="F12" s="3" t="s">
        <v>29</v>
      </c>
      <c r="G12" s="3">
        <v>2</v>
      </c>
      <c r="H12" s="3"/>
      <c r="I12" s="3">
        <v>4</v>
      </c>
      <c r="J12" s="3">
        <f>G12*I12</f>
        <v>8</v>
      </c>
      <c r="K12" s="3" t="s">
        <v>23</v>
      </c>
    </row>
    <row r="13" spans="2:11" x14ac:dyDescent="0.3">
      <c r="B13" s="3"/>
      <c r="C13" s="3"/>
      <c r="D13" s="3"/>
      <c r="E13" s="3" t="s">
        <v>28</v>
      </c>
      <c r="F13" s="3" t="s">
        <v>30</v>
      </c>
      <c r="G13" s="3">
        <v>1</v>
      </c>
      <c r="H13" s="3"/>
      <c r="I13" s="3">
        <v>4</v>
      </c>
      <c r="J13" s="3">
        <f>G13*I13</f>
        <v>4</v>
      </c>
      <c r="K13" s="3" t="s">
        <v>23</v>
      </c>
    </row>
    <row r="14" spans="2:11" x14ac:dyDescent="0.3">
      <c r="B14" s="3"/>
      <c r="C14" s="3"/>
      <c r="D14" s="3"/>
      <c r="E14" s="3" t="s">
        <v>28</v>
      </c>
      <c r="F14" s="3" t="s">
        <v>31</v>
      </c>
      <c r="G14" s="3">
        <v>1</v>
      </c>
      <c r="H14" s="3"/>
      <c r="I14" s="3">
        <v>4</v>
      </c>
      <c r="J14" s="3">
        <f>G14*I14</f>
        <v>4</v>
      </c>
      <c r="K14" s="3" t="s">
        <v>23</v>
      </c>
    </row>
    <row r="15" spans="2:11" x14ac:dyDescent="0.3">
      <c r="B15" s="3"/>
      <c r="C15" s="3"/>
      <c r="D15" s="3"/>
      <c r="E15" s="3" t="s">
        <v>32</v>
      </c>
      <c r="F15" s="3" t="s">
        <v>33</v>
      </c>
      <c r="G15" s="3">
        <v>3</v>
      </c>
      <c r="H15" s="3"/>
      <c r="I15" s="3">
        <v>5</v>
      </c>
      <c r="J15" s="3">
        <f>G15*I15</f>
        <v>15</v>
      </c>
      <c r="K15" s="3" t="s">
        <v>18</v>
      </c>
    </row>
    <row r="16" spans="2:11" x14ac:dyDescent="0.3">
      <c r="B16" s="3"/>
      <c r="C16" s="3"/>
      <c r="D16" s="3"/>
      <c r="E16" s="3" t="s">
        <v>32</v>
      </c>
      <c r="F16" s="3" t="s">
        <v>34</v>
      </c>
      <c r="G16" s="3">
        <v>3</v>
      </c>
      <c r="H16" s="3"/>
      <c r="I16" s="3">
        <v>5</v>
      </c>
      <c r="J16" s="3">
        <f>G16*I16</f>
        <v>15</v>
      </c>
      <c r="K16" s="3" t="s">
        <v>18</v>
      </c>
    </row>
    <row r="17" spans="2:11" x14ac:dyDescent="0.3">
      <c r="B17" s="3"/>
      <c r="C17" s="3"/>
      <c r="D17" s="3"/>
      <c r="E17" s="3" t="s">
        <v>35</v>
      </c>
      <c r="F17" s="3" t="s">
        <v>36</v>
      </c>
      <c r="G17" s="3">
        <v>1</v>
      </c>
      <c r="H17" s="3"/>
      <c r="I17" s="3">
        <v>10</v>
      </c>
      <c r="J17" s="3">
        <f>G17*I17</f>
        <v>10</v>
      </c>
      <c r="K17" s="3"/>
    </row>
    <row r="18" spans="2:11" x14ac:dyDescent="0.3">
      <c r="B18" s="3"/>
      <c r="C18" s="3"/>
      <c r="D18" s="3"/>
      <c r="E18" s="3" t="s">
        <v>37</v>
      </c>
      <c r="F18" s="3" t="s">
        <v>38</v>
      </c>
      <c r="G18" s="3">
        <v>1</v>
      </c>
      <c r="H18" s="3"/>
      <c r="I18" s="3">
        <v>4</v>
      </c>
      <c r="J18" s="3">
        <f>G18*I18</f>
        <v>4</v>
      </c>
      <c r="K18" s="3" t="s">
        <v>18</v>
      </c>
    </row>
    <row r="19" spans="2:11" x14ac:dyDescent="0.3">
      <c r="B19" s="3"/>
      <c r="C19" s="3"/>
      <c r="D19" s="3"/>
      <c r="E19" s="3" t="s">
        <v>37</v>
      </c>
      <c r="F19" s="3" t="s">
        <v>39</v>
      </c>
      <c r="G19" s="3">
        <v>1</v>
      </c>
      <c r="H19" s="3"/>
      <c r="I19" s="3">
        <v>4</v>
      </c>
      <c r="J19" s="3">
        <f>G19*I19</f>
        <v>4</v>
      </c>
      <c r="K19" s="3" t="s">
        <v>18</v>
      </c>
    </row>
    <row r="20" spans="2:11" x14ac:dyDescent="0.3">
      <c r="B20" s="3"/>
      <c r="C20" s="3"/>
      <c r="D20" s="3"/>
      <c r="E20" s="3" t="s">
        <v>37</v>
      </c>
      <c r="F20" s="3" t="s">
        <v>40</v>
      </c>
      <c r="G20" s="3">
        <v>4</v>
      </c>
      <c r="H20" s="3"/>
      <c r="I20" s="3">
        <v>3</v>
      </c>
      <c r="J20" s="3">
        <f>G20*I20</f>
        <v>12</v>
      </c>
      <c r="K20" s="3" t="s">
        <v>18</v>
      </c>
    </row>
    <row r="21" spans="2:11" x14ac:dyDescent="0.3">
      <c r="B21" s="3"/>
      <c r="C21" s="3"/>
      <c r="D21" s="3"/>
      <c r="E21" s="3" t="s">
        <v>37</v>
      </c>
      <c r="F21" s="3" t="s">
        <v>41</v>
      </c>
      <c r="G21" s="3">
        <v>4</v>
      </c>
      <c r="H21" s="3"/>
      <c r="I21" s="3">
        <v>4</v>
      </c>
      <c r="J21" s="3">
        <f>G21*I21</f>
        <v>16</v>
      </c>
      <c r="K21" s="3" t="s">
        <v>18</v>
      </c>
    </row>
    <row r="22" spans="2:11" x14ac:dyDescent="0.3">
      <c r="B22" s="3"/>
      <c r="C22" s="3"/>
      <c r="D22" s="3"/>
      <c r="E22" s="3" t="s">
        <v>37</v>
      </c>
      <c r="F22" s="3" t="s">
        <v>42</v>
      </c>
      <c r="G22" s="3">
        <v>11</v>
      </c>
      <c r="H22" s="3"/>
      <c r="I22" s="3">
        <v>5</v>
      </c>
      <c r="J22" s="3">
        <f>G22*I22</f>
        <v>55</v>
      </c>
      <c r="K22" s="3" t="s">
        <v>18</v>
      </c>
    </row>
    <row r="23" spans="2:11" x14ac:dyDescent="0.3">
      <c r="B23" s="3"/>
      <c r="C23" s="3" t="s">
        <v>43</v>
      </c>
      <c r="D23" s="3" t="s">
        <v>44</v>
      </c>
      <c r="E23" s="3" t="s">
        <v>45</v>
      </c>
      <c r="F23" s="3" t="s">
        <v>46</v>
      </c>
      <c r="G23" s="3">
        <v>1</v>
      </c>
      <c r="H23" s="3"/>
      <c r="I23" s="3">
        <v>48</v>
      </c>
      <c r="J23" s="3">
        <f>G23*I23</f>
        <v>48</v>
      </c>
      <c r="K23" s="3" t="s">
        <v>18</v>
      </c>
    </row>
    <row r="24" spans="2:11" x14ac:dyDescent="0.3">
      <c r="B24" s="3"/>
      <c r="C24" s="3"/>
      <c r="D24" s="3"/>
      <c r="E24" s="3" t="s">
        <v>45</v>
      </c>
      <c r="F24" s="3" t="s">
        <v>47</v>
      </c>
      <c r="G24" s="3">
        <v>6</v>
      </c>
      <c r="H24" s="3"/>
      <c r="I24" s="3">
        <v>3</v>
      </c>
      <c r="J24" s="3">
        <f>G24*I24</f>
        <v>18</v>
      </c>
      <c r="K24" s="3" t="s">
        <v>18</v>
      </c>
    </row>
    <row r="25" spans="2:11" x14ac:dyDescent="0.3">
      <c r="B25" s="3"/>
      <c r="C25" s="3"/>
      <c r="D25" s="3"/>
      <c r="E25" s="3" t="s">
        <v>45</v>
      </c>
      <c r="F25" s="3" t="s">
        <v>48</v>
      </c>
      <c r="G25" s="3">
        <v>4</v>
      </c>
      <c r="H25" s="3"/>
      <c r="I25" s="3">
        <v>12</v>
      </c>
      <c r="J25" s="3">
        <f>G25*I25</f>
        <v>48</v>
      </c>
      <c r="K25" s="3" t="s">
        <v>18</v>
      </c>
    </row>
    <row r="26" spans="2:11" x14ac:dyDescent="0.3">
      <c r="B26" s="3"/>
      <c r="C26" s="3"/>
      <c r="D26" s="3"/>
      <c r="E26" s="3" t="s">
        <v>45</v>
      </c>
      <c r="F26" s="3" t="s">
        <v>49</v>
      </c>
      <c r="G26" s="3">
        <v>4</v>
      </c>
      <c r="H26" s="3"/>
      <c r="I26" s="3">
        <v>6</v>
      </c>
      <c r="J26" s="3">
        <f>G26*I26</f>
        <v>24</v>
      </c>
      <c r="K26" s="3" t="s">
        <v>18</v>
      </c>
    </row>
    <row r="27" spans="2:11" x14ac:dyDescent="0.3">
      <c r="B27" s="3"/>
      <c r="C27" s="3"/>
      <c r="D27" s="3"/>
      <c r="E27" s="3" t="s">
        <v>45</v>
      </c>
      <c r="F27" s="3" t="s">
        <v>50</v>
      </c>
      <c r="G27" s="3">
        <v>5</v>
      </c>
      <c r="H27" s="3"/>
      <c r="I27" s="3">
        <v>7</v>
      </c>
      <c r="J27" s="3">
        <f>G27*I27</f>
        <v>35</v>
      </c>
      <c r="K27" s="3" t="s">
        <v>18</v>
      </c>
    </row>
    <row r="28" spans="2:11" x14ac:dyDescent="0.3">
      <c r="B28" s="3"/>
      <c r="C28" s="3"/>
      <c r="D28" s="3"/>
      <c r="E28" s="3" t="s">
        <v>51</v>
      </c>
      <c r="F28" s="3" t="s">
        <v>52</v>
      </c>
      <c r="G28" s="3"/>
      <c r="H28" s="3"/>
      <c r="I28" s="3" t="s">
        <v>53</v>
      </c>
      <c r="J28" s="3" t="s">
        <v>51</v>
      </c>
      <c r="K28" s="3" t="s">
        <v>18</v>
      </c>
    </row>
    <row r="29" spans="2:11" x14ac:dyDescent="0.3">
      <c r="B29" s="3"/>
      <c r="C29" s="3"/>
      <c r="D29" s="3"/>
      <c r="E29" s="3" t="s">
        <v>51</v>
      </c>
      <c r="F29" s="3" t="s">
        <v>54</v>
      </c>
      <c r="G29" s="3"/>
      <c r="H29" s="3"/>
      <c r="I29" s="3"/>
      <c r="J29" s="3"/>
      <c r="K29" s="3" t="s">
        <v>18</v>
      </c>
    </row>
    <row r="30" spans="2:11" x14ac:dyDescent="0.3">
      <c r="B30" s="3"/>
      <c r="C30" s="3" t="s">
        <v>55</v>
      </c>
      <c r="D30" s="3" t="s">
        <v>56</v>
      </c>
      <c r="E30" s="3" t="s">
        <v>53</v>
      </c>
      <c r="F30" s="3" t="s">
        <v>57</v>
      </c>
      <c r="G30" s="3">
        <v>1</v>
      </c>
      <c r="H30" s="3"/>
      <c r="I30" s="3">
        <v>48</v>
      </c>
      <c r="J30" s="3">
        <f>G30*I30</f>
        <v>48</v>
      </c>
      <c r="K30" s="3" t="s">
        <v>18</v>
      </c>
    </row>
    <row r="31" spans="2:11" x14ac:dyDescent="0.3">
      <c r="B31" s="3"/>
      <c r="C31" s="3"/>
      <c r="D31" s="3"/>
      <c r="E31" s="3" t="s">
        <v>53</v>
      </c>
      <c r="F31" s="3" t="s">
        <v>58</v>
      </c>
      <c r="G31" s="3"/>
      <c r="H31" s="3"/>
      <c r="I31" s="3"/>
      <c r="J31" s="3"/>
      <c r="K31" s="3" t="s">
        <v>18</v>
      </c>
    </row>
    <row r="32" spans="2:11" x14ac:dyDescent="0.3">
      <c r="B32" s="3"/>
      <c r="C32" s="3"/>
      <c r="D32" s="3"/>
      <c r="E32" s="3" t="s">
        <v>53</v>
      </c>
      <c r="F32" s="3" t="s">
        <v>59</v>
      </c>
      <c r="G32" s="3"/>
      <c r="H32" s="3"/>
      <c r="I32" s="3"/>
      <c r="J32" s="3"/>
      <c r="K32" s="3" t="s">
        <v>18</v>
      </c>
    </row>
    <row r="33" spans="2:11" x14ac:dyDescent="0.3">
      <c r="B33" s="3"/>
      <c r="C33" s="3"/>
      <c r="D33" s="3"/>
      <c r="E33" s="3" t="s">
        <v>53</v>
      </c>
      <c r="F33" s="3" t="s">
        <v>60</v>
      </c>
      <c r="G33" s="3"/>
      <c r="H33" s="3"/>
      <c r="I33" s="3"/>
      <c r="J33" s="3"/>
      <c r="K33" s="3" t="s">
        <v>18</v>
      </c>
    </row>
    <row r="34" spans="2:11" x14ac:dyDescent="0.3">
      <c r="B34" s="3"/>
      <c r="C34" s="3"/>
      <c r="D34" s="3"/>
      <c r="E34" s="3" t="s">
        <v>53</v>
      </c>
      <c r="F34" s="3" t="s">
        <v>61</v>
      </c>
      <c r="G34" s="3">
        <v>4</v>
      </c>
      <c r="H34" s="3"/>
      <c r="I34" s="3">
        <v>12</v>
      </c>
      <c r="J34" s="3">
        <f>G34*I34</f>
        <v>48</v>
      </c>
      <c r="K34" s="3" t="s">
        <v>18</v>
      </c>
    </row>
    <row r="35" spans="2:11" x14ac:dyDescent="0.3">
      <c r="B35" s="3"/>
      <c r="C35" s="3"/>
      <c r="D35" s="3"/>
      <c r="E35" s="3" t="s">
        <v>53</v>
      </c>
      <c r="F35" s="3" t="s">
        <v>62</v>
      </c>
      <c r="G35" s="3">
        <v>6</v>
      </c>
      <c r="H35" s="3"/>
      <c r="I35" s="3">
        <v>6</v>
      </c>
      <c r="J35" s="3">
        <f>G35*I35</f>
        <v>36</v>
      </c>
      <c r="K35" s="3" t="s">
        <v>18</v>
      </c>
    </row>
    <row r="36" spans="2:11" x14ac:dyDescent="0.3">
      <c r="B36" s="3"/>
      <c r="C36" s="3" t="s">
        <v>63</v>
      </c>
      <c r="D36" s="3" t="s">
        <v>64</v>
      </c>
      <c r="E36" s="3" t="s">
        <v>65</v>
      </c>
      <c r="F36" s="3" t="s">
        <v>66</v>
      </c>
      <c r="G36" s="3">
        <v>1</v>
      </c>
      <c r="H36" s="3"/>
      <c r="I36" s="3">
        <v>8</v>
      </c>
      <c r="J36" s="3">
        <f>G36*I36</f>
        <v>8</v>
      </c>
      <c r="K36" s="3" t="s">
        <v>18</v>
      </c>
    </row>
    <row r="37" spans="2:11" x14ac:dyDescent="0.3">
      <c r="B37" s="3"/>
      <c r="C37" s="3"/>
      <c r="D37" s="3"/>
      <c r="E37" s="3" t="s">
        <v>65</v>
      </c>
      <c r="F37" s="3" t="s">
        <v>67</v>
      </c>
      <c r="G37" s="3">
        <v>1</v>
      </c>
      <c r="H37" s="3"/>
      <c r="I37" s="3">
        <v>8</v>
      </c>
      <c r="J37" s="3">
        <f>G37*I37</f>
        <v>8</v>
      </c>
      <c r="K37" s="3" t="s">
        <v>18</v>
      </c>
    </row>
    <row r="38" spans="2:11" x14ac:dyDescent="0.3">
      <c r="B38" s="3"/>
      <c r="C38" s="3"/>
      <c r="D38" s="3"/>
      <c r="E38" s="3" t="s">
        <v>65</v>
      </c>
      <c r="F38" s="3" t="s">
        <v>68</v>
      </c>
      <c r="G38" s="3">
        <v>1</v>
      </c>
      <c r="H38" s="3"/>
      <c r="I38" s="3">
        <v>8</v>
      </c>
      <c r="J38" s="3">
        <v>8</v>
      </c>
      <c r="K38" s="3" t="s">
        <v>18</v>
      </c>
    </row>
    <row r="39" spans="2:11" x14ac:dyDescent="0.3">
      <c r="B39" s="3"/>
      <c r="C39" s="3"/>
      <c r="D39" s="3"/>
      <c r="E39" s="3" t="s">
        <v>65</v>
      </c>
      <c r="F39" s="3" t="s">
        <v>69</v>
      </c>
      <c r="G39" s="3">
        <v>1</v>
      </c>
      <c r="H39" s="3"/>
      <c r="I39" s="3">
        <v>8</v>
      </c>
      <c r="J39" s="3">
        <v>8</v>
      </c>
      <c r="K39" s="3" t="s">
        <v>18</v>
      </c>
    </row>
    <row r="40" spans="2:11" x14ac:dyDescent="0.3">
      <c r="B40" s="3"/>
      <c r="C40" s="3"/>
      <c r="D40" s="3"/>
      <c r="E40" s="3" t="s">
        <v>70</v>
      </c>
      <c r="F40" s="3" t="s">
        <v>71</v>
      </c>
      <c r="G40" s="3">
        <v>1</v>
      </c>
      <c r="H40" s="3"/>
      <c r="I40" s="3">
        <v>6</v>
      </c>
      <c r="J40" s="3">
        <f>G40*I40</f>
        <v>6</v>
      </c>
      <c r="K40" s="3" t="s">
        <v>18</v>
      </c>
    </row>
    <row r="41" spans="2:11" x14ac:dyDescent="0.3">
      <c r="B41" s="3"/>
      <c r="C41" s="3" t="s">
        <v>72</v>
      </c>
      <c r="D41" s="3" t="s">
        <v>73</v>
      </c>
      <c r="E41" s="3" t="s">
        <v>74</v>
      </c>
      <c r="F41" s="3" t="s">
        <v>75</v>
      </c>
      <c r="G41" s="3">
        <v>1</v>
      </c>
      <c r="H41" s="3"/>
      <c r="I41" s="3">
        <v>6</v>
      </c>
      <c r="J41" s="3">
        <f>G41*I41</f>
        <v>6</v>
      </c>
      <c r="K41" s="3" t="s">
        <v>18</v>
      </c>
    </row>
    <row r="42" spans="2:11" x14ac:dyDescent="0.3">
      <c r="B42" s="3"/>
      <c r="C42" s="3"/>
      <c r="D42" s="3"/>
      <c r="E42" s="3" t="s">
        <v>74</v>
      </c>
      <c r="F42" s="3" t="s">
        <v>76</v>
      </c>
      <c r="G42" s="3">
        <v>9</v>
      </c>
      <c r="H42" s="3"/>
      <c r="I42" s="3">
        <v>3</v>
      </c>
      <c r="J42" s="3">
        <f>G42*I42</f>
        <v>27</v>
      </c>
      <c r="K42" s="3" t="s">
        <v>18</v>
      </c>
    </row>
    <row r="43" spans="2:11" x14ac:dyDescent="0.3">
      <c r="B43" s="3"/>
      <c r="C43" s="3"/>
      <c r="D43" s="3"/>
      <c r="E43" s="3" t="s">
        <v>74</v>
      </c>
      <c r="F43" s="3" t="s">
        <v>77</v>
      </c>
      <c r="G43" s="3">
        <v>3</v>
      </c>
      <c r="H43" s="3"/>
      <c r="I43" s="3">
        <v>48</v>
      </c>
      <c r="J43" s="3">
        <f>G43*I43</f>
        <v>144</v>
      </c>
      <c r="K43" s="3" t="s">
        <v>18</v>
      </c>
    </row>
    <row r="44" spans="2:11" x14ac:dyDescent="0.3">
      <c r="B44" s="3"/>
      <c r="C44" s="3"/>
      <c r="D44" s="3"/>
      <c r="E44" s="3" t="s">
        <v>78</v>
      </c>
      <c r="F44" s="3" t="s">
        <v>79</v>
      </c>
      <c r="G44" s="3">
        <v>1</v>
      </c>
      <c r="H44" s="3"/>
      <c r="I44" s="3">
        <v>24</v>
      </c>
      <c r="J44" s="3">
        <f>G44*I44</f>
        <v>24</v>
      </c>
      <c r="K44" s="3" t="s">
        <v>18</v>
      </c>
    </row>
    <row r="45" spans="2:11" x14ac:dyDescent="0.3">
      <c r="B45" s="3"/>
      <c r="C45" s="3" t="s">
        <v>80</v>
      </c>
      <c r="D45" s="3" t="s">
        <v>81</v>
      </c>
      <c r="E45" s="3" t="s">
        <v>82</v>
      </c>
      <c r="F45" s="3" t="s">
        <v>83</v>
      </c>
      <c r="G45" s="3">
        <v>1</v>
      </c>
      <c r="H45" s="3"/>
      <c r="I45" s="3">
        <v>12</v>
      </c>
      <c r="J45" s="3">
        <f>G45*I45</f>
        <v>12</v>
      </c>
      <c r="K45" s="3" t="s">
        <v>18</v>
      </c>
    </row>
    <row r="46" spans="2:11" x14ac:dyDescent="0.3">
      <c r="B46" s="3"/>
      <c r="C46" s="3"/>
      <c r="D46" s="3"/>
      <c r="E46" s="3" t="s">
        <v>82</v>
      </c>
      <c r="F46" s="3" t="s">
        <v>84</v>
      </c>
      <c r="G46" s="3">
        <v>4</v>
      </c>
      <c r="H46" s="3"/>
      <c r="I46" s="3">
        <v>48</v>
      </c>
      <c r="J46" s="3">
        <f>G46*I46</f>
        <v>192</v>
      </c>
      <c r="K46" s="3" t="s">
        <v>18</v>
      </c>
    </row>
    <row r="47" spans="2:11" x14ac:dyDescent="0.3">
      <c r="B47" s="3"/>
      <c r="C47" s="3"/>
      <c r="D47" s="3"/>
      <c r="E47" s="3" t="s">
        <v>82</v>
      </c>
      <c r="F47" s="3" t="s">
        <v>85</v>
      </c>
      <c r="G47" s="3">
        <v>1</v>
      </c>
      <c r="H47" s="3"/>
      <c r="I47" s="3">
        <v>12</v>
      </c>
      <c r="J47" s="3">
        <f>G47*I47</f>
        <v>12</v>
      </c>
      <c r="K47" s="3" t="s">
        <v>18</v>
      </c>
    </row>
    <row r="48" spans="2:11" x14ac:dyDescent="0.3">
      <c r="B48" s="3"/>
      <c r="C48" s="3"/>
      <c r="D48" s="3"/>
      <c r="E48" s="3" t="s">
        <v>80</v>
      </c>
      <c r="F48" s="3" t="s">
        <v>86</v>
      </c>
      <c r="G48" s="3">
        <v>4</v>
      </c>
      <c r="H48" s="3"/>
      <c r="I48" s="3">
        <v>4</v>
      </c>
      <c r="J48" s="3">
        <f>G48*I48</f>
        <v>16</v>
      </c>
      <c r="K48" s="3" t="s">
        <v>18</v>
      </c>
    </row>
    <row r="49" spans="2:11" x14ac:dyDescent="0.3">
      <c r="B49" s="3"/>
      <c r="C49" s="3"/>
      <c r="D49" s="3"/>
      <c r="E49" s="3" t="s">
        <v>80</v>
      </c>
      <c r="F49" s="3" t="s">
        <v>87</v>
      </c>
      <c r="G49" s="3">
        <v>4</v>
      </c>
      <c r="H49" s="3"/>
      <c r="I49" s="3">
        <v>5</v>
      </c>
      <c r="J49" s="3">
        <f>G49*I49</f>
        <v>20</v>
      </c>
      <c r="K49" s="3" t="s">
        <v>18</v>
      </c>
    </row>
    <row r="50" spans="2:1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x14ac:dyDescent="0.3">
      <c r="J51">
        <f>SUM(J4:J50)</f>
        <v>1235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2020-11-05T01:11:54Z</dcterms:created>
  <dcterms:modified xsi:type="dcterms:W3CDTF">2020-11-06T04:22:37Z</dcterms:modified>
</cp:coreProperties>
</file>