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<sst xmlns="http://schemas.openxmlformats.org/spreadsheetml/2006/main" count="60" uniqueCount="49">
  <si>
    <t>Labor, Burden and Materials (LBM) Cost Analysis</t>
  </si>
  <si>
    <t>Burdened Labor Rate:</t>
  </si>
  <si>
    <t>per hour Assemble Phase</t>
  </si>
  <si>
    <t>per hour Testing Phase</t>
  </si>
  <si>
    <t>Process Step</t>
  </si>
  <si>
    <t>Material</t>
  </si>
  <si>
    <t>Quantity</t>
  </si>
  <si>
    <t>Material Cost</t>
  </si>
  <si>
    <t># of people</t>
  </si>
  <si>
    <t>Duration of Task (hrs)</t>
  </si>
  <si>
    <t>Labor Cost</t>
  </si>
  <si>
    <t>Notes</t>
  </si>
  <si>
    <t>Assemble Nordic Board</t>
  </si>
  <si>
    <t>Capacitor, NP0, ±2%, 0402</t>
  </si>
  <si>
    <t>Capacitor, NP0, ±5%, 0403</t>
  </si>
  <si>
    <t>Capacitor, X7R, ±10%, 0404</t>
  </si>
  <si>
    <t>Capacitor, NP0, ±5%, 0405</t>
  </si>
  <si>
    <t>Capacitor, X5R, ±10%, 0406</t>
  </si>
  <si>
    <t>Capacitor, X7R, ±10%, 0603</t>
  </si>
  <si>
    <t>High frequency chip inductor ±5%</t>
  </si>
  <si>
    <t>Chip inductor, IDC,min = 50 mA, ±20%</t>
  </si>
  <si>
    <t>High frequency chip inductor ±10%</t>
  </si>
  <si>
    <t>Multi-protocol Bluetooth low energy and 2.4 GHz proprietary system on chip</t>
  </si>
  <si>
    <t>XTAL SMD 2016, 32 MHz, Cl=8 pF, Total Tol: ±40 ppm</t>
  </si>
  <si>
    <t>2.4GHZ Antenna</t>
  </si>
  <si>
    <t>8 Pin .050" Micro Low Profile Terminal Strip</t>
  </si>
  <si>
    <t>Sampled w/o cost</t>
  </si>
  <si>
    <t>1 Pin .050" Micro Low Profile Terminal Strip</t>
  </si>
  <si>
    <t>Nordic Board Testing</t>
  </si>
  <si>
    <t>Function Generator</t>
  </si>
  <si>
    <t>6 - 8</t>
  </si>
  <si>
    <t>Debugging</t>
  </si>
  <si>
    <t>Multimeter</t>
  </si>
  <si>
    <t>Assemble Intan Board</t>
  </si>
  <si>
    <t>Intan 32 Channel A2D</t>
  </si>
  <si>
    <t>100nF 0402 X5R/X7R 16V Capacitor</t>
  </si>
  <si>
    <t>10nF 0402 X5R/X7R 16V Capacitor</t>
  </si>
  <si>
    <t>Intan Board Testing</t>
  </si>
  <si>
    <t>4 - 6</t>
  </si>
  <si>
    <t>Assemble Battery Board</t>
  </si>
  <si>
    <t>Keystone 2989 7.9mm battery holder</t>
  </si>
  <si>
    <t>7.9mm Silver Oxide battery</t>
  </si>
  <si>
    <t>Battery Board Testing</t>
  </si>
  <si>
    <t>Full Assembly</t>
  </si>
  <si>
    <t>Previously Assembled Parts</t>
  </si>
  <si>
    <t>/</t>
  </si>
  <si>
    <t>Includes PCB design, printing and board cost</t>
  </si>
  <si>
    <t>TOTAL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</si>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</sst>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&quot;$&quot;#,##0.00"/>
  </numFmts>
  <fonts count="13">
    <font>
      <sz val="10.0"/>
      <color rgb="FF000000"/>
      <name val="Arial"/>
    </font>
    <font>
      <b/>
      <sz val="16.0"/>
      <color rgb="FF000000"/>
      <name val="Calibri"/>
    </font>
    <font>
      <name val="Calibri"/>
    </font>
    <font>
      <sz val="12.0"/>
      <name val="Times New Roman"/>
    </font>
    <font>
      <i/>
      <sz val="11.0"/>
      <color rgb="FF000000"/>
      <name val="Calibri"/>
    </font>
    <font>
      <sz val="11.0"/>
      <color rgb="FF000000"/>
      <name val="Calibri"/>
    </font>
    <font>
      <sz val="14.0"/>
      <color rgb="FF474747"/>
      <name val="Times New Roman"/>
    </font>
    <font>
      <sz val="14.0"/>
      <name val="Times New Roman"/>
    </font>
    <font>
      <sz val="14.0"/>
      <color rgb="FF000000"/>
      <name val="Times New Roman"/>
    </font>
    <font>
      <sz val="14.0"/>
      <color rgb="FF2C2D30"/>
      <name val="Times New Roman"/>
    </font>
    <font>
      <sz val="11.0"/>
      <name val="Calibri"/>
    </font>
    <font>
      <b/>
      <sz val="11.0"/>
      <color rgb="FF000000"/>
      <name val="Calibri"/>
    </font>
    <font>
      <b/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8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0" fontId="2" numFmtId="0" xfId="0" applyAlignment="1" applyBorder="1" applyFont="1">
      <alignment/>
    </xf>
    <xf borderId="0" fillId="0" fontId="3" numFmtId="0" xfId="0" applyFont="1"/>
    <xf borderId="2" fillId="0" fontId="4" numFmtId="0" xfId="0" applyAlignment="1" applyBorder="1" applyFont="1">
      <alignment/>
    </xf>
    <xf borderId="3" fillId="0" fontId="5" numFmtId="164" xfId="0" applyAlignment="1" applyBorder="1" applyFont="1" applyNumberFormat="1">
      <alignment horizontal="right"/>
    </xf>
    <xf borderId="0" fillId="0" fontId="4" numFmtId="0" xfId="0" applyAlignment="1" applyFont="1">
      <alignment/>
    </xf>
    <xf borderId="3" fillId="0" fontId="2" numFmtId="0" xfId="0" applyAlignment="1" applyBorder="1" applyFont="1">
      <alignment/>
    </xf>
    <xf borderId="1" fillId="0" fontId="4" numFmtId="0" xfId="0" applyAlignment="1" applyBorder="1" applyFont="1">
      <alignment/>
    </xf>
    <xf borderId="2" fillId="0" fontId="2" numFmtId="0" xfId="0" applyAlignment="1" applyBorder="1" applyFont="1">
      <alignment/>
    </xf>
    <xf borderId="3" fillId="0" fontId="4" numFmtId="0" xfId="0" applyAlignment="1" applyBorder="1" applyFont="1">
      <alignment horizontal="center"/>
    </xf>
    <xf borderId="3" fillId="0" fontId="4" numFmtId="0" xfId="0" applyAlignment="1" applyBorder="1" applyFont="1">
      <alignment/>
    </xf>
    <xf borderId="3" fillId="0" fontId="5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" fillId="0" fontId="5" numFmtId="0" xfId="0" applyAlignment="1" applyBorder="1" applyFont="1">
      <alignment horizontal="center" wrapText="1"/>
    </xf>
    <xf borderId="3" fillId="0" fontId="6" numFmtId="0" xfId="0" applyAlignment="1" applyBorder="1" applyFont="1">
      <alignment horizontal="left"/>
    </xf>
    <xf borderId="3" fillId="0" fontId="5" numFmtId="0" xfId="0" applyAlignment="1" applyBorder="1" applyFont="1">
      <alignment horizontal="center" wrapText="1"/>
    </xf>
    <xf borderId="1" fillId="0" fontId="5" numFmtId="164" xfId="0" applyAlignment="1" applyBorder="1" applyFont="1" applyNumberFormat="1">
      <alignment horizontal="center"/>
    </xf>
    <xf borderId="4" fillId="0" fontId="5" numFmtId="0" xfId="0" applyAlignment="1" applyBorder="1" applyFont="1">
      <alignment horizontal="center" wrapText="1"/>
    </xf>
    <xf borderId="5" fillId="0" fontId="5" numFmtId="0" xfId="0" applyAlignment="1" applyBorder="1" applyFont="1">
      <alignment horizontal="center" wrapText="1"/>
    </xf>
    <xf borderId="2" fillId="0" fontId="5" numFmtId="164" xfId="0" applyAlignment="1" applyBorder="1" applyFont="1" applyNumberFormat="1">
      <alignment horizontal="center"/>
    </xf>
    <xf borderId="0" fillId="0" fontId="2" numFmtId="164" xfId="0" applyAlignment="1" applyFont="1" applyNumberFormat="1">
      <alignment/>
    </xf>
    <xf borderId="6" fillId="0" fontId="2" numFmtId="0" xfId="0" applyAlignment="1" applyBorder="1" applyFont="1">
      <alignment/>
    </xf>
    <xf borderId="2" fillId="0" fontId="2" numFmtId="164" xfId="0" applyAlignment="1" applyBorder="1" applyFont="1" applyNumberFormat="1">
      <alignment/>
    </xf>
    <xf borderId="3" fillId="0" fontId="5" numFmtId="0" xfId="0" applyAlignment="1" applyBorder="1" applyFont="1">
      <alignment horizontal="center"/>
    </xf>
    <xf borderId="0" fillId="0" fontId="5" numFmtId="0" xfId="0" applyAlignment="1" applyFont="1">
      <alignment/>
    </xf>
    <xf borderId="7" fillId="0" fontId="2" numFmtId="0" xfId="0" applyAlignment="1" applyBorder="1" applyFont="1">
      <alignment/>
    </xf>
    <xf borderId="2" fillId="0" fontId="5" numFmtId="0" xfId="0" applyAlignment="1" applyBorder="1" applyFont="1">
      <alignment horizontal="center"/>
    </xf>
    <xf borderId="3" fillId="0" fontId="7" numFmtId="0" xfId="0" applyAlignment="1" applyBorder="1" applyFont="1">
      <alignment horizontal="left"/>
    </xf>
    <xf borderId="2" fillId="0" fontId="5" numFmtId="165" xfId="0" applyAlignment="1" applyBorder="1" applyFont="1" applyNumberFormat="1">
      <alignment horizontal="center"/>
    </xf>
    <xf borderId="3" fillId="0" fontId="8" numFmtId="0" xfId="0" applyAlignment="1" applyBorder="1" applyFont="1">
      <alignment horizontal="left"/>
    </xf>
    <xf borderId="3" fillId="0" fontId="2" numFmtId="164" xfId="0" applyAlignment="1" applyBorder="1" applyFont="1" applyNumberFormat="1">
      <alignment/>
    </xf>
    <xf borderId="3" fillId="0" fontId="8" numFmtId="0" xfId="0" applyAlignment="1" applyBorder="1" applyFont="1">
      <alignment/>
    </xf>
    <xf borderId="3" fillId="0" fontId="5" numFmtId="164" xfId="0" applyAlignment="1" applyBorder="1" applyFont="1" applyNumberFormat="1">
      <alignment horizontal="center"/>
    </xf>
    <xf borderId="3" fillId="0" fontId="9" numFmtId="0" xfId="0" applyAlignment="1" applyBorder="1" applyFont="1">
      <alignment/>
    </xf>
    <xf borderId="3" fillId="0" fontId="6" numFmtId="0" xfId="0" applyAlignment="1" applyBorder="1" applyFont="1">
      <alignment/>
    </xf>
    <xf borderId="3" fillId="0" fontId="2" numFmtId="0" xfId="0" applyAlignment="1" applyBorder="1" applyFont="1">
      <alignment horizontal="center"/>
    </xf>
    <xf borderId="3" fillId="0" fontId="7" numFmtId="0" xfId="0" applyAlignment="1" applyBorder="1" applyFont="1">
      <alignment/>
    </xf>
    <xf borderId="3" fillId="0" fontId="10" numFmtId="164" xfId="0" applyAlignment="1" applyBorder="1" applyFont="1" applyNumberFormat="1">
      <alignment horizontal="center"/>
    </xf>
    <xf borderId="3" fillId="0" fontId="5" numFmtId="165" xfId="0" applyAlignment="1" applyBorder="1" applyFont="1" applyNumberFormat="1">
      <alignment horizontal="center"/>
    </xf>
    <xf borderId="0" fillId="0" fontId="2" numFmtId="0" xfId="0" applyAlignment="1" applyFont="1">
      <alignment/>
    </xf>
    <xf borderId="3" fillId="0" fontId="11" numFmtId="0" xfId="0" applyAlignment="1" applyBorder="1" applyFont="1">
      <alignment horizontal="center" wrapText="1"/>
    </xf>
    <xf borderId="3" fillId="0" fontId="11" numFmtId="164" xfId="0" applyAlignment="1" applyBorder="1" applyFont="1" applyNumberFormat="1">
      <alignment horizontal="center"/>
    </xf>
    <xf borderId="3" fillId="0" fontId="11" numFmtId="165" xfId="0" applyAlignment="1" applyBorder="1" applyFont="1" applyNumberFormat="1">
      <alignment horizontal="center"/>
    </xf>
    <xf borderId="3" fillId="0" fontId="11" numFmtId="0" xfId="0" applyAlignment="1" applyBorder="1" applyFont="1">
      <alignment horizontal="center"/>
    </xf>
    <xf borderId="3" fillId="0" fontId="12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57"/>
    <col customWidth="1" min="2" max="2" width="21.86"/>
    <col customWidth="1" min="3" max="3" width="86.0"/>
    <col customWidth="1" min="4" max="4" width="26.14"/>
    <col customWidth="1" min="6" max="6" width="21.0"/>
    <col customWidth="1" min="7" max="7" width="21.86"/>
  </cols>
  <sheetData>
    <row r="1">
      <c r="A1" s="1" t="s">
        <v>0</v>
      </c>
      <c r="B1" s="2"/>
      <c r="C1" s="2"/>
      <c r="D1" s="2"/>
      <c r="E1" s="3"/>
      <c r="F1" s="3"/>
      <c r="G1" s="3"/>
      <c r="H1" s="3"/>
      <c r="I1" s="3"/>
    </row>
    <row r="2">
      <c r="A2" s="3"/>
      <c r="B2" s="3"/>
      <c r="C2" s="4"/>
      <c r="D2" s="3"/>
      <c r="E2" s="3"/>
      <c r="F2" s="3"/>
      <c r="G2" s="3"/>
      <c r="H2" s="3"/>
      <c r="I2" s="3"/>
      <c r="J2" s="5"/>
      <c r="K2" s="5"/>
      <c r="L2" s="5"/>
      <c r="M2" s="5"/>
      <c r="N2" s="5"/>
      <c r="O2" s="5"/>
    </row>
    <row r="3">
      <c r="A3" s="3"/>
      <c r="B3" s="6" t="s">
        <v>1</v>
      </c>
      <c r="C3" s="7">
        <v>20.0</v>
      </c>
      <c r="D3" s="8" t="s">
        <v>2</v>
      </c>
      <c r="E3" s="3"/>
      <c r="F3" s="3"/>
      <c r="G3" s="3"/>
      <c r="H3" s="3"/>
      <c r="I3" s="3"/>
      <c r="J3" s="5"/>
      <c r="K3" s="5"/>
      <c r="L3" s="5"/>
      <c r="M3" s="5"/>
      <c r="N3" s="5"/>
      <c r="O3" s="5"/>
    </row>
    <row r="4">
      <c r="A4" s="3"/>
      <c r="B4" s="9"/>
      <c r="C4" s="7">
        <v>35.0</v>
      </c>
      <c r="D4" s="10" t="s">
        <v>3</v>
      </c>
      <c r="E4" s="4"/>
      <c r="F4" s="4"/>
      <c r="G4" s="4"/>
      <c r="H4" s="4"/>
      <c r="I4" s="3"/>
      <c r="J4" s="5"/>
      <c r="K4" s="5"/>
      <c r="L4" s="5"/>
      <c r="M4" s="5"/>
      <c r="N4" s="5"/>
      <c r="O4" s="5"/>
    </row>
    <row r="5">
      <c r="A5" s="11"/>
      <c r="B5" s="12" t="s">
        <v>4</v>
      </c>
      <c r="C5" s="13" t="s">
        <v>5</v>
      </c>
      <c r="D5" s="14" t="s">
        <v>6</v>
      </c>
      <c r="E5" s="14" t="s">
        <v>7</v>
      </c>
      <c r="F5" s="15" t="s">
        <v>8</v>
      </c>
      <c r="G5" s="15" t="s">
        <v>9</v>
      </c>
      <c r="H5" s="16" t="s">
        <v>10</v>
      </c>
      <c r="I5" s="17" t="s">
        <v>11</v>
      </c>
      <c r="J5" s="5"/>
      <c r="K5" s="5"/>
      <c r="L5" s="5"/>
      <c r="M5" s="5"/>
      <c r="N5" s="5"/>
      <c r="O5" s="5"/>
    </row>
    <row r="6">
      <c r="A6" s="11"/>
      <c r="B6" s="18" t="s">
        <v>12</v>
      </c>
      <c r="C6" s="19" t="s">
        <v>13</v>
      </c>
      <c r="D6" s="20">
        <v>2.0</v>
      </c>
      <c r="E6" s="21">
        <v>1.65</v>
      </c>
      <c r="F6" s="22">
        <v>1.0</v>
      </c>
      <c r="G6" s="23">
        <v>4.0</v>
      </c>
      <c r="H6" s="24">
        <v>80.0</v>
      </c>
      <c r="I6" s="25"/>
      <c r="J6" s="5"/>
      <c r="K6" s="5"/>
      <c r="L6" s="5"/>
      <c r="M6" s="5"/>
      <c r="N6" s="5"/>
      <c r="O6" s="5"/>
    </row>
    <row r="7">
      <c r="A7" s="11"/>
      <c r="B7" s="11"/>
      <c r="C7" s="19" t="s">
        <v>14</v>
      </c>
      <c r="D7" s="20">
        <v>1.0</v>
      </c>
      <c r="E7" s="21">
        <v>2.6</v>
      </c>
      <c r="F7" s="26"/>
      <c r="G7" s="11"/>
      <c r="H7" s="27"/>
      <c r="I7" s="25"/>
      <c r="J7" s="5"/>
      <c r="K7" s="5"/>
      <c r="L7" s="5"/>
      <c r="M7" s="5"/>
      <c r="N7" s="5"/>
      <c r="O7" s="5"/>
    </row>
    <row r="8">
      <c r="A8" s="11"/>
      <c r="B8" s="11"/>
      <c r="C8" s="19" t="s">
        <v>15</v>
      </c>
      <c r="D8" s="20">
        <v>3.0</v>
      </c>
      <c r="E8" s="21">
        <v>5.0</v>
      </c>
      <c r="F8" s="26"/>
      <c r="G8" s="11"/>
      <c r="H8" s="27"/>
      <c r="I8" s="25"/>
      <c r="J8" s="5"/>
      <c r="K8" s="5"/>
      <c r="L8" s="5"/>
      <c r="M8" s="5"/>
      <c r="N8" s="5"/>
      <c r="O8" s="5"/>
    </row>
    <row r="9">
      <c r="A9" s="11"/>
      <c r="B9" s="11"/>
      <c r="C9" s="19" t="s">
        <v>16</v>
      </c>
      <c r="D9" s="20">
        <v>1.0</v>
      </c>
      <c r="E9" s="21">
        <v>1.65</v>
      </c>
      <c r="F9" s="26"/>
      <c r="G9" s="11"/>
      <c r="H9" s="27"/>
      <c r="I9" s="25"/>
      <c r="J9" s="5"/>
      <c r="K9" s="5"/>
      <c r="L9" s="5"/>
      <c r="M9" s="5"/>
      <c r="N9" s="5"/>
      <c r="O9" s="5"/>
    </row>
    <row r="10">
      <c r="A10" s="11"/>
      <c r="B10" s="11"/>
      <c r="C10" s="19" t="s">
        <v>17</v>
      </c>
      <c r="D10" s="20">
        <v>1.0</v>
      </c>
      <c r="E10" s="21">
        <v>4.0</v>
      </c>
      <c r="F10" s="26"/>
      <c r="G10" s="11"/>
      <c r="H10" s="27"/>
      <c r="I10" s="25"/>
      <c r="J10" s="5"/>
      <c r="K10" s="5"/>
      <c r="L10" s="5"/>
      <c r="M10" s="5"/>
      <c r="N10" s="5"/>
      <c r="O10" s="5"/>
    </row>
    <row r="11">
      <c r="A11" s="11"/>
      <c r="B11" s="11"/>
      <c r="C11" s="19" t="s">
        <v>18</v>
      </c>
      <c r="D11" s="20">
        <v>1.0</v>
      </c>
      <c r="E11" s="21">
        <v>7.8</v>
      </c>
      <c r="F11" s="26"/>
      <c r="G11" s="11"/>
      <c r="H11" s="27"/>
      <c r="I11" s="25"/>
      <c r="J11" s="5"/>
      <c r="K11" s="5"/>
      <c r="L11" s="5"/>
      <c r="M11" s="5"/>
      <c r="N11" s="5"/>
      <c r="O11" s="5"/>
    </row>
    <row r="12">
      <c r="A12" s="11"/>
      <c r="B12" s="11"/>
      <c r="C12" s="19" t="s">
        <v>19</v>
      </c>
      <c r="D12" s="20">
        <v>1.0</v>
      </c>
      <c r="E12" s="21">
        <v>3.0</v>
      </c>
      <c r="F12" s="26"/>
      <c r="G12" s="11"/>
      <c r="H12" s="27"/>
      <c r="I12" s="25"/>
      <c r="J12" s="5"/>
      <c r="K12" s="5"/>
      <c r="L12" s="5"/>
      <c r="M12" s="5"/>
      <c r="N12" s="5"/>
      <c r="O12" s="5"/>
    </row>
    <row r="13">
      <c r="A13" s="11"/>
      <c r="B13" s="11"/>
      <c r="C13" s="19" t="s">
        <v>20</v>
      </c>
      <c r="D13" s="20">
        <v>1.0</v>
      </c>
      <c r="E13" s="21">
        <v>7.5</v>
      </c>
      <c r="F13" s="26"/>
      <c r="G13" s="11"/>
      <c r="H13" s="27"/>
      <c r="I13" s="25"/>
      <c r="J13" s="5"/>
      <c r="K13" s="5"/>
      <c r="L13" s="5"/>
      <c r="M13" s="5"/>
      <c r="N13" s="5"/>
      <c r="O13" s="5"/>
    </row>
    <row r="14">
      <c r="A14" s="11"/>
      <c r="B14" s="11"/>
      <c r="C14" s="19" t="s">
        <v>21</v>
      </c>
      <c r="D14" s="20">
        <v>1.0</v>
      </c>
      <c r="E14" s="21">
        <v>3.05</v>
      </c>
      <c r="F14" s="26"/>
      <c r="G14" s="11"/>
      <c r="H14" s="27"/>
      <c r="I14" s="25"/>
      <c r="J14" s="5"/>
      <c r="K14" s="5"/>
      <c r="L14" s="5"/>
      <c r="M14" s="5"/>
      <c r="N14" s="5"/>
      <c r="O14" s="5"/>
    </row>
    <row r="15">
      <c r="A15" s="11"/>
      <c r="B15" s="11"/>
      <c r="C15" s="19" t="s">
        <v>22</v>
      </c>
      <c r="D15" s="20">
        <v>1.0</v>
      </c>
      <c r="E15" s="21">
        <v>16.98</v>
      </c>
      <c r="F15" s="26"/>
      <c r="G15" s="11"/>
      <c r="H15" s="27"/>
      <c r="I15" s="25"/>
      <c r="J15" s="5"/>
      <c r="K15" s="5"/>
      <c r="L15" s="5"/>
      <c r="M15" s="5"/>
      <c r="N15" s="5"/>
      <c r="O15" s="5"/>
    </row>
    <row r="16">
      <c r="A16" s="11"/>
      <c r="B16" s="11"/>
      <c r="C16" s="19" t="s">
        <v>23</v>
      </c>
      <c r="D16" s="20">
        <v>1.0</v>
      </c>
      <c r="E16" s="21">
        <v>19.4</v>
      </c>
      <c r="F16" s="26"/>
      <c r="G16" s="11"/>
      <c r="H16" s="27"/>
      <c r="I16" s="25"/>
      <c r="J16" s="5"/>
      <c r="K16" s="5"/>
      <c r="L16" s="5"/>
      <c r="M16" s="5"/>
      <c r="N16" s="5"/>
      <c r="O16" s="5"/>
    </row>
    <row r="17">
      <c r="A17" s="11"/>
      <c r="B17" s="11"/>
      <c r="C17" s="19" t="s">
        <v>24</v>
      </c>
      <c r="D17" s="28">
        <v>1.0</v>
      </c>
      <c r="E17" s="21">
        <v>8.7</v>
      </c>
      <c r="F17" s="26"/>
      <c r="G17" s="11"/>
      <c r="H17" s="11"/>
      <c r="I17" s="3"/>
      <c r="J17" s="5"/>
      <c r="K17" s="5"/>
      <c r="L17" s="5"/>
      <c r="M17" s="5"/>
      <c r="N17" s="5"/>
      <c r="O17" s="5"/>
    </row>
    <row r="18">
      <c r="A18" s="11"/>
      <c r="B18" s="11"/>
      <c r="C18" s="19" t="s">
        <v>25</v>
      </c>
      <c r="D18" s="28">
        <v>1.0</v>
      </c>
      <c r="E18" s="21">
        <v>0.0</v>
      </c>
      <c r="F18" s="26"/>
      <c r="G18" s="11"/>
      <c r="H18" s="11"/>
      <c r="I18" s="29" t="s">
        <v>26</v>
      </c>
      <c r="J18" s="5"/>
      <c r="K18" s="5"/>
      <c r="L18" s="5"/>
      <c r="M18" s="5"/>
      <c r="N18" s="5"/>
      <c r="O18" s="5"/>
    </row>
    <row r="19">
      <c r="A19" s="11"/>
      <c r="B19" s="9"/>
      <c r="C19" s="19" t="s">
        <v>27</v>
      </c>
      <c r="D19" s="28">
        <v>1.0</v>
      </c>
      <c r="E19" s="21">
        <v>0.0</v>
      </c>
      <c r="F19" s="30"/>
      <c r="G19" s="9"/>
      <c r="H19" s="9"/>
      <c r="I19" s="29" t="s">
        <v>26</v>
      </c>
      <c r="J19" s="5"/>
      <c r="K19" s="5"/>
      <c r="L19" s="5"/>
      <c r="M19" s="5"/>
      <c r="N19" s="5"/>
      <c r="O19" s="5"/>
    </row>
    <row r="20">
      <c r="A20" s="11"/>
      <c r="B20" s="31" t="s">
        <v>28</v>
      </c>
      <c r="C20" s="32" t="s">
        <v>29</v>
      </c>
      <c r="D20" s="28">
        <v>1.0</v>
      </c>
      <c r="E20" s="27"/>
      <c r="F20" s="31">
        <v>2.0</v>
      </c>
      <c r="G20" s="31" t="s">
        <v>30</v>
      </c>
      <c r="H20" s="33">
        <v>490.0</v>
      </c>
      <c r="I20" s="3"/>
      <c r="J20" s="5"/>
      <c r="K20" s="5"/>
      <c r="L20" s="5"/>
      <c r="M20" s="5"/>
      <c r="N20" s="5"/>
      <c r="O20" s="5"/>
    </row>
    <row r="21">
      <c r="A21" s="11"/>
      <c r="B21" s="28" t="s">
        <v>31</v>
      </c>
      <c r="C21" s="34" t="s">
        <v>32</v>
      </c>
      <c r="D21" s="28">
        <v>1.0</v>
      </c>
      <c r="E21" s="35"/>
      <c r="F21" s="9"/>
      <c r="G21" s="9"/>
      <c r="H21" s="9"/>
      <c r="I21" s="3"/>
      <c r="J21" s="5"/>
      <c r="K21" s="5"/>
      <c r="L21" s="5"/>
      <c r="M21" s="5"/>
      <c r="N21" s="5"/>
      <c r="O21" s="5"/>
    </row>
    <row r="22">
      <c r="A22" s="11"/>
      <c r="B22" s="31" t="s">
        <v>33</v>
      </c>
      <c r="C22" s="36" t="s">
        <v>34</v>
      </c>
      <c r="D22" s="28">
        <v>1.0</v>
      </c>
      <c r="E22" s="37">
        <v>390.0</v>
      </c>
      <c r="F22" s="31">
        <v>1.0</v>
      </c>
      <c r="G22" s="31">
        <v>2.0</v>
      </c>
      <c r="H22" s="33">
        <v>40.0</v>
      </c>
      <c r="I22" s="3"/>
      <c r="J22" s="5"/>
      <c r="K22" s="5"/>
      <c r="L22" s="5"/>
      <c r="M22" s="5"/>
      <c r="N22" s="5"/>
      <c r="O22" s="5"/>
    </row>
    <row r="23">
      <c r="A23" s="11"/>
      <c r="B23" s="11"/>
      <c r="C23" s="38" t="s">
        <v>35</v>
      </c>
      <c r="D23" s="28">
        <v>2.0</v>
      </c>
      <c r="E23" s="37">
        <v>6.93</v>
      </c>
      <c r="F23" s="11"/>
      <c r="G23" s="11"/>
      <c r="H23" s="11"/>
      <c r="I23" s="3"/>
      <c r="J23" s="5"/>
      <c r="K23" s="5"/>
      <c r="L23" s="5"/>
      <c r="M23" s="5"/>
      <c r="N23" s="5"/>
      <c r="O23" s="5"/>
    </row>
    <row r="24">
      <c r="A24" s="11"/>
      <c r="B24" s="11"/>
      <c r="C24" s="38" t="s">
        <v>36</v>
      </c>
      <c r="D24" s="28">
        <v>1.0</v>
      </c>
      <c r="E24" s="37">
        <v>5.42</v>
      </c>
      <c r="F24" s="11"/>
      <c r="G24" s="11"/>
      <c r="H24" s="11"/>
      <c r="I24" s="3"/>
      <c r="J24" s="5"/>
      <c r="K24" s="5"/>
      <c r="L24" s="5"/>
      <c r="M24" s="5"/>
      <c r="N24" s="5"/>
      <c r="O24" s="5"/>
    </row>
    <row r="25">
      <c r="A25" s="11"/>
      <c r="B25" s="9"/>
      <c r="C25" s="39" t="s">
        <v>25</v>
      </c>
      <c r="D25" s="28">
        <v>1.0</v>
      </c>
      <c r="E25" s="37">
        <v>0.0</v>
      </c>
      <c r="F25" s="9"/>
      <c r="G25" s="9"/>
      <c r="H25" s="9"/>
      <c r="I25" s="29" t="s">
        <v>26</v>
      </c>
      <c r="J25" s="5"/>
      <c r="K25" s="5"/>
      <c r="L25" s="5"/>
      <c r="M25" s="5"/>
      <c r="N25" s="5"/>
      <c r="O25" s="5"/>
    </row>
    <row r="26">
      <c r="A26" s="11"/>
      <c r="B26" s="31" t="s">
        <v>37</v>
      </c>
      <c r="C26" s="32" t="s">
        <v>29</v>
      </c>
      <c r="D26" s="28">
        <v>1.0</v>
      </c>
      <c r="E26" s="27"/>
      <c r="F26" s="31">
        <v>2.0</v>
      </c>
      <c r="G26" s="31" t="s">
        <v>38</v>
      </c>
      <c r="H26" s="33">
        <v>350.0</v>
      </c>
      <c r="I26" s="3"/>
      <c r="J26" s="5"/>
      <c r="K26" s="5"/>
      <c r="L26" s="5"/>
      <c r="M26" s="5"/>
      <c r="N26" s="5"/>
      <c r="O26" s="5"/>
    </row>
    <row r="27">
      <c r="A27" s="11"/>
      <c r="B27" s="28" t="s">
        <v>31</v>
      </c>
      <c r="C27" s="34" t="s">
        <v>32</v>
      </c>
      <c r="D27" s="28">
        <v>1.0</v>
      </c>
      <c r="E27" s="35"/>
      <c r="F27" s="9"/>
      <c r="G27" s="9"/>
      <c r="H27" s="9"/>
      <c r="I27" s="3"/>
      <c r="J27" s="5"/>
      <c r="K27" s="5"/>
      <c r="L27" s="5"/>
      <c r="M27" s="5"/>
      <c r="N27" s="5"/>
      <c r="O27" s="5"/>
    </row>
    <row r="28">
      <c r="A28" s="11"/>
      <c r="B28" s="31" t="s">
        <v>39</v>
      </c>
      <c r="C28" s="36" t="s">
        <v>40</v>
      </c>
      <c r="D28" s="28">
        <v>1.0</v>
      </c>
      <c r="E28" s="37">
        <v>7.68</v>
      </c>
      <c r="F28" s="31">
        <v>1.0</v>
      </c>
      <c r="G28" s="31">
        <v>0.5</v>
      </c>
      <c r="H28" s="33">
        <v>10.0</v>
      </c>
      <c r="I28" s="3"/>
      <c r="J28" s="5"/>
      <c r="K28" s="5"/>
      <c r="L28" s="5"/>
      <c r="M28" s="5"/>
      <c r="N28" s="5"/>
      <c r="O28" s="5"/>
    </row>
    <row r="29">
      <c r="A29" s="11"/>
      <c r="B29" s="11"/>
      <c r="C29" s="36" t="s">
        <v>41</v>
      </c>
      <c r="D29" s="28">
        <v>1.0</v>
      </c>
      <c r="E29" s="37">
        <v>13.5</v>
      </c>
      <c r="F29" s="11"/>
      <c r="G29" s="11"/>
      <c r="H29" s="11"/>
      <c r="I29" s="3"/>
      <c r="J29" s="5"/>
      <c r="K29" s="5"/>
      <c r="L29" s="5"/>
      <c r="M29" s="5"/>
      <c r="N29" s="5"/>
      <c r="O29" s="5"/>
    </row>
    <row r="30">
      <c r="A30" s="11"/>
      <c r="B30" s="9"/>
      <c r="C30" s="39" t="s">
        <v>27</v>
      </c>
      <c r="D30" s="28">
        <v>1.0</v>
      </c>
      <c r="E30" s="37">
        <v>0.0</v>
      </c>
      <c r="F30" s="9"/>
      <c r="G30" s="9"/>
      <c r="H30" s="9"/>
      <c r="I30" s="29" t="s">
        <v>26</v>
      </c>
      <c r="J30" s="5"/>
      <c r="K30" s="5"/>
      <c r="L30" s="5"/>
      <c r="M30" s="5"/>
      <c r="N30" s="5"/>
      <c r="O30" s="5"/>
    </row>
    <row r="31">
      <c r="A31" s="11"/>
      <c r="B31" s="31" t="s">
        <v>42</v>
      </c>
      <c r="C31" s="32" t="s">
        <v>29</v>
      </c>
      <c r="D31" s="28">
        <v>1.0</v>
      </c>
      <c r="E31" s="27"/>
      <c r="F31" s="31">
        <v>1.0</v>
      </c>
      <c r="G31" s="31">
        <v>0.5</v>
      </c>
      <c r="H31" s="33">
        <v>17.5</v>
      </c>
      <c r="I31" s="3"/>
      <c r="J31" s="5"/>
      <c r="K31" s="5"/>
      <c r="L31" s="5"/>
      <c r="M31" s="5"/>
      <c r="N31" s="5"/>
      <c r="O31" s="5"/>
    </row>
    <row r="32">
      <c r="A32" s="11"/>
      <c r="B32" s="28" t="s">
        <v>31</v>
      </c>
      <c r="C32" s="34" t="s">
        <v>32</v>
      </c>
      <c r="D32" s="28">
        <v>1.0</v>
      </c>
      <c r="E32" s="35"/>
      <c r="F32" s="9"/>
      <c r="G32" s="9"/>
      <c r="H32" s="9"/>
      <c r="I32" s="3"/>
      <c r="J32" s="5"/>
      <c r="K32" s="5"/>
      <c r="L32" s="5"/>
      <c r="M32" s="5"/>
      <c r="N32" s="5"/>
      <c r="O32" s="5"/>
    </row>
    <row r="33">
      <c r="A33" s="11"/>
      <c r="B33" s="40" t="s">
        <v>43</v>
      </c>
      <c r="C33" s="41" t="s">
        <v>44</v>
      </c>
      <c r="D33" s="40" t="s">
        <v>45</v>
      </c>
      <c r="E33" s="42">
        <v>33.0</v>
      </c>
      <c r="F33" s="40">
        <v>2.0</v>
      </c>
      <c r="G33" s="40">
        <v>3.0</v>
      </c>
      <c r="H33" s="43">
        <v>120.0</v>
      </c>
      <c r="I33" s="44" t="s">
        <v>46</v>
      </c>
      <c r="J33" s="5"/>
      <c r="K33" s="5"/>
      <c r="L33" s="5"/>
      <c r="M33" s="5"/>
      <c r="N33" s="5"/>
      <c r="O33" s="5"/>
    </row>
    <row r="34">
      <c r="A34" s="11"/>
      <c r="B34" s="45" t="s">
        <v>47</v>
      </c>
      <c r="C34" s="9"/>
      <c r="D34" s="9"/>
      <c r="E34" s="46" t="str">
        <f>SUM(E6:E33)</f>
        <v> $ 537.86 </v>
      </c>
      <c r="F34" s="9"/>
      <c r="G34" s="9"/>
      <c r="H34" s="47">
        <v>1107.5</v>
      </c>
      <c r="I34" s="3"/>
      <c r="J34" s="5"/>
      <c r="K34" s="5"/>
      <c r="L34" s="5"/>
      <c r="M34" s="5"/>
      <c r="N34" s="5"/>
      <c r="O34" s="5"/>
    </row>
    <row r="35">
      <c r="A35" s="3"/>
      <c r="B35" s="3"/>
      <c r="C35" s="3"/>
      <c r="D35" s="3"/>
      <c r="E35" s="25"/>
      <c r="F35" s="11"/>
      <c r="G35" s="48" t="s">
        <v>48</v>
      </c>
      <c r="H35" s="49">
        <v>1645.36</v>
      </c>
      <c r="I35" s="3"/>
      <c r="J35" s="5"/>
      <c r="K35" s="5"/>
      <c r="L35" s="5"/>
      <c r="M35" s="5"/>
      <c r="N35" s="5"/>
      <c r="O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</sheetData>
  <drawing r:id="rId1"/>
</worksheet>
</file>