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09369252\Desktop\Pastas para colocar outras pastas porque eu nãos gosto de muitas pastas na área de trabalho\"/>
    </mc:Choice>
  </mc:AlternateContent>
  <xr:revisionPtr revIDLastSave="0" documentId="13_ncr:1_{2C61AEE3-E67D-40B2-81A1-4C447D1CC26B}" xr6:coauthVersionLast="47" xr6:coauthVersionMax="47" xr10:uidLastSave="{00000000-0000-0000-0000-000000000000}"/>
  <bookViews>
    <workbookView xWindow="-120" yWindow="-120" windowWidth="23310" windowHeight="13740" activeTab="1" xr2:uid="{F13253B6-7ED0-49F2-89BA-AF659058A8AD}"/>
  </bookViews>
  <sheets>
    <sheet name="Base de dados" sheetId="3" r:id="rId1"/>
    <sheet name="Dashboard" sheetId="4" r:id="rId2"/>
  </sheets>
  <calcPr calcId="191028"/>
  <pivotCaches>
    <pivotCache cacheId="4" r:id="rId3"/>
    <pivotCache cacheId="7" r:id="rId4"/>
    <pivotCache cacheId="1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<sst xmlns="http://schemas.openxmlformats.org/spreadsheetml/2006/main" count="13" uniqueCount="9">
  <si>
    <t>ASSINATURA ILEGÍVEL</t>
  </si>
  <si>
    <t>ASSINATURA INCOMPLETA</t>
  </si>
  <si>
    <t>SEM ASSINATURA</t>
  </si>
  <si>
    <t>Total Geral</t>
  </si>
  <si>
    <t>Rótulos de Linha</t>
  </si>
  <si>
    <t>Soma de QUANTIDADE</t>
  </si>
  <si>
    <t>DANFES IRREGULARES</t>
  </si>
  <si>
    <t>DANFES REGULARIZADAS</t>
  </si>
  <si>
    <t>Soma de 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</si>
</sst>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0" xfId="0" applyFill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/>
    </xf>
  </cellXfs>
  <cellStyles count="1">
    <cellStyle name="Normal" xfId="0" builtinId="0"/>
  </cellStyles>
  <dxfs count="84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colors>
    <mruColors>
      <color rgb="FFE4B8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3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2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DE DANFINHAS.xlsx]Base de dados!Tabela dinâmica2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'Base de dados'!$B$1</c:f>
              <c:strCache>
                <c:ptCount val="1"/>
                <c:pt idx="0">
                  <c:v>DANFES IRREGULARES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'Base de dados'!$A$2:$A$16</c:f>
              <c:strCache>
                <c:ptCount val="14"/>
                <c:pt idx="0">
                  <c:v>2</c:v>
                </c:pt>
                <c:pt idx="1">
                  <c:v>3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751</c:v>
                </c:pt>
                <c:pt idx="13">
                  <c:v>762</c:v>
                </c:pt>
              </c:strCache>
            </c:strRef>
          </c:cat>
          <c:val>
            <c:numRef>
              <c:f>'Base de dados'!$B$2:$B$16</c:f>
              <c:numCache>
                <c:formatCode>General</c:formatCode>
                <c:ptCount val="14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31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6</c:v>
                </c:pt>
                <c:pt idx="12">
                  <c:v>1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4-46DE-A752-C84F728A9195}"/>
            </c:ext>
          </c:extLst>
        </c:ser>
        <c:ser>
          <c:idx val="1"/>
          <c:order val="1"/>
          <c:tx>
            <c:strRef>
              <c:f>'Base de dados'!$C$1</c:f>
              <c:strCache>
                <c:ptCount val="1"/>
                <c:pt idx="0">
                  <c:v>DANFES REGULARIZADAS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'Base de dados'!$A$2:$A$16</c:f>
              <c:strCache>
                <c:ptCount val="14"/>
                <c:pt idx="0">
                  <c:v>2</c:v>
                </c:pt>
                <c:pt idx="1">
                  <c:v>3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751</c:v>
                </c:pt>
                <c:pt idx="13">
                  <c:v>762</c:v>
                </c:pt>
              </c:strCache>
            </c:strRef>
          </c:cat>
          <c:val>
            <c:numRef>
              <c:f>'Base de dados'!$C$2:$C$16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54-46DE-A752-C84F728A9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8607512"/>
        <c:axId val="608607840"/>
      </c:barChart>
      <c:catAx>
        <c:axId val="60860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8607840"/>
        <c:crosses val="autoZero"/>
        <c:auto val="1"/>
        <c:lblAlgn val="ctr"/>
        <c:lblOffset val="100"/>
        <c:noMultiLvlLbl val="0"/>
      </c:catAx>
      <c:valAx>
        <c:axId val="6086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860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baseline="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DE DANFINHAS.xlsx]Base de dados!Tabela dinâmica3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Motivos</a:t>
            </a:r>
            <a:r>
              <a:rPr lang="en-US" baseline="0"/>
              <a:t> de irregularidade</a:t>
            </a:r>
            <a:endParaRPr lang="en-US"/>
          </a:p>
        </c:rich>
      </c:tx>
      <c:layout>
        <c:manualLayout>
          <c:xMode val="edge"/>
          <c:yMode val="edge"/>
          <c:x val="0.32644841535083663"/>
          <c:y val="6.0876136188380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'Base de dados'!$B$18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62-42DE-83A6-6EEDD33A28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62-42DE-83A6-6EEDD33A28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62-42DE-83A6-6EEDD33A2872}"/>
              </c:ext>
            </c:extLst>
          </c:dPt>
          <c:cat>
            <c:strRef>
              <c:f>'Base de dados'!$A$19:$A$22</c:f>
              <c:strCache>
                <c:ptCount val="3"/>
                <c:pt idx="0">
                  <c:v>ASSINATURA ILEGÍVEL</c:v>
                </c:pt>
                <c:pt idx="1">
                  <c:v>ASSINATURA INCOMPLETA</c:v>
                </c:pt>
                <c:pt idx="2">
                  <c:v>SEM ASSINATURA</c:v>
                </c:pt>
              </c:strCache>
            </c:strRef>
          </c:cat>
          <c:val>
            <c:numRef>
              <c:f>'Base de dados'!$B$19:$B$22</c:f>
              <c:numCache>
                <c:formatCode>General</c:formatCode>
                <c:ptCount val="3"/>
                <c:pt idx="0">
                  <c:v>57</c:v>
                </c:pt>
                <c:pt idx="1">
                  <c:v>1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62-42DE-83A6-6EEDD33A2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13101952068937"/>
          <c:y val="0.42949497629452332"/>
          <c:w val="0.25184276915220422"/>
          <c:h val="0.336717872883628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DE DANFINHAS.xlsx]Base de dados!Tabela dinâmica5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 das Danfes</a:t>
            </a:r>
          </a:p>
        </c:rich>
      </c:tx>
      <c:layout>
        <c:manualLayout>
          <c:xMode val="edge"/>
          <c:yMode val="edge"/>
          <c:x val="0.35969353496553103"/>
          <c:y val="7.1211970772979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'Base de dados'!$F$1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'Base de dados'!$E$2:$E$16</c:f>
              <c:strCache>
                <c:ptCount val="14"/>
                <c:pt idx="0">
                  <c:v>2</c:v>
                </c:pt>
                <c:pt idx="1">
                  <c:v>3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751</c:v>
                </c:pt>
                <c:pt idx="13">
                  <c:v>762</c:v>
                </c:pt>
              </c:strCache>
            </c:strRef>
          </c:cat>
          <c:val>
            <c:numRef>
              <c:f>'Base de dados'!$F$2:$F$16</c:f>
              <c:numCache>
                <c:formatCode>General</c:formatCode>
                <c:ptCount val="14"/>
                <c:pt idx="0">
                  <c:v>3328.86</c:v>
                </c:pt>
                <c:pt idx="1">
                  <c:v>328.47</c:v>
                </c:pt>
                <c:pt idx="2">
                  <c:v>78</c:v>
                </c:pt>
                <c:pt idx="3">
                  <c:v>588.26</c:v>
                </c:pt>
                <c:pt idx="4">
                  <c:v>509.56</c:v>
                </c:pt>
                <c:pt idx="5">
                  <c:v>732.45</c:v>
                </c:pt>
                <c:pt idx="6">
                  <c:v>20242.84</c:v>
                </c:pt>
                <c:pt idx="7">
                  <c:v>536.29</c:v>
                </c:pt>
                <c:pt idx="8">
                  <c:v>1608.48</c:v>
                </c:pt>
                <c:pt idx="9">
                  <c:v>1371.7</c:v>
                </c:pt>
                <c:pt idx="10">
                  <c:v>730</c:v>
                </c:pt>
                <c:pt idx="11">
                  <c:v>2436.6</c:v>
                </c:pt>
                <c:pt idx="12">
                  <c:v>918.23</c:v>
                </c:pt>
                <c:pt idx="13">
                  <c:v>3743.4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C-4E7C-A45E-5E04BF66F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290256"/>
        <c:axId val="666288616"/>
      </c:lineChart>
      <c:catAx>
        <c:axId val="66629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6288616"/>
        <c:crosses val="autoZero"/>
        <c:auto val="1"/>
        <c:lblAlgn val="ctr"/>
        <c:lblOffset val="100"/>
        <c:noMultiLvlLbl val="0"/>
      </c:catAx>
      <c:valAx>
        <c:axId val="66628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629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200026</xdr:colOff>
      <xdr:row>0</xdr:row>
      <xdr:rowOff>152400</xdr:rowOff>
    </xdr:from>
    <xdr:to>
      <xdr:col>15</xdr:col>
      <xdr:colOff>70601</xdr:colOff>
      <xdr:row>5</xdr:row>
      <xdr:rowOff>76200</xdr:rowOff>
    </xdr:to>
    <xdr:pic>
      <xdr:nvPicPr>
        <xdr:cNvPr id="7" name="Gráfico 6">
          <a:extLst>
            <a:ext uri="{FF2B5EF4-FFF2-40B4-BE49-F238E27FC236}">
              <a16:creationId xmlns:a16="http://schemas.microsoft.com/office/drawing/2014/main" id="{678C50C1-2510-4FEC-AB6C-33C0DA067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0026" y="152400"/>
          <a:ext cx="3156700" cy="876300"/>
        </a:xfrm>
        <a:prstGeom prst="rect">
          <a:avLst/>
        </a:prstGeom>
      </xdr:spPr>
    </xdr:pic>
    <xdr:clientData/>
  </xdr:twoCellAnchor>
  <xdr:twoCellAnchor>
    <xdr:from>
      <xdr:col>18</xdr:col>
      <xdr:colOff>104775</xdr:colOff>
      <xdr:row>1</xdr:row>
      <xdr:rowOff>152400</xdr:rowOff>
    </xdr:from>
    <xdr:to>
      <xdr:col>48</xdr:col>
      <xdr:colOff>180975</xdr:colOff>
      <xdr:row>4</xdr:row>
      <xdr:rowOff>104775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9D8C39FA-384F-4E68-9E0D-6CD59A437D0B}"/>
            </a:ext>
          </a:extLst>
        </xdr:cNvPr>
        <xdr:cNvSpPr/>
      </xdr:nvSpPr>
      <xdr:spPr>
        <a:xfrm>
          <a:off x="4048125" y="342900"/>
          <a:ext cx="6648450" cy="523875"/>
        </a:xfrm>
        <a:prstGeom prst="round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solidFill>
                <a:schemeClr val="bg1"/>
              </a:solidFill>
            </a:rPr>
            <a:t>RELATÓRIO -</a:t>
          </a:r>
          <a:r>
            <a:rPr lang="pt-BR" sz="2400" b="1" baseline="0">
              <a:solidFill>
                <a:schemeClr val="bg1"/>
              </a:solidFill>
            </a:rPr>
            <a:t> DANFES FORA DA POLÍTICA</a:t>
          </a:r>
          <a:endParaRPr lang="pt-BR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180974</xdr:colOff>
      <xdr:row>7</xdr:row>
      <xdr:rowOff>171450</xdr:rowOff>
    </xdr:from>
    <xdr:to>
      <xdr:col>31</xdr:col>
      <xdr:colOff>123824</xdr:colOff>
      <xdr:row>34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2A9CC26-7788-4447-A23D-E907A7A46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9525</xdr:colOff>
      <xdr:row>7</xdr:row>
      <xdr:rowOff>171450</xdr:rowOff>
    </xdr:from>
    <xdr:to>
      <xdr:col>58</xdr:col>
      <xdr:colOff>133349</xdr:colOff>
      <xdr:row>20</xdr:row>
      <xdr:rowOff>152399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BD000E1-64CE-4BA6-A835-792270403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9523</xdr:colOff>
      <xdr:row>21</xdr:row>
      <xdr:rowOff>47624</xdr:rowOff>
    </xdr:from>
    <xdr:to>
      <xdr:col>58</xdr:col>
      <xdr:colOff>114300</xdr:colOff>
      <xdr:row>34</xdr:row>
      <xdr:rowOff>28576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03A4092-C6B3-43D2-9360-D25F81C7D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ti, Juliana - Contractor {PEP}" refreshedDate="44959.58616377315" createdVersion="8" refreshedVersion="8" minRefreshableVersion="3" recordCount="14" xr:uid="{59B42266-35E7-4A45-80EA-DE2E012881BC}">
  <cacheSource type="worksheet">
    <worksheetSource ref="B2:E16" sheet="Base de dados"/>
  </cacheSource>
  <cacheFields count="4">
    <cacheField name="ROTA" numFmtId="0">
      <sharedItems containsSemiMixedTypes="0" containsString="0" containsNumber="1" containsInteger="1" minValue="2" maxValue="762" count="14">
        <n v="2"/>
        <n v="3"/>
        <n v="10"/>
        <n v="11"/>
        <n v="13"/>
        <n v="14"/>
        <n v="15"/>
        <n v="17"/>
        <n v="21"/>
        <n v="24"/>
        <n v="25"/>
        <n v="26"/>
        <n v="751"/>
        <n v="762"/>
      </sharedItems>
    </cacheField>
    <cacheField name="IRREGULARES" numFmtId="0">
      <sharedItems containsSemiMixedTypes="0" containsString="0" containsNumber="1" containsInteger="1" minValue="1" maxValue="31"/>
    </cacheField>
    <cacheField name="REGULARIZADAS" numFmtId="0">
      <sharedItems containsSemiMixedTypes="0" containsString="0" containsNumber="1" containsInteger="1" minValue="0" maxValue="4"/>
    </cacheField>
    <cacheField name="TOTAL" numFmtId="0">
      <sharedItems containsSemiMixedTypes="0" containsString="0" containsNumber="1" containsInteger="1" minValue="1" maxValue="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ti, Juliana - Contractor {PEP}" refreshedDate="44959.593139351855" createdVersion="8" refreshedVersion="8" minRefreshableVersion="3" recordCount="3" xr:uid="{EDCD23AC-9F2B-4A33-A11B-9F5ED9F7D21F}">
  <cacheSource type="worksheet">
    <worksheetSource ref="H3:I6" sheet="Geral"/>
  </cacheSource>
  <cacheFields count="2">
    <cacheField name="MOTIVO" numFmtId="0">
      <sharedItems count="3">
        <s v="ASSINATURA ILEGÍVEL"/>
        <s v="SEM ASSINATURA"/>
        <s v="ASSINATURA INCOMPLETA"/>
      </sharedItems>
    </cacheField>
    <cacheField name="QUANTIDADE" numFmtId="0">
      <sharedItems containsSemiMixedTypes="0" containsString="0" containsNumber="1" containsInteger="1" minValue="1" maxValue="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ti, Juliana - Contractor {PEP}" refreshedDate="44959.619018981481" createdVersion="8" refreshedVersion="8" minRefreshableVersion="3" recordCount="14" xr:uid="{A75A5F70-612D-4A08-9C31-4D801E13D7B8}">
  <cacheSource type="worksheet">
    <worksheetSource ref="H11:I25" sheet="Base de dados"/>
  </cacheSource>
  <cacheFields count="2">
    <cacheField name="ROTA" numFmtId="0">
      <sharedItems containsSemiMixedTypes="0" containsString="0" containsNumber="1" containsInteger="1" minValue="2" maxValue="762" count="14">
        <n v="2"/>
        <n v="3"/>
        <n v="10"/>
        <n v="11"/>
        <n v="13"/>
        <n v="14"/>
        <n v="15"/>
        <n v="17"/>
        <n v="21"/>
        <n v="24"/>
        <n v="25"/>
        <n v="26"/>
        <n v="751"/>
        <n v="762"/>
      </sharedItems>
    </cacheField>
    <cacheField name="VALOR TOTAL" numFmtId="44">
      <sharedItems containsSemiMixedTypes="0" containsString="0" containsNumber="1" minValue="78" maxValue="20242.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n v="5"/>
    <n v="0"/>
    <n v="5"/>
  </r>
  <r>
    <x v="1"/>
    <n v="2"/>
    <n v="1"/>
    <n v="3"/>
  </r>
  <r>
    <x v="2"/>
    <n v="2"/>
    <n v="0"/>
    <n v="2"/>
  </r>
  <r>
    <x v="3"/>
    <n v="1"/>
    <n v="1"/>
    <n v="2"/>
  </r>
  <r>
    <x v="4"/>
    <n v="2"/>
    <n v="4"/>
    <n v="6"/>
  </r>
  <r>
    <x v="5"/>
    <n v="4"/>
    <n v="0"/>
    <n v="4"/>
  </r>
  <r>
    <x v="6"/>
    <n v="31"/>
    <n v="0"/>
    <n v="31"/>
  </r>
  <r>
    <x v="7"/>
    <n v="1"/>
    <n v="0"/>
    <n v="1"/>
  </r>
  <r>
    <x v="8"/>
    <n v="3"/>
    <n v="0"/>
    <n v="3"/>
  </r>
  <r>
    <x v="9"/>
    <n v="4"/>
    <n v="0"/>
    <n v="4"/>
  </r>
  <r>
    <x v="10"/>
    <n v="2"/>
    <n v="2"/>
    <n v="4"/>
  </r>
  <r>
    <x v="11"/>
    <n v="6"/>
    <n v="0"/>
    <n v="6"/>
  </r>
  <r>
    <x v="12"/>
    <n v="1"/>
    <n v="0"/>
    <n v="1"/>
  </r>
  <r>
    <x v="13"/>
    <n v="3"/>
    <n v="0"/>
    <n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57"/>
  </r>
  <r>
    <x v="1"/>
    <n v="9"/>
  </r>
  <r>
    <x v="2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n v="3328.86"/>
  </r>
  <r>
    <x v="1"/>
    <n v="328.47"/>
  </r>
  <r>
    <x v="2"/>
    <n v="78"/>
  </r>
  <r>
    <x v="3"/>
    <n v="588.26"/>
  </r>
  <r>
    <x v="4"/>
    <n v="509.56"/>
  </r>
  <r>
    <x v="5"/>
    <n v="732.45"/>
  </r>
  <r>
    <x v="6"/>
    <n v="20242.84"/>
  </r>
  <r>
    <x v="7"/>
    <n v="536.29"/>
  </r>
  <r>
    <x v="8"/>
    <n v="1608.48"/>
  </r>
  <r>
    <x v="9"/>
    <n v="1371.7"/>
  </r>
  <r>
    <x v="10"/>
    <n v="730"/>
  </r>
  <r>
    <x v="11"/>
    <n v="2436.6"/>
  </r>
  <r>
    <x v="12"/>
    <n v="918.23"/>
  </r>
  <r>
    <x v="13"/>
    <n v="3743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99C369-B62D-4672-B7FA-97483B147E7E}" name="Tabela dinâmica5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E1:F16" firstHeaderRow="1" firstDataRow="1" firstDataCol="1"/>
  <pivotFields count="2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44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oma de VALOR TOTAL" fld="1" baseField="0" baseItem="0"/>
  </dataFields>
  <formats count="12">
    <format dxfId="48">
      <pivotArea type="all" dataOnly="0" outline="0" fieldPosition="0"/>
    </format>
    <format dxfId="49">
      <pivotArea outline="0" collapsedLevelsAreSubtotals="1" fieldPosition="0"/>
    </format>
    <format dxfId="50">
      <pivotArea field="0" type="button" dataOnly="0" labelOnly="1" outline="0" axis="axisRow" fieldPosition="0"/>
    </format>
    <format dxfId="51">
      <pivotArea dataOnly="0" labelOnly="1" fieldPosition="0">
        <references count="1">
          <reference field="0" count="0"/>
        </references>
      </pivotArea>
    </format>
    <format dxfId="52">
      <pivotArea dataOnly="0" labelOnly="1" grandRow="1" outline="0" fieldPosition="0"/>
    </format>
    <format dxfId="53">
      <pivotArea dataOnly="0" labelOnly="1" outline="0" axis="axisValues" fieldPosition="0"/>
    </format>
    <format dxfId="54">
      <pivotArea type="all" dataOnly="0" outline="0" fieldPosition="0"/>
    </format>
    <format dxfId="55">
      <pivotArea outline="0" collapsedLevelsAreSubtotals="1" fieldPosition="0"/>
    </format>
    <format dxfId="56">
      <pivotArea field="0" type="button" dataOnly="0" labelOnly="1" outline="0" axis="axisRow" fieldPosition="0"/>
    </format>
    <format dxfId="57">
      <pivotArea dataOnly="0" labelOnly="1" fieldPosition="0">
        <references count="1">
          <reference field="0" count="0"/>
        </references>
      </pivotArea>
    </format>
    <format dxfId="58">
      <pivotArea dataOnly="0" labelOnly="1" grandRow="1" outline="0" fieldPosition="0"/>
    </format>
    <format dxfId="59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01F54F-04A5-4BB3-BDF7-8E5513D54200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18:B22" firstHeaderRow="1" firstDataRow="1" firstDataCol="1"/>
  <pivotFields count="2">
    <pivotField axis="axisRow" showAll="0">
      <items count="4">
        <item x="0"/>
        <item x="2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QUANTIDADE" fld="1" baseField="0" baseItem="0"/>
  </dataFields>
  <formats count="12">
    <format dxfId="60">
      <pivotArea type="all" dataOnly="0" outline="0" fieldPosition="0"/>
    </format>
    <format dxfId="61">
      <pivotArea outline="0" collapsedLevelsAreSubtotals="1" fieldPosition="0"/>
    </format>
    <format dxfId="62">
      <pivotArea field="0" type="button" dataOnly="0" labelOnly="1" outline="0" axis="axisRow" fieldPosition="0"/>
    </format>
    <format dxfId="63">
      <pivotArea dataOnly="0" labelOnly="1" fieldPosition="0">
        <references count="1">
          <reference field="0" count="0"/>
        </references>
      </pivotArea>
    </format>
    <format dxfId="64">
      <pivotArea dataOnly="0" labelOnly="1" grandRow="1" outline="0" fieldPosition="0"/>
    </format>
    <format dxfId="65">
      <pivotArea dataOnly="0" labelOnly="1" outline="0" axis="axisValues" fieldPosition="0"/>
    </format>
    <format dxfId="66">
      <pivotArea type="all" dataOnly="0" outline="0" fieldPosition="0"/>
    </format>
    <format dxfId="67">
      <pivotArea outline="0" collapsedLevelsAreSubtotals="1" fieldPosition="0"/>
    </format>
    <format dxfId="68">
      <pivotArea field="0" type="button" dataOnly="0" labelOnly="1" outline="0" axis="axisRow" fieldPosition="0"/>
    </format>
    <format dxfId="69">
      <pivotArea dataOnly="0" labelOnly="1" fieldPosition="0">
        <references count="1">
          <reference field="0" count="0"/>
        </references>
      </pivotArea>
    </format>
    <format dxfId="70">
      <pivotArea dataOnly="0" labelOnly="1" grandRow="1" outline="0" fieldPosition="0"/>
    </format>
    <format dxfId="71">
      <pivotArea dataOnly="0" labelOnly="1" outline="0" axis="axisValues" fieldPosition="0"/>
    </format>
  </formats>
  <chartFormats count="4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134FE8-C025-40A0-A02A-1289D7A8953E}" name="Tabela dinâmica2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1:C16" firstHeaderRow="0" firstDataRow="1" firstDataCol="1"/>
  <pivotFields count="4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DANFES IRREGULARES" fld="1" baseField="0" baseItem="0"/>
    <dataField name="DANFES REGULARIZADAS" fld="2" baseField="0" baseItem="0"/>
  </dataFields>
  <formats count="12">
    <format dxfId="72">
      <pivotArea type="all" dataOnly="0" outline="0" fieldPosition="0"/>
    </format>
    <format dxfId="73">
      <pivotArea outline="0" collapsedLevelsAreSubtotals="1" fieldPosition="0"/>
    </format>
    <format dxfId="74">
      <pivotArea field="0" type="button" dataOnly="0" labelOnly="1" outline="0" axis="axisRow" fieldPosition="0"/>
    </format>
    <format dxfId="75">
      <pivotArea dataOnly="0" labelOnly="1" fieldPosition="0">
        <references count="1">
          <reference field="0" count="0"/>
        </references>
      </pivotArea>
    </format>
    <format dxfId="76">
      <pivotArea dataOnly="0" labelOnly="1" grandRow="1" outline="0" fieldPosition="0"/>
    </format>
    <format dxfId="7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8">
      <pivotArea type="all" dataOnly="0" outline="0" fieldPosition="0"/>
    </format>
    <format dxfId="79">
      <pivotArea outline="0" collapsedLevelsAreSubtotals="1" fieldPosition="0"/>
    </format>
    <format dxfId="80">
      <pivotArea field="0" type="button" dataOnly="0" labelOnly="1" outline="0" axis="axisRow" fieldPosition="0"/>
    </format>
    <format dxfId="81">
      <pivotArea dataOnly="0" labelOnly="1" fieldPosition="0">
        <references count="1">
          <reference field="0" count="0"/>
        </references>
      </pivotArea>
    </format>
    <format dxfId="82">
      <pivotArea dataOnly="0" labelOnly="1" grandRow="1" outline="0" fieldPosition="0"/>
    </format>
    <format dxfId="8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Azul Quente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5B196-0E29-4190-84FB-D611FF2C0E6D}">
  <dimension ref="A1:I76"/>
  <sheetViews>
    <sheetView workbookViewId="0">
      <selection activeCell="G1" sqref="G1"/>
    </sheetView>
  </sheetViews>
  <sheetFormatPr defaultRowHeight="15" x14ac:dyDescent="0.25"/>
  <cols>
    <col min="1" max="1" width="20.28515625" bestFit="1" customWidth="1"/>
    <col min="2" max="2" width="20.7109375" bestFit="1" customWidth="1"/>
    <col min="3" max="3" width="23.5703125" bestFit="1" customWidth="1"/>
    <col min="4" max="4" width="3.42578125" customWidth="1"/>
    <col min="5" max="5" width="20.28515625" style="4" bestFit="1" customWidth="1"/>
    <col min="6" max="6" width="21.42578125" bestFit="1" customWidth="1"/>
    <col min="7" max="7" width="24.140625" bestFit="1" customWidth="1"/>
    <col min="8" max="8" width="18" bestFit="1" customWidth="1"/>
    <col min="9" max="9" width="21.42578125" bestFit="1" customWidth="1"/>
    <col min="10" max="10" width="24.140625" bestFit="1" customWidth="1"/>
    <col min="11" max="11" width="21.42578125" bestFit="1" customWidth="1"/>
    <col min="12" max="12" width="3" bestFit="1" customWidth="1"/>
    <col min="13" max="13" width="10.7109375" bestFit="1" customWidth="1"/>
    <col min="14" max="14" width="3.85546875" bestFit="1" customWidth="1"/>
    <col min="15" max="16" width="2" bestFit="1" customWidth="1"/>
    <col min="17" max="17" width="6.85546875" bestFit="1" customWidth="1"/>
    <col min="18" max="18" width="3.85546875" bestFit="1" customWidth="1"/>
    <col min="19" max="19" width="6.85546875" bestFit="1" customWidth="1"/>
    <col min="20" max="20" width="10.7109375" bestFit="1" customWidth="1"/>
  </cols>
  <sheetData>
    <row r="1" spans="1:9" x14ac:dyDescent="0.25">
      <c r="A1" s="7" t="s">
        <v>4</v>
      </c>
      <c r="B1" s="8" t="s">
        <v>6</v>
      </c>
      <c r="C1" s="8" t="s">
        <v>7</v>
      </c>
      <c r="E1" s="7" t="s">
        <v>4</v>
      </c>
      <c r="F1" s="8" t="s">
        <v>8</v>
      </c>
    </row>
    <row r="2" spans="1:9" x14ac:dyDescent="0.25">
      <c r="A2" s="8">
        <v>2</v>
      </c>
      <c r="B2" s="9">
        <v>5</v>
      </c>
      <c r="C2" s="9">
        <v>0</v>
      </c>
      <c r="E2" s="8">
        <v>2</v>
      </c>
      <c r="F2" s="9">
        <v>3328.86</v>
      </c>
    </row>
    <row r="3" spans="1:9" x14ac:dyDescent="0.25">
      <c r="A3" s="8">
        <v>3</v>
      </c>
      <c r="B3" s="9">
        <v>2</v>
      </c>
      <c r="C3" s="9">
        <v>1</v>
      </c>
      <c r="E3" s="8">
        <v>3</v>
      </c>
      <c r="F3" s="9">
        <v>328.47</v>
      </c>
    </row>
    <row r="4" spans="1:9" x14ac:dyDescent="0.25">
      <c r="A4" s="8">
        <v>10</v>
      </c>
      <c r="B4" s="9">
        <v>2</v>
      </c>
      <c r="C4" s="9">
        <v>0</v>
      </c>
      <c r="E4" s="8">
        <v>10</v>
      </c>
      <c r="F4" s="9">
        <v>78</v>
      </c>
    </row>
    <row r="5" spans="1:9" x14ac:dyDescent="0.25">
      <c r="A5" s="8">
        <v>11</v>
      </c>
      <c r="B5" s="9">
        <v>1</v>
      </c>
      <c r="C5" s="9">
        <v>1</v>
      </c>
      <c r="E5" s="8">
        <v>11</v>
      </c>
      <c r="F5" s="9">
        <v>588.26</v>
      </c>
    </row>
    <row r="6" spans="1:9" x14ac:dyDescent="0.25">
      <c r="A6" s="8">
        <v>13</v>
      </c>
      <c r="B6" s="9">
        <v>2</v>
      </c>
      <c r="C6" s="9">
        <v>4</v>
      </c>
      <c r="E6" s="8">
        <v>13</v>
      </c>
      <c r="F6" s="9">
        <v>509.56</v>
      </c>
    </row>
    <row r="7" spans="1:9" x14ac:dyDescent="0.25">
      <c r="A7" s="8">
        <v>14</v>
      </c>
      <c r="B7" s="9">
        <v>4</v>
      </c>
      <c r="C7" s="9">
        <v>0</v>
      </c>
      <c r="E7" s="8">
        <v>14</v>
      </c>
      <c r="F7" s="9">
        <v>732.45</v>
      </c>
    </row>
    <row r="8" spans="1:9" x14ac:dyDescent="0.25">
      <c r="A8" s="8">
        <v>15</v>
      </c>
      <c r="B8" s="9">
        <v>31</v>
      </c>
      <c r="C8" s="9">
        <v>0</v>
      </c>
      <c r="E8" s="8">
        <v>15</v>
      </c>
      <c r="F8" s="9">
        <v>20242.84</v>
      </c>
    </row>
    <row r="9" spans="1:9" x14ac:dyDescent="0.25">
      <c r="A9" s="8">
        <v>17</v>
      </c>
      <c r="B9" s="9">
        <v>1</v>
      </c>
      <c r="C9" s="9">
        <v>0</v>
      </c>
      <c r="E9" s="8">
        <v>17</v>
      </c>
      <c r="F9" s="9">
        <v>536.29</v>
      </c>
    </row>
    <row r="10" spans="1:9" x14ac:dyDescent="0.25">
      <c r="A10" s="8">
        <v>21</v>
      </c>
      <c r="B10" s="9">
        <v>3</v>
      </c>
      <c r="C10" s="9">
        <v>0</v>
      </c>
      <c r="E10" s="8">
        <v>21</v>
      </c>
      <c r="F10" s="9">
        <v>1608.48</v>
      </c>
    </row>
    <row r="11" spans="1:9" x14ac:dyDescent="0.25">
      <c r="A11" s="8">
        <v>24</v>
      </c>
      <c r="B11" s="9">
        <v>4</v>
      </c>
      <c r="C11" s="9">
        <v>0</v>
      </c>
      <c r="E11" s="8">
        <v>24</v>
      </c>
      <c r="F11" s="9">
        <v>1371.7</v>
      </c>
    </row>
    <row r="12" spans="1:9" x14ac:dyDescent="0.25">
      <c r="A12" s="8">
        <v>25</v>
      </c>
      <c r="B12" s="9">
        <v>2</v>
      </c>
      <c r="C12" s="9">
        <v>2</v>
      </c>
      <c r="E12" s="8">
        <v>25</v>
      </c>
      <c r="F12" s="9">
        <v>730</v>
      </c>
      <c r="H12" s="8"/>
      <c r="I12" s="10"/>
    </row>
    <row r="13" spans="1:9" x14ac:dyDescent="0.25">
      <c r="A13" s="8">
        <v>26</v>
      </c>
      <c r="B13" s="9">
        <v>6</v>
      </c>
      <c r="C13" s="9">
        <v>0</v>
      </c>
      <c r="E13" s="8">
        <v>26</v>
      </c>
      <c r="F13" s="9">
        <v>2436.6</v>
      </c>
      <c r="H13" s="8"/>
      <c r="I13" s="10"/>
    </row>
    <row r="14" spans="1:9" x14ac:dyDescent="0.25">
      <c r="A14" s="8">
        <v>751</v>
      </c>
      <c r="B14" s="9">
        <v>1</v>
      </c>
      <c r="C14" s="9">
        <v>0</v>
      </c>
      <c r="E14" s="8">
        <v>751</v>
      </c>
      <c r="F14" s="9">
        <v>918.23</v>
      </c>
      <c r="H14" s="8"/>
      <c r="I14" s="10"/>
    </row>
    <row r="15" spans="1:9" x14ac:dyDescent="0.25">
      <c r="A15" s="8">
        <v>762</v>
      </c>
      <c r="B15" s="9">
        <v>3</v>
      </c>
      <c r="C15" s="9">
        <v>0</v>
      </c>
      <c r="E15" s="8">
        <v>762</v>
      </c>
      <c r="F15" s="9">
        <v>3743.4</v>
      </c>
      <c r="H15" s="8"/>
      <c r="I15" s="10"/>
    </row>
    <row r="16" spans="1:9" x14ac:dyDescent="0.25">
      <c r="A16" s="8" t="s">
        <v>3</v>
      </c>
      <c r="B16" s="9">
        <v>67</v>
      </c>
      <c r="C16" s="9">
        <v>8</v>
      </c>
      <c r="E16" s="8" t="s">
        <v>3</v>
      </c>
      <c r="F16" s="9">
        <v>37153.140000000007</v>
      </c>
      <c r="H16" s="8"/>
      <c r="I16" s="10"/>
    </row>
    <row r="17" spans="1:9" x14ac:dyDescent="0.25">
      <c r="D17" s="5"/>
      <c r="E17"/>
      <c r="H17" s="8"/>
      <c r="I17" s="10"/>
    </row>
    <row r="18" spans="1:9" x14ac:dyDescent="0.25">
      <c r="A18" s="7" t="s">
        <v>4</v>
      </c>
      <c r="B18" s="8" t="s">
        <v>5</v>
      </c>
      <c r="D18" s="5"/>
      <c r="E18"/>
      <c r="H18" s="8"/>
      <c r="I18" s="10"/>
    </row>
    <row r="19" spans="1:9" x14ac:dyDescent="0.25">
      <c r="A19" s="8" t="s">
        <v>0</v>
      </c>
      <c r="B19" s="9">
        <v>57</v>
      </c>
      <c r="D19" s="5"/>
      <c r="E19"/>
      <c r="H19" s="8"/>
      <c r="I19" s="10"/>
    </row>
    <row r="20" spans="1:9" x14ac:dyDescent="0.25">
      <c r="A20" s="8" t="s">
        <v>1</v>
      </c>
      <c r="B20" s="9">
        <v>1</v>
      </c>
      <c r="D20" s="5"/>
      <c r="E20" s="6"/>
      <c r="H20" s="8"/>
      <c r="I20" s="10"/>
    </row>
    <row r="21" spans="1:9" x14ac:dyDescent="0.25">
      <c r="A21" s="8" t="s">
        <v>2</v>
      </c>
      <c r="B21" s="9">
        <v>9</v>
      </c>
      <c r="D21" s="5"/>
      <c r="E21" s="6"/>
      <c r="H21" s="8"/>
      <c r="I21" s="10"/>
    </row>
    <row r="22" spans="1:9" x14ac:dyDescent="0.25">
      <c r="A22" s="8" t="s">
        <v>3</v>
      </c>
      <c r="B22" s="9">
        <v>67</v>
      </c>
      <c r="D22" s="5"/>
      <c r="E22" s="6"/>
      <c r="H22" s="8"/>
      <c r="I22" s="10"/>
    </row>
    <row r="23" spans="1:9" x14ac:dyDescent="0.25">
      <c r="D23" s="5"/>
      <c r="E23" s="6"/>
      <c r="H23" s="8"/>
      <c r="I23" s="10"/>
    </row>
    <row r="24" spans="1:9" x14ac:dyDescent="0.25">
      <c r="D24" s="5"/>
      <c r="E24" s="6"/>
      <c r="H24" s="8"/>
      <c r="I24" s="10"/>
    </row>
    <row r="25" spans="1:9" x14ac:dyDescent="0.25">
      <c r="D25" s="5"/>
      <c r="E25" s="6"/>
      <c r="H25" s="8"/>
      <c r="I25" s="10"/>
    </row>
    <row r="26" spans="1:9" x14ac:dyDescent="0.25">
      <c r="D26" s="5"/>
      <c r="E26" s="6"/>
    </row>
    <row r="27" spans="1:9" x14ac:dyDescent="0.25">
      <c r="A27" s="5"/>
      <c r="B27" s="5"/>
      <c r="C27" s="5"/>
      <c r="D27" s="5"/>
      <c r="E27" s="6"/>
    </row>
    <row r="28" spans="1:9" x14ac:dyDescent="0.25">
      <c r="A28" s="5"/>
      <c r="B28" s="5"/>
      <c r="C28" s="5"/>
      <c r="D28" s="5"/>
      <c r="E28" s="6"/>
    </row>
    <row r="29" spans="1:9" x14ac:dyDescent="0.25">
      <c r="A29" s="5"/>
      <c r="B29" s="5"/>
      <c r="C29" s="5"/>
      <c r="D29" s="5"/>
    </row>
    <row r="30" spans="1:9" x14ac:dyDescent="0.25">
      <c r="A30" s="5"/>
      <c r="B30" s="5"/>
      <c r="C30" s="5"/>
      <c r="D30" s="5"/>
    </row>
    <row r="31" spans="1:9" x14ac:dyDescent="0.25">
      <c r="A31" s="5"/>
      <c r="B31" s="5"/>
      <c r="C31" s="5"/>
      <c r="D31" s="5"/>
    </row>
    <row r="32" spans="1:9" x14ac:dyDescent="0.25">
      <c r="A32" s="5"/>
      <c r="B32" s="5"/>
      <c r="C32" s="5"/>
      <c r="D32" s="5"/>
    </row>
    <row r="33" spans="1:4" x14ac:dyDescent="0.25">
      <c r="A33" s="1"/>
      <c r="B33" s="1"/>
      <c r="C33" s="1"/>
      <c r="D33" s="1"/>
    </row>
    <row r="62" spans="7:7" x14ac:dyDescent="0.25">
      <c r="G62" s="2"/>
    </row>
    <row r="63" spans="7:7" x14ac:dyDescent="0.25">
      <c r="G63" s="2"/>
    </row>
    <row r="64" spans="7:7" x14ac:dyDescent="0.25">
      <c r="G64" s="2"/>
    </row>
    <row r="65" spans="7:7" x14ac:dyDescent="0.25">
      <c r="G65" s="2"/>
    </row>
    <row r="66" spans="7:7" x14ac:dyDescent="0.25">
      <c r="G66" s="2"/>
    </row>
    <row r="67" spans="7:7" x14ac:dyDescent="0.25">
      <c r="G67" s="2"/>
    </row>
    <row r="68" spans="7:7" x14ac:dyDescent="0.25">
      <c r="G68" s="2"/>
    </row>
    <row r="69" spans="7:7" x14ac:dyDescent="0.25">
      <c r="G69" s="2"/>
    </row>
    <row r="70" spans="7:7" x14ac:dyDescent="0.25">
      <c r="G70" s="2"/>
    </row>
    <row r="71" spans="7:7" x14ac:dyDescent="0.25">
      <c r="G71" s="2"/>
    </row>
    <row r="72" spans="7:7" x14ac:dyDescent="0.25">
      <c r="G72" s="2"/>
    </row>
    <row r="73" spans="7:7" x14ac:dyDescent="0.25">
      <c r="G73" s="2"/>
    </row>
    <row r="74" spans="7:7" x14ac:dyDescent="0.25">
      <c r="G74" s="2"/>
    </row>
    <row r="75" spans="7:7" x14ac:dyDescent="0.25">
      <c r="G75" s="2"/>
    </row>
    <row r="76" spans="7:7" x14ac:dyDescent="0.25">
      <c r="G76" s="2"/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88774-BD81-4A54-9848-7D850CD8B8EB}">
  <dimension ref="A1:BM39"/>
  <sheetViews>
    <sheetView tabSelected="1" zoomScaleNormal="100" workbookViewId="0">
      <selection activeCell="J53" sqref="J53"/>
    </sheetView>
  </sheetViews>
  <sheetFormatPr defaultColWidth="3.28515625" defaultRowHeight="15" x14ac:dyDescent="0.25"/>
  <sheetData>
    <row r="1" spans="1:65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</row>
    <row r="2" spans="1:6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</row>
    <row r="3" spans="1:65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</row>
    <row r="4" spans="1:65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</row>
    <row r="5" spans="1:65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</row>
    <row r="6" spans="1:65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</row>
    <row r="7" spans="1:65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</row>
    <row r="8" spans="1:65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</row>
    <row r="9" spans="1:65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</row>
    <row r="10" spans="1:65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</row>
    <row r="11" spans="1:65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</row>
    <row r="12" spans="1:6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</row>
    <row r="13" spans="1:65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</row>
    <row r="14" spans="1:65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</row>
    <row r="15" spans="1:65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</row>
    <row r="16" spans="1:65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</row>
    <row r="17" spans="1:65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</row>
    <row r="18" spans="1:65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</row>
    <row r="19" spans="1:65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</row>
    <row r="20" spans="1:6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</row>
    <row r="21" spans="1:6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</row>
    <row r="22" spans="1:6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</row>
    <row r="23" spans="1:6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</row>
    <row r="24" spans="1:6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</row>
    <row r="25" spans="1:6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</row>
    <row r="26" spans="1:6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</row>
    <row r="27" spans="1:6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</row>
    <row r="28" spans="1:6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</row>
    <row r="29" spans="1:6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</row>
    <row r="30" spans="1:6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</row>
    <row r="31" spans="1:6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</row>
    <row r="32" spans="1:6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</row>
    <row r="33" spans="1:6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</row>
    <row r="34" spans="1:6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</row>
    <row r="35" spans="1:6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</row>
    <row r="36" spans="1:6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</row>
    <row r="37" spans="1:6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</row>
    <row r="38" spans="1:6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</row>
    <row r="39" spans="1:6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c4cf0e6-f30c-494a-8c22-d0726f64dc22">
      <Terms xmlns="http://schemas.microsoft.com/office/infopath/2007/PartnerControls"/>
    </lcf76f155ced4ddcb4097134ff3c332f>
    <TaxCatchAll xmlns="58d7f1ef-ce57-4a38-ab80-02a5f6dd2de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6BA61D95EAEB43A50A23B6FDE4DAB7" ma:contentTypeVersion="13" ma:contentTypeDescription="Create a new document." ma:contentTypeScope="" ma:versionID="57518aa40054585fd0f48d54dda2cb00">
  <xsd:schema xmlns:xsd="http://www.w3.org/2001/XMLSchema" xmlns:xs="http://www.w3.org/2001/XMLSchema" xmlns:p="http://schemas.microsoft.com/office/2006/metadata/properties" xmlns:ns2="0c4cf0e6-f30c-494a-8c22-d0726f64dc22" xmlns:ns3="58d7f1ef-ce57-4a38-ab80-02a5f6dd2de9" targetNamespace="http://schemas.microsoft.com/office/2006/metadata/properties" ma:root="true" ma:fieldsID="19e2e0d5e4486f2fb307c2696ecd262b" ns2:_="" ns3:_="">
    <xsd:import namespace="0c4cf0e6-f30c-494a-8c22-d0726f64dc22"/>
    <xsd:import namespace="58d7f1ef-ce57-4a38-ab80-02a5f6dd2d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4cf0e6-f30c-494a-8c22-d0726f64dc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b9ae8bc6-2808-436b-8758-b62c6fb37c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d7f1ef-ce57-4a38-ab80-02a5f6dd2de9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ddf6effe-4d23-4d3e-b48d-54b2c046aa6e}" ma:internalName="TaxCatchAll" ma:showField="CatchAllData" ma:web="58d7f1ef-ce57-4a38-ab80-02a5f6dd2d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D380DB-C538-4270-B888-6E02B7C9AE5A}">
  <ds:schemaRefs>
    <ds:schemaRef ds:uri="http://schemas.microsoft.com/office/2006/metadata/properties"/>
    <ds:schemaRef ds:uri="http://schemas.microsoft.com/office/infopath/2007/PartnerControls"/>
    <ds:schemaRef ds:uri="0c4cf0e6-f30c-494a-8c22-d0726f64dc22"/>
    <ds:schemaRef ds:uri="58d7f1ef-ce57-4a38-ab80-02a5f6dd2de9"/>
  </ds:schemaRefs>
</ds:datastoreItem>
</file>

<file path=customXml/itemProps2.xml><?xml version="1.0" encoding="utf-8"?>
<ds:datastoreItem xmlns:ds="http://schemas.openxmlformats.org/officeDocument/2006/customXml" ds:itemID="{D3CB2D46-5172-43EB-BD08-D0216379EB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8B841E-573E-49F6-ABD2-299C2D6108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4cf0e6-f30c-494a-8c22-d0726f64dc22"/>
    <ds:schemaRef ds:uri="58d7f1ef-ce57-4a38-ab80-02a5f6dd2d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 de dados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Adati, Juliana - Contractor {PEP}</dc:creator>
  <cp:keywords/>
  <dc:description/>
  <cp:lastModifiedBy>Adati, Juliana - Contractor {PEP}</cp:lastModifiedBy>
  <cp:revision/>
  <dcterms:created xsi:type="dcterms:W3CDTF">2022-10-27T17:04:47Z</dcterms:created>
  <dcterms:modified xsi:type="dcterms:W3CDTF">2023-02-02T18:11:18Z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0x0101006F6BA61D95EAEB43A50A23B6FDE4DAB7</vt:lpwstr>
  </property>
  <property fmtid="{D5CDD505-2E9C-101B-9397-08002B2CF9AE}" pid="3" name="MediaServiceImageTags">
    <vt:lpwstr/>
  </property>
</Properties>
</file>