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_cnv_inf10uf120831177_170_16" sheetId="1" r:id="rId4"/>
  </sheets>
  <definedNames/>
  <calcPr/>
</workbook>
</file>

<file path=xl/sharedStrings.xml><?xml version="1.0" encoding="utf-8"?>
<sst xmlns="http://schemas.openxmlformats.org/spreadsheetml/2006/main" count="45" uniqueCount="45">
  <si>
    <t>Óbitos infantis - Brasil</t>
  </si>
  <si>
    <t>Óbitos fetais - Brasil</t>
  </si>
  <si>
    <t>Soma</t>
  </si>
  <si>
    <t>População</t>
  </si>
  <si>
    <t>Por 100 mil habitantes</t>
  </si>
  <si>
    <t>Óbitos p/Ocorrênc por Unidade da Federação</t>
  </si>
  <si>
    <t>Período:2023</t>
  </si>
  <si>
    <t>Unidade da Federação</t>
  </si>
  <si>
    <t>Óbitos_p/Ocorrênc</t>
  </si>
  <si>
    <t>11 Rondônia</t>
  </si>
  <si>
    <t>12 Acre</t>
  </si>
  <si>
    <t>13 Amazonas</t>
  </si>
  <si>
    <t>14 Roraima</t>
  </si>
  <si>
    <t>15 Pará</t>
  </si>
  <si>
    <t>16 Amapá</t>
  </si>
  <si>
    <t>17 Tocantins</t>
  </si>
  <si>
    <t>21 Maranhão</t>
  </si>
  <si>
    <t>22 Piauí</t>
  </si>
  <si>
    <t>23 Ceará</t>
  </si>
  <si>
    <t>24 Rio Grande do Norte</t>
  </si>
  <si>
    <t>25 Paraíba</t>
  </si>
  <si>
    <t>26 Pernambuco</t>
  </si>
  <si>
    <t>27 Alagoas</t>
  </si>
  <si>
    <t>28 Sergipe</t>
  </si>
  <si>
    <t>29 Bahia</t>
  </si>
  <si>
    <t>31 Minas Gerais</t>
  </si>
  <si>
    <t>32 Espírito Santo</t>
  </si>
  <si>
    <t>33 Rio de Janeiro</t>
  </si>
  <si>
    <t>35 São Paulo</t>
  </si>
  <si>
    <t>41 Paraná</t>
  </si>
  <si>
    <t>42 Santa Catarina</t>
  </si>
  <si>
    <t>43 Rio Grande do Sul</t>
  </si>
  <si>
    <t>50 Mato Grosso do Sul</t>
  </si>
  <si>
    <t>51 Mato Grosso</t>
  </si>
  <si>
    <t>52 Goiás</t>
  </si>
  <si>
    <t>53 Distrito Federal</t>
  </si>
  <si>
    <t>Total</t>
  </si>
  <si>
    <t>Fonte: MS/SVS/CGIAE - Sistema de Informações sobre Mortalidade - SIM</t>
  </si>
  <si>
    <t>Notas:</t>
  </si>
  <si>
    <t>Dados finais disponíveis até 2023. Data da atualização dos dados 12/2024.</t>
  </si>
  <si>
    <t>Em 2011, houve uma mudança no conteúdo da Declaração de Óbito, com maior detalhamento das informações coletadas. Para este ano, foram</t>
  </si>
  <si>
    <t>utilizados simultaneamente os dois formulários. Para mais detalhes sobre as mudanças ocorridas e os seus efeitos, veja o documento</t>
  </si>
  <si>
    <t>Sistema de Informações sobre Mortalidade - SIM. Consolidação da base de dados de 2011.</t>
  </si>
  <si>
    <t>No dia 13/06/2019, os arquivos do SIM referentes ao ano de notificação 2017 foram atualizados, com alteração das causas básicas de 2 registros e exclusão de 1 registro.</t>
  </si>
  <si>
    <t>No dia 01/04/2020, os arquivos do SIM referentes ao ano de notificação 2019 foram atualizados, com alteração das causas básicas de 4 registros e exclusão de 1 registro.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</si>
</sst>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3" xfId="0" applyAlignment="1" applyFont="1" applyNumberFormat="1">
      <alignment readingOrder="0"/>
    </xf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C1" s="1" t="s">
        <v>1</v>
      </c>
      <c r="F1" s="1" t="s">
        <v>2</v>
      </c>
      <c r="H1" s="1" t="s">
        <v>3</v>
      </c>
      <c r="J1" s="1" t="s">
        <v>4</v>
      </c>
    </row>
    <row r="2">
      <c r="A2" s="1" t="s">
        <v>5</v>
      </c>
    </row>
    <row r="3">
      <c r="A3" s="1" t="s">
        <v>6</v>
      </c>
    </row>
    <row r="4">
      <c r="A4" s="1" t="s">
        <v>7</v>
      </c>
      <c r="B4" s="1" t="s">
        <v>8</v>
      </c>
    </row>
    <row r="5">
      <c r="A5" s="1" t="s">
        <v>9</v>
      </c>
      <c r="B5" s="1">
        <v>284.0</v>
      </c>
      <c r="D5" s="1">
        <v>200.0</v>
      </c>
      <c r="F5" s="2">
        <f t="shared" ref="F5:F32" si="1">SUM(B5,D5)</f>
        <v>484</v>
      </c>
      <c r="H5" s="3">
        <v>1746227.0</v>
      </c>
      <c r="J5" s="2">
        <f t="shared" ref="J5:J31" si="2"> (F5 / H5) * 100000
</f>
        <v>27.71690049</v>
      </c>
    </row>
    <row r="6">
      <c r="A6" s="1" t="s">
        <v>10</v>
      </c>
      <c r="B6" s="1">
        <v>267.0</v>
      </c>
      <c r="D6" s="1">
        <v>144.0</v>
      </c>
      <c r="F6" s="2">
        <f t="shared" si="1"/>
        <v>411</v>
      </c>
      <c r="H6" s="3">
        <v>880631.0</v>
      </c>
      <c r="J6" s="2">
        <f t="shared" si="2"/>
        <v>46.67108017</v>
      </c>
    </row>
    <row r="7">
      <c r="A7" s="1" t="s">
        <v>11</v>
      </c>
      <c r="B7" s="1">
        <v>1178.0</v>
      </c>
      <c r="D7" s="1">
        <v>883.0</v>
      </c>
      <c r="F7" s="2">
        <f t="shared" si="1"/>
        <v>2061</v>
      </c>
      <c r="H7" s="3">
        <v>4281209.0</v>
      </c>
      <c r="J7" s="2">
        <f t="shared" si="2"/>
        <v>48.14060701</v>
      </c>
    </row>
    <row r="8">
      <c r="A8" s="1" t="s">
        <v>12</v>
      </c>
      <c r="B8" s="1">
        <v>307.0</v>
      </c>
      <c r="D8" s="1">
        <v>152.0</v>
      </c>
      <c r="F8" s="2">
        <f t="shared" si="1"/>
        <v>459</v>
      </c>
      <c r="H8" s="3">
        <v>716793.0</v>
      </c>
      <c r="J8" s="2">
        <f t="shared" si="2"/>
        <v>64.03522356</v>
      </c>
    </row>
    <row r="9">
      <c r="A9" s="1" t="s">
        <v>13</v>
      </c>
      <c r="B9" s="1">
        <v>1861.0</v>
      </c>
      <c r="D9" s="3">
        <v>1520.0</v>
      </c>
      <c r="F9" s="2">
        <f t="shared" si="1"/>
        <v>3381</v>
      </c>
      <c r="H9" s="3">
        <v>8664306.0</v>
      </c>
      <c r="J9" s="2">
        <f t="shared" si="2"/>
        <v>39.0221675</v>
      </c>
    </row>
    <row r="10">
      <c r="A10" s="1" t="s">
        <v>14</v>
      </c>
      <c r="B10" s="1">
        <v>278.0</v>
      </c>
      <c r="D10" s="1">
        <v>177.0</v>
      </c>
      <c r="F10" s="2">
        <f t="shared" si="1"/>
        <v>455</v>
      </c>
      <c r="H10" s="3">
        <v>802837.0</v>
      </c>
      <c r="J10" s="2">
        <f t="shared" si="2"/>
        <v>56.67401976</v>
      </c>
    </row>
    <row r="11">
      <c r="A11" s="1" t="s">
        <v>15</v>
      </c>
      <c r="B11" s="1">
        <v>290.0</v>
      </c>
      <c r="D11" s="1">
        <v>241.0</v>
      </c>
      <c r="F11" s="2">
        <f t="shared" si="1"/>
        <v>531</v>
      </c>
      <c r="H11" s="3">
        <v>1577342.0</v>
      </c>
      <c r="J11" s="2">
        <f t="shared" si="2"/>
        <v>33.66422754</v>
      </c>
    </row>
    <row r="12">
      <c r="A12" s="1" t="s">
        <v>16</v>
      </c>
      <c r="B12" s="1">
        <v>1389.0</v>
      </c>
      <c r="D12" s="3">
        <v>1208.0</v>
      </c>
      <c r="F12" s="2">
        <f t="shared" si="1"/>
        <v>2597</v>
      </c>
      <c r="H12" s="3">
        <v>7010960.0</v>
      </c>
      <c r="J12" s="2">
        <f t="shared" si="2"/>
        <v>37.04200281</v>
      </c>
    </row>
    <row r="13">
      <c r="A13" s="1" t="s">
        <v>17</v>
      </c>
      <c r="B13" s="1">
        <v>670.0</v>
      </c>
      <c r="D13" s="1">
        <v>471.0</v>
      </c>
      <c r="F13" s="2">
        <f t="shared" si="1"/>
        <v>1141</v>
      </c>
      <c r="H13" s="3">
        <v>3375646.0</v>
      </c>
      <c r="J13" s="2">
        <f t="shared" si="2"/>
        <v>33.80093766</v>
      </c>
    </row>
    <row r="14">
      <c r="A14" s="1" t="s">
        <v>18</v>
      </c>
      <c r="B14" s="1">
        <v>1321.0</v>
      </c>
      <c r="D14" s="3">
        <v>1120.0</v>
      </c>
      <c r="F14" s="2">
        <f t="shared" si="1"/>
        <v>2441</v>
      </c>
      <c r="H14" s="3">
        <v>9233656.0</v>
      </c>
      <c r="J14" s="2">
        <f t="shared" si="2"/>
        <v>26.43589928</v>
      </c>
    </row>
    <row r="15">
      <c r="A15" s="1" t="s">
        <v>19</v>
      </c>
      <c r="B15" s="1">
        <v>438.0</v>
      </c>
      <c r="D15" s="1">
        <v>401.0</v>
      </c>
      <c r="F15" s="2">
        <f t="shared" si="1"/>
        <v>839</v>
      </c>
      <c r="H15" s="3">
        <v>3446071.0</v>
      </c>
      <c r="J15" s="2">
        <f t="shared" si="2"/>
        <v>24.34656744</v>
      </c>
    </row>
    <row r="16">
      <c r="A16" s="1" t="s">
        <v>20</v>
      </c>
      <c r="B16" s="1">
        <v>659.0</v>
      </c>
      <c r="D16" s="1">
        <v>514.0</v>
      </c>
      <c r="F16" s="2">
        <f t="shared" si="1"/>
        <v>1173</v>
      </c>
      <c r="H16" s="3">
        <v>4145040.0</v>
      </c>
      <c r="J16" s="2">
        <f t="shared" si="2"/>
        <v>28.29888252</v>
      </c>
    </row>
    <row r="17">
      <c r="A17" s="1" t="s">
        <v>21</v>
      </c>
      <c r="B17" s="1">
        <v>1649.0</v>
      </c>
      <c r="D17" s="3">
        <v>1307.0</v>
      </c>
      <c r="F17" s="2">
        <f t="shared" si="1"/>
        <v>2956</v>
      </c>
      <c r="H17" s="3">
        <v>9539029.0</v>
      </c>
      <c r="J17" s="2">
        <f t="shared" si="2"/>
        <v>30.98847902</v>
      </c>
    </row>
    <row r="18">
      <c r="A18" s="1" t="s">
        <v>22</v>
      </c>
      <c r="B18" s="1">
        <v>618.0</v>
      </c>
      <c r="D18" s="1">
        <v>544.0</v>
      </c>
      <c r="F18" s="2">
        <f t="shared" si="1"/>
        <v>1162</v>
      </c>
      <c r="H18" s="3">
        <v>3220104.0</v>
      </c>
      <c r="J18" s="2">
        <f t="shared" si="2"/>
        <v>36.08579102</v>
      </c>
    </row>
    <row r="19">
      <c r="A19" s="1" t="s">
        <v>23</v>
      </c>
      <c r="B19" s="1">
        <v>559.0</v>
      </c>
      <c r="D19" s="1">
        <v>366.0</v>
      </c>
      <c r="F19" s="2">
        <f t="shared" si="1"/>
        <v>925</v>
      </c>
      <c r="H19" s="3">
        <v>2291077.0</v>
      </c>
      <c r="J19" s="2">
        <f t="shared" si="2"/>
        <v>40.37402497</v>
      </c>
    </row>
    <row r="20">
      <c r="A20" s="1" t="s">
        <v>24</v>
      </c>
      <c r="B20" s="1">
        <v>2391.0</v>
      </c>
      <c r="D20" s="3">
        <v>2408.0</v>
      </c>
      <c r="F20" s="2">
        <f t="shared" si="1"/>
        <v>4799</v>
      </c>
      <c r="H20" s="3">
        <v>1.4850513E7</v>
      </c>
      <c r="J20" s="2">
        <f t="shared" si="2"/>
        <v>32.31538197</v>
      </c>
    </row>
    <row r="21">
      <c r="A21" s="1" t="s">
        <v>25</v>
      </c>
      <c r="B21" s="1">
        <v>2595.0</v>
      </c>
      <c r="D21" s="3">
        <v>2326.0</v>
      </c>
      <c r="F21" s="2">
        <f t="shared" si="1"/>
        <v>4921</v>
      </c>
      <c r="H21" s="3">
        <v>2.1322691E7</v>
      </c>
      <c r="J21" s="2">
        <f t="shared" si="2"/>
        <v>23.07870053</v>
      </c>
    </row>
    <row r="22">
      <c r="A22" s="1" t="s">
        <v>26</v>
      </c>
      <c r="B22" s="1">
        <v>619.0</v>
      </c>
      <c r="D22" s="1">
        <v>494.0</v>
      </c>
      <c r="F22" s="2">
        <f t="shared" si="1"/>
        <v>1113</v>
      </c>
      <c r="H22" s="3">
        <v>4102129.0</v>
      </c>
      <c r="J22" s="2">
        <f t="shared" si="2"/>
        <v>27.13225254</v>
      </c>
    </row>
    <row r="23">
      <c r="A23" s="1" t="s">
        <v>27</v>
      </c>
      <c r="B23" s="1">
        <v>2364.0</v>
      </c>
      <c r="D23" s="3">
        <v>2081.0</v>
      </c>
      <c r="F23" s="2">
        <f t="shared" si="1"/>
        <v>4445</v>
      </c>
      <c r="H23" s="3">
        <v>1.7219679E7</v>
      </c>
      <c r="J23" s="2">
        <f t="shared" si="2"/>
        <v>25.81348932</v>
      </c>
    </row>
    <row r="24">
      <c r="A24" s="1" t="s">
        <v>28</v>
      </c>
      <c r="B24" s="1">
        <v>5825.0</v>
      </c>
      <c r="D24" s="3">
        <v>4815.0</v>
      </c>
      <c r="F24" s="2">
        <f t="shared" si="1"/>
        <v>10640</v>
      </c>
      <c r="H24" s="3">
        <v>4.5973194E7</v>
      </c>
      <c r="J24" s="2">
        <f t="shared" si="2"/>
        <v>23.14392165</v>
      </c>
    </row>
    <row r="25">
      <c r="A25" s="1" t="s">
        <v>29</v>
      </c>
      <c r="B25" s="1">
        <v>1529.0</v>
      </c>
      <c r="D25" s="3">
        <v>1116.0</v>
      </c>
      <c r="F25" s="2">
        <f t="shared" si="1"/>
        <v>2645</v>
      </c>
      <c r="H25" s="3">
        <v>1.1824665E7</v>
      </c>
      <c r="J25" s="2">
        <f t="shared" si="2"/>
        <v>22.36849839</v>
      </c>
    </row>
    <row r="26">
      <c r="A26" s="1" t="s">
        <v>30</v>
      </c>
      <c r="B26" s="1">
        <v>861.0</v>
      </c>
      <c r="D26" s="1">
        <v>751.0</v>
      </c>
      <c r="F26" s="2">
        <f t="shared" si="1"/>
        <v>1612</v>
      </c>
      <c r="H26" s="3">
        <v>8058441.0</v>
      </c>
      <c r="J26" s="2">
        <f t="shared" si="2"/>
        <v>20.00386923</v>
      </c>
    </row>
    <row r="27">
      <c r="A27" s="1" t="s">
        <v>31</v>
      </c>
      <c r="B27" s="1">
        <v>1173.0</v>
      </c>
      <c r="D27" s="1">
        <v>970.0</v>
      </c>
      <c r="F27" s="2">
        <f t="shared" si="1"/>
        <v>2143</v>
      </c>
      <c r="H27" s="3">
        <v>1.1229915E7</v>
      </c>
      <c r="J27" s="2">
        <f t="shared" si="2"/>
        <v>19.08295833</v>
      </c>
    </row>
    <row r="28">
      <c r="A28" s="1" t="s">
        <v>32</v>
      </c>
      <c r="B28" s="1">
        <v>539.0</v>
      </c>
      <c r="D28" s="1">
        <v>437.0</v>
      </c>
      <c r="F28" s="2">
        <f t="shared" si="1"/>
        <v>976</v>
      </c>
      <c r="H28" s="3">
        <v>2901895.0</v>
      </c>
      <c r="J28" s="2">
        <f t="shared" si="2"/>
        <v>33.63319486</v>
      </c>
    </row>
    <row r="29">
      <c r="A29" s="1" t="s">
        <v>33</v>
      </c>
      <c r="B29" s="1">
        <v>790.0</v>
      </c>
      <c r="D29" s="1">
        <v>575.0</v>
      </c>
      <c r="F29" s="2">
        <f t="shared" si="1"/>
        <v>1365</v>
      </c>
      <c r="H29" s="3">
        <v>3836399.0</v>
      </c>
      <c r="J29" s="2">
        <f t="shared" si="2"/>
        <v>35.58024074</v>
      </c>
    </row>
    <row r="30">
      <c r="A30" s="1" t="s">
        <v>34</v>
      </c>
      <c r="B30" s="1">
        <v>977.0</v>
      </c>
      <c r="D30" s="1">
        <v>783.0</v>
      </c>
      <c r="F30" s="2">
        <f t="shared" si="1"/>
        <v>1760</v>
      </c>
      <c r="H30" s="3">
        <v>7350483.0</v>
      </c>
      <c r="J30" s="2">
        <f t="shared" si="2"/>
        <v>23.94400477</v>
      </c>
    </row>
    <row r="31">
      <c r="A31" s="1" t="s">
        <v>35</v>
      </c>
      <c r="B31" s="1">
        <v>586.0</v>
      </c>
      <c r="D31" s="1">
        <v>541.0</v>
      </c>
      <c r="F31" s="2">
        <f t="shared" si="1"/>
        <v>1127</v>
      </c>
      <c r="H31" s="3">
        <v>2982818.0</v>
      </c>
      <c r="J31" s="2">
        <f t="shared" si="2"/>
        <v>37.78306286</v>
      </c>
    </row>
    <row r="32">
      <c r="A32" s="1" t="s">
        <v>36</v>
      </c>
      <c r="B32" s="3">
        <v>32017.0</v>
      </c>
      <c r="D32" s="3">
        <v>26545.0</v>
      </c>
      <c r="F32" s="4">
        <f t="shared" si="1"/>
        <v>58562</v>
      </c>
      <c r="H32" s="4">
        <f>SUM(H5:H31)</f>
        <v>212583750</v>
      </c>
    </row>
    <row r="33">
      <c r="A33" s="1" t="s">
        <v>37</v>
      </c>
    </row>
    <row r="34">
      <c r="A34" s="1" t="s">
        <v>38</v>
      </c>
    </row>
    <row r="36">
      <c r="A36" s="1" t="s">
        <v>39</v>
      </c>
    </row>
    <row r="37">
      <c r="A37" s="1" t="s">
        <v>40</v>
      </c>
    </row>
    <row r="38">
      <c r="A38" s="1" t="s">
        <v>41</v>
      </c>
    </row>
    <row r="39">
      <c r="A39" s="1" t="s">
        <v>42</v>
      </c>
    </row>
    <row r="40">
      <c r="A40" s="1" t="s">
        <v>43</v>
      </c>
    </row>
    <row r="41">
      <c r="A41" s="1" t="s">
        <v>44</v>
      </c>
    </row>
  </sheetData>
  <drawing r:id="rId1"/>
</worksheet>
</file>