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ttps://unitc-my.sharepoint.com/personal/zxowg46_s-cloud_uni-tuebingen_de/Documents/Thesis/esg_extraction/exploration/"/>
    </mc:Choice>
  </mc:AlternateContent>
  <xr:revisionPtr revIDLastSave="777" documentId="13_ncr:1_{276D0863-D6FD-4884-8A2A-6E3E35E67935}" xr6:coauthVersionLast="47" xr6:coauthVersionMax="47" xr10:uidLastSave="{D1B2F400-6F23-4694-AB17-637BBB10C7A0}"/>
  <bookViews>
    <workbookView minimized="1" xWindow="2303" yWindow="1193" windowWidth="13785" windowHeight="9315" activeTab="3" xr2:uid="{D325739A-631A-4086-8069-3B2F5B356D9E}"/>
  </bookViews>
  <sheets>
    <sheet name="Summary" sheetId="5" r:id="rId1"/>
    <sheet name="S1 - implementation comparison" sheetId="15" r:id="rId2"/>
    <sheet name="S1-datapoints" sheetId="17" r:id="rId3"/>
    <sheet name="prompts" sheetId="14" r:id="rId4"/>
    <sheet name="ESRS_S1" sheetId="7" r:id="rId5"/>
    <sheet name="ESRS_S2" sheetId="9" r:id="rId6"/>
    <sheet name="ESRS_S3" sheetId="10" r:id="rId7"/>
    <sheet name="ESRS_S4"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5" l="1"/>
  <c r="D15" i="5"/>
  <c r="B13" i="5"/>
  <c r="B7" i="5"/>
  <c r="C7" i="5"/>
  <c r="D7" i="5" s="1"/>
  <c r="C13" i="5"/>
  <c r="D13" i="5" l="1"/>
</calcChain>
</file>

<file path=xl/sharedStrings.xml><?xml version="1.0" encoding="utf-8"?>
<sst xmlns="http://schemas.openxmlformats.org/spreadsheetml/2006/main" count="2156" uniqueCount="825">
  <si>
    <t>List of ESRS Data Points</t>
  </si>
  <si>
    <t>id</t>
  </si>
  <si>
    <t>esrs</t>
  </si>
  <si>
    <t>unique identifier for each datapoint as used by ERAG</t>
  </si>
  <si>
    <t>reference to the corresponding ESRS</t>
  </si>
  <si>
    <t>dr</t>
  </si>
  <si>
    <t>paragraph</t>
  </si>
  <si>
    <t>ar</t>
  </si>
  <si>
    <t>reference to the related Application Requirement (AR)</t>
  </si>
  <si>
    <t>reference to the corresponding paragraph under each DR</t>
  </si>
  <si>
    <t>reference to the corresponding Disclosure Requirement (DR)</t>
  </si>
  <si>
    <t>description</t>
  </si>
  <si>
    <t>short description of detailed requirement and corresponding disclosure</t>
  </si>
  <si>
    <t>link</t>
  </si>
  <si>
    <t>link to the corresponding paragraph in an online version of the ESRS text</t>
  </si>
  <si>
    <t>type</t>
  </si>
  <si>
    <t>data type classification (Narrative, Semi-Narrative and Numerical Elements)</t>
  </si>
  <si>
    <t>only incorporated semi-narrative and narrative data</t>
  </si>
  <si>
    <t>ID</t>
  </si>
  <si>
    <t>ESRS</t>
  </si>
  <si>
    <t>DR</t>
  </si>
  <si>
    <t>Paragraph</t>
  </si>
  <si>
    <t>Related AR</t>
  </si>
  <si>
    <t>Name</t>
  </si>
  <si>
    <t>Data Type</t>
  </si>
  <si>
    <t>Conditional or alternative DP</t>
  </si>
  <si>
    <t>May 
[V]</t>
  </si>
  <si>
    <t>Appendix B - ESRS 2 
(SFDR + PILLAR 3 + Benchmark + CL)</t>
  </si>
  <si>
    <t>semi-narrative</t>
  </si>
  <si>
    <t>narrative</t>
  </si>
  <si>
    <t>Conditional</t>
  </si>
  <si>
    <t>9 b</t>
  </si>
  <si>
    <t>10 a</t>
  </si>
  <si>
    <t>10 b</t>
  </si>
  <si>
    <t>10 c</t>
  </si>
  <si>
    <t>10 d</t>
  </si>
  <si>
    <t>14 a</t>
  </si>
  <si>
    <t>14 c</t>
  </si>
  <si>
    <t>17 c</t>
  </si>
  <si>
    <t>21 b</t>
  </si>
  <si>
    <t>21 c</t>
  </si>
  <si>
    <t>22 a</t>
  </si>
  <si>
    <t>22 b</t>
  </si>
  <si>
    <t>22 c</t>
  </si>
  <si>
    <t>22 d</t>
  </si>
  <si>
    <t>AR 7</t>
  </si>
  <si>
    <t>SFDR</t>
  </si>
  <si>
    <t>AR 11</t>
  </si>
  <si>
    <t>AR 14</t>
  </si>
  <si>
    <t>42 b</t>
  </si>
  <si>
    <t>42 c</t>
  </si>
  <si>
    <t>AR 15</t>
  </si>
  <si>
    <t>AR 16</t>
  </si>
  <si>
    <t>AR 18</t>
  </si>
  <si>
    <t>AR 19</t>
  </si>
  <si>
    <t>no voluntary datapoints</t>
  </si>
  <si>
    <t>no Minimum Disclosure Requirements (MDR) (that are to be disclosed for  sustainability matters that have been assessed as material according to materiality assessment)</t>
  </si>
  <si>
    <t>Appendix C - ESRS 1
DPs subject to phasing-in provisions applicable to undertaking with less than 750 employees</t>
  </si>
  <si>
    <t xml:space="preserve">Appendix C - ESRS 1
DPs subject to phasing-in provisions applicable to all undertakings </t>
  </si>
  <si>
    <t>E1</t>
  </si>
  <si>
    <t>AR 10</t>
  </si>
  <si>
    <t>20 b</t>
  </si>
  <si>
    <t>20 c</t>
  </si>
  <si>
    <t>E2</t>
  </si>
  <si>
    <t>11 a</t>
  </si>
  <si>
    <t>11 b</t>
  </si>
  <si>
    <t>AR 9</t>
  </si>
  <si>
    <t>E3</t>
  </si>
  <si>
    <t>E5</t>
  </si>
  <si>
    <t>no phasing-in provisions</t>
  </si>
  <si>
    <t>DPs irrespective of materiality assesement --&gt; no social, no governance aspects</t>
  </si>
  <si>
    <t>S1</t>
  </si>
  <si>
    <t>narrative &amp; semi-narrative</t>
  </si>
  <si>
    <t>S2</t>
  </si>
  <si>
    <t>S3</t>
  </si>
  <si>
    <t>S4</t>
  </si>
  <si>
    <t>G1</t>
  </si>
  <si>
    <t>E4</t>
  </si>
  <si>
    <t>overall</t>
  </si>
  <si>
    <t>Own workforce</t>
  </si>
  <si>
    <t xml:space="preserve">Workers in the value chain </t>
  </si>
  <si>
    <t xml:space="preserve">Affected communities </t>
  </si>
  <si>
    <t xml:space="preserve">Consumers and end-users </t>
  </si>
  <si>
    <t>S1.SBM-3_01</t>
  </si>
  <si>
    <t>S1.SBM-3</t>
  </si>
  <si>
    <t>AR 6 - AR7</t>
  </si>
  <si>
    <t>All people in its own workforce who can be materially impacted by undertaking are included in scope of disclosure under ESRS 2</t>
  </si>
  <si>
    <t>1 year</t>
  </si>
  <si>
    <t>S1.SBM-3_02</t>
  </si>
  <si>
    <t xml:space="preserve">Description of types of employees and non-employees in its own workforce subject to material impacts </t>
  </si>
  <si>
    <t>S1.SBM-3_03</t>
  </si>
  <si>
    <t>14 b</t>
  </si>
  <si>
    <t>Material negative impacts occurrence (own workforce)</t>
  </si>
  <si>
    <t>S1.SBM-3_04</t>
  </si>
  <si>
    <t xml:space="preserve">Description of activities that result in positive impacts and types of employees and non-employees in its own workforce that are positively affected or could be positively affected </t>
  </si>
  <si>
    <t>S1.SBM-3_05</t>
  </si>
  <si>
    <t>14 d</t>
  </si>
  <si>
    <t>AR 44</t>
  </si>
  <si>
    <t xml:space="preserve">Description of material risks and opportunities arising from impacts and dependencies on own workforce  </t>
  </si>
  <si>
    <t>S1.SBM-3_06</t>
  </si>
  <si>
    <t>14 e</t>
  </si>
  <si>
    <t xml:space="preserve">Description of material impacts on workers that may arise from transition plans for reducing negative impacts on environment and achieving greener and climate-neutral operations </t>
  </si>
  <si>
    <t>S1.SBM-3_07</t>
  </si>
  <si>
    <t>14 f i</t>
  </si>
  <si>
    <t xml:space="preserve">Information about type of operations at significant risk of incidents of forced labour or compulsory labour </t>
  </si>
  <si>
    <t>S1.SBM-3_08</t>
  </si>
  <si>
    <t>14 f ii</t>
  </si>
  <si>
    <t xml:space="preserve">Information about countries or geographic areas with operations considered at significant risk of incidents of forced labour or compulsory labour </t>
  </si>
  <si>
    <t>S1.SBM-3_09</t>
  </si>
  <si>
    <t>14 g i</t>
  </si>
  <si>
    <t xml:space="preserve">Information about type of operations at significant risk of incidents of child labour </t>
  </si>
  <si>
    <t>S1.SBM-3_10</t>
  </si>
  <si>
    <t>14 g ii</t>
  </si>
  <si>
    <t xml:space="preserve">Information about countries or geographic areas with operations considered at significant risk of incidents of child labour </t>
  </si>
  <si>
    <t>S1.SBM-3_11</t>
  </si>
  <si>
    <t>AR 8</t>
  </si>
  <si>
    <t xml:space="preserve">Disclosure of whether and how understanding of people in its own workforce with particular characteristics, working in particular contexts, or undertaking particular activities may be at greater risk of harm has been developed </t>
  </si>
  <si>
    <t>S1.SBM-3_12</t>
  </si>
  <si>
    <t>Disclosure of which of material risks and opportunities arising from impacts and dependencies on people in its own workforce  relate to specific groups of people</t>
  </si>
  <si>
    <t>S1-1</t>
  </si>
  <si>
    <t>S1-1_03</t>
  </si>
  <si>
    <t>Description of relevant human rights policy commitments relevant to own workforce</t>
  </si>
  <si>
    <t>S1-1_04</t>
  </si>
  <si>
    <t>20a</t>
  </si>
  <si>
    <t>Disclosure of general approach in relation to respect for human rights including labour rights, of people in its own workforce</t>
  </si>
  <si>
    <t>S1-1_05</t>
  </si>
  <si>
    <t>20b</t>
  </si>
  <si>
    <t>Disclosure of general approach in relation to engagement with people in its own workforce</t>
  </si>
  <si>
    <t>S1-1_06</t>
  </si>
  <si>
    <t>20c</t>
  </si>
  <si>
    <t xml:space="preserve">Disclosure of general approach in relation to measures to provide and (or) enable remedy for human rights impacts </t>
  </si>
  <si>
    <t>S1-1_07</t>
  </si>
  <si>
    <t>AR 12</t>
  </si>
  <si>
    <t xml:space="preserve">Disclosure of whether and how policies are aligned with relevant internationally recognised instruments </t>
  </si>
  <si>
    <t>S1-1_08</t>
  </si>
  <si>
    <t>Policies explicitly address trafficking in human beings, forced labour or compulsory labour and child labour</t>
  </si>
  <si>
    <t>S1-1_09</t>
  </si>
  <si>
    <t>Workplace accident prevention policy or management system is in place</t>
  </si>
  <si>
    <t>S1-1_10</t>
  </si>
  <si>
    <t>24a</t>
  </si>
  <si>
    <t>Specific policies aimed at elimination of discrimination are in place</t>
  </si>
  <si>
    <t>S1-1_11</t>
  </si>
  <si>
    <t>24b</t>
  </si>
  <si>
    <t xml:space="preserve">AR 15 - AR 16 </t>
  </si>
  <si>
    <t>Grounds for discrimination are specifically covered in policy</t>
  </si>
  <si>
    <t>S1-1_12</t>
  </si>
  <si>
    <t>24c</t>
  </si>
  <si>
    <t xml:space="preserve">Disclosure of specific policy commitments related to inclusion and (or) positive action for people from groups at particular risk of vulnerability in own workforce </t>
  </si>
  <si>
    <t>S1-1_13</t>
  </si>
  <si>
    <t>24d</t>
  </si>
  <si>
    <t xml:space="preserve">Disclosure of whether and how policies are implemented through specific procedures to ensure discrimination is prevented, mitigated and acted upon once detected, as well as to advance diversity and inclusion </t>
  </si>
  <si>
    <t>S1-2_01</t>
  </si>
  <si>
    <t>S1-2</t>
  </si>
  <si>
    <t>AR 21, AR 23-24</t>
  </si>
  <si>
    <t xml:space="preserve">Disclosure of whether and how perspectives of own workforce  inform decisions or activities aimed at managing actual and potential  impacts </t>
  </si>
  <si>
    <t>S1-2_02</t>
  </si>
  <si>
    <t>27 a</t>
  </si>
  <si>
    <t>Engagement occurs with own workforce  or their representatives</t>
  </si>
  <si>
    <t>S1-2_03</t>
  </si>
  <si>
    <t>27 b</t>
  </si>
  <si>
    <t xml:space="preserve">Disclosure of stage at which engagement occurs, type of engagement and frequency of engagement </t>
  </si>
  <si>
    <t>S1-2_04</t>
  </si>
  <si>
    <t>27 c</t>
  </si>
  <si>
    <t>AR 18 - AR 19</t>
  </si>
  <si>
    <t xml:space="preserve">Disclosure of function and most senior role within undertaking that has operational responsibility for ensuring that engagement happens and that results inform undertakingâ€™s approach </t>
  </si>
  <si>
    <t>S1-2_05</t>
  </si>
  <si>
    <t>27 d</t>
  </si>
  <si>
    <t>AR 20</t>
  </si>
  <si>
    <t xml:space="preserve">Disclosure of Global Framework Agreement or other agreements related to respect of human rights of workers </t>
  </si>
  <si>
    <t>S1-2_06</t>
  </si>
  <si>
    <t>27 e</t>
  </si>
  <si>
    <t xml:space="preserve">Disclosure of how effectiveness of engagement with its own workforce  is assessed </t>
  </si>
  <si>
    <t>S1-2_07</t>
  </si>
  <si>
    <t xml:space="preserve">Disclosure of steps taken to gain insight into perspectives of people in its own workforce that may be particularly vulnerable to impacts and (or) marginalised </t>
  </si>
  <si>
    <t>S1-3_01</t>
  </si>
  <si>
    <t>S1-3</t>
  </si>
  <si>
    <t>32a</t>
  </si>
  <si>
    <t>AR 27</t>
  </si>
  <si>
    <t xml:space="preserve">Disclosure of general approach to and processes for providing or contributing to remedy where undertaking has caused or contributed to a material negative impact on people in its own workforce  </t>
  </si>
  <si>
    <t>S1-3_02</t>
  </si>
  <si>
    <t>32 b</t>
  </si>
  <si>
    <t>AR 28</t>
  </si>
  <si>
    <t xml:space="preserve">Disclosure of specific channels in place for its own workforce to raise concerns or needs directly with undertaking and have them addressed </t>
  </si>
  <si>
    <t>S1-3_05</t>
  </si>
  <si>
    <t>32 c</t>
  </si>
  <si>
    <t>Grievance or complaints handling mechanisms related to employee matters exist</t>
  </si>
  <si>
    <t>S1-3_06</t>
  </si>
  <si>
    <t>32 d</t>
  </si>
  <si>
    <t xml:space="preserve">Disclosure of processes through which undertaking supports or requires availability of channels </t>
  </si>
  <si>
    <t>S1-3_07</t>
  </si>
  <si>
    <t>32 e</t>
  </si>
  <si>
    <t>AR 32</t>
  </si>
  <si>
    <t xml:space="preserve">Disclosure of how issues raised and addressed are tracked and monitored and how effectiveness of channels is ensured </t>
  </si>
  <si>
    <t>S1-3_08</t>
  </si>
  <si>
    <t>AR 31</t>
  </si>
  <si>
    <t xml:space="preserve">Disclosure of whether and how it is assessed that its own workforce is aware of and trust structures or processes as way to raise their concerns or needs and have them addressed </t>
  </si>
  <si>
    <t>S1-3_09</t>
  </si>
  <si>
    <t>Policies regarding protection against retaliation for individuals that use channels to raise concerns or needs are in place</t>
  </si>
  <si>
    <t>S1-3_10</t>
  </si>
  <si>
    <t xml:space="preserve">Statement in case the undertaking has not adopted a channel for raising concerns </t>
  </si>
  <si>
    <t>S1-4</t>
  </si>
  <si>
    <t>S1-4_01</t>
  </si>
  <si>
    <t>38 a</t>
  </si>
  <si>
    <t>AR 42</t>
  </si>
  <si>
    <t xml:space="preserve">Description of action taken, planned or underway to prevent or mitigate negative impacts on own workforce  </t>
  </si>
  <si>
    <t>S1-4_02</t>
  </si>
  <si>
    <t>38 b</t>
  </si>
  <si>
    <t>Disclosure on whether and how action has been taken to provide or enable remedy in relation to actual material impact</t>
  </si>
  <si>
    <t>S1-4_03</t>
  </si>
  <si>
    <t>38 c</t>
  </si>
  <si>
    <t>Description of additional initiatives or actions with primary purpose of delivering positive impacts for own workforce</t>
  </si>
  <si>
    <t>S1-4_04</t>
  </si>
  <si>
    <t>38 d</t>
  </si>
  <si>
    <t>AR 38 - AR 39</t>
  </si>
  <si>
    <t xml:space="preserve">Description of how effectiveness of actions and initiatives in delivering outcomes for own workforce is tracked and assessed </t>
  </si>
  <si>
    <t>S1-4_05</t>
  </si>
  <si>
    <t>AR 34</t>
  </si>
  <si>
    <t xml:space="preserve">Description of process through which it identifies what action is needed and appropriate in response to particular actual or potential negative impact on own workforce  </t>
  </si>
  <si>
    <t>S1-4_06</t>
  </si>
  <si>
    <t>40 a</t>
  </si>
  <si>
    <t>AR 44 - AR 45, AR 47</t>
  </si>
  <si>
    <t xml:space="preserve">Description of what action is planned or underway to mitigate material risks arising from impacts and dependencies on own workforce  and how effectiveness is tracked </t>
  </si>
  <si>
    <t>S1-4_07</t>
  </si>
  <si>
    <t>40 b</t>
  </si>
  <si>
    <t xml:space="preserve">Description of what action is planned or underway to pursue material opportunities in relation to own workforce  </t>
  </si>
  <si>
    <t>S1-4_08</t>
  </si>
  <si>
    <t>AR 37</t>
  </si>
  <si>
    <t xml:space="preserve">Disclosure of whether and how it is ensured that own practices do not cause or contribute to material negative impacts on own workforce  </t>
  </si>
  <si>
    <t>S1-4_09</t>
  </si>
  <si>
    <t>Disclosure of resources are allocated to the management of material impacts</t>
  </si>
  <si>
    <t>S1-4_19</t>
  </si>
  <si>
    <t>AR 43</t>
  </si>
  <si>
    <t xml:space="preserve">Information about measures taken to mitigate negative impacts on workers that arise from transition to greener, climate-neutral economy </t>
  </si>
  <si>
    <t>S1-5</t>
  </si>
  <si>
    <t>S1-5_01</t>
  </si>
  <si>
    <t>47 a</t>
  </si>
  <si>
    <t xml:space="preserve">Disclosure of whether and how own workforce or workforce' representatives were engaged directly in setting targets </t>
  </si>
  <si>
    <t>S1-5_02</t>
  </si>
  <si>
    <t>47 b</t>
  </si>
  <si>
    <t xml:space="preserve">Disclosure of whether and how own workforce or workforce' representatives were engaged directly in tracking performance against targets </t>
  </si>
  <si>
    <t>S1-5_03</t>
  </si>
  <si>
    <t>47 c</t>
  </si>
  <si>
    <t xml:space="preserve">Disclosure of whether and how own workforce or workforce' representatives were engaged directly in identifying lessons or improvements as result of undertakings performance </t>
  </si>
  <si>
    <t>S1-10_01</t>
  </si>
  <si>
    <t>S1-10</t>
  </si>
  <si>
    <t>AR 72 - AR 74</t>
  </si>
  <si>
    <t>All employees are paid adequate wage, in line with applicable benchmarks</t>
  </si>
  <si>
    <t>S1-11_01</t>
  </si>
  <si>
    <t>S1-11</t>
  </si>
  <si>
    <t>74 a</t>
  </si>
  <si>
    <t>AR 75</t>
  </si>
  <si>
    <t>All employees in own workforce are covered by social protection, through public programs or through benefits offered, against loss of income due to sickness</t>
  </si>
  <si>
    <t>S1-11_02</t>
  </si>
  <si>
    <t>74 b</t>
  </si>
  <si>
    <t>All employees in own workforce are covered by social protection, through public programs or through benefits offered, against loss of income due to unemployment starting from when own worker is working for undertaking</t>
  </si>
  <si>
    <t>S1-11_03</t>
  </si>
  <si>
    <t>74 c</t>
  </si>
  <si>
    <t>All employees in own workforce are covered by social protection, through public programs or through benefits offered, against loss of income due to employment injury and acquired disability</t>
  </si>
  <si>
    <t>S1-11_04</t>
  </si>
  <si>
    <t>74 d</t>
  </si>
  <si>
    <t>All employees in own workforce are covered by social protection, through public programs or through benefits offered, against loss of income due to parental leave</t>
  </si>
  <si>
    <t>S1-11_05</t>
  </si>
  <si>
    <t>74 e</t>
  </si>
  <si>
    <t>All employees in own workforce are covered by social protection, through public programs or through benefits offered, against loss of income due to retirement</t>
  </si>
  <si>
    <t>S1-11_07</t>
  </si>
  <si>
    <t xml:space="preserve">Disclosure of types of employees who are not covered by social protection, through public programs or through benefits offered, against loss of income due to sickness </t>
  </si>
  <si>
    <t>S1-11_08</t>
  </si>
  <si>
    <t xml:space="preserve">Disclosure of types of employees who are not covered by social protection, through public programs or through benefits offered, against loss of income due to unemployment starting from when own worker is working for undertaking </t>
  </si>
  <si>
    <t>S1-11_09</t>
  </si>
  <si>
    <t xml:space="preserve">Disclosure of types of employees who are not covered by social protection, through public programs or through benefits offered, against loss of income due to employment injury and acquired disability </t>
  </si>
  <si>
    <t>S1-11_10</t>
  </si>
  <si>
    <t xml:space="preserve">Disclosure of types of employees who are not covered by social protection, through public programs or through benefits offered, against loss of income due to maternity leave </t>
  </si>
  <si>
    <t>S1-11_11</t>
  </si>
  <si>
    <t xml:space="preserve">Disclosure of types of employees who are not covered by social protection, through public programs or through benefits offered, against loss of income due to retirement </t>
  </si>
  <si>
    <t>S1-17</t>
  </si>
  <si>
    <t>AR 103-AR 106</t>
  </si>
  <si>
    <t>S1-17_10</t>
  </si>
  <si>
    <t>104 a</t>
  </si>
  <si>
    <t>No severe human rights issues and incidents connected to own workforce have occurred</t>
  </si>
  <si>
    <t>SFDR/BENCH</t>
  </si>
  <si>
    <t>S1-17_12</t>
  </si>
  <si>
    <t>104 b</t>
  </si>
  <si>
    <t xml:space="preserve">Information about reconciliation of amount of fines, penalties, and compensation for severe human rights issues and incidents connected to own workforce with most relevant amount presented in financial statements </t>
  </si>
  <si>
    <t>engagement of own workforce</t>
  </si>
  <si>
    <t>remedy for negative impacts</t>
  </si>
  <si>
    <t>Topic</t>
  </si>
  <si>
    <t>material impact on own workforce</t>
  </si>
  <si>
    <t>social protection</t>
  </si>
  <si>
    <t>forced labour</t>
  </si>
  <si>
    <t>child labour</t>
  </si>
  <si>
    <t>human rights</t>
  </si>
  <si>
    <t>accident prevention</t>
  </si>
  <si>
    <t>negative material impacts</t>
  </si>
  <si>
    <t>positive material impacts</t>
  </si>
  <si>
    <t>Adequat wages</t>
  </si>
  <si>
    <t>policies for descrimination prevention</t>
  </si>
  <si>
    <t>identified topics</t>
  </si>
  <si>
    <t>S2.SBM-3_01</t>
  </si>
  <si>
    <t>S2.SBM-3</t>
  </si>
  <si>
    <t>AR 6 - AR 7</t>
  </si>
  <si>
    <t>All value chain workers  who can be materially impacted by undertaking are included in scope of disclosure under ESRS 2</t>
  </si>
  <si>
    <t>2 years</t>
  </si>
  <si>
    <t>S2.SBM-3_02</t>
  </si>
  <si>
    <t>Description of types of value chain workers subject to material impacts</t>
  </si>
  <si>
    <t>S2.SBM-3_03</t>
  </si>
  <si>
    <t>11 a i-v</t>
  </si>
  <si>
    <t>Type of value chain workers subject to material impacts by own operations or through value chain</t>
  </si>
  <si>
    <t>S2.SBM-3_04</t>
  </si>
  <si>
    <t xml:space="preserve">Disclosure of geographies or commodities for which there is significant risk of child labour, or of forced or compulsory labour, among workers in undertaking’s value chain </t>
  </si>
  <si>
    <t>S2.SBM-3_05</t>
  </si>
  <si>
    <t>11 c</t>
  </si>
  <si>
    <t>Material negative impacts occurrence (value chain workers)</t>
  </si>
  <si>
    <t>S2.SBM-3_06</t>
  </si>
  <si>
    <t>11 d</t>
  </si>
  <si>
    <t xml:space="preserve">Description of activities that result in positive impacts and types of value chain workers  that are positively affected or could be positively affected </t>
  </si>
  <si>
    <t>S2.SBM-3_07</t>
  </si>
  <si>
    <t>11 e</t>
  </si>
  <si>
    <t xml:space="preserve">Description of material risks and opportunities arising from impacts and dependencies on  value chain workers  </t>
  </si>
  <si>
    <t>S2.SBM-3_08</t>
  </si>
  <si>
    <t>Disclosure of whether and how the undertaking has developed an understanding of how workers with particular characteristics, those working in particular contexts, or those undertaking particular activities may be at greater risk of harm.</t>
  </si>
  <si>
    <t>S2.SBM-3_09</t>
  </si>
  <si>
    <t xml:space="preserve">Disclosure of which of material risks and opportunities arising from impacts and dependencies on value chain workers  are impacts on specific groups </t>
  </si>
  <si>
    <t>S2-1_01</t>
  </si>
  <si>
    <t>S2-1</t>
  </si>
  <si>
    <t>Description of relevant human rights policy commitments relevant to value chain workers</t>
  </si>
  <si>
    <t>S2-1_02</t>
  </si>
  <si>
    <t>17a</t>
  </si>
  <si>
    <t>Disclosure of general approach in relation to respect for human rights relevant to value chain workers</t>
  </si>
  <si>
    <t>S2-1_03</t>
  </si>
  <si>
    <t>17b</t>
  </si>
  <si>
    <t>Disclosure of general approach in relation to engagement with value chain workers</t>
  </si>
  <si>
    <t>S2-1_04</t>
  </si>
  <si>
    <t>S2-1_05</t>
  </si>
  <si>
    <t>S2-1_06</t>
  </si>
  <si>
    <t>Undertaking has supplier code of conduct</t>
  </si>
  <si>
    <t>S2-1_08</t>
  </si>
  <si>
    <t>S2-1_09</t>
  </si>
  <si>
    <t>Disclosure of extent and indication of nature of cases of non-respect of the UN Guiding Principles on Business and Human Rights, ILO Declaration on Fundamental Principles and Rights at Work or OECD Guidelines for Multinational Enterprises that involve value chain workers</t>
  </si>
  <si>
    <t>SFDR + Benchmark</t>
  </si>
  <si>
    <t>S2-2_01</t>
  </si>
  <si>
    <t>S2-2</t>
  </si>
  <si>
    <t xml:space="preserve">Disclosure of whether and how perspectives of value chain workers inform decisions or activities aimed at managing actual and potential  impacts </t>
  </si>
  <si>
    <t>S2-2_02</t>
  </si>
  <si>
    <t>Engagement occurs with value chain workers or their legitimate
representatives directly, or with credible proxies</t>
  </si>
  <si>
    <t>S2-2_03</t>
  </si>
  <si>
    <t>S2-2_04</t>
  </si>
  <si>
    <t>AR 17 - AR 18</t>
  </si>
  <si>
    <t xml:space="preserve">Disclosure of function and most senior role within undertaking that has operational responsibility for ensuring that engagement happens and that results inform undertakings approach </t>
  </si>
  <si>
    <t>S2-2_05</t>
  </si>
  <si>
    <t>S2-2_06</t>
  </si>
  <si>
    <t>22 e</t>
  </si>
  <si>
    <t xml:space="preserve">Disclosure of how effectiveness of engagement with value chain workers is assessed </t>
  </si>
  <si>
    <t>S2-2_07</t>
  </si>
  <si>
    <t xml:space="preserve">Disclosure of steps taken to gain insight into perspectives of value chain workers that may be particularly vulnerable to impacts and (or) marginalised </t>
  </si>
  <si>
    <t>S2-2_08</t>
  </si>
  <si>
    <t>Statement in case the undertaking has not adopted a general process to engage with value chain workers</t>
  </si>
  <si>
    <t>S2-3_01</t>
  </si>
  <si>
    <t>S2-3</t>
  </si>
  <si>
    <t xml:space="preserve">27 a </t>
  </si>
  <si>
    <t>AR 21</t>
  </si>
  <si>
    <t xml:space="preserve">Disclosure of general approach to and processes for providing or contributing to remedy where undertaking has identified that it connected with a material negative impact on  value chain workers  </t>
  </si>
  <si>
    <t>S2-3_02</t>
  </si>
  <si>
    <t xml:space="preserve">27 b </t>
  </si>
  <si>
    <t>AR 22</t>
  </si>
  <si>
    <t xml:space="preserve">Disclosure of specific channels in place for value chain workers to raise concerns or needs directly with undertaking and have them addressed </t>
  </si>
  <si>
    <t>S2-3_03</t>
  </si>
  <si>
    <t xml:space="preserve">27 c </t>
  </si>
  <si>
    <t>S2-3_04</t>
  </si>
  <si>
    <r>
      <t>27 d</t>
    </r>
    <r>
      <rPr>
        <sz val="11"/>
        <color indexed="10"/>
        <rFont val="Calibri"/>
        <family val="2"/>
      </rPr>
      <t xml:space="preserve"> </t>
    </r>
  </si>
  <si>
    <t>S2-3_05</t>
  </si>
  <si>
    <t>AR 26</t>
  </si>
  <si>
    <t xml:space="preserve">Disclosure of whether and how it is assessed that value chain workers are aware of and trust structures or processes as way to raise their concerns or needs and have them addressed </t>
  </si>
  <si>
    <t>S2-3_06</t>
  </si>
  <si>
    <t>AR 25</t>
  </si>
  <si>
    <t>S2-3_07</t>
  </si>
  <si>
    <t>S2-4_01</t>
  </si>
  <si>
    <t>S2-4</t>
  </si>
  <si>
    <t xml:space="preserve">32 a </t>
  </si>
  <si>
    <t>AR 38</t>
  </si>
  <si>
    <t xml:space="preserve">Description of action planned or underway to prevent, mitigate or remediate material negative impacts on  value chain workers  </t>
  </si>
  <si>
    <t>S2-4_02</t>
  </si>
  <si>
    <t>Description of whether and how action to provide or enable remedy in relation to an actual material impact</t>
  </si>
  <si>
    <t>S2-4_03</t>
  </si>
  <si>
    <t>AR 39</t>
  </si>
  <si>
    <t xml:space="preserve">Description of additional initiatives or processes with primary purpose of delivering positive impacts for value chain workers </t>
  </si>
  <si>
    <t>S2-4_04</t>
  </si>
  <si>
    <t>AR 33 - AR 35</t>
  </si>
  <si>
    <t xml:space="preserve">Description of how effectiveness of actions or initiatives in delivering outcomes for value chain workersis tracked and assessed </t>
  </si>
  <si>
    <t>S2-4_05</t>
  </si>
  <si>
    <t>33 a</t>
  </si>
  <si>
    <t>AR 29</t>
  </si>
  <si>
    <t xml:space="preserve">Description of processes to identifying what action is needed and appropriate in response to particular actual or potential material negative impact on  value chain workers  </t>
  </si>
  <si>
    <t>S2-4_06</t>
  </si>
  <si>
    <t>33 b</t>
  </si>
  <si>
    <t xml:space="preserve">Description of approach to taking action in relation to specific material negative impacts on value chain workers  </t>
  </si>
  <si>
    <t>S2-4_07</t>
  </si>
  <si>
    <t>33 c</t>
  </si>
  <si>
    <t xml:space="preserve">Description of approach to ensuring that processes to provide or enable remedy in event of material negative impacts on  value chain workers  are available and effective in their implementation and outcomes </t>
  </si>
  <si>
    <t>S2-4_08</t>
  </si>
  <si>
    <t>34 a</t>
  </si>
  <si>
    <t>AR 40 - AR 41, AR 43</t>
  </si>
  <si>
    <t xml:space="preserve">Description of what action is planned or underway to mitigate material risks arising from impacts and dependencies on  value chain workers  and how effectiveness is tracked </t>
  </si>
  <si>
    <t>S2-4_09</t>
  </si>
  <si>
    <t>34 b</t>
  </si>
  <si>
    <t xml:space="preserve">Description of what action is planned or underway to pursue material opportunities in relation to  value chain workers  </t>
  </si>
  <si>
    <t>S2-4_10</t>
  </si>
  <si>
    <t xml:space="preserve">Disclosure of whether and how it is ensured that own practices do not cause or contribute to material negative impacts on value chain workers  </t>
  </si>
  <si>
    <t>S2-4_11</t>
  </si>
  <si>
    <t xml:space="preserve">Disclosure of severe human rights issues and incidents connected to upstream and downstream value chain </t>
  </si>
  <si>
    <t>S2-4_12</t>
  </si>
  <si>
    <t xml:space="preserve">Disclosure of resources allocated to management of material impacts </t>
  </si>
  <si>
    <t>S2-5_01</t>
  </si>
  <si>
    <t>S2-5</t>
  </si>
  <si>
    <t xml:space="preserve">42 a </t>
  </si>
  <si>
    <t xml:space="preserve">Disclosure of whether and how value chain workers , their legitimate representatives or credible proxies were engaged directly in setting targets </t>
  </si>
  <si>
    <t>S2-5_02</t>
  </si>
  <si>
    <t xml:space="preserve">Disclosure of whether and how value chain workers , their legitimate representatives or credible proxies were engaged directly in tracking performance against targets </t>
  </si>
  <si>
    <t>S2-5_03</t>
  </si>
  <si>
    <t xml:space="preserve">Disclosure of whether and how value chain workers , their legitimate representatives or credible proxies were engaged directly in identifying lessons or improvements as result of undertaking’s performance </t>
  </si>
  <si>
    <t>material impact on value chain workers</t>
  </si>
  <si>
    <t>child or forced labour</t>
  </si>
  <si>
    <t>material negative impact</t>
  </si>
  <si>
    <t>material positive impact</t>
  </si>
  <si>
    <t>engagement with value chain workers</t>
  </si>
  <si>
    <t>code of conduct</t>
  </si>
  <si>
    <t>remediate negative impacts</t>
  </si>
  <si>
    <t>channels for value chain workers to raise concerns</t>
  </si>
  <si>
    <t>S3.SBM-3</t>
  </si>
  <si>
    <t xml:space="preserve">AR 5 - AR 6 </t>
  </si>
  <si>
    <t>All  affected communities who can be materially impacted by undertaking are included in scope of disclosure under ESRS 2</t>
  </si>
  <si>
    <t>9 a)</t>
  </si>
  <si>
    <t>Description of types of affected communities subject to material impacts</t>
  </si>
  <si>
    <t>9 a i-iv</t>
  </si>
  <si>
    <t>Type of communities subject to material impacts by own operations or through value chain</t>
  </si>
  <si>
    <t>Material negative impacts occurrence (affected communities)</t>
  </si>
  <si>
    <t>9 c</t>
  </si>
  <si>
    <t xml:space="preserve">Description of activities that result in positive impacts and types of affected communities that are positively affected or could be positively affected </t>
  </si>
  <si>
    <t>9 d</t>
  </si>
  <si>
    <t xml:space="preserve">Description of material risks and opportunities arising from impacts and dependencies on  affected communities   </t>
  </si>
  <si>
    <t>Disclosure of whether and how the undertaking has developed an understanding of how affected communities with particular characteristics or those living in particular contexts, or those undertaking particular activities may be at greater risk of harm</t>
  </si>
  <si>
    <t xml:space="preserve">Disclosure of which of material risks and opportunities arising from impacts and dependencies on affected communities are impacts on specific groups </t>
  </si>
  <si>
    <t>S3-1</t>
  </si>
  <si>
    <t>Disclosure of any  any particular policy provisions for preventing and addressing impacts on indigenous peoples</t>
  </si>
  <si>
    <t>Description of relevant human rights policy commitments relevant to affected communities</t>
  </si>
  <si>
    <t>16 a</t>
  </si>
  <si>
    <t>Disclosure of general approach in relation to respect for human rights of communities, and indigenous peoples specifically</t>
  </si>
  <si>
    <t>16 b</t>
  </si>
  <si>
    <t>Disclosure of general approach in relation to engagement with affected communities</t>
  </si>
  <si>
    <t>16 c</t>
  </si>
  <si>
    <t>Disclosure of extent and indication of nature of cases of non-respect of the UN Guiding Principles on Business and Human Rights, ILO Declaration on Fundamental Principles and Rights at Work or OECD Guidelines for Multinational Enterprises that involve affected communities</t>
  </si>
  <si>
    <t>S3-2</t>
  </si>
  <si>
    <t xml:space="preserve">Disclosure of whether and how perspectives of affected communities inform decisions or activities aimed at managing actual and potential impacts </t>
  </si>
  <si>
    <t>21 a</t>
  </si>
  <si>
    <t>Engagement occurs with affected communities or their legitimate representatives directly, or with credible proxies</t>
  </si>
  <si>
    <t>AR 14 - AR 15</t>
  </si>
  <si>
    <t>21 d</t>
  </si>
  <si>
    <t>Disclosure of how the undertaking assesses the effectiveness of its engagement with affected communities</t>
  </si>
  <si>
    <t xml:space="preserve">Disclosure of steps taken to gain insight into perspectives of  affected communities hat may be particularly vulnerable to impacts and (or) marginalised </t>
  </si>
  <si>
    <t>AR 13</t>
  </si>
  <si>
    <t>Disclosure of whether and how the undertaking takes into account and ensures respect of particular rights of indigenous peoples in its stakeholder engagement approach</t>
  </si>
  <si>
    <t>Statement in case the undertaking has not adopted a general process to engage with affected communities</t>
  </si>
  <si>
    <t>S3-3</t>
  </si>
  <si>
    <t>AR 17, AR 22</t>
  </si>
  <si>
    <t xml:space="preserve">Disclosure of general approach to and processes for providing or contributing to remedy where undertaking has identified that it connected with a material negative impact on affected communities   </t>
  </si>
  <si>
    <t xml:space="preserve">Disclosure of specific channels in place for affected communities to raise concerns or needs directly with undertaking and have them addressed </t>
  </si>
  <si>
    <t>AR 24</t>
  </si>
  <si>
    <t>AR 23</t>
  </si>
  <si>
    <t xml:space="preserve">Disclosure of whether and how it is assessed that affected communities are aware of and trust structures or processes as way to raise their concerns or needs and have them addressed </t>
  </si>
  <si>
    <t>S3-4</t>
  </si>
  <si>
    <t>AR 28 - AR 29, AR 36</t>
  </si>
  <si>
    <t xml:space="preserve">Description of action taken, planned or underway to prevent, mitigate or remediate material negative impacts on affected communities   </t>
  </si>
  <si>
    <t>Description of whether and how the undertaking has taken action to provide or enable remedy in relation to an actual material impact</t>
  </si>
  <si>
    <t xml:space="preserve">Description of additional initiatives or processes with primary purpose of delivering positive impacts for affected communities  </t>
  </si>
  <si>
    <t>AR 31 - AR 33</t>
  </si>
  <si>
    <t xml:space="preserve">Description of how effectiveness of actions or initiatives in delivering outcomes for affected communities is tracked and assessed </t>
  </si>
  <si>
    <t xml:space="preserve">Description of processes to identifying what action is needed and appropriate in response to particular actual or potential material negative impact on affected communities   </t>
  </si>
  <si>
    <t xml:space="preserve">Description of approach to taking action in relation to specific material negative impacts on affected communities   </t>
  </si>
  <si>
    <t xml:space="preserve">Description of approach to ensuring that processes to provide or enable remedy in event of material negative impacts on affected communities are available and effective in their implementation and outcomes </t>
  </si>
  <si>
    <t>AR 38 - AR 40, AR 42</t>
  </si>
  <si>
    <t xml:space="preserve">Description of what action is planned or underway to mitigate material risks arising from impacts and dependencies on affected communities and how effectiveness is tracked </t>
  </si>
  <si>
    <t xml:space="preserve">Description of what action is planned or underway to pursue material opportunities in relation to affected communities   </t>
  </si>
  <si>
    <t>AR 30</t>
  </si>
  <si>
    <t xml:space="preserve">Disclosure of whether and how it is ensured that own practices do not cause or contribute to material negative impacts on affected communities   </t>
  </si>
  <si>
    <t xml:space="preserve">Disclosure of severe human rights issues and incidents connected to affected communities </t>
  </si>
  <si>
    <t>AR 35</t>
  </si>
  <si>
    <t>S3.SBM-3_01</t>
  </si>
  <si>
    <t>S3.SBM-3_02</t>
  </si>
  <si>
    <t>S3.SBM-3_03</t>
  </si>
  <si>
    <t>S3.SBM-3_04</t>
  </si>
  <si>
    <t>S3.SBM-3_05</t>
  </si>
  <si>
    <t>S3.SBM-3_06</t>
  </si>
  <si>
    <t>S3.SBM-3_07</t>
  </si>
  <si>
    <t>S3.SBM-3_08</t>
  </si>
  <si>
    <t>S3-1_01</t>
  </si>
  <si>
    <t>S3-1_02</t>
  </si>
  <si>
    <t>S3-1_03</t>
  </si>
  <si>
    <t>S3-1_04</t>
  </si>
  <si>
    <t>S3-1_05</t>
  </si>
  <si>
    <t>S3-1_06</t>
  </si>
  <si>
    <t>S3-1_07</t>
  </si>
  <si>
    <t>S3-2_01</t>
  </si>
  <si>
    <t>S3-2_02</t>
  </si>
  <si>
    <t>S3-2_03</t>
  </si>
  <si>
    <t>S3-2_04</t>
  </si>
  <si>
    <t>S3-2_05</t>
  </si>
  <si>
    <t>S3-2_06</t>
  </si>
  <si>
    <t>S3-2_07</t>
  </si>
  <si>
    <t>S3-2_08</t>
  </si>
  <si>
    <t>S3-3_10</t>
  </si>
  <si>
    <t>S3-3_11</t>
  </si>
  <si>
    <t>S3-3_12</t>
  </si>
  <si>
    <t>S3-3_13</t>
  </si>
  <si>
    <t>S3-3_14</t>
  </si>
  <si>
    <t>S3-3_15</t>
  </si>
  <si>
    <t>S3-3_16</t>
  </si>
  <si>
    <t>S3-4_01</t>
  </si>
  <si>
    <t>S3-4_02</t>
  </si>
  <si>
    <t>S3-4_03</t>
  </si>
  <si>
    <t>S3-4_04</t>
  </si>
  <si>
    <t>S3-4_05</t>
  </si>
  <si>
    <t>S3-4_06</t>
  </si>
  <si>
    <t>S3-4_07</t>
  </si>
  <si>
    <t>S3-4_08</t>
  </si>
  <si>
    <t>S3-4_09</t>
  </si>
  <si>
    <t>S3-4_10</t>
  </si>
  <si>
    <t>S3-4_11</t>
  </si>
  <si>
    <t>S3-4_12</t>
  </si>
  <si>
    <t>material impact</t>
  </si>
  <si>
    <t>indigenous people</t>
  </si>
  <si>
    <t>engagement with affected communities</t>
  </si>
  <si>
    <t>remedy for impact</t>
  </si>
  <si>
    <t>policys allignement</t>
  </si>
  <si>
    <t>channels to raise concern</t>
  </si>
  <si>
    <t>negative impact</t>
  </si>
  <si>
    <t>positive impact</t>
  </si>
  <si>
    <t>S4.SBM-3_01</t>
  </si>
  <si>
    <t>S4.SBM-3</t>
  </si>
  <si>
    <t>AR 5  -AR 6</t>
  </si>
  <si>
    <t>All  consumers and end-users who can be materially impacted by undertaking are included in scope of disclosure under ESRS 2</t>
  </si>
  <si>
    <t>S4.SBM-3_02</t>
  </si>
  <si>
    <t>Description of types of consumers and end-users subject to material impacts</t>
  </si>
  <si>
    <t>S4.SBM-3_03</t>
  </si>
  <si>
    <t>10 a i-iv</t>
  </si>
  <si>
    <t>Type of consumers and end-users subject to material impacts by own operations or through value chain</t>
  </si>
  <si>
    <t>S4.SBM-3_04</t>
  </si>
  <si>
    <t>Material negative impacts occurrence (consumers and end-users)</t>
  </si>
  <si>
    <t>S4.SBM-3_05</t>
  </si>
  <si>
    <t xml:space="preserve">Description of activities that result in positive impacts and types of  consumers and end-users that are positively affected or could be positively affected </t>
  </si>
  <si>
    <t>S4.SBM-3_06</t>
  </si>
  <si>
    <t xml:space="preserve">Description of material risks and opportunities arising from impacts and dependencies on  consumers and end-users   </t>
  </si>
  <si>
    <t>S4.SBM-3_07</t>
  </si>
  <si>
    <t>Disclosure of whether and how understanding of how consumers and end-users with particular characteristics, working in particular contexts, or undertaking particular activities may be at greater risk of harm has been developed</t>
  </si>
  <si>
    <t>S4.SBM-3_08</t>
  </si>
  <si>
    <t xml:space="preserve">Disclosure of which of material risks and opportunities arising from impacts and dependencies on consumers and end-users are impacts on specific groups </t>
  </si>
  <si>
    <t>S4-1_01</t>
  </si>
  <si>
    <t>S4-1</t>
  </si>
  <si>
    <t>Policies to manage material impacts, risks and opportunities related to affected consumers and end-users, including specific groups or all consumers / end-users</t>
  </si>
  <si>
    <t>S4-1_02</t>
  </si>
  <si>
    <t>Description of relevant human rights policy commitments relevant to consumers and/or end-users</t>
  </si>
  <si>
    <t>S4-1_03</t>
  </si>
  <si>
    <t>Disclosure of general approach in relation to respect for human rights of consumers and end-users</t>
  </si>
  <si>
    <t>S4-1_04</t>
  </si>
  <si>
    <t>Disclosure of general approach in relation to engagement with consumers and/or end-users</t>
  </si>
  <si>
    <t>S4-1_05</t>
  </si>
  <si>
    <t>S4-1_06</t>
  </si>
  <si>
    <t xml:space="preserve">Description of whether and how policies are aligned with relevant internationally recognised instruments </t>
  </si>
  <si>
    <t>S4-1_07</t>
  </si>
  <si>
    <t>Disclosure of extent and indication of nature of cases of non-respect of the UN Guiding Principles on Business and Human Rights, ILO Declaration on Fundamental Principles and Rights at Work or OECD Guidelines for Multinational Enterprises that involve consumers and/or end-users</t>
  </si>
  <si>
    <t>S4-2_01</t>
  </si>
  <si>
    <t>S4-2</t>
  </si>
  <si>
    <t>AR 17</t>
  </si>
  <si>
    <t xml:space="preserve">Disclosure of whether and how perspectives of consumers and end-users inform decisions or activities aimed at managing actual and potential impacts </t>
  </si>
  <si>
    <t>S4-2_02</t>
  </si>
  <si>
    <t>20 a</t>
  </si>
  <si>
    <t>Engagement occurs with consumers and end-users  or their legitimate representatives directly, or with credible proxies</t>
  </si>
  <si>
    <t>S4-2_03</t>
  </si>
  <si>
    <t>S4-2_04</t>
  </si>
  <si>
    <t>AR 15 - AR 16</t>
  </si>
  <si>
    <t>S4-2_05</t>
  </si>
  <si>
    <t>20 d</t>
  </si>
  <si>
    <t xml:space="preserve">Disclosure of how effectiveness of engagement with  consumers and end-users   is assessed </t>
  </si>
  <si>
    <t>S4-2_06</t>
  </si>
  <si>
    <t xml:space="preserve">Disclosure of steps taken to gain insight into perspectives of  consumers and end-users  / consumers and end-users that may be particularly vulnerable to impacts and (or) marginalised </t>
  </si>
  <si>
    <t>S4-2_07</t>
  </si>
  <si>
    <t>Statement in case the undertaking has not adopted a general process to engage with consumers and/or end-users</t>
  </si>
  <si>
    <t>S4-3_01</t>
  </si>
  <si>
    <t>S4-3</t>
  </si>
  <si>
    <t xml:space="preserve">25 a </t>
  </si>
  <si>
    <t xml:space="preserve">Disclosure of general approach to and processes for providing or contributing to remedy where undertaking has identified that it connected with a material negative impact on consumers and end-users   </t>
  </si>
  <si>
    <t>S4-3_02</t>
  </si>
  <si>
    <t xml:space="preserve">25 b </t>
  </si>
  <si>
    <t xml:space="preserve">Disclosure of specific channels in place for consumers and end-users to raise concerns or needs directly with undertaking and have them addressed </t>
  </si>
  <si>
    <t>S4-3_03</t>
  </si>
  <si>
    <t xml:space="preserve">25 c </t>
  </si>
  <si>
    <t>S4-3_04</t>
  </si>
  <si>
    <r>
      <t>25 d</t>
    </r>
    <r>
      <rPr>
        <sz val="11"/>
        <color indexed="10"/>
        <rFont val="Calibri"/>
        <family val="2"/>
      </rPr>
      <t xml:space="preserve"> </t>
    </r>
  </si>
  <si>
    <t xml:space="preserve">AR 24 </t>
  </si>
  <si>
    <t>S4-3_05</t>
  </si>
  <si>
    <t xml:space="preserve">Disclosure of whether and how it is assessed that consumers and end-users are aware of and trust structures or processes as way to raise their concerns or needs and have them addressed </t>
  </si>
  <si>
    <t>S4-3_06</t>
  </si>
  <si>
    <t>S4-3_07</t>
  </si>
  <si>
    <t>S4-4_01</t>
  </si>
  <si>
    <t>S4-4</t>
  </si>
  <si>
    <t xml:space="preserve">31 a </t>
  </si>
  <si>
    <t xml:space="preserve">Description of action planned or underway to prevent, mitigate or remediate material negative impacts on consumers and end-users   </t>
  </si>
  <si>
    <t>S4-4_02</t>
  </si>
  <si>
    <t>31 b</t>
  </si>
  <si>
    <t>Description of whether and how action has been taken to provide or enable remedy in relation to an actual material impact</t>
  </si>
  <si>
    <t>S4-4_03</t>
  </si>
  <si>
    <t>31 c</t>
  </si>
  <si>
    <t>AR 36</t>
  </si>
  <si>
    <t xml:space="preserve">Description of additional initiatives or processes with primary purpose of delivering positive impacts for consumers and end-users  </t>
  </si>
  <si>
    <t>S4-4_04</t>
  </si>
  <si>
    <t>31 d</t>
  </si>
  <si>
    <t>AR 30 - AR 32</t>
  </si>
  <si>
    <t xml:space="preserve">Description of how effectiveness of actions or initiatives in delivering outcomes for consumers and end-users is tracked and assessed </t>
  </si>
  <si>
    <t>S4-4_05</t>
  </si>
  <si>
    <t>32 a</t>
  </si>
  <si>
    <t xml:space="preserve">Description of approach to identifying what action is needed and appropriate in response to particular actual or potential material negative impact on  consumers and end-users   </t>
  </si>
  <si>
    <t>S4-4_06</t>
  </si>
  <si>
    <t xml:space="preserve">Description of approach to taking action in relation to specific material impacts on consumers and end-users   </t>
  </si>
  <si>
    <t>S4-4_07</t>
  </si>
  <si>
    <t xml:space="preserve">Description of approach to ensuring that processes to provide or enable remedy in event of material negative impacts on  consumers and end-users are available and effective in their implementation and outcomes </t>
  </si>
  <si>
    <t>S4-4_08</t>
  </si>
  <si>
    <t>AR 37 - AR 38, AR 40</t>
  </si>
  <si>
    <t xml:space="preserve">Description of what action is planned or underway to mitigate material risks arising from impacts and dependencies on consumers and end-users and how effectiveness is tracked </t>
  </si>
  <si>
    <t>S4-4_09</t>
  </si>
  <si>
    <t xml:space="preserve">Description of what action is planned or underway to pursue material opportunities in relation to consumers and end-users   </t>
  </si>
  <si>
    <t>S4-4_10</t>
  </si>
  <si>
    <t xml:space="preserve">Disclosure of whether and how it is ensured that own practices do not cause or contribute to material negative impacts on consumers and end-users   </t>
  </si>
  <si>
    <t>S4-4_11</t>
  </si>
  <si>
    <t>Disclosure of severe human rights issues and incidents connected to consumers and/or end-users</t>
  </si>
  <si>
    <t>S4-4_12</t>
  </si>
  <si>
    <t>engagement</t>
  </si>
  <si>
    <t>remedy</t>
  </si>
  <si>
    <t>Description</t>
  </si>
  <si>
    <t>Additional information</t>
  </si>
  <si>
    <t>Impacts, risks and opportunities include restructuring and employment loss as well as opportunities arising from job creation and reskilling or upskilling</t>
  </si>
  <si>
    <t>Material impacts shall include impacts that are connected with the undertaking’s own operations and its value chain, including through its products or services, as well as through its business relationships.</t>
  </si>
  <si>
    <t>104a</t>
  </si>
  <si>
    <t>104b</t>
  </si>
  <si>
    <t>24 a</t>
  </si>
  <si>
    <t>24 b</t>
  </si>
  <si>
    <t>24 c</t>
  </si>
  <si>
    <t>24 d</t>
  </si>
  <si>
    <t>for example, particular age groups, or people working in a particular factory or country (rather than to all of its own workforce (for example, a general pay cut, or training offered to all people in its own workforce))</t>
  </si>
  <si>
    <r>
      <t xml:space="preserve">Disclose whether all people in its </t>
    </r>
    <r>
      <rPr>
        <sz val="11"/>
        <color rgb="FF7030A0"/>
        <rFont val="Calibri"/>
        <family val="2"/>
      </rPr>
      <t>own workforce who could be materially impacted</t>
    </r>
    <r>
      <rPr>
        <sz val="11"/>
        <color indexed="8"/>
        <rFont val="Calibri"/>
        <family val="2"/>
      </rPr>
      <t xml:space="preserve"> by the undertaking are included in the scope of its disclosure</t>
    </r>
  </si>
  <si>
    <r>
      <t xml:space="preserve">Description of the types of employees and non-employees in its </t>
    </r>
    <r>
      <rPr>
        <sz val="11"/>
        <color rgb="FF7030A0"/>
        <rFont val="Calibri"/>
        <family val="2"/>
      </rPr>
      <t>own workforce subject to material impacts</t>
    </r>
  </si>
  <si>
    <t>(i) widespread or systemic in contexts where the undertaking operates (for example, child labour or forced labour or compulsory labour in specific countries or regions outside the EU), or (ii) related to individual incidents (for example, an industrial accident or an oil spill)</t>
  </si>
  <si>
    <r>
      <rPr>
        <b/>
        <sz val="11"/>
        <color rgb="FF7030A0"/>
        <rFont val="Calibri"/>
        <family val="2"/>
      </rPr>
      <t>Material</t>
    </r>
    <r>
      <rPr>
        <sz val="11"/>
        <color rgb="FF7030A0"/>
        <rFont val="Calibri"/>
        <family val="2"/>
      </rPr>
      <t xml:space="preserve"> negative impacts</t>
    </r>
    <r>
      <rPr>
        <sz val="11"/>
        <color indexed="8"/>
        <rFont val="Calibri"/>
        <family val="2"/>
      </rPr>
      <t xml:space="preserve"> occurrence </t>
    </r>
    <r>
      <rPr>
        <sz val="11"/>
        <color rgb="FF7030A0"/>
        <rFont val="Calibri"/>
        <family val="2"/>
      </rPr>
      <t>(own workforce)</t>
    </r>
  </si>
  <si>
    <r>
      <t xml:space="preserve">Description </t>
    </r>
    <r>
      <rPr>
        <sz val="11"/>
        <color rgb="FF7030A0"/>
        <rFont val="Calibri"/>
        <family val="2"/>
      </rPr>
      <t>of material</t>
    </r>
    <r>
      <rPr>
        <b/>
        <sz val="11"/>
        <color rgb="FF7030A0"/>
        <rFont val="Calibri"/>
        <family val="2"/>
      </rPr>
      <t xml:space="preserve"> risks and opportunities</t>
    </r>
    <r>
      <rPr>
        <sz val="11"/>
        <color rgb="FF7030A0"/>
        <rFont val="Calibri"/>
        <family val="2"/>
      </rPr>
      <t xml:space="preserve"> arising from impacts and dependencies on own workforce</t>
    </r>
    <r>
      <rPr>
        <sz val="11"/>
        <color indexed="8"/>
        <rFont val="Calibri"/>
        <family val="2"/>
      </rPr>
      <t xml:space="preserve">  </t>
    </r>
  </si>
  <si>
    <r>
      <t xml:space="preserve">Disclosure which </t>
    </r>
    <r>
      <rPr>
        <sz val="11"/>
        <color rgb="FF7030A0"/>
        <rFont val="Calibri"/>
        <family val="2"/>
      </rPr>
      <t>material</t>
    </r>
    <r>
      <rPr>
        <b/>
        <sz val="11"/>
        <color rgb="FF7030A0"/>
        <rFont val="Calibri"/>
        <family val="2"/>
      </rPr>
      <t xml:space="preserve"> risks and opportunities</t>
    </r>
    <r>
      <rPr>
        <sz val="11"/>
        <color rgb="FF7030A0"/>
        <rFont val="Calibri"/>
        <family val="2"/>
      </rPr>
      <t xml:space="preserve"> arising from impacts and dependencies on people in its own workforce</t>
    </r>
    <r>
      <rPr>
        <sz val="11"/>
        <color indexed="8"/>
        <rFont val="Calibri"/>
        <family val="2"/>
      </rPr>
      <t xml:space="preserve"> relate to specific groups of people</t>
    </r>
  </si>
  <si>
    <r>
      <t xml:space="preserve">Disclosure whether and how the undertaking has developed an understanding of how people with particular characteristics, those working in particular contexts, or those undertaking particular activities may be at </t>
    </r>
    <r>
      <rPr>
        <sz val="11"/>
        <color rgb="FF7030A0"/>
        <rFont val="Calibri"/>
        <family val="2"/>
      </rPr>
      <t>greater risk of harm</t>
    </r>
  </si>
  <si>
    <r>
      <t xml:space="preserve">Description of process through which it identifies what action is needed and appropriate in response to particular </t>
    </r>
    <r>
      <rPr>
        <b/>
        <sz val="11"/>
        <color rgb="FF7030A0"/>
        <rFont val="Calibri"/>
        <family val="2"/>
      </rPr>
      <t>actual or potential</t>
    </r>
    <r>
      <rPr>
        <sz val="11"/>
        <color rgb="FF7030A0"/>
        <rFont val="Calibri"/>
        <family val="2"/>
      </rPr>
      <t xml:space="preserve"> negative impact on own workforce  </t>
    </r>
  </si>
  <si>
    <r>
      <t xml:space="preserve">Disclosure of whether and how it is ensured that own practices do not cause or contribute to </t>
    </r>
    <r>
      <rPr>
        <b/>
        <sz val="11"/>
        <color rgb="FF7030A0"/>
        <rFont val="Calibri"/>
        <family val="2"/>
      </rPr>
      <t>material</t>
    </r>
    <r>
      <rPr>
        <sz val="11"/>
        <color rgb="FF7030A0"/>
        <rFont val="Calibri"/>
        <family val="2"/>
      </rPr>
      <t xml:space="preserve"> negative impacts on own workforce  </t>
    </r>
  </si>
  <si>
    <t>where relevant, its practices in relation to procurement, sales and data use</t>
  </si>
  <si>
    <r>
      <t xml:space="preserve">Disclosure of resources allocated to the management of </t>
    </r>
    <r>
      <rPr>
        <sz val="11"/>
        <color rgb="FF7030A0"/>
        <rFont val="Calibri"/>
        <family val="2"/>
      </rPr>
      <t>material impacts</t>
    </r>
  </si>
  <si>
    <t>information that allows users to gain an understanding of how the material impacts are managed</t>
  </si>
  <si>
    <r>
      <t xml:space="preserve">Description of </t>
    </r>
    <r>
      <rPr>
        <sz val="11"/>
        <color rgb="FF7030A0"/>
        <rFont val="Calibri"/>
        <family val="2"/>
      </rPr>
      <t>material impacts on workers</t>
    </r>
    <r>
      <rPr>
        <sz val="11"/>
        <color indexed="8"/>
        <rFont val="Calibri"/>
        <family val="2"/>
      </rPr>
      <t xml:space="preserve"> that may arise from transition plans for reducing negative impacts on environment and achieving greener and climate-neutral operations and if applicable measures taken to mitigate negative impact</t>
    </r>
  </si>
  <si>
    <t>Measures such as training and reskilling, employment guarantees, and in the case of downscaling or mass dismissal, measures such as job counselling, coaching, intra-company placements and early retirement plans</t>
  </si>
  <si>
    <t>additional information</t>
  </si>
  <si>
    <r>
      <t xml:space="preserve">Description of additional initiatives or actions with primary purpose of delivering </t>
    </r>
    <r>
      <rPr>
        <sz val="11"/>
        <color rgb="FF7030A0"/>
        <rFont val="Calibri"/>
        <family val="2"/>
      </rPr>
      <t>positive impacts</t>
    </r>
    <r>
      <rPr>
        <sz val="11"/>
        <color indexed="8"/>
        <rFont val="Calibri"/>
        <family val="2"/>
      </rPr>
      <t xml:space="preserve"> for own workforce and how it tracks and assesses their effectiveness in delivering outcomes </t>
    </r>
    <r>
      <rPr>
        <sz val="11"/>
        <color rgb="FF7030A0"/>
        <rFont val="Calibri"/>
        <family val="2"/>
      </rPr>
      <t>for its own workforce</t>
    </r>
  </si>
  <si>
    <r>
      <t xml:space="preserve">Description of activities that result in </t>
    </r>
    <r>
      <rPr>
        <b/>
        <sz val="11"/>
        <color rgb="FF7030A0"/>
        <rFont val="Calibri"/>
        <family val="2"/>
      </rPr>
      <t>material</t>
    </r>
    <r>
      <rPr>
        <sz val="11"/>
        <color rgb="FF7030A0"/>
        <rFont val="Calibri"/>
        <family val="2"/>
      </rPr>
      <t xml:space="preserve"> positive impacts</t>
    </r>
    <r>
      <rPr>
        <sz val="11"/>
        <color indexed="8"/>
        <rFont val="Calibri"/>
        <family val="2"/>
      </rPr>
      <t xml:space="preserve"> and types of employees and non-employees in its own workforce that are positively affected or could be positively affected </t>
    </r>
  </si>
  <si>
    <r>
      <t xml:space="preserve">Disclosure of general approach in relation to respect for </t>
    </r>
    <r>
      <rPr>
        <sz val="11"/>
        <color rgb="FF7030A0"/>
        <rFont val="Calibri"/>
        <family val="2"/>
      </rPr>
      <t>human rights</t>
    </r>
    <r>
      <rPr>
        <sz val="11"/>
        <color indexed="8"/>
        <rFont val="Calibri"/>
        <family val="2"/>
      </rPr>
      <t xml:space="preserve"> including labour rights, of people in its own workforce</t>
    </r>
  </si>
  <si>
    <r>
      <t xml:space="preserve">Description of relevant </t>
    </r>
    <r>
      <rPr>
        <sz val="11"/>
        <color rgb="FF7030A0"/>
        <rFont val="Calibri"/>
        <family val="2"/>
      </rPr>
      <t xml:space="preserve">human rights </t>
    </r>
    <r>
      <rPr>
        <sz val="11"/>
        <rFont val="Calibri"/>
        <family val="2"/>
      </rPr>
      <t>policy commitments</t>
    </r>
    <r>
      <rPr>
        <sz val="11"/>
        <color rgb="FF7030A0"/>
        <rFont val="Calibri"/>
        <family val="2"/>
      </rPr>
      <t xml:space="preserve"> relevant to own workforce</t>
    </r>
  </si>
  <si>
    <r>
      <t xml:space="preserve">Disclosure of severe </t>
    </r>
    <r>
      <rPr>
        <sz val="11"/>
        <color rgb="FF7030A0"/>
        <rFont val="Calibri"/>
        <family val="2"/>
      </rPr>
      <t>human rights</t>
    </r>
    <r>
      <rPr>
        <sz val="11"/>
        <color indexed="8"/>
        <rFont val="Calibri"/>
        <family val="2"/>
      </rPr>
      <t xml:space="preserve"> issues and incidents connected to own workforce have occurred</t>
    </r>
  </si>
  <si>
    <r>
      <t xml:space="preserve">Information about reconciliation of amount of fines, penalties, and compensation for severe </t>
    </r>
    <r>
      <rPr>
        <sz val="11"/>
        <color rgb="FF7030A0"/>
        <rFont val="Calibri"/>
        <family val="2"/>
      </rPr>
      <t>human rights issues</t>
    </r>
    <r>
      <rPr>
        <sz val="11"/>
        <color indexed="8"/>
        <rFont val="Calibri"/>
        <family val="2"/>
      </rPr>
      <t xml:space="preserve"> and incidents connected to own workforce</t>
    </r>
  </si>
  <si>
    <r>
      <t xml:space="preserve">Disclose whether it has a workplace </t>
    </r>
    <r>
      <rPr>
        <sz val="11"/>
        <color rgb="FF7030A0"/>
        <rFont val="Calibri"/>
        <family val="2"/>
      </rPr>
      <t>accident prevention</t>
    </r>
    <r>
      <rPr>
        <sz val="11"/>
        <color indexed="8"/>
        <rFont val="Calibri"/>
        <family val="2"/>
      </rPr>
      <t xml:space="preserve"> policy or management system is in place</t>
    </r>
  </si>
  <si>
    <r>
      <t xml:space="preserve">Disclosure of whether and how policies are aligned with relevant internationally recognised </t>
    </r>
    <r>
      <rPr>
        <sz val="11"/>
        <color rgb="FF7030A0"/>
        <rFont val="Calibri"/>
        <family val="2"/>
      </rPr>
      <t>human rights</t>
    </r>
    <r>
      <rPr>
        <sz val="11"/>
        <color indexed="8"/>
        <rFont val="Calibri"/>
        <family val="2"/>
      </rPr>
      <t xml:space="preserve"> instruments </t>
    </r>
  </si>
  <si>
    <r>
      <t xml:space="preserve">Information about type of operations and countries or geographic areas with operations considered at significant risk of incidents of </t>
    </r>
    <r>
      <rPr>
        <sz val="11"/>
        <color rgb="FF7030A0"/>
        <rFont val="Calibri"/>
        <family val="2"/>
      </rPr>
      <t>forced labour</t>
    </r>
    <r>
      <rPr>
        <sz val="11"/>
        <color indexed="8"/>
        <rFont val="Calibri"/>
        <family val="2"/>
      </rPr>
      <t xml:space="preserve"> or </t>
    </r>
    <r>
      <rPr>
        <sz val="11"/>
        <color rgb="FF7030A0"/>
        <rFont val="Calibri"/>
        <family val="2"/>
      </rPr>
      <t>compulsory labour</t>
    </r>
  </si>
  <si>
    <r>
      <t xml:space="preserve">Information about type of operations and countries or geographic areas with operations considered at significant risk of incidents of </t>
    </r>
    <r>
      <rPr>
        <sz val="11"/>
        <color rgb="FF7030A0"/>
        <rFont val="Calibri"/>
        <family val="2"/>
      </rPr>
      <t xml:space="preserve">child labour </t>
    </r>
  </si>
  <si>
    <r>
      <t xml:space="preserve">Disclose whether policies explicitly address </t>
    </r>
    <r>
      <rPr>
        <sz val="11"/>
        <color rgb="FF7030A0"/>
        <rFont val="Calibri"/>
        <family val="2"/>
      </rPr>
      <t>trafficking in human beings, forced labour or compulsory labour and child labour</t>
    </r>
  </si>
  <si>
    <t>elimination of discrimination , including harassment , promoting equal opportunities and other ways to advance diversity and inclusion</t>
  </si>
  <si>
    <r>
      <t xml:space="preserve">Disclose whether it has specific policies aimed at </t>
    </r>
    <r>
      <rPr>
        <sz val="11"/>
        <color rgb="FF7030A0"/>
        <rFont val="Calibri"/>
        <family val="2"/>
      </rPr>
      <t>elimination of discrimination</t>
    </r>
    <r>
      <rPr>
        <sz val="11"/>
        <color indexed="8"/>
        <rFont val="Calibri"/>
        <family val="2"/>
      </rPr>
      <t xml:space="preserve"> in place</t>
    </r>
  </si>
  <si>
    <t>grounds for discrimination: racial and ethnic origin, colour, sex, sexual orientation, gender identity, disability, age, religion, political opinion, national extraction or social origin, or other forms of discrimination covered by Union regulation and national law</t>
  </si>
  <si>
    <r>
      <t xml:space="preserve">Disclose whether </t>
    </r>
    <r>
      <rPr>
        <sz val="11"/>
        <color rgb="FF7030A0"/>
        <rFont val="Calibri"/>
        <family val="2"/>
      </rPr>
      <t>grounds for discrimination</t>
    </r>
    <r>
      <rPr>
        <sz val="11"/>
        <color indexed="8"/>
        <rFont val="Calibri"/>
        <family val="2"/>
      </rPr>
      <t xml:space="preserve"> are specifically covered in policy</t>
    </r>
  </si>
  <si>
    <r>
      <t xml:space="preserve">Disclosure of specific policy commitments related to </t>
    </r>
    <r>
      <rPr>
        <sz val="11"/>
        <color rgb="FF7030A0"/>
        <rFont val="Calibri"/>
        <family val="2"/>
      </rPr>
      <t>inclusion</t>
    </r>
    <r>
      <rPr>
        <sz val="11"/>
        <color indexed="8"/>
        <rFont val="Calibri"/>
        <family val="2"/>
      </rPr>
      <t xml:space="preserve"> and (or) positive action for people from groups at particular risk of vulnerability in own workforce </t>
    </r>
  </si>
  <si>
    <r>
      <t xml:space="preserve">Disclosure of whether and how policies are implemented through specific procedures to ensure </t>
    </r>
    <r>
      <rPr>
        <sz val="11"/>
        <color rgb="FF7030A0"/>
        <rFont val="Calibri"/>
        <family val="2"/>
      </rPr>
      <t>discrimination is prevented, mitigated and acted upon</t>
    </r>
    <r>
      <rPr>
        <sz val="11"/>
        <color indexed="8"/>
        <rFont val="Calibri"/>
        <family val="2"/>
      </rPr>
      <t xml:space="preserve"> once detected, as well as to </t>
    </r>
    <r>
      <rPr>
        <sz val="11"/>
        <color rgb="FF7030A0"/>
        <rFont val="Calibri"/>
        <family val="2"/>
      </rPr>
      <t>advance diversity and inclusion</t>
    </r>
  </si>
  <si>
    <r>
      <t xml:space="preserve">Disclosure of general approach in relation to </t>
    </r>
    <r>
      <rPr>
        <sz val="11"/>
        <color rgb="FF7030A0"/>
        <rFont val="Calibri"/>
        <family val="2"/>
      </rPr>
      <t>engagement with people in its own workforce</t>
    </r>
  </si>
  <si>
    <r>
      <t xml:space="preserve">Disclosure of stage at which </t>
    </r>
    <r>
      <rPr>
        <sz val="11"/>
        <color rgb="FF7030A0"/>
        <rFont val="Calibri"/>
        <family val="2"/>
      </rPr>
      <t>engagement</t>
    </r>
    <r>
      <rPr>
        <sz val="11"/>
        <color indexed="8"/>
        <rFont val="Calibri"/>
        <family val="2"/>
      </rPr>
      <t xml:space="preserve"> occurs, type of engagement and frequency of engagement </t>
    </r>
  </si>
  <si>
    <r>
      <t>Disclosure of Global Framework Agreement or other agreements hat the undertaking has with workers' representatives related to</t>
    </r>
    <r>
      <rPr>
        <sz val="11"/>
        <color rgb="FF7030A0"/>
        <rFont val="Calibri"/>
        <family val="2"/>
      </rPr>
      <t xml:space="preserve"> respect of human rights of workers </t>
    </r>
  </si>
  <si>
    <r>
      <t xml:space="preserve">Disclosure of function and most senior role within undertaking that has operational responsibility for ensuring that </t>
    </r>
    <r>
      <rPr>
        <sz val="11"/>
        <color rgb="FF7030A0"/>
        <rFont val="Calibri"/>
        <family val="2"/>
      </rPr>
      <t>engagement</t>
    </r>
    <r>
      <rPr>
        <sz val="11"/>
        <color indexed="8"/>
        <rFont val="Calibri"/>
        <family val="2"/>
      </rPr>
      <t xml:space="preserve"> happens and that results inform undertaking's approach </t>
    </r>
  </si>
  <si>
    <r>
      <t xml:space="preserve">Disclosure of steps taken to gain </t>
    </r>
    <r>
      <rPr>
        <sz val="11"/>
        <color rgb="FF7030A0"/>
        <rFont val="Calibri"/>
        <family val="2"/>
      </rPr>
      <t>insight into perspectives of people in its own workforce</t>
    </r>
    <r>
      <rPr>
        <sz val="11"/>
        <color indexed="8"/>
        <rFont val="Calibri"/>
        <family val="2"/>
      </rPr>
      <t xml:space="preserve"> that may be particularly vulnerable to impacts and (or) marginalised </t>
    </r>
  </si>
  <si>
    <r>
      <t xml:space="preserve">Disclosure of general approach in relation to measures to provide and (or) enable </t>
    </r>
    <r>
      <rPr>
        <sz val="11"/>
        <color rgb="FF7030A0"/>
        <rFont val="Calibri"/>
        <family val="2"/>
      </rPr>
      <t xml:space="preserve">remedy </t>
    </r>
    <r>
      <rPr>
        <b/>
        <sz val="11"/>
        <color rgb="FF7030A0"/>
        <rFont val="Calibri"/>
        <family val="2"/>
      </rPr>
      <t xml:space="preserve">for human rights impacts </t>
    </r>
  </si>
  <si>
    <r>
      <t xml:space="preserve">Disclosure of general approach to and processes for </t>
    </r>
    <r>
      <rPr>
        <sz val="11"/>
        <rFont val="Calibri"/>
        <family val="2"/>
      </rPr>
      <t>providing or contributing to</t>
    </r>
    <r>
      <rPr>
        <sz val="11"/>
        <color rgb="FF7030A0"/>
        <rFont val="Calibri"/>
        <family val="2"/>
      </rPr>
      <t xml:space="preserve"> remedy </t>
    </r>
    <r>
      <rPr>
        <sz val="11"/>
        <color indexed="8"/>
        <rFont val="Calibri"/>
        <family val="2"/>
      </rPr>
      <t xml:space="preserve">where undertaking has </t>
    </r>
    <r>
      <rPr>
        <sz val="11"/>
        <color rgb="FF7030A0"/>
        <rFont val="Calibri"/>
        <family val="2"/>
      </rPr>
      <t xml:space="preserve">caused or contributed to a </t>
    </r>
    <r>
      <rPr>
        <b/>
        <sz val="11"/>
        <color rgb="FF7030A0"/>
        <rFont val="Calibri"/>
        <family val="2"/>
      </rPr>
      <t>material negative impact</t>
    </r>
    <r>
      <rPr>
        <sz val="11"/>
        <color indexed="8"/>
        <rFont val="Calibri"/>
        <family val="2"/>
      </rPr>
      <t xml:space="preserve"> </t>
    </r>
    <r>
      <rPr>
        <sz val="11"/>
        <color rgb="FF7030A0"/>
        <rFont val="Calibri"/>
        <family val="2"/>
      </rPr>
      <t>on people in its own workforce</t>
    </r>
    <r>
      <rPr>
        <sz val="11"/>
        <color indexed="8"/>
        <rFont val="Calibri"/>
        <family val="2"/>
      </rPr>
      <t xml:space="preserve">  </t>
    </r>
  </si>
  <si>
    <r>
      <t xml:space="preserve">Disclosure on whether and how action has been taken to provide or enable </t>
    </r>
    <r>
      <rPr>
        <sz val="11"/>
        <color rgb="FF7030A0"/>
        <rFont val="Calibri"/>
        <family val="2"/>
      </rPr>
      <t xml:space="preserve">remedy in relation to </t>
    </r>
    <r>
      <rPr>
        <b/>
        <sz val="11"/>
        <color rgb="FF7030A0"/>
        <rFont val="Calibri"/>
        <family val="2"/>
      </rPr>
      <t>actual material impact</t>
    </r>
  </si>
  <si>
    <r>
      <t xml:space="preserve">Disclosure of specific </t>
    </r>
    <r>
      <rPr>
        <sz val="11"/>
        <color rgb="FF7030A0"/>
        <rFont val="Calibri"/>
        <family val="2"/>
      </rPr>
      <t xml:space="preserve">channels in place for its own workforce to raise concerns or needs </t>
    </r>
    <r>
      <rPr>
        <sz val="11"/>
        <rFont val="Calibri"/>
        <family val="2"/>
      </rPr>
      <t>directly</t>
    </r>
    <r>
      <rPr>
        <sz val="11"/>
        <color indexed="8"/>
        <rFont val="Calibri"/>
        <family val="2"/>
      </rPr>
      <t xml:space="preserve"> with undertaking and have them addressed </t>
    </r>
  </si>
  <si>
    <r>
      <t xml:space="preserve">Disclosure whether </t>
    </r>
    <r>
      <rPr>
        <sz val="11"/>
        <color rgb="FF7030A0"/>
        <rFont val="Calibri"/>
        <family val="2"/>
      </rPr>
      <t>grievance or complaints handling mechanisms related to employee matters</t>
    </r>
    <r>
      <rPr>
        <sz val="11"/>
        <color indexed="8"/>
        <rFont val="Calibri"/>
        <family val="2"/>
      </rPr>
      <t xml:space="preserve"> exist</t>
    </r>
  </si>
  <si>
    <r>
      <t xml:space="preserve">Disclosure of processes through which undertaking supports the availability of </t>
    </r>
    <r>
      <rPr>
        <sz val="11"/>
        <color rgb="FF7030A0"/>
        <rFont val="Calibri"/>
        <family val="2"/>
      </rPr>
      <t>channels in the workplace of its own workforce</t>
    </r>
  </si>
  <si>
    <r>
      <t xml:space="preserve">Disclosure of how issues raised and addressed are tracked and monitored and how the effectiveness of </t>
    </r>
    <r>
      <rPr>
        <sz val="11"/>
        <color rgb="FF7030A0"/>
        <rFont val="Calibri"/>
        <family val="2"/>
      </rPr>
      <t>channels</t>
    </r>
    <r>
      <rPr>
        <sz val="11"/>
        <color indexed="8"/>
        <rFont val="Calibri"/>
        <family val="2"/>
      </rPr>
      <t xml:space="preserve"> is ensured, including through the involvement of stakeholders who are intended users</t>
    </r>
  </si>
  <si>
    <r>
      <t xml:space="preserve">Disclosure of whether and how it is assessed that its own workforce is aware of and trust structures or processes as </t>
    </r>
    <r>
      <rPr>
        <sz val="11"/>
        <color rgb="FF7030A0"/>
        <rFont val="Calibri"/>
        <family val="2"/>
      </rPr>
      <t xml:space="preserve">way to raise their concerns or needs </t>
    </r>
    <r>
      <rPr>
        <sz val="11"/>
        <color indexed="8"/>
        <rFont val="Calibri"/>
        <family val="2"/>
      </rPr>
      <t xml:space="preserve">and have them addressed </t>
    </r>
  </si>
  <si>
    <r>
      <t xml:space="preserve">Disclosure of policies regarding protection against retaliation for individuals that use </t>
    </r>
    <r>
      <rPr>
        <sz val="11"/>
        <color rgb="FF7030A0"/>
        <rFont val="Calibri"/>
        <family val="2"/>
      </rPr>
      <t>channels to raise concerns or needs</t>
    </r>
    <r>
      <rPr>
        <sz val="11"/>
        <color indexed="8"/>
        <rFont val="Calibri"/>
        <family val="2"/>
      </rPr>
      <t xml:space="preserve"> are in place</t>
    </r>
  </si>
  <si>
    <t>Disclosure whether all employees are paid adequate wage, in line with applicable benchmarks</t>
  </si>
  <si>
    <t>social protection, through public programs or through benefits offered</t>
  </si>
  <si>
    <r>
      <t xml:space="preserve">Disclosure whether all employees in own workforce are covered by </t>
    </r>
    <r>
      <rPr>
        <sz val="11"/>
        <color rgb="FF7030A0"/>
        <rFont val="Calibri"/>
        <family val="2"/>
      </rPr>
      <t>social protection</t>
    </r>
    <r>
      <rPr>
        <sz val="11"/>
        <color indexed="8"/>
        <rFont val="Calibri"/>
        <family val="2"/>
      </rPr>
      <t xml:space="preserve"> against loss of income due to sickness; unemployment starting from when the own worker is working for the undertaking; employment injury and acquired disability; parental leave; retirement</t>
    </r>
  </si>
  <si>
    <r>
      <t xml:space="preserve">Disclosure of types of employees who are not covered by </t>
    </r>
    <r>
      <rPr>
        <sz val="11"/>
        <color rgb="FF7030A0"/>
        <rFont val="Calibri"/>
        <family val="2"/>
      </rPr>
      <t>social protection</t>
    </r>
    <r>
      <rPr>
        <sz val="11"/>
        <color indexed="8"/>
        <rFont val="Calibri"/>
        <family val="2"/>
      </rPr>
      <t>, through public programs or through benefits offered</t>
    </r>
  </si>
  <si>
    <t>material risks and opportunities arising from impacts and dependencies on own workforce</t>
  </si>
  <si>
    <t>S1_A</t>
  </si>
  <si>
    <t>S1_B</t>
  </si>
  <si>
    <t>S1_C</t>
  </si>
  <si>
    <t>S1_D</t>
  </si>
  <si>
    <t>S1_E</t>
  </si>
  <si>
    <t>S1_F</t>
  </si>
  <si>
    <r>
      <t xml:space="preserve">Description what action is planned or underway to mitigate </t>
    </r>
    <r>
      <rPr>
        <sz val="11"/>
        <color rgb="FF7030A0"/>
        <rFont val="Calibri"/>
        <family val="2"/>
      </rPr>
      <t>material</t>
    </r>
    <r>
      <rPr>
        <b/>
        <sz val="11"/>
        <color rgb="FF7030A0"/>
        <rFont val="Calibri"/>
        <family val="2"/>
      </rPr>
      <t xml:space="preserve"> risks</t>
    </r>
    <r>
      <rPr>
        <sz val="11"/>
        <color rgb="FF7030A0"/>
        <rFont val="Calibri"/>
        <family val="2"/>
      </rPr>
      <t xml:space="preserve"> arising from impacts and dependencies on own workforce</t>
    </r>
    <r>
      <rPr>
        <sz val="11"/>
        <color indexed="8"/>
        <rFont val="Calibri"/>
        <family val="2"/>
      </rPr>
      <t xml:space="preserve"> and how effectiveness is tracked </t>
    </r>
  </si>
  <si>
    <r>
      <t xml:space="preserve">Description what action is planned or underway to pursue </t>
    </r>
    <r>
      <rPr>
        <sz val="11"/>
        <color rgb="FF7030A0"/>
        <rFont val="Calibri"/>
        <family val="2"/>
      </rPr>
      <t>material</t>
    </r>
    <r>
      <rPr>
        <b/>
        <sz val="11"/>
        <color rgb="FF7030A0"/>
        <rFont val="Calibri"/>
        <family val="2"/>
      </rPr>
      <t xml:space="preserve"> opportunities</t>
    </r>
    <r>
      <rPr>
        <sz val="11"/>
        <color rgb="FF7030A0"/>
        <rFont val="Calibri"/>
        <family val="2"/>
      </rPr>
      <t xml:space="preserve"> in relation to own workforce  </t>
    </r>
  </si>
  <si>
    <t>RAG Query</t>
  </si>
  <si>
    <r>
      <t xml:space="preserve">Description of action taken, planned or underway to prevent or mitigate </t>
    </r>
    <r>
      <rPr>
        <sz val="11"/>
        <color rgb="FF7030A0"/>
        <rFont val="Calibri"/>
        <family val="2"/>
      </rPr>
      <t>negative impacts on own workforce</t>
    </r>
    <r>
      <rPr>
        <sz val="11"/>
        <color indexed="8"/>
        <rFont val="Calibri"/>
        <family val="2"/>
      </rPr>
      <t xml:space="preserve">  and how its effectiveness in delivering outcomes for own workforce is tracked and assessed </t>
    </r>
  </si>
  <si>
    <t>S1_G</t>
  </si>
  <si>
    <t>What policies does the company have in place to eliminate discrimination and promote diversity and inclusion within its own workforce, and how are these policies implemented and enforced?</t>
  </si>
  <si>
    <t>How does the company ensure that discrimination is prevented, mitigated, and addressed within its own workforce, and what systems are in place to advance diversity and inclusion?</t>
  </si>
  <si>
    <r>
      <t xml:space="preserve">Disclosure whether and how </t>
    </r>
    <r>
      <rPr>
        <sz val="11"/>
        <color rgb="FF7030A0"/>
        <rFont val="Calibri"/>
        <family val="2"/>
      </rPr>
      <t>perspectives of own workforce</t>
    </r>
    <r>
      <rPr>
        <sz val="11"/>
        <color indexed="8"/>
        <rFont val="Calibri"/>
        <family val="2"/>
      </rPr>
      <t xml:space="preserve">  inform decisions or activities aimed at managing actual and potential  impacts </t>
    </r>
  </si>
  <si>
    <r>
      <rPr>
        <sz val="11"/>
        <rFont val="Calibri"/>
        <family val="2"/>
      </rPr>
      <t xml:space="preserve">Disclosure </t>
    </r>
    <r>
      <rPr>
        <sz val="11"/>
        <color rgb="FF7030A0"/>
        <rFont val="Calibri"/>
        <family val="2"/>
      </rPr>
      <t>whether engagement</t>
    </r>
    <r>
      <rPr>
        <sz val="11"/>
        <color indexed="8"/>
        <rFont val="Calibri"/>
        <family val="2"/>
      </rPr>
      <t xml:space="preserve"> occurs directly with the undertaking’s  own workforce or workers' representatives</t>
    </r>
  </si>
  <si>
    <r>
      <t xml:space="preserve">Disclosure how effectiveness of </t>
    </r>
    <r>
      <rPr>
        <sz val="11"/>
        <color rgb="FF7030A0"/>
        <rFont val="Calibri"/>
        <family val="2"/>
      </rPr>
      <t>engagement with its own workforce</t>
    </r>
    <r>
      <rPr>
        <sz val="11"/>
        <color indexed="8"/>
        <rFont val="Calibri"/>
        <family val="2"/>
      </rPr>
      <t xml:space="preserve">  is assessed </t>
    </r>
  </si>
  <si>
    <r>
      <t xml:space="preserve">Disclosure whether and how </t>
    </r>
    <r>
      <rPr>
        <sz val="11"/>
        <color rgb="FF7030A0"/>
        <rFont val="Calibri"/>
        <family val="2"/>
      </rPr>
      <t>own workforce or workforce' representatives were engaged</t>
    </r>
    <r>
      <rPr>
        <sz val="11"/>
        <color indexed="8"/>
        <rFont val="Calibri"/>
        <family val="2"/>
      </rPr>
      <t xml:space="preserve"> directly in setting targets, tracking performance against targets, identifying lessons or improvements as result of undertakings performance </t>
    </r>
  </si>
  <si>
    <t>To what extent does the company’s own workforce receive social protection, and how does the company address employees who are not yet covered by such protections?</t>
  </si>
  <si>
    <t>buzzwords</t>
  </si>
  <si>
    <t>human rights, forced labour, child labour</t>
  </si>
  <si>
    <t>discrimination , harassment , equal opportunities, diversity , inclusion</t>
  </si>
  <si>
    <t>engage, engagement, decision-making, representatives</t>
  </si>
  <si>
    <t>dependencies, workforce risk, workforce opportunity, social risk, human capital, skill gap</t>
  </si>
  <si>
    <t>social protection, social security, retirement, parental leave</t>
  </si>
  <si>
    <t>Schneider Electics 2025</t>
  </si>
  <si>
    <t>S1-1 – Policies related to own workforce</t>
  </si>
  <si>
    <t xml:space="preserve"> 2.2.3.1 Great People making Schneider Electric a great company (ESRS S1)</t>
  </si>
  <si>
    <t>S1-2 – Processes for engaging with own workers and workers’ representatives about impacts</t>
  </si>
  <si>
    <t>2.2.3.1.2 Working conditions, sub-section about Social Dialogue</t>
  </si>
  <si>
    <t>S1-3 – Processes to remediate negative impacts and channels for own workers to raise concerns</t>
  </si>
  <si>
    <t>2.2.1.1.3 Trust with stakeholders , sub-section "Whistleblowing Policy and grievance mechanisms"</t>
  </si>
  <si>
    <t>S1-4 – Taking action on material impacts on own workforce, and approaches to mitigating material risks and pursuing material opportunities related to own workforce, and effectiveness of those actions</t>
  </si>
  <si>
    <t>2.2.3.1 Great People making Schneider Electric a great company (ESRS S1)</t>
  </si>
  <si>
    <t>S1-5 – Targets related to managing material negative impacts, advancing positive impacts, and managing material risks and opportunities</t>
  </si>
  <si>
    <t xml:space="preserve">S1-6 – Characteristics of the undertaking’s employees </t>
  </si>
  <si>
    <t>S1-7 – Characteristics of non-employees in the undertaking’s own workforce</t>
  </si>
  <si>
    <t>S1-8 – Collective bargaining coverage and social dialogue</t>
  </si>
  <si>
    <t xml:space="preserve">S1-9 – Diversity metrics </t>
  </si>
  <si>
    <t>S1-10 – Adequate wages</t>
  </si>
  <si>
    <t xml:space="preserve">S1-11 – Social protection </t>
  </si>
  <si>
    <t>S1-12– Persons with disabilities</t>
  </si>
  <si>
    <t>S1-13 – Training and skills development metrics</t>
  </si>
  <si>
    <t>S1-14 – Health and safety metrics</t>
  </si>
  <si>
    <t>S1-15 – Work-life balance metrics</t>
  </si>
  <si>
    <t>S1-16 – Remuneration metrics (pay gap and total remuneration)</t>
  </si>
  <si>
    <t>S1-17 – Incidents, complaints and severe human rights impacts</t>
  </si>
  <si>
    <t>2.2.3.1.2 Working conditions, sub-section
"Characteristics of Schneider Electric’s
employees"</t>
  </si>
  <si>
    <t>2.2.3.1.2 Working conditions, sub-section "Social Dialogue"</t>
  </si>
  <si>
    <t>2.2.3.1.4 Equal treatment</t>
  </si>
  <si>
    <t>2.2.3.1.2 Working conditions, sub-section
"Adequate wage"</t>
  </si>
  <si>
    <t xml:space="preserve">2.2.3.1.3 Employee health and safety </t>
  </si>
  <si>
    <t>2.2.3.1.4 Equal treatment, sub-section
"Gender Pay Gap"</t>
  </si>
  <si>
    <t>2.2.3.1.3 Employee health and safety</t>
  </si>
  <si>
    <t xml:space="preserve">ESRS </t>
  </si>
  <si>
    <t>Continental 2024</t>
  </si>
  <si>
    <t>Management approaches to own workforce</t>
  </si>
  <si>
    <t>Processes for engaging with own workers and workers’ representatives about impacts</t>
  </si>
  <si>
    <t>Processes to remediate negative impacts and channels for own workforce to raise concerns</t>
  </si>
  <si>
    <t>Collective bargaining coverage and social dialogue</t>
  </si>
  <si>
    <t>Adequate wages</t>
  </si>
  <si>
    <t xml:space="preserve">Key actions for target achievement </t>
  </si>
  <si>
    <t>Targets related to own workforce</t>
  </si>
  <si>
    <t>Characteristics of the company’s employees</t>
  </si>
  <si>
    <t>Diversity</t>
  </si>
  <si>
    <t>Occupational safety and health</t>
  </si>
  <si>
    <t xml:space="preserve">Remuneration metrics </t>
  </si>
  <si>
    <t>Incidents, complaints and severe human rights impacts</t>
  </si>
  <si>
    <t>Philips 2024</t>
  </si>
  <si>
    <t>Double Materiality Assessment: Policy Overview 
Social information: Policies, metrics and targets</t>
  </si>
  <si>
    <t>Social: Our organization, people and culture
Own workforce: Workforce of the future
Own workforce: Employee engagement</t>
  </si>
  <si>
    <t>Sustainability statement: Tracking our 2025 ESG program
Social information: Policies, metrics and targets</t>
  </si>
  <si>
    <t>Social statements: Workforce details</t>
  </si>
  <si>
    <t>Social information: Workforce details</t>
  </si>
  <si>
    <t>Social information: Diversity, Inclusion and Well-being</t>
  </si>
  <si>
    <t xml:space="preserve">Social information: Living Wage and Adequate Wage </t>
  </si>
  <si>
    <t xml:space="preserve">Workforce details: Social protection </t>
  </si>
  <si>
    <t>Workforce of the future: Career development
Workforce of the future: Learning</t>
  </si>
  <si>
    <t xml:space="preserve">Social information: Health and Safety </t>
  </si>
  <si>
    <t xml:space="preserve">Social information: Diversity, Inclusion and Well-being </t>
  </si>
  <si>
    <t>Supervisory Board: Remuneration report 2024
Social information: Equal opportunities and equal pay</t>
  </si>
  <si>
    <t xml:space="preserve">Governance information: Philips SpeakUp (Ethics Line) </t>
  </si>
  <si>
    <r>
      <rPr>
        <sz val="11"/>
        <color theme="5"/>
        <rFont val="Calibri"/>
        <family val="2"/>
        <scheme val="minor"/>
      </rPr>
      <t>Governance: General Business Principles (GBP)</t>
    </r>
    <r>
      <rPr>
        <sz val="11"/>
        <color theme="1"/>
        <rFont val="Calibri"/>
        <family val="2"/>
        <scheme val="minor"/>
      </rPr>
      <t xml:space="preserve">
</t>
    </r>
    <r>
      <rPr>
        <sz val="11"/>
        <color rgb="FF7030A0"/>
        <rFont val="Calibri"/>
        <family val="2"/>
        <scheme val="minor"/>
      </rPr>
      <t>Governance information: Philips SpeakUp (Ethics Line)</t>
    </r>
  </si>
  <si>
    <t>Workforce details: Collective bargaining coverage and social dialogue</t>
  </si>
  <si>
    <t>SBM-2 – Interests and views of stakeholders</t>
  </si>
  <si>
    <t>SBM-3 – Material impacts, risks and opportunities and their interaction with strategy and business model</t>
  </si>
  <si>
    <t>ESG governance, strategy and policies: Strategy
Social: Our organization, people and culture</t>
  </si>
  <si>
    <t>Interests and views of stakeholders relating to own workforce</t>
  </si>
  <si>
    <t>Further information on the IRO assessment in relation to the own workforce</t>
  </si>
  <si>
    <t>Social: Human rights
ESG governance, strategy and policies: Strategy
Sustainability statement: IRO Table
Social information: Management of key material people topics (Impacts, Risks and Opportunities)
Social information: Human rights</t>
  </si>
  <si>
    <t>Policies to manage material impacts, risks and opportunities related to own workforce, including for specific groups within workforce or all own workforce</t>
  </si>
  <si>
    <t>Statement in case the undertaking has not adopted a general process to engage with its own workforce</t>
  </si>
  <si>
    <t>S1-15</t>
  </si>
  <si>
    <t>All employees are entitled to family-related leaves through social policy and (or) collective bargaining agreements</t>
  </si>
  <si>
    <t xml:space="preserve">Information about reconciliation of fines, penalties, and compensation for damages as result of violations regarding swork-related discrimination and harassment  with most relevant amount presented in financial statements </t>
  </si>
  <si>
    <t>workplace accident prevention</t>
  </si>
  <si>
    <t>no description of data that is provided in tabular format "Disclosure of contextual information necessary to understand data"</t>
  </si>
  <si>
    <t xml:space="preserve">adequat wages </t>
  </si>
  <si>
    <t>work-life balance</t>
  </si>
  <si>
    <t xml:space="preserve">103c </t>
  </si>
  <si>
    <t>S1_C human rights impacts, commitments and policies for the own workforce</t>
  </si>
  <si>
    <t>S1_B material risks and opportunities arising from impacts and dependencies on own workforce</t>
  </si>
  <si>
    <t>S1_D engagement</t>
  </si>
  <si>
    <t>S1_F remediate negative impacts and channels for own workforce to raise concerns</t>
  </si>
  <si>
    <t xml:space="preserve">S1_G social protection </t>
  </si>
  <si>
    <t xml:space="preserve">Vorgehen </t>
  </si>
  <si>
    <t>excluded workplace accident prevention, adequat wages, work-life balance because only one datapoint</t>
  </si>
  <si>
    <t>Datapoints in Thesis</t>
  </si>
  <si>
    <r>
      <rPr>
        <sz val="11"/>
        <color theme="5"/>
        <rFont val="Calibri"/>
        <family val="2"/>
        <scheme val="minor"/>
      </rPr>
      <t>S1_C human rights impacts, commitments and policies for the own workforce</t>
    </r>
    <r>
      <rPr>
        <sz val="11"/>
        <color theme="1"/>
        <rFont val="Calibri"/>
        <family val="2"/>
        <scheme val="minor"/>
      </rPr>
      <t xml:space="preserve">
</t>
    </r>
    <r>
      <rPr>
        <sz val="11"/>
        <color rgb="FF7030A0"/>
        <rFont val="Calibri"/>
        <family val="2"/>
        <scheme val="minor"/>
      </rPr>
      <t>S1_D engagement</t>
    </r>
    <r>
      <rPr>
        <sz val="11"/>
        <color theme="1"/>
        <rFont val="Calibri"/>
        <family val="2"/>
        <scheme val="minor"/>
      </rPr>
      <t xml:space="preserve">
S1_E diversity
</t>
    </r>
    <r>
      <rPr>
        <sz val="11"/>
        <color theme="9"/>
        <rFont val="Calibri"/>
        <family val="2"/>
        <scheme val="minor"/>
      </rPr>
      <t>S1_F remediate negative impacts and channels for own workforce to raise concerns</t>
    </r>
  </si>
  <si>
    <r>
      <rPr>
        <sz val="11"/>
        <color theme="4"/>
        <rFont val="Calibri"/>
        <family val="2"/>
        <scheme val="minor"/>
      </rPr>
      <t xml:space="preserve">S1_A material impacts on own workforce
S1_B material risks and opportunities arising from impacts and dependencies on own workforce
</t>
    </r>
    <r>
      <rPr>
        <sz val="11"/>
        <color theme="5"/>
        <rFont val="Calibri"/>
        <family val="2"/>
        <scheme val="minor"/>
      </rPr>
      <t>S1_C human rights impacts, commitments and policies for the own workforce</t>
    </r>
  </si>
  <si>
    <r>
      <rPr>
        <sz val="11"/>
        <color theme="4"/>
        <rFont val="Calibri"/>
        <family val="2"/>
        <scheme val="minor"/>
      </rPr>
      <t xml:space="preserve">S1_A material impacts on own workforce
S1_B material risks and opportunities arising from impacts and dependencies on own workforce
</t>
    </r>
    <r>
      <rPr>
        <sz val="11"/>
        <color theme="9"/>
        <rFont val="Calibri"/>
        <family val="2"/>
        <scheme val="minor"/>
      </rPr>
      <t>S1_F remediate negative impacts and channels for own workforce to raise concerns</t>
    </r>
  </si>
  <si>
    <t>management and disclosure of material impacts, risks and opportunities related to the own workforce</t>
  </si>
  <si>
    <t>S1_A management and disclosure of material impacts, risks and opportunities related to the own workforce</t>
  </si>
  <si>
    <t>human rights practices, risks and incidents related to the own workforce</t>
  </si>
  <si>
    <t>S1_C human rights practices, risks and incidents related to the own workforce</t>
  </si>
  <si>
    <t>processes and policies for engaging with own workers and workers’ representatives about impacts</t>
  </si>
  <si>
    <t>S1_D processes and policies for engaging with own workers and workers’ representatives about impacts</t>
  </si>
  <si>
    <t>policies on non-discrimination, diversity and inclusion in the own workforce</t>
  </si>
  <si>
    <t>S1_E policies on non-discrimination, diversity and inclusion in the own workforce</t>
  </si>
  <si>
    <t>processes, policies and approaches to remediate negative impacts and channels for own workers to raise concerns</t>
  </si>
  <si>
    <t>S1_F processes, policies and approaches to remediate negative impacts and channels for own workers to raise concerns</t>
  </si>
  <si>
    <t>social protection coverage in the own workforce</t>
  </si>
  <si>
    <t xml:space="preserve">S1_G social protection coverage in the own workforce </t>
  </si>
  <si>
    <t>What are the material impacts on the company’s own workforce, who is affected, and how are these impacts managed?
How does the company identify, prevent, and address negative impacts on its own workforce and how is affected by them?
How does the company identify, prevent, and address negative impacts on its own workforce and how is affected by them?</t>
  </si>
  <si>
    <r>
      <t xml:space="preserve">material risks and opportunities </t>
    </r>
    <r>
      <rPr>
        <b/>
        <sz val="11"/>
        <color theme="1"/>
        <rFont val="Calibri"/>
        <family val="2"/>
        <scheme val="minor"/>
      </rPr>
      <t>related to</t>
    </r>
    <r>
      <rPr>
        <sz val="11"/>
        <color theme="1"/>
        <rFont val="Calibri"/>
        <family val="2"/>
        <scheme val="minor"/>
      </rPr>
      <t xml:space="preserve"> impacts and dependencies on own workforce
What are the material risks and opportunities arising from the company’s impacts and dependencies on people in its own workforce?</t>
    </r>
  </si>
  <si>
    <t>policies, incidents, complaints
What are the company’s human rights and labor rights commitments for its own workforce, what violations have occured, how were they managed? Which operations are considered at significant risk for human rights violations such as forced labor, child labor, or trafficking?</t>
  </si>
  <si>
    <t>policies, process for enganging, targets
Workforce Engagement in Impact Management and Decision Processes
When and how does the company engage with its own workforce or their representatives in decision-making processes and who in the organization is responsible that engagement influences strategy and operations? How does the company assess the effectiveness of its workforce engagement practices?</t>
  </si>
  <si>
    <t>Has the company taken any actions to provide or enable remedy for negative impacts on its own workforce, and how does it ensure that such remedies are appropriate and effective?
What channels are available for people in the company’s own workforce to raise concerns or needs, how are these channels supported, protected, and monitored?</t>
  </si>
  <si>
    <t>remedy, remediation
grievance channels/machanism, raise concern(s), whistleblowing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</si>
</sst>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0"/>
      <name val="Calibri"/>
      <family val="2"/>
      <scheme val="minor"/>
    </font>
    <font>
      <sz val="11"/>
      <color indexed="8"/>
      <name val="Calibri"/>
      <family val="2"/>
    </font>
    <font>
      <b/>
      <sz val="12"/>
      <color indexed="8"/>
      <name val="Calibri"/>
      <family val="2"/>
    </font>
    <font>
      <b/>
      <sz val="12"/>
      <name val="Calibri"/>
      <family val="2"/>
    </font>
    <font>
      <sz val="11"/>
      <name val="Calibri"/>
      <family val="2"/>
    </font>
    <font>
      <sz val="11"/>
      <color theme="1"/>
      <name val="Calibri"/>
      <family val="2"/>
      <scheme val="minor"/>
    </font>
    <font>
      <sz val="11"/>
      <color indexed="40"/>
      <name val="Calibri"/>
      <family val="2"/>
    </font>
    <font>
      <sz val="11"/>
      <color indexed="10"/>
      <name val="Calibri"/>
      <family val="2"/>
    </font>
    <font>
      <b/>
      <sz val="10"/>
      <color indexed="8"/>
      <name val="Calibri"/>
      <family val="2"/>
    </font>
    <font>
      <b/>
      <sz val="10"/>
      <name val="Calibri"/>
      <family val="2"/>
    </font>
    <font>
      <sz val="11"/>
      <color rgb="FF7030A0"/>
      <name val="Calibri"/>
      <family val="2"/>
    </font>
    <font>
      <sz val="11"/>
      <color rgb="FF7030A0"/>
      <name val="Calibri"/>
      <family val="2"/>
      <scheme val="minor"/>
    </font>
    <font>
      <b/>
      <sz val="11"/>
      <color rgb="FF7030A0"/>
      <name val="Calibri"/>
      <family val="2"/>
    </font>
    <font>
      <sz val="8"/>
      <name val="Calibri"/>
      <family val="2"/>
      <scheme val="minor"/>
    </font>
    <font>
      <sz val="11"/>
      <name val="Calibri"/>
      <family val="2"/>
      <scheme val="minor"/>
    </font>
    <font>
      <sz val="11"/>
      <color theme="5"/>
      <name val="Calibri"/>
      <family val="2"/>
      <scheme val="minor"/>
    </font>
    <font>
      <sz val="11"/>
      <color theme="4"/>
      <name val="Calibri"/>
      <family val="2"/>
      <scheme val="minor"/>
    </font>
    <font>
      <sz val="11"/>
      <color theme="9"/>
      <name val="Calibri"/>
      <family val="2"/>
      <scheme val="minor"/>
    </font>
  </fonts>
  <fills count="3">
    <fill>
      <patternFill patternType="none"/>
    </fill>
    <fill>
      <patternFill patternType="gray125"/>
    </fill>
    <fill>
      <patternFill patternType="solid">
        <fgColor rgb="FFEE0000"/>
        <bgColor indexed="64"/>
      </patternFill>
    </fill>
  </fills>
  <borders count="13">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indexed="64"/>
      </top>
      <bottom/>
      <diagonal/>
    </border>
    <border>
      <left/>
      <right style="thin">
        <color auto="1"/>
      </right>
      <top/>
      <bottom/>
      <diagonal/>
    </border>
    <border>
      <left/>
      <right/>
      <top style="thin">
        <color auto="1"/>
      </top>
      <bottom style="thin">
        <color auto="1"/>
      </bottom>
      <diagonal/>
    </border>
    <border>
      <left/>
      <right/>
      <top/>
      <bottom style="thin">
        <color auto="1"/>
      </bottom>
      <diagonal/>
    </border>
    <border>
      <left/>
      <right style="thin">
        <color auto="1"/>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s>
  <cellStyleXfs count="6">
    <xf numFmtId="0" fontId="0" fillId="0" borderId="0"/>
    <xf numFmtId="0" fontId="2" fillId="0" borderId="0" applyNumberFormat="0" applyFill="0" applyBorder="0" applyAlignment="0" applyProtection="0"/>
    <xf numFmtId="0" fontId="3" fillId="0" borderId="0"/>
    <xf numFmtId="0" fontId="3" fillId="0" borderId="0"/>
    <xf numFmtId="9" fontId="7" fillId="0" borderId="0" applyFont="0" applyFill="0" applyBorder="0" applyAlignment="0" applyProtection="0"/>
    <xf numFmtId="0" fontId="3" fillId="0" borderId="0"/>
  </cellStyleXfs>
  <cellXfs count="173">
    <xf numFmtId="0" fontId="0" fillId="0" borderId="0" xfId="0"/>
    <xf numFmtId="0" fontId="1" fillId="0" borderId="0" xfId="0" applyFont="1"/>
    <xf numFmtId="0" fontId="0" fillId="0" borderId="0" xfId="0" applyAlignment="1">
      <alignment wrapText="1"/>
    </xf>
    <xf numFmtId="0" fontId="3" fillId="0" borderId="0" xfId="3"/>
    <xf numFmtId="0" fontId="1" fillId="0" borderId="6" xfId="0" applyFont="1" applyBorder="1"/>
    <xf numFmtId="0" fontId="0" fillId="0" borderId="0" xfId="0" applyAlignment="1">
      <alignment horizontal="center"/>
    </xf>
    <xf numFmtId="9" fontId="0" fillId="0" borderId="0" xfId="4" applyFont="1"/>
    <xf numFmtId="0" fontId="3" fillId="0" borderId="4" xfId="3" applyBorder="1" applyAlignment="1">
      <alignment horizontal="center" vertical="center"/>
    </xf>
    <xf numFmtId="0" fontId="3" fillId="0" borderId="8" xfId="3" applyBorder="1" applyAlignment="1">
      <alignment horizontal="left"/>
    </xf>
    <xf numFmtId="0" fontId="3" fillId="0" borderId="9" xfId="3" applyBorder="1" applyAlignment="1">
      <alignment horizontal="left"/>
    </xf>
    <xf numFmtId="0" fontId="3" fillId="0" borderId="6" xfId="3" applyBorder="1" applyAlignment="1">
      <alignment horizontal="left"/>
    </xf>
    <xf numFmtId="0" fontId="3" fillId="0" borderId="8" xfId="3" applyBorder="1"/>
    <xf numFmtId="0" fontId="3" fillId="0" borderId="0" xfId="3" applyAlignment="1">
      <alignment horizontal="left"/>
    </xf>
    <xf numFmtId="0" fontId="3" fillId="0" borderId="0" xfId="3" applyAlignment="1">
      <alignment horizontal="left" wrapText="1"/>
    </xf>
    <xf numFmtId="0" fontId="2" fillId="0" borderId="0" xfId="1" applyBorder="1" applyAlignment="1">
      <alignment horizontal="center" wrapText="1"/>
    </xf>
    <xf numFmtId="0" fontId="2" fillId="0" borderId="0" xfId="1" applyFill="1" applyBorder="1" applyAlignment="1">
      <alignment wrapText="1"/>
    </xf>
    <xf numFmtId="0" fontId="3" fillId="0" borderId="0" xfId="3" applyAlignment="1">
      <alignment horizontal="center" vertical="center"/>
    </xf>
    <xf numFmtId="0" fontId="3" fillId="0" borderId="0" xfId="3" applyAlignment="1">
      <alignment horizontal="center" wrapText="1"/>
    </xf>
    <xf numFmtId="0" fontId="3" fillId="0" borderId="0" xfId="3" applyAlignment="1">
      <alignment horizontal="center"/>
    </xf>
    <xf numFmtId="0" fontId="6" fillId="0" borderId="0" xfId="0" applyFont="1" applyAlignment="1">
      <alignment horizontal="center"/>
    </xf>
    <xf numFmtId="0" fontId="2" fillId="0" borderId="0" xfId="1" applyBorder="1" applyAlignment="1">
      <alignment wrapText="1"/>
    </xf>
    <xf numFmtId="0" fontId="2" fillId="0" borderId="0" xfId="1" applyBorder="1" applyAlignment="1">
      <alignment horizontal="center" vertical="center" wrapText="1"/>
    </xf>
    <xf numFmtId="16" fontId="3" fillId="0" borderId="0" xfId="3" applyNumberFormat="1" applyAlignment="1">
      <alignment horizontal="left" wrapText="1"/>
    </xf>
    <xf numFmtId="0" fontId="8" fillId="0" borderId="0" xfId="3" applyFont="1"/>
    <xf numFmtId="0" fontId="8" fillId="0" borderId="0" xfId="3" applyFont="1" applyAlignment="1">
      <alignment horizontal="center"/>
    </xf>
    <xf numFmtId="0" fontId="4" fillId="0" borderId="9" xfId="2" applyFont="1" applyBorder="1" applyAlignment="1">
      <alignment horizontal="center" vertical="center" wrapText="1"/>
    </xf>
    <xf numFmtId="49" fontId="4" fillId="0" borderId="9" xfId="2" applyNumberFormat="1" applyFont="1" applyBorder="1" applyAlignment="1">
      <alignment horizontal="center" vertical="center" wrapText="1"/>
    </xf>
    <xf numFmtId="0" fontId="5" fillId="0" borderId="9" xfId="0" applyFont="1" applyBorder="1" applyAlignment="1">
      <alignment horizontal="center" vertical="center" wrapText="1"/>
    </xf>
    <xf numFmtId="0" fontId="4" fillId="0" borderId="9" xfId="3" applyFont="1" applyBorder="1" applyAlignment="1">
      <alignment horizontal="center" vertical="center" wrapText="1"/>
    </xf>
    <xf numFmtId="0" fontId="0" fillId="0" borderId="9" xfId="0" applyBorder="1"/>
    <xf numFmtId="0" fontId="3" fillId="0" borderId="9" xfId="3" applyBorder="1"/>
    <xf numFmtId="0" fontId="3" fillId="0" borderId="9" xfId="3" applyBorder="1" applyAlignment="1">
      <alignment horizontal="left" wrapText="1"/>
    </xf>
    <xf numFmtId="0" fontId="3" fillId="0" borderId="9" xfId="3" applyBorder="1" applyAlignment="1">
      <alignment horizontal="center" wrapText="1"/>
    </xf>
    <xf numFmtId="0" fontId="2" fillId="0" borderId="9" xfId="1" applyFill="1" applyBorder="1" applyAlignment="1">
      <alignment wrapText="1"/>
    </xf>
    <xf numFmtId="0" fontId="3" fillId="0" borderId="9" xfId="3" applyBorder="1" applyAlignment="1">
      <alignment horizontal="center"/>
    </xf>
    <xf numFmtId="0" fontId="3" fillId="0" borderId="9" xfId="3" applyBorder="1" applyAlignment="1">
      <alignment horizontal="center" vertical="center"/>
    </xf>
    <xf numFmtId="0" fontId="2" fillId="0" borderId="9" xfId="1" applyBorder="1" applyAlignment="1">
      <alignment wrapText="1"/>
    </xf>
    <xf numFmtId="0" fontId="0" fillId="0" borderId="9" xfId="0" applyBorder="1" applyAlignment="1">
      <alignment horizontal="center"/>
    </xf>
    <xf numFmtId="0" fontId="3" fillId="0" borderId="6" xfId="3" applyBorder="1"/>
    <xf numFmtId="0" fontId="3" fillId="0" borderId="6" xfId="3" applyBorder="1" applyAlignment="1">
      <alignment horizontal="left" wrapText="1"/>
    </xf>
    <xf numFmtId="0" fontId="3" fillId="0" borderId="6" xfId="3" applyBorder="1" applyAlignment="1">
      <alignment horizontal="center" wrapText="1"/>
    </xf>
    <xf numFmtId="0" fontId="2" fillId="0" borderId="6" xfId="1" applyBorder="1" applyAlignment="1">
      <alignment wrapText="1"/>
    </xf>
    <xf numFmtId="0" fontId="3" fillId="0" borderId="6" xfId="3" applyBorder="1" applyAlignment="1">
      <alignment horizontal="center"/>
    </xf>
    <xf numFmtId="0" fontId="3" fillId="0" borderId="6" xfId="3" applyBorder="1" applyAlignment="1">
      <alignment horizontal="center" vertical="center"/>
    </xf>
    <xf numFmtId="0" fontId="0" fillId="0" borderId="6" xfId="0" applyBorder="1"/>
    <xf numFmtId="0" fontId="3" fillId="0" borderId="8" xfId="3" applyBorder="1" applyAlignment="1">
      <alignment horizontal="left" wrapText="1"/>
    </xf>
    <xf numFmtId="0" fontId="3" fillId="0" borderId="8" xfId="3" applyBorder="1" applyAlignment="1">
      <alignment horizontal="center" wrapText="1"/>
    </xf>
    <xf numFmtId="0" fontId="2" fillId="0" borderId="8" xfId="1" applyBorder="1" applyAlignment="1">
      <alignment wrapText="1"/>
    </xf>
    <xf numFmtId="0" fontId="0" fillId="0" borderId="8" xfId="0" applyBorder="1"/>
    <xf numFmtId="0" fontId="0" fillId="0" borderId="8" xfId="0" applyBorder="1" applyAlignment="1">
      <alignment horizontal="center"/>
    </xf>
    <xf numFmtId="0" fontId="3" fillId="0" borderId="8" xfId="3" applyBorder="1" applyAlignment="1">
      <alignment horizontal="center" vertical="center"/>
    </xf>
    <xf numFmtId="0" fontId="0" fillId="0" borderId="6" xfId="0" applyBorder="1" applyAlignment="1">
      <alignment horizontal="center"/>
    </xf>
    <xf numFmtId="0" fontId="2" fillId="0" borderId="6" xfId="1" applyBorder="1" applyAlignment="1">
      <alignment horizontal="center" wrapText="1"/>
    </xf>
    <xf numFmtId="0" fontId="6" fillId="0" borderId="9" xfId="3" applyFont="1" applyBorder="1" applyAlignment="1">
      <alignment horizontal="center"/>
    </xf>
    <xf numFmtId="0" fontId="2" fillId="0" borderId="0" xfId="1" applyFill="1" applyBorder="1" applyAlignment="1">
      <alignment horizontal="center" wrapText="1"/>
    </xf>
    <xf numFmtId="0" fontId="2" fillId="0" borderId="0" xfId="1" applyFill="1" applyBorder="1" applyAlignment="1">
      <alignment horizontal="center"/>
    </xf>
    <xf numFmtId="0" fontId="2" fillId="0" borderId="6" xfId="1" applyFill="1" applyBorder="1" applyAlignment="1">
      <alignment wrapText="1"/>
    </xf>
    <xf numFmtId="16" fontId="3" fillId="0" borderId="9" xfId="3" applyNumberFormat="1" applyBorder="1" applyAlignment="1">
      <alignment horizontal="left" wrapText="1"/>
    </xf>
    <xf numFmtId="0" fontId="6" fillId="0" borderId="0" xfId="3" applyFont="1" applyAlignment="1">
      <alignment horizontal="center"/>
    </xf>
    <xf numFmtId="0" fontId="4" fillId="0" borderId="5" xfId="2" applyFon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0" fontId="0" fillId="0" borderId="1" xfId="0" applyBorder="1" applyAlignment="1">
      <alignment horizontal="center" vertical="center" wrapText="1"/>
    </xf>
    <xf numFmtId="0" fontId="6" fillId="0" borderId="6" xfId="0" applyFont="1" applyBorder="1" applyAlignment="1">
      <alignment horizontal="center"/>
    </xf>
    <xf numFmtId="0" fontId="2" fillId="0" borderId="9" xfId="1" applyBorder="1" applyAlignment="1">
      <alignment horizontal="center" vertical="center" wrapText="1"/>
    </xf>
    <xf numFmtId="0" fontId="2" fillId="0" borderId="8" xfId="1" applyBorder="1" applyAlignment="1">
      <alignment horizontal="center" wrapText="1"/>
    </xf>
    <xf numFmtId="0" fontId="4" fillId="0" borderId="9" xfId="3" applyFont="1" applyBorder="1" applyAlignment="1">
      <alignment horizontal="center" vertical="center"/>
    </xf>
    <xf numFmtId="0" fontId="8" fillId="0" borderId="9" xfId="3" applyFont="1" applyBorder="1"/>
    <xf numFmtId="49" fontId="3" fillId="0" borderId="0" xfId="3" applyNumberFormat="1" applyAlignment="1">
      <alignment horizontal="left" wrapText="1"/>
    </xf>
    <xf numFmtId="0" fontId="3" fillId="0" borderId="0" xfId="3" applyAlignment="1">
      <alignment wrapText="1"/>
    </xf>
    <xf numFmtId="0" fontId="3" fillId="0" borderId="0" xfId="3" applyAlignment="1">
      <alignment horizontal="center" vertical="center" wrapText="1"/>
    </xf>
    <xf numFmtId="0" fontId="2" fillId="0" borderId="0" xfId="1" applyBorder="1" applyAlignment="1">
      <alignment horizontal="left" wrapText="1"/>
    </xf>
    <xf numFmtId="0" fontId="0" fillId="0" borderId="7" xfId="0" applyBorder="1" applyAlignment="1">
      <alignment horizontal="center" vertical="center"/>
    </xf>
    <xf numFmtId="0" fontId="4" fillId="0" borderId="5" xfId="3" applyFont="1" applyBorder="1" applyAlignment="1">
      <alignment horizontal="center" vertical="center"/>
    </xf>
    <xf numFmtId="0" fontId="11" fillId="0" borderId="9" xfId="0" applyFont="1" applyBorder="1" applyAlignment="1">
      <alignment horizontal="center" vertical="center" wrapText="1"/>
    </xf>
    <xf numFmtId="0" fontId="10" fillId="0" borderId="9" xfId="3" applyFont="1"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wrapText="1"/>
    </xf>
    <xf numFmtId="0" fontId="2" fillId="0" borderId="2" xfId="1" applyBorder="1"/>
    <xf numFmtId="0" fontId="2" fillId="0" borderId="3" xfId="1" applyBorder="1"/>
    <xf numFmtId="0" fontId="2" fillId="0" borderId="0" xfId="1" applyBorder="1"/>
    <xf numFmtId="0" fontId="2" fillId="0" borderId="0" xfId="1" applyBorder="1" applyAlignment="1">
      <alignment horizontal="left"/>
    </xf>
    <xf numFmtId="0" fontId="3" fillId="0" borderId="0" xfId="3" applyAlignment="1">
      <alignment vertical="center"/>
    </xf>
    <xf numFmtId="0" fontId="3" fillId="0" borderId="0" xfId="3" applyAlignment="1">
      <alignment horizontal="left" vertical="center"/>
    </xf>
    <xf numFmtId="0" fontId="2" fillId="0" borderId="0" xfId="1" applyBorder="1" applyAlignment="1">
      <alignment horizontal="center" vertical="center"/>
    </xf>
    <xf numFmtId="0" fontId="2" fillId="0" borderId="0" xfId="1" applyBorder="1" applyAlignment="1">
      <alignment vertical="center"/>
    </xf>
    <xf numFmtId="0" fontId="3" fillId="0" borderId="0" xfId="3" applyAlignment="1">
      <alignment horizontal="left" vertical="center" wrapText="1"/>
    </xf>
    <xf numFmtId="0" fontId="2" fillId="0" borderId="0" xfId="1" applyBorder="1" applyAlignment="1">
      <alignment horizontal="center"/>
    </xf>
    <xf numFmtId="0" fontId="2" fillId="0" borderId="6" xfId="1" applyBorder="1"/>
    <xf numFmtId="0" fontId="2" fillId="0" borderId="6" xfId="1" applyFill="1" applyBorder="1" applyAlignment="1">
      <alignment horizontal="center"/>
    </xf>
    <xf numFmtId="0" fontId="2" fillId="0" borderId="9" xfId="1" applyBorder="1"/>
    <xf numFmtId="0" fontId="2" fillId="0" borderId="6" xfId="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4" fillId="0" borderId="5" xfId="3" applyFont="1" applyBorder="1" applyAlignment="1">
      <alignment horizontal="center" vertical="center" wrapText="1"/>
    </xf>
    <xf numFmtId="0" fontId="1" fillId="0" borderId="0" xfId="0" applyFont="1" applyAlignment="1">
      <alignment horizontal="right"/>
    </xf>
    <xf numFmtId="0" fontId="1" fillId="0" borderId="0" xfId="0" applyFont="1" applyAlignment="1">
      <alignment horizontal="right" wrapText="1"/>
    </xf>
    <xf numFmtId="9" fontId="1" fillId="0" borderId="0" xfId="4" applyFont="1" applyAlignment="1">
      <alignment horizontal="right"/>
    </xf>
    <xf numFmtId="0" fontId="4" fillId="0" borderId="10" xfId="2" applyFont="1" applyBorder="1" applyAlignment="1">
      <alignment horizontal="center" vertical="center" wrapText="1"/>
    </xf>
    <xf numFmtId="0" fontId="0" fillId="0" borderId="12" xfId="0" applyBorder="1"/>
    <xf numFmtId="0" fontId="1" fillId="0" borderId="12" xfId="0" applyFont="1" applyBorder="1" applyAlignment="1">
      <alignment horizontal="center" wrapText="1"/>
    </xf>
    <xf numFmtId="0" fontId="18" fillId="0" borderId="0" xfId="0" applyFont="1" applyAlignment="1">
      <alignment wrapText="1"/>
    </xf>
    <xf numFmtId="0" fontId="13" fillId="0" borderId="0" xfId="0" applyFont="1" applyAlignment="1">
      <alignment wrapText="1"/>
    </xf>
    <xf numFmtId="0" fontId="17" fillId="0" borderId="0" xfId="0" applyFont="1" applyAlignment="1">
      <alignment wrapText="1"/>
    </xf>
    <xf numFmtId="0" fontId="1" fillId="0" borderId="0" xfId="0" applyFont="1" applyAlignment="1">
      <alignment horizont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3" fillId="0" borderId="4" xfId="3" applyBorder="1" applyAlignment="1">
      <alignment horizontal="center" vertical="center" wrapText="1"/>
    </xf>
    <xf numFmtId="0" fontId="3" fillId="0" borderId="7" xfId="3" applyBorder="1" applyAlignment="1">
      <alignment horizontal="center" vertical="center" wrapText="1"/>
    </xf>
    <xf numFmtId="0" fontId="3" fillId="0" borderId="5" xfId="3" applyBorder="1" applyAlignment="1">
      <alignment horizontal="center" vertical="center" wrapText="1"/>
    </xf>
    <xf numFmtId="0" fontId="3" fillId="0" borderId="4" xfId="3" applyBorder="1" applyAlignment="1">
      <alignment horizontal="center" vertical="center"/>
    </xf>
    <xf numFmtId="0" fontId="3" fillId="0" borderId="7" xfId="3" applyBorder="1" applyAlignment="1">
      <alignment horizontal="center" vertical="center"/>
    </xf>
    <xf numFmtId="0" fontId="3" fillId="0" borderId="5" xfId="3" applyBorder="1" applyAlignment="1">
      <alignment horizontal="center" vertical="center"/>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9" xfId="0" applyBorder="1" applyAlignment="1">
      <alignment horizontal="center" vertical="center" wrapText="1"/>
    </xf>
    <xf numFmtId="0" fontId="4" fillId="0" borderId="11" xfId="2" applyFont="1" applyBorder="1" applyAlignment="1">
      <alignment horizontal="left" vertical="center" wrapText="1"/>
    </xf>
    <xf numFmtId="49" fontId="4" fillId="0" borderId="11" xfId="2" applyNumberFormat="1" applyFont="1" applyBorder="1" applyAlignment="1">
      <alignment horizontal="center" vertical="center" wrapText="1"/>
    </xf>
    <xf numFmtId="0" fontId="4" fillId="0" borderId="11" xfId="3" applyFont="1" applyBorder="1" applyAlignment="1">
      <alignment horizontal="center" vertical="center" wrapText="1"/>
    </xf>
    <xf numFmtId="0" fontId="0" fillId="0" borderId="0" xfId="0" applyFont="1" applyAlignment="1">
      <alignment wrapText="1"/>
    </xf>
    <xf numFmtId="0" fontId="1" fillId="0" borderId="9" xfId="0" applyFont="1" applyFill="1" applyBorder="1" applyAlignment="1">
      <alignment horizontal="center"/>
    </xf>
    <xf numFmtId="0" fontId="1" fillId="0" borderId="9" xfId="0" applyFont="1" applyFill="1" applyBorder="1" applyAlignment="1">
      <alignment horizontal="center" wrapText="1"/>
    </xf>
    <xf numFmtId="0" fontId="0" fillId="0" borderId="0" xfId="0" applyFill="1"/>
    <xf numFmtId="0" fontId="0" fillId="0" borderId="0" xfId="0" applyFill="1" applyAlignment="1">
      <alignment wrapText="1"/>
    </xf>
    <xf numFmtId="0" fontId="0" fillId="0" borderId="0" xfId="0" applyBorder="1" applyAlignment="1">
      <alignment horizontal="center"/>
    </xf>
    <xf numFmtId="0" fontId="0" fillId="0" borderId="0" xfId="0" applyBorder="1"/>
    <xf numFmtId="0" fontId="3" fillId="0" borderId="0" xfId="3" applyBorder="1" applyAlignment="1">
      <alignment horizontal="left" wrapText="1"/>
    </xf>
    <xf numFmtId="0" fontId="2" fillId="0" borderId="0" xfId="1" applyFill="1" applyBorder="1" applyAlignment="1">
      <alignment horizontal="left" wrapText="1"/>
    </xf>
    <xf numFmtId="0" fontId="3" fillId="0" borderId="0" xfId="3" applyBorder="1" applyAlignment="1">
      <alignment horizontal="center" vertical="center"/>
    </xf>
    <xf numFmtId="0" fontId="3" fillId="0" borderId="0" xfId="3" applyBorder="1" applyAlignment="1">
      <alignment wrapText="1"/>
    </xf>
    <xf numFmtId="0" fontId="3" fillId="0" borderId="0" xfId="3" applyBorder="1"/>
    <xf numFmtId="0" fontId="3" fillId="0" borderId="0" xfId="3" applyBorder="1" applyAlignment="1">
      <alignment horizontal="center"/>
    </xf>
    <xf numFmtId="0" fontId="0" fillId="0" borderId="0" xfId="0" applyBorder="1" applyAlignment="1">
      <alignment wrapText="1"/>
    </xf>
    <xf numFmtId="0" fontId="6" fillId="0" borderId="0" xfId="0" applyFont="1" applyBorder="1" applyAlignment="1">
      <alignment horizontal="center"/>
    </xf>
    <xf numFmtId="0" fontId="3" fillId="0" borderId="0" xfId="3" applyBorder="1" applyAlignment="1">
      <alignment horizontal="left" vertical="center" wrapText="1"/>
    </xf>
    <xf numFmtId="0" fontId="3" fillId="0" borderId="0" xfId="3" applyBorder="1" applyAlignment="1">
      <alignment horizontal="left" wrapText="1"/>
    </xf>
    <xf numFmtId="0" fontId="6" fillId="0" borderId="0" xfId="3" applyFont="1" applyBorder="1" applyAlignment="1">
      <alignment horizontal="center"/>
    </xf>
    <xf numFmtId="0" fontId="8" fillId="0" borderId="0" xfId="3" applyFont="1" applyBorder="1"/>
    <xf numFmtId="0" fontId="8" fillId="0" borderId="0" xfId="3" applyFont="1" applyBorder="1" applyAlignment="1">
      <alignment horizontal="center"/>
    </xf>
    <xf numFmtId="0" fontId="8" fillId="0" borderId="0" xfId="3" applyFont="1" applyBorder="1" applyAlignment="1">
      <alignment wrapText="1"/>
    </xf>
    <xf numFmtId="0" fontId="5" fillId="0" borderId="11" xfId="0" applyFont="1" applyBorder="1" applyAlignment="1">
      <alignment horizontal="center" vertical="center" wrapText="1"/>
    </xf>
    <xf numFmtId="0" fontId="0" fillId="0" borderId="11" xfId="0" applyBorder="1" applyAlignment="1">
      <alignment horizontal="center"/>
    </xf>
    <xf numFmtId="0" fontId="2" fillId="0" borderId="6" xfId="1" applyFill="1" applyBorder="1" applyAlignment="1">
      <alignment horizontal="left" wrapText="1"/>
    </xf>
    <xf numFmtId="0" fontId="2" fillId="0" borderId="9" xfId="1" applyFill="1" applyBorder="1" applyAlignment="1">
      <alignment horizontal="left" wrapText="1"/>
    </xf>
    <xf numFmtId="0" fontId="0" fillId="0" borderId="9" xfId="0" applyBorder="1" applyAlignment="1">
      <alignment wrapText="1"/>
    </xf>
    <xf numFmtId="0" fontId="16" fillId="0" borderId="0" xfId="0" applyFont="1" applyAlignment="1">
      <alignment wrapText="1"/>
    </xf>
    <xf numFmtId="0" fontId="3" fillId="0" borderId="6" xfId="3" applyBorder="1" applyAlignment="1">
      <alignment wrapText="1"/>
    </xf>
    <xf numFmtId="0" fontId="3" fillId="0" borderId="9" xfId="3" applyBorder="1" applyAlignment="1">
      <alignment wrapText="1"/>
    </xf>
    <xf numFmtId="0" fontId="2" fillId="0" borderId="9" xfId="1" applyBorder="1" applyAlignment="1">
      <alignment horizontal="left" wrapText="1"/>
    </xf>
    <xf numFmtId="0" fontId="2" fillId="0" borderId="6" xfId="1" applyBorder="1" applyAlignment="1">
      <alignment horizontal="left" wrapText="1"/>
    </xf>
    <xf numFmtId="0" fontId="3" fillId="0" borderId="6" xfId="3" applyBorder="1" applyAlignment="1">
      <alignment horizontal="left" vertical="center" wrapText="1"/>
    </xf>
    <xf numFmtId="0" fontId="3" fillId="0" borderId="9" xfId="3" applyBorder="1" applyAlignment="1">
      <alignment horizontal="left" vertical="center" wrapText="1"/>
    </xf>
    <xf numFmtId="0" fontId="6" fillId="0" borderId="6" xfId="3" applyFont="1" applyBorder="1" applyAlignment="1">
      <alignment wrapText="1"/>
    </xf>
    <xf numFmtId="0" fontId="8" fillId="0" borderId="6" xfId="3" applyFont="1" applyBorder="1"/>
    <xf numFmtId="0" fontId="8" fillId="0" borderId="6" xfId="3" applyFont="1" applyBorder="1" applyAlignment="1">
      <alignment horizontal="center"/>
    </xf>
    <xf numFmtId="0" fontId="8" fillId="0" borderId="9" xfId="3" applyFont="1" applyBorder="1" applyAlignment="1">
      <alignment wrapText="1"/>
    </xf>
    <xf numFmtId="0" fontId="2" fillId="0" borderId="8" xfId="1" applyBorder="1" applyAlignment="1">
      <alignment horizontal="left" wrapText="1"/>
    </xf>
    <xf numFmtId="0" fontId="0" fillId="0" borderId="8" xfId="0" applyBorder="1" applyAlignment="1">
      <alignment wrapText="1"/>
    </xf>
    <xf numFmtId="0" fontId="2" fillId="0" borderId="8" xfId="1" applyBorder="1" applyAlignment="1">
      <alignment horizontal="left"/>
    </xf>
    <xf numFmtId="49" fontId="4" fillId="0" borderId="11" xfId="2" applyNumberFormat="1" applyFont="1" applyBorder="1" applyAlignment="1">
      <alignment horizontal="left" vertical="center" wrapText="1"/>
    </xf>
    <xf numFmtId="0" fontId="0" fillId="0" borderId="0" xfId="0" applyBorder="1" applyAlignment="1">
      <alignment horizontal="left"/>
    </xf>
    <xf numFmtId="0" fontId="2" fillId="0" borderId="0" xfId="1" applyFill="1" applyBorder="1" applyAlignment="1">
      <alignment horizontal="left"/>
    </xf>
    <xf numFmtId="0" fontId="0" fillId="0" borderId="9" xfId="0" applyBorder="1" applyAlignment="1">
      <alignment horizontal="left"/>
    </xf>
    <xf numFmtId="0" fontId="2" fillId="0" borderId="0" xfId="1" applyBorder="1" applyAlignment="1">
      <alignment horizontal="left" vertical="center" wrapText="1"/>
    </xf>
    <xf numFmtId="0" fontId="2" fillId="0" borderId="9" xfId="1" applyBorder="1" applyAlignment="1">
      <alignment horizontal="left" vertical="center" wrapText="1"/>
    </xf>
    <xf numFmtId="0" fontId="0" fillId="0" borderId="6" xfId="0" applyBorder="1" applyAlignment="1">
      <alignment horizontal="left"/>
    </xf>
    <xf numFmtId="0" fontId="0" fillId="0" borderId="8" xfId="0" applyBorder="1" applyAlignment="1">
      <alignment horizontal="left"/>
    </xf>
    <xf numFmtId="0" fontId="0" fillId="0" borderId="1" xfId="0" applyBorder="1" applyAlignment="1">
      <alignment horizontal="center" wrapText="1"/>
    </xf>
    <xf numFmtId="0" fontId="0" fillId="0" borderId="7" xfId="0" applyBorder="1" applyAlignment="1">
      <alignment horizontal="center" wrapText="1"/>
    </xf>
    <xf numFmtId="0" fontId="19" fillId="0" borderId="0" xfId="0" applyFont="1" applyAlignment="1">
      <alignment wrapText="1"/>
    </xf>
    <xf numFmtId="0" fontId="0" fillId="2" borderId="0" xfId="0" applyFill="1"/>
    <xf numFmtId="9" fontId="0" fillId="2" borderId="0" xfId="4" applyFont="1" applyFill="1"/>
  </cellXfs>
  <cellStyles count="6">
    <cellStyle name="Link" xfId="1" builtinId="8"/>
    <cellStyle name="Normale 2" xfId="2" xr:uid="{A7757B86-C7A7-41F2-ACFF-ED206DF22FA0}"/>
    <cellStyle name="Normale 3" xfId="3" xr:uid="{F041B8E9-E9F1-4703-975C-3E696E9B6874}"/>
    <cellStyle name="Normale 4" xfId="5" xr:uid="{95507EF9-CC09-4794-B9DF-1CEC7B930DF4}"/>
    <cellStyle name="Prozent" xfId="4" builtinId="5"/>
    <cellStyle name="Standard" xfId="0" builtinId="0"/>
  </cellStyles>
  <dxfs count="64">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A1AC5-8327-4DF5-98C9-9CF926E0EE9B}">
  <dimension ref="A1:H40"/>
  <sheetViews>
    <sheetView topLeftCell="A8" workbookViewId="0">
      <selection activeCell="F30" sqref="F30"/>
    </sheetView>
  </sheetViews>
  <sheetFormatPr baseColWidth="10" defaultRowHeight="14.25" x14ac:dyDescent="0.45"/>
  <cols>
    <col min="1" max="1" width="5.9296875" style="95" customWidth="1"/>
    <col min="3" max="3" width="12.86328125" customWidth="1"/>
    <col min="4" max="4" width="10.6640625" style="6"/>
    <col min="6" max="6" width="23.46484375" customWidth="1"/>
    <col min="8" max="8" width="24.9296875" customWidth="1"/>
  </cols>
  <sheetData>
    <row r="1" spans="1:8" s="95" customFormat="1" ht="31.9" customHeight="1" x14ac:dyDescent="0.45">
      <c r="B1" s="95" t="s">
        <v>78</v>
      </c>
      <c r="C1" s="96" t="s">
        <v>72</v>
      </c>
      <c r="D1" s="97"/>
      <c r="G1" s="96" t="s">
        <v>296</v>
      </c>
      <c r="H1" s="95" t="s">
        <v>660</v>
      </c>
    </row>
    <row r="2" spans="1:8" x14ac:dyDescent="0.45">
      <c r="A2" s="95" t="s">
        <v>59</v>
      </c>
      <c r="B2">
        <v>214</v>
      </c>
      <c r="C2">
        <v>81</v>
      </c>
    </row>
    <row r="3" spans="1:8" x14ac:dyDescent="0.45">
      <c r="A3" s="95" t="s">
        <v>63</v>
      </c>
      <c r="B3">
        <v>69</v>
      </c>
      <c r="C3">
        <v>36</v>
      </c>
    </row>
    <row r="4" spans="1:8" x14ac:dyDescent="0.45">
      <c r="A4" s="95" t="s">
        <v>67</v>
      </c>
      <c r="B4">
        <v>48</v>
      </c>
      <c r="C4">
        <v>31</v>
      </c>
    </row>
    <row r="5" spans="1:8" x14ac:dyDescent="0.45">
      <c r="A5" s="95" t="s">
        <v>77</v>
      </c>
      <c r="B5">
        <v>122</v>
      </c>
      <c r="C5">
        <v>108</v>
      </c>
    </row>
    <row r="6" spans="1:8" x14ac:dyDescent="0.45">
      <c r="A6" s="95" t="s">
        <v>68</v>
      </c>
      <c r="B6">
        <v>64</v>
      </c>
      <c r="C6">
        <v>46</v>
      </c>
    </row>
    <row r="7" spans="1:8" x14ac:dyDescent="0.45">
      <c r="B7" s="4">
        <f>SUM(B2:B6)</f>
        <v>517</v>
      </c>
      <c r="C7" s="4">
        <f>SUM(C2:C6)</f>
        <v>302</v>
      </c>
      <c r="D7" s="6">
        <f>C7/B7</f>
        <v>0.58413926499032887</v>
      </c>
    </row>
    <row r="9" spans="1:8" x14ac:dyDescent="0.45">
      <c r="A9" s="95" t="s">
        <v>71</v>
      </c>
      <c r="B9">
        <v>195</v>
      </c>
      <c r="C9">
        <v>123</v>
      </c>
      <c r="F9" t="s">
        <v>79</v>
      </c>
      <c r="G9">
        <v>7</v>
      </c>
    </row>
    <row r="10" spans="1:8" x14ac:dyDescent="0.45">
      <c r="A10" s="95" t="s">
        <v>73</v>
      </c>
      <c r="B10">
        <v>68</v>
      </c>
      <c r="C10">
        <v>65</v>
      </c>
      <c r="F10" t="s">
        <v>80</v>
      </c>
      <c r="G10">
        <v>9</v>
      </c>
    </row>
    <row r="11" spans="1:8" x14ac:dyDescent="0.45">
      <c r="A11" s="95" t="s">
        <v>74</v>
      </c>
      <c r="B11">
        <v>66</v>
      </c>
      <c r="C11">
        <v>63</v>
      </c>
      <c r="F11" t="s">
        <v>81</v>
      </c>
      <c r="G11">
        <v>9</v>
      </c>
    </row>
    <row r="12" spans="1:8" x14ac:dyDescent="0.45">
      <c r="A12" s="95" t="s">
        <v>75</v>
      </c>
      <c r="B12">
        <v>66</v>
      </c>
      <c r="C12">
        <v>62</v>
      </c>
      <c r="F12" t="s">
        <v>82</v>
      </c>
      <c r="G12">
        <v>7</v>
      </c>
    </row>
    <row r="13" spans="1:8" x14ac:dyDescent="0.45">
      <c r="B13" s="4">
        <f>SUM(B9:B12)</f>
        <v>395</v>
      </c>
      <c r="C13" s="4">
        <f>SUM(C9:C12)</f>
        <v>313</v>
      </c>
      <c r="D13" s="6">
        <f>C13/B13</f>
        <v>0.79240506329113924</v>
      </c>
      <c r="G13" s="4">
        <f>SUM(G9:G12)</f>
        <v>32</v>
      </c>
    </row>
    <row r="15" spans="1:8" x14ac:dyDescent="0.45">
      <c r="A15" s="95" t="s">
        <v>76</v>
      </c>
      <c r="B15" s="1">
        <v>53</v>
      </c>
      <c r="C15" s="1">
        <v>36</v>
      </c>
      <c r="D15" s="6">
        <f>C15/B15</f>
        <v>0.67924528301886788</v>
      </c>
    </row>
    <row r="18" spans="2:6" x14ac:dyDescent="0.45">
      <c r="B18" s="1" t="s">
        <v>0</v>
      </c>
    </row>
    <row r="20" spans="2:6" x14ac:dyDescent="0.45">
      <c r="B20" s="171" t="s">
        <v>1</v>
      </c>
      <c r="C20" s="171" t="s">
        <v>3</v>
      </c>
      <c r="D20" s="172"/>
      <c r="E20" s="171"/>
      <c r="F20" s="171"/>
    </row>
    <row r="21" spans="2:6" x14ac:dyDescent="0.45">
      <c r="B21" s="171" t="s">
        <v>2</v>
      </c>
      <c r="C21" s="171" t="s">
        <v>4</v>
      </c>
      <c r="D21" s="172"/>
      <c r="E21" s="171"/>
      <c r="F21" s="171"/>
    </row>
    <row r="22" spans="2:6" x14ac:dyDescent="0.45">
      <c r="B22" s="171" t="s">
        <v>5</v>
      </c>
      <c r="C22" s="171" t="s">
        <v>10</v>
      </c>
      <c r="D22" s="172"/>
      <c r="E22" s="171"/>
      <c r="F22" s="171"/>
    </row>
    <row r="23" spans="2:6" x14ac:dyDescent="0.45">
      <c r="B23" s="171" t="s">
        <v>6</v>
      </c>
      <c r="C23" s="171" t="s">
        <v>9</v>
      </c>
      <c r="D23" s="172"/>
      <c r="E23" s="171"/>
      <c r="F23" s="171"/>
    </row>
    <row r="24" spans="2:6" x14ac:dyDescent="0.45">
      <c r="B24" s="171" t="s">
        <v>7</v>
      </c>
      <c r="C24" s="171" t="s">
        <v>8</v>
      </c>
      <c r="D24" s="172"/>
      <c r="E24" s="171"/>
      <c r="F24" s="171"/>
    </row>
    <row r="25" spans="2:6" x14ac:dyDescent="0.45">
      <c r="B25" s="171" t="s">
        <v>11</v>
      </c>
      <c r="C25" s="171" t="s">
        <v>12</v>
      </c>
      <c r="D25" s="172"/>
      <c r="E25" s="171"/>
      <c r="F25" s="171"/>
    </row>
    <row r="26" spans="2:6" x14ac:dyDescent="0.45">
      <c r="B26" s="171" t="s">
        <v>13</v>
      </c>
      <c r="C26" s="171" t="s">
        <v>14</v>
      </c>
      <c r="D26" s="172"/>
      <c r="E26" s="171"/>
      <c r="F26" s="171"/>
    </row>
    <row r="27" spans="2:6" x14ac:dyDescent="0.45">
      <c r="B27" s="171" t="s">
        <v>15</v>
      </c>
      <c r="C27" s="171" t="s">
        <v>16</v>
      </c>
      <c r="D27" s="172"/>
      <c r="E27" s="171"/>
      <c r="F27" s="171"/>
    </row>
    <row r="33" spans="2:2" x14ac:dyDescent="0.45">
      <c r="B33" s="1" t="s">
        <v>801</v>
      </c>
    </row>
    <row r="34" spans="2:2" x14ac:dyDescent="0.45">
      <c r="B34" t="s">
        <v>17</v>
      </c>
    </row>
    <row r="35" spans="2:2" x14ac:dyDescent="0.45">
      <c r="B35" t="s">
        <v>55</v>
      </c>
    </row>
    <row r="36" spans="2:2" x14ac:dyDescent="0.45">
      <c r="B36" t="s">
        <v>56</v>
      </c>
    </row>
    <row r="37" spans="2:2" x14ac:dyDescent="0.45">
      <c r="B37" t="s">
        <v>70</v>
      </c>
    </row>
    <row r="38" spans="2:2" x14ac:dyDescent="0.45">
      <c r="B38" t="s">
        <v>69</v>
      </c>
    </row>
    <row r="39" spans="2:2" x14ac:dyDescent="0.45">
      <c r="B39" t="s">
        <v>792</v>
      </c>
    </row>
    <row r="40" spans="2:2" x14ac:dyDescent="0.45">
      <c r="B40" t="s">
        <v>802</v>
      </c>
    </row>
  </sheetData>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80DA-3E65-42FB-96C1-7D63BB4AB7B9}">
  <dimension ref="A1:E20"/>
  <sheetViews>
    <sheetView topLeftCell="A3" workbookViewId="0">
      <selection activeCell="A6" sqref="A6"/>
    </sheetView>
  </sheetViews>
  <sheetFormatPr baseColWidth="10" defaultRowHeight="14.25" x14ac:dyDescent="0.45"/>
  <cols>
    <col min="1" max="1" width="33.6640625" style="120" customWidth="1"/>
    <col min="2" max="2" width="28.73046875" style="2" customWidth="1"/>
    <col min="3" max="3" width="37.3984375" style="2" customWidth="1"/>
    <col min="4" max="4" width="27.06640625" style="2" customWidth="1"/>
    <col min="5" max="5" width="29.9296875" style="2" customWidth="1"/>
  </cols>
  <sheetData>
    <row r="1" spans="1:5" s="99" customFormat="1" ht="14.65" thickBot="1" x14ac:dyDescent="0.5">
      <c r="A1" s="100" t="s">
        <v>750</v>
      </c>
      <c r="B1" s="100" t="s">
        <v>803</v>
      </c>
      <c r="C1" s="100" t="s">
        <v>764</v>
      </c>
      <c r="D1" s="100" t="s">
        <v>751</v>
      </c>
      <c r="E1" s="100" t="s">
        <v>721</v>
      </c>
    </row>
    <row r="2" spans="1:5" ht="42.75" x14ac:dyDescent="0.45">
      <c r="A2" s="120" t="s">
        <v>780</v>
      </c>
      <c r="C2" s="2" t="s">
        <v>782</v>
      </c>
      <c r="D2" s="2" t="s">
        <v>783</v>
      </c>
      <c r="E2" s="104"/>
    </row>
    <row r="3" spans="1:5" ht="128.25" x14ac:dyDescent="0.45">
      <c r="A3" s="120" t="s">
        <v>781</v>
      </c>
      <c r="B3" s="2" t="s">
        <v>805</v>
      </c>
      <c r="C3" s="2" t="s">
        <v>785</v>
      </c>
      <c r="D3" s="2" t="s">
        <v>784</v>
      </c>
      <c r="E3" s="104"/>
    </row>
    <row r="4" spans="1:5" ht="114" x14ac:dyDescent="0.45">
      <c r="A4" s="120" t="s">
        <v>722</v>
      </c>
      <c r="B4" s="2" t="s">
        <v>804</v>
      </c>
      <c r="C4" s="2" t="s">
        <v>765</v>
      </c>
      <c r="D4" s="2" t="s">
        <v>752</v>
      </c>
      <c r="E4" s="103" t="s">
        <v>723</v>
      </c>
    </row>
    <row r="5" spans="1:5" ht="42.75" x14ac:dyDescent="0.45">
      <c r="A5" s="120" t="s">
        <v>724</v>
      </c>
      <c r="B5" s="102" t="s">
        <v>798</v>
      </c>
      <c r="C5" s="2" t="s">
        <v>766</v>
      </c>
      <c r="D5" s="2" t="s">
        <v>753</v>
      </c>
      <c r="E5" s="102" t="s">
        <v>725</v>
      </c>
    </row>
    <row r="6" spans="1:5" ht="57" x14ac:dyDescent="0.45">
      <c r="A6" s="120" t="s">
        <v>726</v>
      </c>
      <c r="B6" s="170" t="s">
        <v>799</v>
      </c>
      <c r="C6" s="2" t="s">
        <v>778</v>
      </c>
      <c r="D6" s="2" t="s">
        <v>754</v>
      </c>
      <c r="E6" s="2" t="s">
        <v>727</v>
      </c>
    </row>
    <row r="7" spans="1:5" ht="128.25" x14ac:dyDescent="0.45">
      <c r="A7" s="120" t="s">
        <v>728</v>
      </c>
      <c r="B7" s="146" t="s">
        <v>806</v>
      </c>
      <c r="C7" s="2" t="s">
        <v>778</v>
      </c>
      <c r="D7" s="2" t="s">
        <v>757</v>
      </c>
      <c r="E7" s="103" t="s">
        <v>729</v>
      </c>
    </row>
    <row r="8" spans="1:5" ht="85.5" x14ac:dyDescent="0.45">
      <c r="A8" s="120" t="s">
        <v>730</v>
      </c>
      <c r="B8" s="102" t="s">
        <v>798</v>
      </c>
      <c r="C8" s="2" t="s">
        <v>767</v>
      </c>
      <c r="D8" s="2" t="s">
        <v>758</v>
      </c>
      <c r="E8" s="103" t="s">
        <v>729</v>
      </c>
    </row>
    <row r="9" spans="1:5" ht="71.25" x14ac:dyDescent="0.45">
      <c r="A9" s="120" t="s">
        <v>731</v>
      </c>
      <c r="C9" s="101" t="s">
        <v>768</v>
      </c>
      <c r="D9" s="2" t="s">
        <v>759</v>
      </c>
      <c r="E9" s="2" t="s">
        <v>743</v>
      </c>
    </row>
    <row r="10" spans="1:5" ht="57" x14ac:dyDescent="0.45">
      <c r="A10" s="120" t="s">
        <v>732</v>
      </c>
      <c r="C10" s="101" t="s">
        <v>769</v>
      </c>
    </row>
    <row r="11" spans="1:5" ht="42.75" x14ac:dyDescent="0.45">
      <c r="A11" s="120" t="s">
        <v>733</v>
      </c>
      <c r="C11" s="2" t="s">
        <v>779</v>
      </c>
      <c r="D11" s="2" t="s">
        <v>755</v>
      </c>
      <c r="E11" s="102" t="s">
        <v>744</v>
      </c>
    </row>
    <row r="12" spans="1:5" ht="28.5" x14ac:dyDescent="0.45">
      <c r="A12" s="120" t="s">
        <v>734</v>
      </c>
      <c r="C12" s="2" t="s">
        <v>770</v>
      </c>
      <c r="D12" s="2" t="s">
        <v>760</v>
      </c>
      <c r="E12" s="2" t="s">
        <v>745</v>
      </c>
    </row>
    <row r="13" spans="1:5" ht="42.75" x14ac:dyDescent="0.45">
      <c r="A13" s="120" t="s">
        <v>735</v>
      </c>
      <c r="C13" s="2" t="s">
        <v>771</v>
      </c>
      <c r="D13" s="2" t="s">
        <v>756</v>
      </c>
      <c r="E13" s="2" t="s">
        <v>746</v>
      </c>
    </row>
    <row r="14" spans="1:5" x14ac:dyDescent="0.45">
      <c r="A14" s="120" t="s">
        <v>736</v>
      </c>
      <c r="B14" s="2" t="s">
        <v>800</v>
      </c>
      <c r="C14" s="2" t="s">
        <v>772</v>
      </c>
    </row>
    <row r="15" spans="1:5" ht="28.5" x14ac:dyDescent="0.45">
      <c r="A15" s="120" t="s">
        <v>737</v>
      </c>
      <c r="C15" s="2" t="s">
        <v>770</v>
      </c>
    </row>
    <row r="16" spans="1:5" ht="28.5" x14ac:dyDescent="0.45">
      <c r="A16" s="120" t="s">
        <v>738</v>
      </c>
      <c r="C16" s="2" t="s">
        <v>773</v>
      </c>
    </row>
    <row r="17" spans="1:5" ht="28.5" x14ac:dyDescent="0.45">
      <c r="A17" s="120" t="s">
        <v>739</v>
      </c>
      <c r="C17" s="2" t="s">
        <v>774</v>
      </c>
      <c r="D17" s="2" t="s">
        <v>761</v>
      </c>
      <c r="E17" s="101" t="s">
        <v>747</v>
      </c>
    </row>
    <row r="18" spans="1:5" ht="28.5" x14ac:dyDescent="0.45">
      <c r="A18" s="120" t="s">
        <v>740</v>
      </c>
      <c r="C18" s="2" t="s">
        <v>775</v>
      </c>
    </row>
    <row r="19" spans="1:5" ht="42.75" x14ac:dyDescent="0.45">
      <c r="A19" s="120" t="s">
        <v>741</v>
      </c>
      <c r="C19" s="2" t="s">
        <v>776</v>
      </c>
      <c r="D19" s="2" t="s">
        <v>762</v>
      </c>
      <c r="E19" s="2" t="s">
        <v>748</v>
      </c>
    </row>
    <row r="20" spans="1:5" ht="42.75" x14ac:dyDescent="0.45">
      <c r="A20" s="120" t="s">
        <v>742</v>
      </c>
      <c r="B20" s="103" t="s">
        <v>796</v>
      </c>
      <c r="C20" s="102" t="s">
        <v>777</v>
      </c>
      <c r="D20" s="2" t="s">
        <v>763</v>
      </c>
      <c r="E20" s="101" t="s">
        <v>749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E5E49-B271-450C-8E6F-7EB4DFBF8A41}">
  <dimension ref="A1:L66"/>
  <sheetViews>
    <sheetView topLeftCell="A46" workbookViewId="0">
      <selection activeCell="A70" sqref="A70"/>
    </sheetView>
  </sheetViews>
  <sheetFormatPr baseColWidth="10" defaultRowHeight="14.25" x14ac:dyDescent="0.45"/>
  <cols>
    <col min="1" max="1" width="17.86328125" style="169" customWidth="1"/>
    <col min="2" max="2" width="11.9296875" style="161" customWidth="1"/>
    <col min="3" max="4" width="10.6640625" style="161"/>
    <col min="5" max="5" width="49.3984375" style="133" customWidth="1"/>
    <col min="6" max="6" width="35.46484375" style="126" customWidth="1"/>
    <col min="7" max="7" width="14.59765625" style="126" customWidth="1"/>
    <col min="8" max="8" width="18.3984375" style="126" customWidth="1"/>
    <col min="9" max="9" width="19.265625" style="126" customWidth="1"/>
    <col min="10" max="10" width="32.86328125" style="126" customWidth="1"/>
    <col min="11" max="11" width="25.1328125" style="126" customWidth="1"/>
    <col min="12" max="16384" width="10.6640625" style="126"/>
  </cols>
  <sheetData>
    <row r="1" spans="1:12" s="142" customFormat="1" ht="94.9" customHeight="1" thickBot="1" x14ac:dyDescent="0.5">
      <c r="A1" s="98" t="s">
        <v>285</v>
      </c>
      <c r="B1" s="117" t="s">
        <v>19</v>
      </c>
      <c r="C1" s="117" t="s">
        <v>21</v>
      </c>
      <c r="D1" s="160" t="s">
        <v>22</v>
      </c>
      <c r="E1" s="118" t="s">
        <v>635</v>
      </c>
      <c r="F1" s="141" t="s">
        <v>636</v>
      </c>
      <c r="G1" s="141" t="s">
        <v>24</v>
      </c>
      <c r="H1" s="141" t="s">
        <v>25</v>
      </c>
      <c r="I1" s="119" t="s">
        <v>27</v>
      </c>
      <c r="J1" s="119" t="s">
        <v>57</v>
      </c>
      <c r="K1" s="119" t="s">
        <v>58</v>
      </c>
    </row>
    <row r="2" spans="1:12" ht="43.5" customHeight="1" x14ac:dyDescent="0.45">
      <c r="A2" s="105" t="s">
        <v>808</v>
      </c>
      <c r="B2" s="127" t="s">
        <v>84</v>
      </c>
      <c r="C2" s="128">
        <v>14</v>
      </c>
      <c r="D2" s="71" t="s">
        <v>85</v>
      </c>
      <c r="E2" s="127" t="s">
        <v>646</v>
      </c>
      <c r="F2" s="126" t="s">
        <v>638</v>
      </c>
      <c r="G2" s="126" t="s">
        <v>28</v>
      </c>
      <c r="H2" s="125"/>
      <c r="I2" s="129"/>
      <c r="J2" s="129" t="s">
        <v>87</v>
      </c>
    </row>
    <row r="3" spans="1:12" ht="28.5" x14ac:dyDescent="0.45">
      <c r="A3" s="106"/>
      <c r="B3" s="127" t="s">
        <v>84</v>
      </c>
      <c r="C3" s="128" t="s">
        <v>36</v>
      </c>
      <c r="D3" s="127"/>
      <c r="E3" s="127" t="s">
        <v>647</v>
      </c>
      <c r="F3" s="130"/>
      <c r="G3" s="131" t="s">
        <v>29</v>
      </c>
      <c r="H3" s="132"/>
      <c r="I3" s="129"/>
      <c r="J3" s="129" t="s">
        <v>87</v>
      </c>
      <c r="K3" s="129"/>
    </row>
    <row r="4" spans="1:12" ht="24.75" customHeight="1" x14ac:dyDescent="0.45">
      <c r="A4" s="106"/>
      <c r="B4" s="127" t="s">
        <v>84</v>
      </c>
      <c r="C4" s="128" t="s">
        <v>91</v>
      </c>
      <c r="D4" s="127"/>
      <c r="E4" s="127" t="s">
        <v>649</v>
      </c>
      <c r="F4" s="133" t="s">
        <v>648</v>
      </c>
      <c r="G4" s="126" t="s">
        <v>28</v>
      </c>
      <c r="H4" s="134" t="s">
        <v>30</v>
      </c>
      <c r="I4" s="129"/>
      <c r="J4" s="129" t="s">
        <v>87</v>
      </c>
    </row>
    <row r="5" spans="1:12" ht="57" x14ac:dyDescent="0.45">
      <c r="A5" s="106"/>
      <c r="B5" s="127" t="s">
        <v>84</v>
      </c>
      <c r="C5" s="128" t="s">
        <v>37</v>
      </c>
      <c r="D5" s="127"/>
      <c r="E5" s="127" t="s">
        <v>662</v>
      </c>
      <c r="F5" s="130"/>
      <c r="G5" s="131" t="s">
        <v>29</v>
      </c>
      <c r="H5" s="132" t="s">
        <v>30</v>
      </c>
      <c r="I5" s="129"/>
      <c r="J5" s="129" t="s">
        <v>87</v>
      </c>
    </row>
    <row r="6" spans="1:12" ht="63.4" customHeight="1" x14ac:dyDescent="0.45">
      <c r="A6" s="106"/>
      <c r="B6" s="127" t="s">
        <v>84</v>
      </c>
      <c r="C6" s="128" t="s">
        <v>100</v>
      </c>
      <c r="D6" s="127"/>
      <c r="E6" s="135" t="s">
        <v>658</v>
      </c>
      <c r="F6" s="130" t="s">
        <v>637</v>
      </c>
      <c r="G6" s="131" t="s">
        <v>29</v>
      </c>
      <c r="H6" s="132"/>
      <c r="I6" s="129"/>
      <c r="J6" s="129" t="s">
        <v>87</v>
      </c>
      <c r="K6" s="129"/>
      <c r="L6" s="129"/>
    </row>
    <row r="7" spans="1:12" ht="42" customHeight="1" x14ac:dyDescent="0.45">
      <c r="A7" s="106"/>
      <c r="B7" s="161" t="s">
        <v>200</v>
      </c>
      <c r="C7" s="71" t="s">
        <v>231</v>
      </c>
      <c r="D7" s="127"/>
      <c r="E7" s="135"/>
      <c r="F7" s="130" t="s">
        <v>659</v>
      </c>
      <c r="G7" s="131" t="s">
        <v>29</v>
      </c>
      <c r="H7" s="132" t="s">
        <v>30</v>
      </c>
      <c r="I7" s="129"/>
      <c r="J7" s="129" t="s">
        <v>87</v>
      </c>
      <c r="K7" s="129"/>
      <c r="L7" s="129"/>
    </row>
    <row r="8" spans="1:12" ht="37.15" customHeight="1" x14ac:dyDescent="0.45">
      <c r="A8" s="106"/>
      <c r="B8" s="127" t="s">
        <v>84</v>
      </c>
      <c r="C8" s="128">
        <v>15</v>
      </c>
      <c r="D8" s="71" t="s">
        <v>115</v>
      </c>
      <c r="E8" s="127" t="s">
        <v>652</v>
      </c>
      <c r="F8" s="130"/>
      <c r="G8" s="131" t="s">
        <v>29</v>
      </c>
      <c r="H8" s="132"/>
      <c r="I8" s="129"/>
      <c r="J8" s="129" t="s">
        <v>87</v>
      </c>
      <c r="K8" s="129"/>
      <c r="L8" s="129"/>
    </row>
    <row r="9" spans="1:12" ht="42.75" x14ac:dyDescent="0.45">
      <c r="A9" s="106"/>
      <c r="B9" s="161" t="s">
        <v>119</v>
      </c>
      <c r="C9" s="81">
        <v>19</v>
      </c>
      <c r="D9" s="71"/>
      <c r="E9" s="127" t="s">
        <v>786</v>
      </c>
      <c r="F9" s="130"/>
      <c r="G9" s="131"/>
      <c r="H9" s="132"/>
      <c r="I9" s="129"/>
      <c r="J9" s="129"/>
      <c r="K9" s="129"/>
      <c r="L9" s="129"/>
    </row>
    <row r="10" spans="1:12" x14ac:dyDescent="0.45">
      <c r="A10" s="106"/>
      <c r="B10" s="161" t="s">
        <v>200</v>
      </c>
      <c r="C10" s="128" t="s">
        <v>202</v>
      </c>
      <c r="D10" s="71" t="s">
        <v>203</v>
      </c>
      <c r="E10" s="136" t="s">
        <v>706</v>
      </c>
      <c r="F10" s="130"/>
      <c r="G10" s="131" t="s">
        <v>29</v>
      </c>
      <c r="H10" s="132"/>
      <c r="I10" s="129"/>
      <c r="J10" s="129" t="s">
        <v>87</v>
      </c>
      <c r="K10" s="129"/>
      <c r="L10" s="129"/>
    </row>
    <row r="11" spans="1:12" ht="28.5" x14ac:dyDescent="0.45">
      <c r="A11" s="106"/>
      <c r="B11" s="161" t="s">
        <v>200</v>
      </c>
      <c r="C11" s="81" t="s">
        <v>212</v>
      </c>
      <c r="D11" s="128" t="s">
        <v>213</v>
      </c>
      <c r="E11" s="136"/>
      <c r="F11" s="130"/>
      <c r="G11" s="131" t="s">
        <v>29</v>
      </c>
      <c r="H11" s="132"/>
      <c r="I11" s="129"/>
      <c r="J11" s="129" t="s">
        <v>87</v>
      </c>
      <c r="K11" s="129"/>
      <c r="L11" s="129"/>
    </row>
    <row r="12" spans="1:12" x14ac:dyDescent="0.45">
      <c r="A12" s="106"/>
      <c r="B12" s="161" t="s">
        <v>200</v>
      </c>
      <c r="C12" s="128" t="s">
        <v>209</v>
      </c>
      <c r="D12" s="71" t="s">
        <v>203</v>
      </c>
      <c r="E12" s="135" t="s">
        <v>661</v>
      </c>
      <c r="F12" s="130"/>
      <c r="G12" s="131" t="s">
        <v>29</v>
      </c>
      <c r="H12" s="132"/>
      <c r="I12" s="129"/>
      <c r="J12" s="129" t="s">
        <v>87</v>
      </c>
      <c r="K12" s="129"/>
      <c r="L12" s="129"/>
    </row>
    <row r="13" spans="1:12" ht="28.5" x14ac:dyDescent="0.45">
      <c r="A13" s="106"/>
      <c r="B13" s="161" t="s">
        <v>200</v>
      </c>
      <c r="C13" s="81" t="s">
        <v>212</v>
      </c>
      <c r="D13" s="128" t="s">
        <v>213</v>
      </c>
      <c r="E13" s="135"/>
      <c r="F13" s="130"/>
      <c r="G13" s="131" t="s">
        <v>29</v>
      </c>
      <c r="H13" s="132"/>
      <c r="I13" s="129"/>
      <c r="J13" s="129" t="s">
        <v>87</v>
      </c>
      <c r="K13" s="129"/>
      <c r="L13" s="129"/>
    </row>
    <row r="14" spans="1:12" ht="42.75" x14ac:dyDescent="0.45">
      <c r="A14" s="106"/>
      <c r="B14" s="161" t="s">
        <v>200</v>
      </c>
      <c r="C14" s="128">
        <v>39</v>
      </c>
      <c r="D14" s="71" t="s">
        <v>216</v>
      </c>
      <c r="E14" s="127" t="s">
        <v>653</v>
      </c>
      <c r="F14" s="130"/>
      <c r="G14" s="131" t="s">
        <v>29</v>
      </c>
      <c r="H14" s="132"/>
      <c r="I14" s="129"/>
      <c r="J14" s="129" t="s">
        <v>87</v>
      </c>
      <c r="K14" s="129"/>
      <c r="L14" s="129"/>
    </row>
    <row r="15" spans="1:12" ht="48.75" customHeight="1" x14ac:dyDescent="0.45">
      <c r="A15" s="106"/>
      <c r="B15" s="161" t="s">
        <v>200</v>
      </c>
      <c r="C15" s="128">
        <v>41</v>
      </c>
      <c r="D15" s="162" t="s">
        <v>226</v>
      </c>
      <c r="E15" s="127" t="s">
        <v>654</v>
      </c>
      <c r="F15" s="130" t="s">
        <v>655</v>
      </c>
      <c r="G15" s="131" t="s">
        <v>29</v>
      </c>
      <c r="H15" s="132"/>
      <c r="I15" s="129"/>
      <c r="J15" s="129" t="s">
        <v>87</v>
      </c>
      <c r="K15" s="129"/>
      <c r="L15" s="129"/>
    </row>
    <row r="16" spans="1:12" s="29" customFormat="1" ht="34.5" customHeight="1" x14ac:dyDescent="0.45">
      <c r="A16" s="107"/>
      <c r="B16" s="163" t="s">
        <v>200</v>
      </c>
      <c r="C16" s="144">
        <v>43</v>
      </c>
      <c r="D16" s="31"/>
      <c r="E16" s="31" t="s">
        <v>656</v>
      </c>
      <c r="F16" s="145" t="s">
        <v>657</v>
      </c>
      <c r="G16" s="30" t="s">
        <v>29</v>
      </c>
      <c r="H16" s="34"/>
      <c r="I16" s="35"/>
      <c r="J16" s="35" t="s">
        <v>87</v>
      </c>
      <c r="K16" s="35"/>
      <c r="L16" s="35"/>
    </row>
    <row r="17" spans="1:12" s="44" customFormat="1" ht="28.5" x14ac:dyDescent="0.45">
      <c r="A17" s="105" t="s">
        <v>797</v>
      </c>
      <c r="B17" s="39" t="s">
        <v>84</v>
      </c>
      <c r="C17" s="143" t="s">
        <v>96</v>
      </c>
      <c r="D17" s="150" t="s">
        <v>97</v>
      </c>
      <c r="E17" s="39" t="s">
        <v>650</v>
      </c>
      <c r="F17" s="147"/>
      <c r="G17" s="38" t="s">
        <v>29</v>
      </c>
      <c r="H17" s="42"/>
      <c r="I17" s="43"/>
      <c r="J17" s="43" t="s">
        <v>87</v>
      </c>
      <c r="K17" s="43"/>
    </row>
    <row r="18" spans="1:12" ht="55.15" customHeight="1" x14ac:dyDescent="0.45">
      <c r="A18" s="106"/>
      <c r="B18" s="127" t="s">
        <v>84</v>
      </c>
      <c r="C18" s="128">
        <v>16</v>
      </c>
      <c r="D18" s="71" t="s">
        <v>66</v>
      </c>
      <c r="E18" s="127" t="s">
        <v>651</v>
      </c>
      <c r="F18" s="130" t="s">
        <v>645</v>
      </c>
      <c r="G18" s="131" t="s">
        <v>29</v>
      </c>
      <c r="H18" s="132"/>
      <c r="I18" s="129"/>
      <c r="J18" s="129" t="s">
        <v>87</v>
      </c>
      <c r="K18" s="129"/>
    </row>
    <row r="19" spans="1:12" ht="55.15" customHeight="1" x14ac:dyDescent="0.45">
      <c r="A19" s="106"/>
      <c r="B19" s="161" t="s">
        <v>200</v>
      </c>
      <c r="C19" s="128" t="s">
        <v>219</v>
      </c>
      <c r="D19" s="71" t="s">
        <v>220</v>
      </c>
      <c r="E19" s="127" t="s">
        <v>703</v>
      </c>
      <c r="F19" s="130"/>
      <c r="G19" s="131" t="s">
        <v>29</v>
      </c>
      <c r="H19" s="132"/>
      <c r="I19" s="129"/>
      <c r="J19" s="129" t="s">
        <v>87</v>
      </c>
      <c r="K19" s="129"/>
    </row>
    <row r="20" spans="1:12" s="29" customFormat="1" ht="55.15" customHeight="1" x14ac:dyDescent="0.45">
      <c r="A20" s="107"/>
      <c r="B20" s="163" t="s">
        <v>200</v>
      </c>
      <c r="C20" s="144" t="s">
        <v>223</v>
      </c>
      <c r="D20" s="31"/>
      <c r="E20" s="31" t="s">
        <v>704</v>
      </c>
      <c r="F20" s="148"/>
      <c r="G20" s="30" t="s">
        <v>29</v>
      </c>
      <c r="H20" s="34"/>
      <c r="I20" s="35"/>
      <c r="J20" s="35" t="s">
        <v>87</v>
      </c>
      <c r="K20" s="35"/>
    </row>
    <row r="21" spans="1:12" s="44" customFormat="1" x14ac:dyDescent="0.45">
      <c r="A21" s="105" t="s">
        <v>810</v>
      </c>
      <c r="B21" s="39" t="s">
        <v>84</v>
      </c>
      <c r="C21" s="150" t="s">
        <v>103</v>
      </c>
      <c r="D21" s="39"/>
      <c r="E21" s="151" t="s">
        <v>669</v>
      </c>
      <c r="F21" s="147"/>
      <c r="G21" s="38" t="s">
        <v>29</v>
      </c>
      <c r="H21" s="42"/>
      <c r="I21" s="43" t="s">
        <v>46</v>
      </c>
      <c r="J21" s="43" t="s">
        <v>87</v>
      </c>
    </row>
    <row r="22" spans="1:12" x14ac:dyDescent="0.45">
      <c r="A22" s="106"/>
      <c r="B22" s="127" t="s">
        <v>84</v>
      </c>
      <c r="C22" s="71" t="s">
        <v>106</v>
      </c>
      <c r="D22" s="127"/>
      <c r="E22" s="135"/>
      <c r="F22" s="130"/>
      <c r="G22" s="131" t="s">
        <v>29</v>
      </c>
      <c r="H22" s="132"/>
      <c r="I22" s="129" t="s">
        <v>46</v>
      </c>
      <c r="J22" s="129" t="s">
        <v>87</v>
      </c>
    </row>
    <row r="23" spans="1:12" x14ac:dyDescent="0.45">
      <c r="A23" s="106"/>
      <c r="B23" s="127" t="s">
        <v>84</v>
      </c>
      <c r="C23" s="71" t="s">
        <v>109</v>
      </c>
      <c r="D23" s="127"/>
      <c r="E23" s="135" t="s">
        <v>670</v>
      </c>
      <c r="F23" s="130"/>
      <c r="G23" s="131" t="s">
        <v>29</v>
      </c>
      <c r="H23" s="132"/>
      <c r="I23" s="129" t="s">
        <v>46</v>
      </c>
      <c r="J23" s="129" t="s">
        <v>87</v>
      </c>
    </row>
    <row r="24" spans="1:12" x14ac:dyDescent="0.45">
      <c r="A24" s="106"/>
      <c r="B24" s="127" t="s">
        <v>84</v>
      </c>
      <c r="C24" s="71" t="s">
        <v>112</v>
      </c>
      <c r="D24" s="127"/>
      <c r="E24" s="135"/>
      <c r="F24" s="130"/>
      <c r="G24" s="131" t="s">
        <v>29</v>
      </c>
      <c r="H24" s="132"/>
      <c r="I24" s="129" t="s">
        <v>46</v>
      </c>
      <c r="J24" s="129" t="s">
        <v>87</v>
      </c>
    </row>
    <row r="25" spans="1:12" ht="28.5" x14ac:dyDescent="0.45">
      <c r="A25" s="106"/>
      <c r="B25" s="161" t="s">
        <v>119</v>
      </c>
      <c r="C25" s="71">
        <v>20</v>
      </c>
      <c r="D25" s="127"/>
      <c r="E25" s="127" t="s">
        <v>664</v>
      </c>
      <c r="F25" s="130"/>
      <c r="G25" s="131" t="s">
        <v>29</v>
      </c>
      <c r="H25" s="132"/>
      <c r="I25" s="129" t="s">
        <v>46</v>
      </c>
      <c r="J25" s="129" t="s">
        <v>87</v>
      </c>
    </row>
    <row r="26" spans="1:12" ht="42.75" x14ac:dyDescent="0.45">
      <c r="A26" s="106"/>
      <c r="B26" s="161" t="s">
        <v>119</v>
      </c>
      <c r="C26" s="71" t="s">
        <v>123</v>
      </c>
      <c r="D26" s="127"/>
      <c r="E26" s="127" t="s">
        <v>663</v>
      </c>
      <c r="F26" s="130"/>
      <c r="G26" s="131" t="s">
        <v>29</v>
      </c>
      <c r="H26" s="132"/>
      <c r="I26" s="129" t="s">
        <v>46</v>
      </c>
      <c r="J26" s="129" t="s">
        <v>87</v>
      </c>
    </row>
    <row r="27" spans="1:12" ht="42.75" customHeight="1" x14ac:dyDescent="0.45">
      <c r="A27" s="106"/>
      <c r="B27" s="161" t="s">
        <v>119</v>
      </c>
      <c r="C27" s="71">
        <v>21</v>
      </c>
      <c r="D27" s="71" t="s">
        <v>132</v>
      </c>
      <c r="E27" s="127" t="s">
        <v>668</v>
      </c>
      <c r="F27" s="130"/>
      <c r="G27" s="131" t="s">
        <v>29</v>
      </c>
      <c r="H27" s="132"/>
      <c r="I27" s="129" t="s">
        <v>46</v>
      </c>
      <c r="J27" s="129" t="s">
        <v>87</v>
      </c>
    </row>
    <row r="28" spans="1:12" ht="42.75" x14ac:dyDescent="0.45">
      <c r="A28" s="106"/>
      <c r="B28" s="161" t="s">
        <v>119</v>
      </c>
      <c r="C28" s="81">
        <v>22</v>
      </c>
      <c r="D28" s="127"/>
      <c r="E28" s="127" t="s">
        <v>671</v>
      </c>
      <c r="F28" s="133"/>
      <c r="G28" s="126" t="s">
        <v>28</v>
      </c>
      <c r="H28" s="125"/>
      <c r="I28" s="129" t="s">
        <v>46</v>
      </c>
      <c r="J28" s="129" t="s">
        <v>87</v>
      </c>
    </row>
    <row r="29" spans="1:12" ht="57" x14ac:dyDescent="0.45">
      <c r="A29" s="106"/>
      <c r="B29" s="161" t="s">
        <v>119</v>
      </c>
      <c r="C29" s="71" t="s">
        <v>166</v>
      </c>
      <c r="D29" s="71" t="s">
        <v>167</v>
      </c>
      <c r="E29" s="127" t="s">
        <v>680</v>
      </c>
      <c r="F29" s="130"/>
      <c r="G29" s="131" t="s">
        <v>29</v>
      </c>
      <c r="H29" s="132" t="s">
        <v>30</v>
      </c>
      <c r="I29" s="129"/>
      <c r="J29" s="129" t="s">
        <v>87</v>
      </c>
    </row>
    <row r="30" spans="1:12" ht="57" x14ac:dyDescent="0.45">
      <c r="A30" s="106"/>
      <c r="B30" s="161" t="s">
        <v>274</v>
      </c>
      <c r="C30" s="81" t="s">
        <v>795</v>
      </c>
      <c r="D30" s="164" t="s">
        <v>275</v>
      </c>
      <c r="E30" s="127" t="s">
        <v>790</v>
      </c>
      <c r="F30" s="130"/>
      <c r="G30" s="131" t="s">
        <v>29</v>
      </c>
      <c r="H30" s="132"/>
      <c r="I30" s="129"/>
      <c r="J30" s="129" t="s">
        <v>87</v>
      </c>
      <c r="L30" s="129"/>
    </row>
    <row r="31" spans="1:12" ht="28.5" x14ac:dyDescent="0.45">
      <c r="A31" s="106"/>
      <c r="B31" s="161" t="s">
        <v>274</v>
      </c>
      <c r="C31" s="71" t="s">
        <v>639</v>
      </c>
      <c r="D31" s="164" t="s">
        <v>275</v>
      </c>
      <c r="E31" s="127" t="s">
        <v>665</v>
      </c>
      <c r="F31" s="133"/>
      <c r="G31" s="126" t="s">
        <v>28</v>
      </c>
      <c r="H31" s="125"/>
      <c r="I31" s="129" t="s">
        <v>279</v>
      </c>
      <c r="J31" s="129" t="s">
        <v>87</v>
      </c>
    </row>
    <row r="32" spans="1:12" s="29" customFormat="1" ht="42.75" x14ac:dyDescent="0.45">
      <c r="A32" s="107"/>
      <c r="B32" s="163" t="s">
        <v>274</v>
      </c>
      <c r="C32" s="149" t="s">
        <v>640</v>
      </c>
      <c r="D32" s="165" t="s">
        <v>275</v>
      </c>
      <c r="E32" s="31" t="s">
        <v>666</v>
      </c>
      <c r="F32" s="148"/>
      <c r="G32" s="30" t="s">
        <v>29</v>
      </c>
      <c r="H32" s="34"/>
      <c r="I32" s="35"/>
      <c r="J32" s="35" t="s">
        <v>87</v>
      </c>
    </row>
    <row r="33" spans="1:11" s="44" customFormat="1" ht="28.5" x14ac:dyDescent="0.45">
      <c r="A33" s="105" t="s">
        <v>812</v>
      </c>
      <c r="B33" s="166" t="s">
        <v>119</v>
      </c>
      <c r="C33" s="150" t="s">
        <v>126</v>
      </c>
      <c r="D33" s="39"/>
      <c r="E33" s="39" t="s">
        <v>678</v>
      </c>
      <c r="F33" s="147"/>
      <c r="G33" s="38" t="s">
        <v>29</v>
      </c>
      <c r="H33" s="42"/>
      <c r="I33" s="43" t="s">
        <v>46</v>
      </c>
      <c r="J33" s="43" t="s">
        <v>87</v>
      </c>
    </row>
    <row r="34" spans="1:11" ht="42.75" x14ac:dyDescent="0.45">
      <c r="A34" s="106"/>
      <c r="B34" s="161" t="s">
        <v>152</v>
      </c>
      <c r="C34" s="71">
        <v>27</v>
      </c>
      <c r="D34" s="71" t="s">
        <v>153</v>
      </c>
      <c r="E34" s="127" t="s">
        <v>710</v>
      </c>
      <c r="F34" s="130"/>
      <c r="G34" s="131" t="s">
        <v>29</v>
      </c>
      <c r="H34" s="132"/>
      <c r="I34" s="129"/>
      <c r="J34" s="129" t="s">
        <v>87</v>
      </c>
    </row>
    <row r="35" spans="1:11" ht="28.5" x14ac:dyDescent="0.45">
      <c r="A35" s="106"/>
      <c r="B35" s="161" t="s">
        <v>152</v>
      </c>
      <c r="C35" s="71" t="s">
        <v>156</v>
      </c>
      <c r="D35" s="127"/>
      <c r="E35" s="127" t="s">
        <v>711</v>
      </c>
      <c r="F35" s="133"/>
      <c r="G35" s="126" t="s">
        <v>28</v>
      </c>
      <c r="H35" s="134" t="s">
        <v>30</v>
      </c>
      <c r="I35" s="129"/>
      <c r="J35" s="129" t="s">
        <v>87</v>
      </c>
    </row>
    <row r="36" spans="1:11" ht="28.5" x14ac:dyDescent="0.45">
      <c r="A36" s="106"/>
      <c r="B36" s="161" t="s">
        <v>152</v>
      </c>
      <c r="C36" s="71" t="s">
        <v>159</v>
      </c>
      <c r="D36" s="164" t="s">
        <v>54</v>
      </c>
      <c r="E36" s="127" t="s">
        <v>679</v>
      </c>
      <c r="F36" s="130"/>
      <c r="G36" s="131" t="s">
        <v>29</v>
      </c>
      <c r="H36" s="137" t="s">
        <v>30</v>
      </c>
      <c r="I36" s="129"/>
      <c r="J36" s="129" t="s">
        <v>87</v>
      </c>
    </row>
    <row r="37" spans="1:11" ht="57" x14ac:dyDescent="0.45">
      <c r="A37" s="106"/>
      <c r="B37" s="161" t="s">
        <v>152</v>
      </c>
      <c r="C37" s="71" t="s">
        <v>162</v>
      </c>
      <c r="D37" s="164" t="s">
        <v>163</v>
      </c>
      <c r="E37" s="127" t="s">
        <v>681</v>
      </c>
      <c r="F37" s="130"/>
      <c r="G37" s="131" t="s">
        <v>29</v>
      </c>
      <c r="H37" s="137" t="s">
        <v>30</v>
      </c>
      <c r="I37" s="129"/>
      <c r="J37" s="129" t="s">
        <v>87</v>
      </c>
    </row>
    <row r="38" spans="1:11" ht="28.5" x14ac:dyDescent="0.45">
      <c r="A38" s="106"/>
      <c r="B38" s="161" t="s">
        <v>152</v>
      </c>
      <c r="C38" s="71" t="s">
        <v>170</v>
      </c>
      <c r="D38" s="127"/>
      <c r="E38" s="127" t="s">
        <v>712</v>
      </c>
      <c r="F38" s="130"/>
      <c r="G38" s="131" t="s">
        <v>29</v>
      </c>
      <c r="H38" s="132" t="s">
        <v>30</v>
      </c>
      <c r="I38" s="129"/>
      <c r="J38" s="129" t="s">
        <v>87</v>
      </c>
    </row>
    <row r="39" spans="1:11" ht="42.75" x14ac:dyDescent="0.45">
      <c r="A39" s="106"/>
      <c r="B39" s="161" t="s">
        <v>152</v>
      </c>
      <c r="C39" s="128">
        <v>28</v>
      </c>
      <c r="D39" s="127"/>
      <c r="E39" s="127" t="s">
        <v>682</v>
      </c>
      <c r="F39" s="130"/>
      <c r="G39" s="131" t="s">
        <v>29</v>
      </c>
      <c r="H39" s="132" t="s">
        <v>30</v>
      </c>
      <c r="I39" s="129"/>
      <c r="J39" s="129" t="s">
        <v>87</v>
      </c>
    </row>
    <row r="40" spans="1:11" ht="28.5" x14ac:dyDescent="0.45">
      <c r="A40" s="106"/>
      <c r="B40" s="161" t="s">
        <v>152</v>
      </c>
      <c r="C40" s="81">
        <v>29</v>
      </c>
      <c r="D40" s="127"/>
      <c r="E40" s="127" t="s">
        <v>787</v>
      </c>
      <c r="F40" s="130"/>
      <c r="G40" s="131" t="s">
        <v>29</v>
      </c>
      <c r="H40" s="132" t="s">
        <v>30</v>
      </c>
      <c r="I40" s="129"/>
      <c r="J40" s="129"/>
      <c r="K40" s="129" t="s">
        <v>87</v>
      </c>
    </row>
    <row r="41" spans="1:11" x14ac:dyDescent="0.45">
      <c r="A41" s="106"/>
      <c r="B41" s="161" t="s">
        <v>233</v>
      </c>
      <c r="C41" s="128" t="s">
        <v>235</v>
      </c>
      <c r="D41" s="127"/>
      <c r="E41" s="135" t="s">
        <v>713</v>
      </c>
      <c r="F41" s="130"/>
      <c r="G41" s="131" t="s">
        <v>29</v>
      </c>
      <c r="H41" s="132"/>
      <c r="I41" s="129"/>
      <c r="J41" s="129" t="s">
        <v>87</v>
      </c>
      <c r="K41" s="129"/>
    </row>
    <row r="42" spans="1:11" x14ac:dyDescent="0.45">
      <c r="A42" s="106"/>
      <c r="B42" s="161" t="s">
        <v>233</v>
      </c>
      <c r="C42" s="128" t="s">
        <v>238</v>
      </c>
      <c r="D42" s="127"/>
      <c r="E42" s="135"/>
      <c r="F42" s="130"/>
      <c r="G42" s="131" t="s">
        <v>29</v>
      </c>
      <c r="H42" s="132"/>
      <c r="I42" s="129"/>
      <c r="J42" s="129" t="s">
        <v>87</v>
      </c>
      <c r="K42" s="129"/>
    </row>
    <row r="43" spans="1:11" s="29" customFormat="1" x14ac:dyDescent="0.45">
      <c r="A43" s="107"/>
      <c r="B43" s="163" t="s">
        <v>233</v>
      </c>
      <c r="C43" s="144" t="s">
        <v>241</v>
      </c>
      <c r="D43" s="31"/>
      <c r="E43" s="152"/>
      <c r="F43" s="148"/>
      <c r="G43" s="30" t="s">
        <v>29</v>
      </c>
      <c r="H43" s="34"/>
      <c r="I43" s="35"/>
      <c r="J43" s="35" t="s">
        <v>87</v>
      </c>
    </row>
    <row r="44" spans="1:11" s="44" customFormat="1" ht="57" x14ac:dyDescent="0.45">
      <c r="A44" s="105" t="s">
        <v>814</v>
      </c>
      <c r="B44" s="166" t="s">
        <v>119</v>
      </c>
      <c r="C44" s="150" t="s">
        <v>641</v>
      </c>
      <c r="D44" s="39"/>
      <c r="E44" s="39" t="s">
        <v>673</v>
      </c>
      <c r="F44" s="77" t="s">
        <v>672</v>
      </c>
      <c r="G44" s="44" t="s">
        <v>28</v>
      </c>
      <c r="H44" s="51"/>
      <c r="I44" s="43"/>
      <c r="J44" s="43" t="s">
        <v>87</v>
      </c>
    </row>
    <row r="45" spans="1:11" ht="45.4" customHeight="1" x14ac:dyDescent="0.45">
      <c r="A45" s="106"/>
      <c r="B45" s="161" t="s">
        <v>119</v>
      </c>
      <c r="C45" s="71" t="s">
        <v>642</v>
      </c>
      <c r="D45" s="71" t="s">
        <v>143</v>
      </c>
      <c r="E45" s="127" t="s">
        <v>675</v>
      </c>
      <c r="F45" s="133" t="s">
        <v>674</v>
      </c>
      <c r="G45" s="126" t="s">
        <v>28</v>
      </c>
      <c r="H45" s="125"/>
      <c r="I45" s="129"/>
      <c r="J45" s="129" t="s">
        <v>87</v>
      </c>
    </row>
    <row r="46" spans="1:11" ht="42.75" x14ac:dyDescent="0.45">
      <c r="A46" s="106"/>
      <c r="B46" s="161" t="s">
        <v>119</v>
      </c>
      <c r="C46" s="71" t="s">
        <v>643</v>
      </c>
      <c r="D46" s="127"/>
      <c r="E46" s="127" t="s">
        <v>676</v>
      </c>
      <c r="F46" s="130"/>
      <c r="G46" s="131" t="s">
        <v>29</v>
      </c>
      <c r="H46" s="132"/>
      <c r="I46" s="129"/>
      <c r="J46" s="129" t="s">
        <v>87</v>
      </c>
    </row>
    <row r="47" spans="1:11" s="29" customFormat="1" ht="57" x14ac:dyDescent="0.45">
      <c r="A47" s="107"/>
      <c r="B47" s="163" t="s">
        <v>119</v>
      </c>
      <c r="C47" s="149" t="s">
        <v>644</v>
      </c>
      <c r="D47" s="31"/>
      <c r="E47" s="31" t="s">
        <v>677</v>
      </c>
      <c r="F47" s="148"/>
      <c r="G47" s="30" t="s">
        <v>29</v>
      </c>
      <c r="H47" s="34"/>
      <c r="I47" s="35"/>
      <c r="J47" s="35" t="s">
        <v>87</v>
      </c>
    </row>
    <row r="48" spans="1:11" s="44" customFormat="1" ht="28.5" x14ac:dyDescent="0.45">
      <c r="A48" s="105" t="s">
        <v>816</v>
      </c>
      <c r="B48" s="166" t="s">
        <v>119</v>
      </c>
      <c r="C48" s="150" t="s">
        <v>129</v>
      </c>
      <c r="D48" s="39"/>
      <c r="E48" s="39" t="s">
        <v>683</v>
      </c>
      <c r="F48" s="147"/>
      <c r="G48" s="38" t="s">
        <v>29</v>
      </c>
      <c r="H48" s="42"/>
      <c r="I48" s="43" t="s">
        <v>46</v>
      </c>
      <c r="J48" s="43" t="s">
        <v>87</v>
      </c>
    </row>
    <row r="49" spans="1:11" ht="57" x14ac:dyDescent="0.45">
      <c r="A49" s="106"/>
      <c r="B49" s="161" t="s">
        <v>175</v>
      </c>
      <c r="C49" s="71" t="s">
        <v>617</v>
      </c>
      <c r="D49" s="71" t="s">
        <v>177</v>
      </c>
      <c r="E49" s="127" t="s">
        <v>684</v>
      </c>
      <c r="F49" s="130"/>
      <c r="G49" s="131" t="s">
        <v>29</v>
      </c>
      <c r="H49" s="132"/>
      <c r="I49" s="129"/>
      <c r="J49" s="129" t="s">
        <v>87</v>
      </c>
    </row>
    <row r="50" spans="1:11" ht="42.75" x14ac:dyDescent="0.45">
      <c r="A50" s="106"/>
      <c r="B50" s="161" t="s">
        <v>175</v>
      </c>
      <c r="C50" s="71" t="s">
        <v>180</v>
      </c>
      <c r="D50" s="71" t="s">
        <v>181</v>
      </c>
      <c r="E50" s="127" t="s">
        <v>686</v>
      </c>
      <c r="F50" s="130"/>
      <c r="G50" s="131" t="s">
        <v>29</v>
      </c>
      <c r="H50" s="132"/>
      <c r="I50" s="129"/>
      <c r="J50" s="129" t="s">
        <v>87</v>
      </c>
    </row>
    <row r="51" spans="1:11" ht="28.5" x14ac:dyDescent="0.45">
      <c r="A51" s="106"/>
      <c r="B51" s="161" t="s">
        <v>175</v>
      </c>
      <c r="C51" s="71" t="s">
        <v>184</v>
      </c>
      <c r="D51" s="127"/>
      <c r="E51" s="127" t="s">
        <v>687</v>
      </c>
      <c r="F51" s="133"/>
      <c r="G51" s="126" t="s">
        <v>28</v>
      </c>
      <c r="H51" s="125"/>
      <c r="I51" s="129" t="s">
        <v>46</v>
      </c>
      <c r="J51" s="129" t="s">
        <v>87</v>
      </c>
    </row>
    <row r="52" spans="1:11" ht="42.75" x14ac:dyDescent="0.45">
      <c r="A52" s="106"/>
      <c r="B52" s="161" t="s">
        <v>175</v>
      </c>
      <c r="C52" s="71" t="s">
        <v>187</v>
      </c>
      <c r="D52" s="127"/>
      <c r="E52" s="127" t="s">
        <v>688</v>
      </c>
      <c r="F52" s="130"/>
      <c r="G52" s="131" t="s">
        <v>29</v>
      </c>
      <c r="H52" s="132"/>
      <c r="I52" s="129"/>
      <c r="J52" s="129" t="s">
        <v>87</v>
      </c>
    </row>
    <row r="53" spans="1:11" ht="57" x14ac:dyDescent="0.45">
      <c r="A53" s="106"/>
      <c r="B53" s="161" t="s">
        <v>175</v>
      </c>
      <c r="C53" s="71" t="s">
        <v>190</v>
      </c>
      <c r="D53" s="71" t="s">
        <v>191</v>
      </c>
      <c r="E53" s="127" t="s">
        <v>689</v>
      </c>
      <c r="F53" s="130"/>
      <c r="G53" s="131" t="s">
        <v>29</v>
      </c>
      <c r="H53" s="132"/>
      <c r="I53" s="129"/>
      <c r="J53" s="129" t="s">
        <v>87</v>
      </c>
    </row>
    <row r="54" spans="1:11" ht="57" x14ac:dyDescent="0.45">
      <c r="A54" s="106"/>
      <c r="B54" s="161" t="s">
        <v>175</v>
      </c>
      <c r="C54" s="71">
        <v>33</v>
      </c>
      <c r="D54" s="71" t="s">
        <v>194</v>
      </c>
      <c r="E54" s="127" t="s">
        <v>690</v>
      </c>
      <c r="F54" s="130"/>
      <c r="G54" s="131" t="s">
        <v>29</v>
      </c>
      <c r="H54" s="132"/>
      <c r="I54" s="129"/>
      <c r="J54" s="129" t="s">
        <v>87</v>
      </c>
    </row>
    <row r="55" spans="1:11" ht="42.75" x14ac:dyDescent="0.45">
      <c r="A55" s="106"/>
      <c r="B55" s="161" t="s">
        <v>175</v>
      </c>
      <c r="C55" s="71">
        <v>33</v>
      </c>
      <c r="D55" s="127"/>
      <c r="E55" s="127" t="s">
        <v>691</v>
      </c>
      <c r="F55" s="133"/>
      <c r="G55" s="126" t="s">
        <v>28</v>
      </c>
      <c r="H55" s="134" t="s">
        <v>30</v>
      </c>
      <c r="I55" s="129"/>
      <c r="J55" s="129" t="s">
        <v>87</v>
      </c>
    </row>
    <row r="56" spans="1:11" ht="28.5" x14ac:dyDescent="0.45">
      <c r="A56" s="106"/>
      <c r="B56" s="161" t="s">
        <v>175</v>
      </c>
      <c r="C56" s="81">
        <v>34</v>
      </c>
      <c r="E56" s="133" t="s">
        <v>199</v>
      </c>
      <c r="G56" s="131" t="s">
        <v>29</v>
      </c>
      <c r="H56" s="137" t="s">
        <v>30</v>
      </c>
      <c r="I56" s="129"/>
      <c r="J56" s="129"/>
      <c r="K56" s="129" t="s">
        <v>87</v>
      </c>
    </row>
    <row r="57" spans="1:11" s="29" customFormat="1" ht="42.75" x14ac:dyDescent="0.45">
      <c r="A57" s="107"/>
      <c r="B57" s="163" t="s">
        <v>200</v>
      </c>
      <c r="C57" s="144" t="s">
        <v>206</v>
      </c>
      <c r="D57" s="31"/>
      <c r="E57" s="31" t="s">
        <v>685</v>
      </c>
      <c r="F57" s="148"/>
      <c r="G57" s="30" t="s">
        <v>29</v>
      </c>
      <c r="H57" s="34"/>
      <c r="I57" s="35"/>
      <c r="J57" s="35" t="s">
        <v>87</v>
      </c>
    </row>
    <row r="58" spans="1:11" s="44" customFormat="1" ht="28.5" x14ac:dyDescent="0.45">
      <c r="A58" s="105" t="s">
        <v>818</v>
      </c>
      <c r="B58" s="166" t="s">
        <v>248</v>
      </c>
      <c r="C58" s="150" t="s">
        <v>249</v>
      </c>
      <c r="D58" s="150" t="s">
        <v>250</v>
      </c>
      <c r="E58" s="151" t="s">
        <v>694</v>
      </c>
      <c r="F58" s="153" t="s">
        <v>693</v>
      </c>
      <c r="G58" s="154" t="s">
        <v>28</v>
      </c>
      <c r="H58" s="155"/>
      <c r="I58" s="43"/>
      <c r="J58" s="43" t="s">
        <v>87</v>
      </c>
      <c r="K58" s="43" t="s">
        <v>87</v>
      </c>
    </row>
    <row r="59" spans="1:11" x14ac:dyDescent="0.45">
      <c r="A59" s="106"/>
      <c r="B59" s="161" t="s">
        <v>248</v>
      </c>
      <c r="C59" s="71" t="s">
        <v>253</v>
      </c>
      <c r="D59" s="71" t="s">
        <v>250</v>
      </c>
      <c r="E59" s="135"/>
      <c r="F59" s="140"/>
      <c r="G59" s="138" t="s">
        <v>28</v>
      </c>
      <c r="H59" s="139"/>
      <c r="I59" s="129"/>
      <c r="J59" s="129" t="s">
        <v>87</v>
      </c>
      <c r="K59" s="129" t="s">
        <v>87</v>
      </c>
    </row>
    <row r="60" spans="1:11" x14ac:dyDescent="0.45">
      <c r="A60" s="106"/>
      <c r="B60" s="161" t="s">
        <v>248</v>
      </c>
      <c r="C60" s="71" t="s">
        <v>256</v>
      </c>
      <c r="D60" s="71" t="s">
        <v>250</v>
      </c>
      <c r="E60" s="135"/>
      <c r="F60" s="140"/>
      <c r="G60" s="138" t="s">
        <v>28</v>
      </c>
      <c r="H60" s="139"/>
      <c r="I60" s="129"/>
      <c r="J60" s="129" t="s">
        <v>87</v>
      </c>
      <c r="K60" s="129" t="s">
        <v>87</v>
      </c>
    </row>
    <row r="61" spans="1:11" x14ac:dyDescent="0.45">
      <c r="A61" s="106"/>
      <c r="B61" s="161" t="s">
        <v>248</v>
      </c>
      <c r="C61" s="71" t="s">
        <v>259</v>
      </c>
      <c r="D61" s="71" t="s">
        <v>250</v>
      </c>
      <c r="E61" s="135"/>
      <c r="F61" s="140"/>
      <c r="G61" s="138" t="s">
        <v>28</v>
      </c>
      <c r="H61" s="139"/>
      <c r="I61" s="129"/>
      <c r="J61" s="129" t="s">
        <v>87</v>
      </c>
      <c r="K61" s="129" t="s">
        <v>87</v>
      </c>
    </row>
    <row r="62" spans="1:11" x14ac:dyDescent="0.45">
      <c r="A62" s="106"/>
      <c r="B62" s="161" t="s">
        <v>248</v>
      </c>
      <c r="C62" s="71" t="s">
        <v>262</v>
      </c>
      <c r="D62" s="71" t="s">
        <v>250</v>
      </c>
      <c r="E62" s="135"/>
      <c r="F62" s="140"/>
      <c r="G62" s="138" t="s">
        <v>28</v>
      </c>
      <c r="H62" s="139"/>
      <c r="I62" s="129"/>
      <c r="J62" s="129" t="s">
        <v>87</v>
      </c>
      <c r="K62" s="129" t="s">
        <v>87</v>
      </c>
    </row>
    <row r="63" spans="1:11" s="29" customFormat="1" ht="42.75" x14ac:dyDescent="0.45">
      <c r="A63" s="107"/>
      <c r="B63" s="163" t="s">
        <v>248</v>
      </c>
      <c r="C63" s="149">
        <v>75</v>
      </c>
      <c r="D63" s="31"/>
      <c r="E63" s="31" t="s">
        <v>695</v>
      </c>
      <c r="F63" s="156"/>
      <c r="G63" s="67" t="s">
        <v>29</v>
      </c>
      <c r="H63" s="53" t="s">
        <v>30</v>
      </c>
      <c r="I63" s="35"/>
      <c r="J63" s="35" t="s">
        <v>87</v>
      </c>
      <c r="K63" s="35" t="s">
        <v>87</v>
      </c>
    </row>
    <row r="64" spans="1:11" s="48" customFormat="1" ht="28.5" x14ac:dyDescent="0.45">
      <c r="A64" s="168" t="s">
        <v>791</v>
      </c>
      <c r="B64" s="167" t="s">
        <v>119</v>
      </c>
      <c r="C64" s="157">
        <v>23</v>
      </c>
      <c r="D64" s="45"/>
      <c r="E64" s="45" t="s">
        <v>667</v>
      </c>
      <c r="F64" s="158"/>
      <c r="G64" s="48" t="s">
        <v>28</v>
      </c>
      <c r="H64" s="49"/>
      <c r="I64" s="50" t="s">
        <v>46</v>
      </c>
      <c r="J64" s="50" t="s">
        <v>87</v>
      </c>
    </row>
    <row r="65" spans="1:12" s="48" customFormat="1" ht="28.5" x14ac:dyDescent="0.45">
      <c r="A65" s="168" t="s">
        <v>793</v>
      </c>
      <c r="B65" s="167" t="s">
        <v>244</v>
      </c>
      <c r="C65" s="159">
        <v>69</v>
      </c>
      <c r="D65" s="157" t="s">
        <v>245</v>
      </c>
      <c r="E65" s="45" t="s">
        <v>692</v>
      </c>
      <c r="F65" s="158"/>
      <c r="G65" s="48" t="s">
        <v>28</v>
      </c>
      <c r="H65" s="49"/>
      <c r="I65" s="50"/>
      <c r="J65" s="50" t="s">
        <v>87</v>
      </c>
    </row>
    <row r="66" spans="1:12" ht="28.5" x14ac:dyDescent="0.45">
      <c r="A66" s="169" t="s">
        <v>794</v>
      </c>
      <c r="B66" s="161" t="s">
        <v>788</v>
      </c>
      <c r="C66" s="81">
        <v>94</v>
      </c>
      <c r="E66" s="133" t="s">
        <v>789</v>
      </c>
      <c r="G66" s="126" t="s">
        <v>28</v>
      </c>
      <c r="H66" s="125"/>
      <c r="I66" s="129"/>
      <c r="J66" s="129"/>
      <c r="K66" s="129" t="s">
        <v>87</v>
      </c>
      <c r="L66" s="129" t="s">
        <v>87</v>
      </c>
    </row>
  </sheetData>
  <mergeCells count="14">
    <mergeCell ref="E41:E43"/>
    <mergeCell ref="E58:E62"/>
    <mergeCell ref="A2:A16"/>
    <mergeCell ref="A17:A20"/>
    <mergeCell ref="A21:A32"/>
    <mergeCell ref="A33:A43"/>
    <mergeCell ref="A44:A47"/>
    <mergeCell ref="A48:A57"/>
    <mergeCell ref="A58:A63"/>
    <mergeCell ref="E6:E7"/>
    <mergeCell ref="E21:E22"/>
    <mergeCell ref="E23:E24"/>
    <mergeCell ref="E10:E11"/>
    <mergeCell ref="E12:E13"/>
  </mergeCells>
  <phoneticPr fontId="15" type="noConversion"/>
  <conditionalFormatting sqref="C2">
    <cfRule type="expression" dxfId="63" priority="42">
      <formula>IF(FALSE,_SORT(_ONEDARRAY(FALSE,#REF!,#REF!,#REF!,#REF!,#REF!,#REF!)),AND(COUNTIF(#REF!, C2)+COUNTIF(#REF!, C2)+COUNTIF(#REF!, C2)+COUNTIF(#REF!, C2)+COUNTIF(#REF!, C2)+COUNTIF(#REF!, C2)&gt;1,NOT(ISBLANK(C2))))</formula>
    </cfRule>
  </conditionalFormatting>
  <conditionalFormatting sqref="C3">
    <cfRule type="expression" dxfId="62" priority="41">
      <formula>IF(FALSE,_SORT(_ONEDARRAY(FALSE,#REF!,#REF!,#REF!,#REF!,#REF!,#REF!)),AND(COUNTIF(#REF!, C3)+COUNTIF(#REF!, C3)+COUNTIF(#REF!, C3)+COUNTIF(#REF!, C3)+COUNTIF(#REF!, C3)+COUNTIF(#REF!, C3)&gt;1,NOT(ISBLANK(C3))))</formula>
    </cfRule>
  </conditionalFormatting>
  <conditionalFormatting sqref="C4">
    <cfRule type="expression" dxfId="61" priority="40">
      <formula>IF(FALSE,_SORT(_ONEDARRAY(FALSE,#REF!,#REF!,#REF!,#REF!,#REF!,#REF!)),AND(COUNTIF(#REF!, C4)+COUNTIF(#REF!, C4)+COUNTIF(#REF!, C4)+COUNTIF(#REF!, C4)+COUNTIF(#REF!, C4)+COUNTIF(#REF!, C4)&gt;1,NOT(ISBLANK(C4))))</formula>
    </cfRule>
  </conditionalFormatting>
  <conditionalFormatting sqref="C5">
    <cfRule type="expression" dxfId="60" priority="39">
      <formula>IF(FALSE,_SORT(_ONEDARRAY(FALSE,#REF!,#REF!,#REF!,#REF!,#REF!,#REF!)),AND(COUNTIF(#REF!, C5)+COUNTIF(#REF!, C5)+COUNTIF(#REF!, C5)+COUNTIF(#REF!, C5)+COUNTIF(#REF!, C5)+COUNTIF(#REF!, C5)&gt;1,NOT(ISBLANK(C5))))</formula>
    </cfRule>
  </conditionalFormatting>
  <conditionalFormatting sqref="C17">
    <cfRule type="expression" dxfId="59" priority="38">
      <formula>IF(FALSE,_SORT(_ONEDARRAY(FALSE,#REF!,#REF!,#REF!,#REF!,#REF!,#REF!)),AND(COUNTIF(#REF!, C17)+COUNTIF(#REF!, C17)+COUNTIF(#REF!, C17)+COUNTIF(#REF!, C17)+COUNTIF(#REF!, C17)+COUNTIF(#REF!, C17)&gt;1,NOT(ISBLANK(C17))))</formula>
    </cfRule>
  </conditionalFormatting>
  <conditionalFormatting sqref="C6:C7">
    <cfRule type="expression" dxfId="58" priority="36">
      <formula>IF(FALSE,_SORT(_ONEDARRAY(FALSE,#REF!,#REF!,#REF!,#REF!,#REF!,#REF!)),AND(COUNTIF(#REF!, C6)+COUNTIF(#REF!, C6)+COUNTIF(#REF!, C6)+COUNTIF(#REF!, C6)+COUNTIF(#REF!, C6)+COUNTIF(#REF!, C6)&gt;1,NOT(ISBLANK(C6))))</formula>
    </cfRule>
  </conditionalFormatting>
  <conditionalFormatting sqref="C21:C22">
    <cfRule type="expression" dxfId="57" priority="35">
      <formula>IF(FALSE,_SORT(_ONEDARRAY(FALSE,#REF!,#REF!,#REF!,#REF!,#REF!,#REF!)),AND(COUNTIF(#REF!, C21)+COUNTIF(#REF!, C21)+COUNTIF(#REF!, C21)+COUNTIF(#REF!, C21)+COUNTIF(#REF!, C21)+COUNTIF(#REF!, C21)&gt;1,NOT(ISBLANK(C21))))</formula>
    </cfRule>
  </conditionalFormatting>
  <conditionalFormatting sqref="C23:C24">
    <cfRule type="expression" dxfId="56" priority="34">
      <formula>IF(FALSE,_SORT(_ONEDARRAY(FALSE,#REF!,#REF!,#REF!,#REF!,#REF!,#REF!)),AND(COUNTIF(#REF!, C23)+COUNTIF(#REF!, C23)+COUNTIF(#REF!, C23)+COUNTIF(#REF!, C23)+COUNTIF(#REF!, C23)+COUNTIF(#REF!, C23)&gt;1,NOT(ISBLANK(C23))))</formula>
    </cfRule>
  </conditionalFormatting>
  <conditionalFormatting sqref="C8">
    <cfRule type="expression" dxfId="55" priority="33">
      <formula>IF(FALSE,_SORT(_ONEDARRAY(FALSE,#REF!,#REF!,#REF!,#REF!,#REF!,#REF!)),AND(COUNTIF(#REF!, C8)+COUNTIF(#REF!, C8)+COUNTIF(#REF!, C8)+COUNTIF(#REF!, C8)+COUNTIF(#REF!, C8)+COUNTIF(#REF!, C8)&gt;1,NOT(ISBLANK(C8))))</formula>
    </cfRule>
  </conditionalFormatting>
  <conditionalFormatting sqref="C18">
    <cfRule type="expression" dxfId="54" priority="32">
      <formula>IF(FALSE,_SORT(_ONEDARRAY(FALSE,#REF!,#REF!,#REF!,#REF!,#REF!,#REF!)),AND(COUNTIF(#REF!, C18)+COUNTIF(#REF!, C18)+COUNTIF(#REF!, C18)+COUNTIF(#REF!, C18)+COUNTIF(#REF!, C18)+COUNTIF(#REF!, C18)&gt;1,NOT(ISBLANK(C18))))</formula>
    </cfRule>
  </conditionalFormatting>
  <conditionalFormatting sqref="C25:C26">
    <cfRule type="expression" dxfId="53" priority="30">
      <formula>IF(FALSE,_SORT(_ONEDARRAY(FALSE,#REF!,#REF!,#REF!,#REF!,#REF!,#REF!)),AND(COUNTIF(#REF!, C25)+COUNTIF(#REF!, C25)+COUNTIF(#REF!, C25)+COUNTIF(#REF!, C25)+COUNTIF(#REF!, C25)+COUNTIF(#REF!, C25)&gt;1,NOT(ISBLANK(C25))))</formula>
    </cfRule>
  </conditionalFormatting>
  <conditionalFormatting sqref="C33">
    <cfRule type="expression" dxfId="52" priority="29">
      <formula>IF(FALSE,_SORT(_ONEDARRAY(FALSE,#REF!,#REF!,#REF!,#REF!,#REF!,#REF!)),AND(COUNTIF(#REF!, C33)+COUNTIF(#REF!, C33)+COUNTIF(#REF!, C33)+COUNTIF(#REF!, C33)+COUNTIF(#REF!, C33)+COUNTIF(#REF!, C33)&gt;1,NOT(ISBLANK(C33))))</formula>
    </cfRule>
  </conditionalFormatting>
  <conditionalFormatting sqref="C27">
    <cfRule type="expression" dxfId="51" priority="28">
      <formula>IF(FALSE,_SORT(_ONEDARRAY(FALSE,#REF!,#REF!,#REF!,#REF!,#REF!,#REF!)),AND(COUNTIF(#REF!, C27)+COUNTIF(#REF!, C27)+COUNTIF(#REF!, C27)+COUNTIF(#REF!, C27)+COUNTIF(#REF!, C27)+COUNTIF(#REF!, C27)&gt;1,NOT(ISBLANK(C27))))</formula>
    </cfRule>
  </conditionalFormatting>
  <conditionalFormatting sqref="C64:C65">
    <cfRule type="expression" dxfId="50" priority="26">
      <formula>IF(FALSE,_SORT(_ONEDARRAY(FALSE,#REF!,#REF!,#REF!,#REF!,#REF!,#REF!)),AND(COUNTIF(#REF!, C64)+COUNTIF(#REF!, C64)+COUNTIF(#REF!, C64)+COUNTIF(#REF!, C64)+COUNTIF(#REF!, C64)+COUNTIF(#REF!, C64)&gt;1,NOT(ISBLANK(C64))))</formula>
    </cfRule>
  </conditionalFormatting>
  <conditionalFormatting sqref="C44:C47">
    <cfRule type="expression" dxfId="49" priority="25">
      <formula>IF(FALSE,_SORT(_ONEDARRAY(FALSE,#REF!,#REF!,#REF!,#REF!,#REF!,#REF!)),AND(COUNTIF(#REF!, C44)+COUNTIF(#REF!, C44)+COUNTIF(#REF!, C44)+COUNTIF(#REF!, C44)+COUNTIF(#REF!, C44)+COUNTIF(#REF!, C44)&gt;1,NOT(ISBLANK(C44))))</formula>
    </cfRule>
  </conditionalFormatting>
  <conditionalFormatting sqref="C29">
    <cfRule type="expression" dxfId="48" priority="24">
      <formula>IF(FALSE,_SORT(_ONEDARRAY(FALSE,#REF!,#REF!,#REF!,#REF!,#REF!,#REF!)),AND(COUNTIF(#REF!, C29)+COUNTIF(#REF!, C29)+COUNTIF(#REF!, C29)+COUNTIF(#REF!, C29)+COUNTIF(#REF!, C29)+COUNTIF(#REF!, C29)&gt;1,NOT(ISBLANK(C29))))</formula>
    </cfRule>
  </conditionalFormatting>
  <conditionalFormatting sqref="C34:C39">
    <cfRule type="expression" dxfId="47" priority="23">
      <formula>IF(FALSE,_SORT(_ONEDARRAY(FALSE,#REF!,#REF!,#REF!,#REF!,#REF!,#REF!)),AND(COUNTIF(#REF!, C34)+COUNTIF(#REF!, C34)+COUNTIF(#REF!, C34)+COUNTIF(#REF!, C34)+COUNTIF(#REF!, C34)+COUNTIF(#REF!, C34)&gt;1,NOT(ISBLANK(C34))))</formula>
    </cfRule>
  </conditionalFormatting>
  <conditionalFormatting sqref="C48:C49">
    <cfRule type="expression" dxfId="46" priority="21">
      <formula>IF(FALSE,_SORT(_ONEDARRAY(FALSE,#REF!,#REF!,#REF!,#REF!,#REF!,#REF!)),AND(COUNTIF(#REF!, C48)+COUNTIF(#REF!, C48)+COUNTIF(#REF!, C48)+COUNTIF(#REF!, C48)+COUNTIF(#REF!, C48)+COUNTIF(#REF!, C48)&gt;1,NOT(ISBLANK(C48))))</formula>
    </cfRule>
  </conditionalFormatting>
  <conditionalFormatting sqref="C50:C51">
    <cfRule type="expression" dxfId="45" priority="20">
      <formula>IF(FALSE,_SORT(_ONEDARRAY(FALSE,#REF!,#REF!,#REF!,#REF!,#REF!,#REF!)),AND(COUNTIF(#REF!, C50)+COUNTIF(#REF!, C50)+COUNTIF(#REF!, C50)+COUNTIF(#REF!, C50)+COUNTIF(#REF!, C50)+COUNTIF(#REF!, C50)&gt;1,NOT(ISBLANK(C50))))</formula>
    </cfRule>
  </conditionalFormatting>
  <conditionalFormatting sqref="C52:C53">
    <cfRule type="expression" dxfId="44" priority="19">
      <formula>IF(FALSE,_SORT(_ONEDARRAY(FALSE,#REF!,#REF!,#REF!,#REF!,#REF!,#REF!)),AND(COUNTIF(#REF!, C52)+COUNTIF(#REF!, C52)+COUNTIF(#REF!, C52)+COUNTIF(#REF!, C52)+COUNTIF(#REF!, C52)+COUNTIF(#REF!, C52)&gt;1,NOT(ISBLANK(C52))))</formula>
    </cfRule>
  </conditionalFormatting>
  <conditionalFormatting sqref="C54:C55">
    <cfRule type="expression" dxfId="43" priority="18">
      <formula>IF(FALSE,_SORT(_ONEDARRAY(FALSE,#REF!,#REF!,#REF!,#REF!,#REF!,#REF!)),AND(COUNTIF(#REF!, C54)+COUNTIF(#REF!, C54)+COUNTIF(#REF!, C54)+COUNTIF(#REF!, C54)+COUNTIF(#REF!, C54)+COUNTIF(#REF!, C54)&gt;1,NOT(ISBLANK(C54))))</formula>
    </cfRule>
  </conditionalFormatting>
  <conditionalFormatting sqref="C10 C14">
    <cfRule type="expression" dxfId="42" priority="16">
      <formula>IF(FALSE,_SORT(_ONEDARRAY(FALSE,#REF!,#REF!,#REF!,#REF!,#REF!,#REF!)),AND(COUNTIF(#REF!, C10)+COUNTIF(#REF!, C10)+COUNTIF(#REF!, C10)+COUNTIF(#REF!, C10)+COUNTIF(#REF!, C10)+COUNTIF(#REF!, C10)&gt;1,NOT(ISBLANK(C10))))</formula>
    </cfRule>
  </conditionalFormatting>
  <conditionalFormatting sqref="C57">
    <cfRule type="expression" dxfId="41" priority="14">
      <formula>IF(FALSE,_SORT(_ONEDARRAY(FALSE,#REF!,#REF!,#REF!,#REF!,#REF!,#REF!)),AND(COUNTIF(#REF!, C57)+COUNTIF(#REF!, C57)+COUNTIF(#REF!, C57)+COUNTIF(#REF!, C57)+COUNTIF(#REF!, C57)+COUNTIF(#REF!, C57)&gt;1,NOT(ISBLANK(C57))))</formula>
    </cfRule>
  </conditionalFormatting>
  <conditionalFormatting sqref="C12">
    <cfRule type="expression" dxfId="40" priority="13">
      <formula>IF(FALSE,_SORT(_ONEDARRAY(FALSE,#REF!,#REF!,#REF!,#REF!,#REF!,#REF!)),AND(COUNTIF(#REF!, C12)+COUNTIF(#REF!, C12)+COUNTIF(#REF!, C12)+COUNTIF(#REF!, C12)+COUNTIF(#REF!, C12)+COUNTIF(#REF!, C12)&gt;1,NOT(ISBLANK(C12))))</formula>
    </cfRule>
  </conditionalFormatting>
  <conditionalFormatting sqref="C19:C20">
    <cfRule type="expression" dxfId="39" priority="11">
      <formula>IF(FALSE,_SORT(_ONEDARRAY(FALSE,#REF!,#REF!,#REF!,#REF!,#REF!,#REF!)),AND(COUNTIF(#REF!, C19)+COUNTIF(#REF!, C19)+COUNTIF(#REF!, C19)+COUNTIF(#REF!, C19)+COUNTIF(#REF!, C19)+COUNTIF(#REF!, C19)&gt;1,NOT(ISBLANK(C19))))</formula>
    </cfRule>
  </conditionalFormatting>
  <conditionalFormatting sqref="C15">
    <cfRule type="expression" dxfId="38" priority="10">
      <formula>IF(FALSE,_SORT(_ONEDARRAY(FALSE,#REF!,#REF!,#REF!,#REF!,#REF!,#REF!)),AND(COUNTIF(#REF!, C15)+COUNTIF(#REF!, C15)+COUNTIF(#REF!, C15)+COUNTIF(#REF!, C15)+COUNTIF(#REF!, C15)+COUNTIF(#REF!, C15)&gt;1,NOT(ISBLANK(C15))))</formula>
    </cfRule>
  </conditionalFormatting>
  <conditionalFormatting sqref="C16">
    <cfRule type="expression" dxfId="37" priority="9">
      <formula>IF(FALSE,_SORT(_ONEDARRAY(FALSE,#REF!,#REF!,#REF!,#REF!,#REF!,#REF!)),AND(COUNTIF(#REF!, C16)+COUNTIF(#REF!, C16)+COUNTIF(#REF!, C16)+COUNTIF(#REF!, C16)+COUNTIF(#REF!, C16)+COUNTIF(#REF!, C16)&gt;1,NOT(ISBLANK(C16))))</formula>
    </cfRule>
  </conditionalFormatting>
  <conditionalFormatting sqref="C41:C43">
    <cfRule type="expression" dxfId="36" priority="8">
      <formula>IF(FALSE,_SORT(_ONEDARRAY(FALSE,#REF!,#REF!,#REF!,#REF!,#REF!,#REF!)),AND(COUNTIF(#REF!, C41)+COUNTIF(#REF!, C41)+COUNTIF(#REF!, C41)+COUNTIF(#REF!, C41)+COUNTIF(#REF!, C41)+COUNTIF(#REF!, C41)&gt;1,NOT(ISBLANK(C41))))</formula>
    </cfRule>
  </conditionalFormatting>
  <conditionalFormatting sqref="C65">
    <cfRule type="expression" dxfId="35" priority="6">
      <formula>IF(FALSE,_SORT(_ONEDARRAY(FALSE,$D$37:$D$43,$D$74:$D$80,$D$44:$D$72,$D$7:$D$34,$D$82:$D$135,$D$141:$D$187)),AND(COUNTIF($D$37:$D$43, C65)+COUNTIF($D$74:$D$80, C65)+COUNTIF($D$44:$D$72, C65)+COUNTIF($D$7:$D$34, C65)+COUNTIF($D$82:$D$135, C65)+COUNTIF($D$141:$D$187, C65)&gt;1,NOT(ISBLANK(C65))))</formula>
    </cfRule>
  </conditionalFormatting>
  <conditionalFormatting sqref="C58:C62">
    <cfRule type="expression" dxfId="34" priority="5">
      <formula>IF(FALSE,_SORT(_ONEDARRAY(FALSE,#REF!,#REF!,#REF!,#REF!,#REF!,#REF!)),AND(COUNTIF(#REF!, C58)+COUNTIF(#REF!, C58)+COUNTIF(#REF!, C58)+COUNTIF(#REF!, C58)+COUNTIF(#REF!, C58)+COUNTIF(#REF!, C58)&gt;1,NOT(ISBLANK(C58))))</formula>
    </cfRule>
  </conditionalFormatting>
  <conditionalFormatting sqref="C63">
    <cfRule type="expression" dxfId="33" priority="4">
      <formula>IF(FALSE,_SORT(_ONEDARRAY(FALSE,#REF!)),AND(COUNTIF(#REF!, C63)&gt;1,NOT(ISBLANK(C63))))</formula>
    </cfRule>
  </conditionalFormatting>
  <conditionalFormatting sqref="C31:C32">
    <cfRule type="expression" dxfId="32" priority="2">
      <formula>IF(FALSE,_SORT(_ONEDARRAY(FALSE,#REF!,#REF!,#REF!,#REF!,#REF!,#REF!)),AND(COUNTIF(#REF!, C31)+COUNTIF(#REF!, C31)+COUNTIF(#REF!, C31)+COUNTIF(#REF!, C31)+COUNTIF(#REF!, C31)+COUNTIF(#REF!, C31)&gt;1,NOT(ISBLANK(C31))))</formula>
    </cfRule>
  </conditionalFormatting>
  <conditionalFormatting sqref="C66">
    <cfRule type="expression" dxfId="31" priority="406">
      <formula>IF(FALSE,_SORT(_ONEDARRAY(FALSE,$E$38:$E$64,$E$80:$E$86,$E$44:$E$78,$E$3:$E$36,$E$88:$E$141,$E$147:$E$193)),AND(COUNTIF($E$38:$E$64, C66)+COUNTIF($E$80:$E$86, C66)+COUNTIF($E$44:$E$78, C66)+COUNTIF($E$3:$E$36, C66)+COUNTIF($E$88:$E$141, C66)+COUNTIF($E$147:$E$193, C66)&gt;1,NOT(ISBLANK(C66))))</formula>
    </cfRule>
  </conditionalFormatting>
  <conditionalFormatting sqref="C56 C40">
    <cfRule type="expression" dxfId="30" priority="435">
      <formula>IF(FALSE,_SORT(_ONEDARRAY(FALSE,$E$48:$E$54,$E$93:$E$99,$E$56:$E$91,$E$3:$E$46,$E$101:$E$154,$E$160:$E$206)),AND(COUNTIF($E$48:$E$54, C40)+COUNTIF($E$93:$E$99, C40)+COUNTIF($E$56:$E$91, C40)+COUNTIF($E$3:$E$46, C40)+COUNTIF($E$101:$E$154, C40)+COUNTIF($E$160:$E$206, C40)&gt;1,NOT(ISBLANK(C40))))</formula>
    </cfRule>
  </conditionalFormatting>
  <conditionalFormatting sqref="C28">
    <cfRule type="expression" dxfId="29" priority="437">
      <formula>IF(FALSE,_SORT(_ONEDARRAY(FALSE,$D$54:$D$57,$D$95:$D$101,$D$60:$D$93,$D$7:$D$51,$D$103:$D$156,$D$162:$D$208)),AND(COUNTIF($D$54:$D$57, C28)+COUNTIF($D$95:$D$101, C28)+COUNTIF($D$60:$D$93, C28)+COUNTIF($D$7:$D$51, C28)+COUNTIF($D$103:$D$156, C28)+COUNTIF($D$162:$D$208, C28)&gt;1,NOT(ISBLANK(C28))))</formula>
    </cfRule>
  </conditionalFormatting>
  <conditionalFormatting sqref="C9">
    <cfRule type="expression" dxfId="28" priority="438">
      <formula>IF(FALSE,_SORT(_ONEDARRAY(FALSE,$E$57:$E$61,$E$103:$E$109,$E$63:$E$101,$E$3:$E$55,$E$111:$E$164,$E$170:$E$216)),AND(COUNTIF($E$57:$E$61, C9)+COUNTIF($E$103:$E$109, C9)+COUNTIF($E$63:$E$101, C9)+COUNTIF($E$3:$E$55, C9)+COUNTIF($E$111:$E$164, C9)+COUNTIF($E$170:$E$216, C9)&gt;1,NOT(ISBLANK(C9))))</formula>
    </cfRule>
  </conditionalFormatting>
  <conditionalFormatting sqref="C11">
    <cfRule type="expression" dxfId="27" priority="439">
      <formula>IF(FALSE,_SORT(_ONEDARRAY(FALSE,$D$44:$D$48,$D$83:$D$89,$D$51:$D$81,$D$7:$D$40,$D$91:$D$144,$D$150:$D$196)),AND(COUNTIF($D$44:$D$48, C11)+COUNTIF($D$83:$D$89, C11)+COUNTIF($D$51:$D$81, C11)+COUNTIF($D$7:$D$40, C11)+COUNTIF($D$91:$D$144, C11)+COUNTIF($D$150:$D$196, C11)&gt;1,NOT(ISBLANK(C11))))</formula>
    </cfRule>
  </conditionalFormatting>
  <conditionalFormatting sqref="C13">
    <cfRule type="expression" dxfId="26" priority="440">
      <formula>IF(FALSE,_SORT(_ONEDARRAY(FALSE,$D$43:$D$47,$D$81:$D$87,$D$49:$D$79,$D$7:$D$38,$D$89:$D$142,$D$148:$D$194)),AND(COUNTIF($D$43:$D$47, C13)+COUNTIF($D$81:$D$87, C13)+COUNTIF($D$49:$D$79, C13)+COUNTIF($D$7:$D$38, C13)+COUNTIF($D$89:$D$142, C13)+COUNTIF($D$148:$D$194, C13)&gt;1,NOT(ISBLANK(C13))))</formula>
    </cfRule>
  </conditionalFormatting>
  <conditionalFormatting sqref="C30">
    <cfRule type="expression" dxfId="25" priority="441">
      <formula>IF(FALSE,_SORT(_ONEDARRAY(FALSE,$E$35:$E$42,$E$77:$E$83,$E$44:$E$75,$E$3:$E$33,$E$85:$E$138,$E$144:$E$190)),AND(COUNTIF($E$35:$E$42, C30)+COUNTIF($E$77:$E$83, C30)+COUNTIF($E$44:$E$75, C30)+COUNTIF($E$3:$E$33, C30)+COUNTIF($E$85:$E$138, C30)+COUNTIF($E$144:$E$190, C30)&gt;1,NOT(ISBLANK(C30))))</formula>
    </cfRule>
  </conditionalFormatting>
  <hyperlinks>
    <hyperlink ref="D2" r:id="rId1" location="2410" xr:uid="{1C95E4A0-AF4C-4093-8345-7A51F85976EA}"/>
    <hyperlink ref="C2" r:id="rId2" location="2216" display="https://xbrl.efrag.org/e-esrs/esrs-set1-2023.html - 2216" xr:uid="{BB406ECA-DA1C-4B23-BC28-66001D87554B}"/>
    <hyperlink ref="C3" r:id="rId3" location="7144" display="https://xbrl.efrag.org/e-esrs/esrs-set1-2023.html - 7144" xr:uid="{DD452F1D-2892-4FEF-AA92-3E633787F786}"/>
    <hyperlink ref="C4" r:id="rId4" location="7146" display="https://xbrl.efrag.org/e-esrs/esrs-set1-2023.html - 7146" xr:uid="{5A33FFAB-A04D-4182-B542-48C789A3C0B3}"/>
    <hyperlink ref="C5" r:id="rId5" location="7148" display="https://xbrl.efrag.org/e-esrs/esrs-set1-2023.html - 7148" xr:uid="{1DC53367-FA16-4F11-8CBB-721F138FE5BE}"/>
    <hyperlink ref="D17" r:id="rId6" location="2484" xr:uid="{C827F459-861D-4027-9B81-1AA7F4C56B87}"/>
    <hyperlink ref="C17" r:id="rId7" location="7150" display="https://xbrl.efrag.org/e-esrs/esrs-set1-2023.html - 7150" xr:uid="{82AB3C71-4119-4973-8BF1-2C1746B7F71E}"/>
    <hyperlink ref="C6" r:id="rId8" location="7152" display="https://xbrl.efrag.org/e-esrs/esrs-set1-2023.html - 7152" xr:uid="{71D8E3D5-9B3C-4B11-BAB1-AFDD285381EC}"/>
    <hyperlink ref="C7" r:id="rId9" location="2483" display="https://xbrl.efrag.org/e-esrs/esrs-set1-2023.html - 2483" xr:uid="{DD24C29E-7E20-4D06-9300-C48C1994ACA1}"/>
    <hyperlink ref="C21" r:id="rId10" location="7156" display="https://xbrl.efrag.org/e-esrs/esrs-set1-2023.html - 7156" xr:uid="{201402A1-8F2B-4DFE-B33B-89C2F6C4F001}"/>
    <hyperlink ref="C22" r:id="rId11" location="7158" display="https://xbrl.efrag.org/e-esrs/esrs-set1-2023.html - 7158" xr:uid="{8AF33E18-E937-4514-833F-4171D85EB3B1}"/>
    <hyperlink ref="C23" r:id="rId12" location="7162" display="https://xbrl.efrag.org/e-esrs/esrs-set1-2023.html - 7162" xr:uid="{1836D3A1-55AE-485A-91BA-E75B8A5D5B56}"/>
    <hyperlink ref="C24" r:id="rId13" location="7164" display="https://xbrl.efrag.org/e-esrs/esrs-set1-2023.html - 7164" xr:uid="{B145A4FB-7E01-4BF0-9039-43C7C47B9024}"/>
    <hyperlink ref="D8" r:id="rId14" location="2412" xr:uid="{6FE7000A-31EB-4CF1-8464-B09422504914}"/>
    <hyperlink ref="C8" r:id="rId15" location="2228" display="https://xbrl.efrag.org/e-esrs/esrs-set1-2023.html - 2228" xr:uid="{783B3CE7-C216-4C0F-A2AF-5CE5D8E7833C}"/>
    <hyperlink ref="D18" r:id="rId16" location="2413" xr:uid="{99C6C945-5ADF-40FA-989D-390825C879EB}"/>
    <hyperlink ref="C18" r:id="rId17" location="2229" display="https://xbrl.efrag.org/e-esrs/esrs-set1-2023.html - 2229" xr:uid="{476A3202-C966-4533-9034-2B6617044301}"/>
    <hyperlink ref="C9" r:id="rId18" location="2232" display="https://xbrl.efrag.org/e-esrs/esrs-set1-2023.html - 2232" xr:uid="{86B5BF95-A186-4F47-930B-734DF91C7237}"/>
    <hyperlink ref="C25" r:id="rId19" location="2233" display="https://xbrl.efrag.org/e-esrs/esrs-set1-2023.html - 2233" xr:uid="{E7F23F12-26AE-4F3F-B6E6-5B0A4EDFC554}"/>
    <hyperlink ref="C26" r:id="rId20" location="7172" display="https://xbrl.efrag.org/e-esrs/esrs-set1-2023.html - 7172" xr:uid="{BF9C7572-4011-4F6A-8C6F-9F85FEC3F7A1}"/>
    <hyperlink ref="C33" r:id="rId21" location="7174" display="https://xbrl.efrag.org/e-esrs/esrs-set1-2023.html - 7174" xr:uid="{3954DE4D-649B-4583-B683-9CA7482003A1}"/>
    <hyperlink ref="D27" r:id="rId22" location="2416" xr:uid="{DE004597-035F-47AF-9345-27C689A07287}"/>
    <hyperlink ref="C27" r:id="rId23" location="2237" display="https://xbrl.efrag.org/e-esrs/esrs-set1-2023.html - 2237" xr:uid="{C9809952-43AD-4DAA-85DA-160CA753E707}"/>
    <hyperlink ref="C28" r:id="rId24" location="2238" display="https://xbrl.efrag.org/e-esrs/esrs-set1-2023.html - 2238" xr:uid="{471BD403-974D-4AD2-AA7B-D225416FEEDA}"/>
    <hyperlink ref="D45" r:id="rId25" location="2419" xr:uid="{068607B5-B989-4C07-8029-6E3C1AEDC6CD}"/>
    <hyperlink ref="C44" r:id="rId26" location="7182" display="https://xbrl.efrag.org/e-esrs/esrs-set1-2023.html - 7182" xr:uid="{E99A5828-3E78-43BF-8394-ECDDAA56BE7F}"/>
    <hyperlink ref="C45" r:id="rId27" location="7184" display="https://xbrl.efrag.org/e-esrs/esrs-set1-2023.html - 7184" xr:uid="{7DE9DD90-20AE-4810-B434-F895B952708D}"/>
    <hyperlink ref="C46" r:id="rId28" location="7186" display="https://xbrl.efrag.org/e-esrs/esrs-set1-2023.html - 7186" xr:uid="{6EFCBE0B-C2A2-43A3-8087-2F240CFC6624}"/>
    <hyperlink ref="C47" r:id="rId29" location="7188" display="https://xbrl.efrag.org/e-esrs/esrs-set1-2023.html - 7188" xr:uid="{40232A54-71D7-4B12-8C7B-61658649808B}"/>
    <hyperlink ref="D29" r:id="rId30" location="2436" xr:uid="{1D4BA989-0E4B-4E11-B428-F5E53CD7EEB5}"/>
    <hyperlink ref="C29" r:id="rId31" location="7199" display="https://xbrl.efrag.org/e-esrs/esrs-set1-2023.html - 7199" xr:uid="{E60DB8C4-CA17-405C-9C0D-6FC52C513EA2}"/>
    <hyperlink ref="C64" r:id="rId32" location="2239" display="https://xbrl.efrag.org/e-esrs/esrs-set1-2023.html - 2239" xr:uid="{1D00F91D-78C7-4B9D-AD94-AE4D64DDCF4B}"/>
    <hyperlink ref="D34" r:id="rId33" location="2437" xr:uid="{7D44CC79-A94B-4D7F-9CD5-955472421C51}"/>
    <hyperlink ref="D36" r:id="rId34" location="2431" xr:uid="{13D88122-6AD2-4EBA-92E5-321138AD350E}"/>
    <hyperlink ref="D37" r:id="rId35" location="2430" display="AR 18-19" xr:uid="{41E2D39B-AC7B-4D99-AF24-D5C6A4ACC151}"/>
    <hyperlink ref="C34" r:id="rId36" location="2247" display="https://xbrl.efrag.org/e-esrs/esrs-set1-2023.html - 2247" xr:uid="{4A1BEFAB-30C6-441F-A269-E1A318347CA9}"/>
    <hyperlink ref="C35" r:id="rId37" location="7193" display="https://xbrl.efrag.org/e-esrs/esrs-set1-2023.html - 7193" xr:uid="{F7154763-1C9E-42A8-B2BA-86ED1A581854}"/>
    <hyperlink ref="C36" r:id="rId38" location="7195" display="https://xbrl.efrag.org/e-esrs/esrs-set1-2023.html - 7195" xr:uid="{446CC4CD-EA56-48C3-96E9-EA3A06FFA3B0}"/>
    <hyperlink ref="C37" r:id="rId39" location="7197" display="https://xbrl.efrag.org/e-esrs/esrs-set1-2023.html - 7197" xr:uid="{DC5FB059-E794-439D-B868-A26158C35607}"/>
    <hyperlink ref="C38" r:id="rId40" location="7201" display="https://xbrl.efrag.org/e-esrs/esrs-set1-2023.html - 7201" xr:uid="{C3738278-1133-4DA8-A08F-B70DE4372290}"/>
    <hyperlink ref="C39" r:id="rId41" location="2253" display="https://xbrl.efrag.org/e-esrs/esrs-set1-2023.html - 2253" xr:uid="{D6519A20-BC11-446D-8D81-36F390E8DA4F}"/>
    <hyperlink ref="C40" r:id="rId42" location="2254" display="https://xbrl.efrag.org/e-esrs/esrs-set1-2023.html - 2254" xr:uid="{5F0628E3-0106-4A8F-AF9D-4FDAB3B652AB}"/>
    <hyperlink ref="D49" r:id="rId43" location="2453" xr:uid="{486994C9-F3A7-4EEF-A13B-0A181F47E7E4}"/>
    <hyperlink ref="C48" r:id="rId44" location="7176" display="https://xbrl.efrag.org/e-esrs/esrs-set1-2023.html - 7176" xr:uid="{5C68FB37-1FC9-48CE-8DA6-50D2DA492212}"/>
    <hyperlink ref="C49" r:id="rId45" location="7208" display="https://xbrl.efrag.org/e-esrs/esrs-set1-2023.html - 7208" xr:uid="{5403A7AB-FE66-458B-9442-0321E85F3CDF}"/>
    <hyperlink ref="D50" r:id="rId46" location="2454" xr:uid="{1DB38B43-9D67-46EA-BF48-40311E9DFD47}"/>
    <hyperlink ref="C50" r:id="rId47" location="7210" display="https://xbrl.efrag.org/e-esrs/esrs-set1-2023.html - 7210" xr:uid="{530A1A53-C252-4AB1-B1BD-0BD8D7023D21}"/>
    <hyperlink ref="C51" r:id="rId48" location="7212" display="https://xbrl.efrag.org/e-esrs/esrs-set1-2023.html - 7212" xr:uid="{6A45B6C6-1A13-45A0-A66F-EC331E5C5A7D}"/>
    <hyperlink ref="D53" r:id="rId49" location="2458" xr:uid="{F36540E1-B6D5-4951-B3AA-500E112EA9C5}"/>
    <hyperlink ref="C52" r:id="rId50" location="7214" display="https://xbrl.efrag.org/e-esrs/esrs-set1-2023.html - 7214" xr:uid="{658E25B5-28E0-40AF-A6B0-738FF1AC5ABB}"/>
    <hyperlink ref="C53" r:id="rId51" location="7216" display="https://xbrl.efrag.org/e-esrs/esrs-set1-2023.html - 7216" xr:uid="{98918289-78FA-4BBE-875D-A55646D46FC6}"/>
    <hyperlink ref="D54" r:id="rId52" location="2457" xr:uid="{9CF3DDCE-9B55-461B-8C54-EE0E1DC0BA97}"/>
    <hyperlink ref="C54" r:id="rId53" location="2263" display="https://xbrl.efrag.org/e-esrs/esrs-set1-2023.html - 2263" xr:uid="{68513C19-B70A-40F8-9FFE-A0592D6DCFAC}"/>
    <hyperlink ref="C55" r:id="rId54" location="2263" display="https://xbrl.efrag.org/e-esrs/esrs-set1-2023.html - 2263" xr:uid="{E7D5B950-F226-4CAB-A0A4-953BE0F52975}"/>
    <hyperlink ref="C56" r:id="rId55" location="2264" display="https://xbrl.efrag.org/e-esrs/esrs-set1-2023.html - 2264" xr:uid="{051324B9-2427-48E9-BC69-1ED558A527D3}"/>
    <hyperlink ref="D10" r:id="rId56" location="2482" xr:uid="{7AF10122-9E22-46A8-A3AF-3FCA07F791D8}"/>
    <hyperlink ref="D14" r:id="rId57" location="2472" xr:uid="{64F644EB-970B-445D-9495-B0CBE8F3D760}"/>
    <hyperlink ref="D11" r:id="rId58" location="2476" xr:uid="{145B9BF8-890F-472F-A351-94CD2E615FCC}"/>
    <hyperlink ref="C10" r:id="rId59" location="7229" display="https://xbrl.efrag.org/e-esrs/esrs-set1-2023.html - 7229" xr:uid="{B99455D6-AF15-4760-8BEE-F7B74DE8ABF7}"/>
    <hyperlink ref="C14" r:id="rId60" location="2275" display="https://xbrl.efrag.org/e-esrs/esrs-set1-2023.html - 2275" xr:uid="{6829D637-DB35-4E03-A60A-90CDF4F4FFB1}"/>
    <hyperlink ref="C11" r:id="rId61" location="7235" display="https://xbrl.efrag.org/e-esrs/esrs-set1-2023.html - 7235" xr:uid="{2F6A55CA-E2D5-4BA6-8DF4-3A869C030981}"/>
    <hyperlink ref="C57" r:id="rId62" location="7231" display="https://xbrl.efrag.org/e-esrs/esrs-set1-2023.html - 7231" xr:uid="{43BF4444-F366-4809-9E8A-5D8A74C5F803}"/>
    <hyperlink ref="D12" r:id="rId63" location="2482" xr:uid="{ED0E6D09-8711-457A-98B7-C0256A4092A3}"/>
    <hyperlink ref="D13" r:id="rId64" location="2476" xr:uid="{15A27184-7389-4649-97C0-12D2E4F03606}"/>
    <hyperlink ref="C12" r:id="rId65" location="7233" display="https://xbrl.efrag.org/e-esrs/esrs-set1-2023.html - 7233" xr:uid="{40E8F675-640E-4AF0-B933-FC6360EBA2BB}"/>
    <hyperlink ref="C13" r:id="rId66" location="7235" display="https://xbrl.efrag.org/e-esrs/esrs-set1-2023.html - 7235" xr:uid="{18C455E7-0749-467D-968D-7D44EB32F716}"/>
    <hyperlink ref="D19" r:id="rId67" location="2484" xr:uid="{7A0D666E-C354-466B-82A5-585F0F9137C5}"/>
    <hyperlink ref="C19" r:id="rId68" location="7239" display="https://xbrl.efrag.org/e-esrs/esrs-set1-2023.html - 7239" xr:uid="{3D8E3E28-C847-41A9-AEDD-243FC892B9DD}"/>
    <hyperlink ref="C20" r:id="rId69" location="7241" display="https://xbrl.efrag.org/e-esrs/esrs-set1-2023.html - 7241" xr:uid="{1FB716B5-D105-45ED-BA7D-D023B89CB591}"/>
    <hyperlink ref="D15" r:id="rId70" location="2475" xr:uid="{0F899255-00F6-4C01-B0BB-AC3B89C681AB}"/>
    <hyperlink ref="C15" r:id="rId71" location="2279" display="https://xbrl.efrag.org/e-esrs/esrs-set1-2023.html - 2279" xr:uid="{C2C74857-7C7C-4DC2-84B0-280FBFE67768}"/>
    <hyperlink ref="C16" r:id="rId72" location="2281" display="https://xbrl.efrag.org/e-esrs/esrs-set1-2023.html - 2281" xr:uid="{B677DBF6-4DB9-445D-A066-86DD6E840B35}"/>
    <hyperlink ref="C41" r:id="rId73" location="7256" display="https://xbrl.efrag.org/e-esrs/esrs-set1-2023.html - 7256" xr:uid="{4F7138C1-7F96-4C2B-982E-433FA5AFB050}"/>
    <hyperlink ref="C42" r:id="rId74" location="7258" display="https://xbrl.efrag.org/e-esrs/esrs-set1-2023.html - 7258" xr:uid="{A7EA150A-B17C-4060-B9F4-8841B44699C7}"/>
    <hyperlink ref="C43" r:id="rId75" location="7260" display="https://xbrl.efrag.org/e-esrs/esrs-set1-2023.html - 7260" xr:uid="{66746D25-0522-4016-9DD0-DE99F2AAB90E}"/>
    <hyperlink ref="D65" r:id="rId76" location="2523" xr:uid="{1F20982E-4A10-46AD-BDE3-25D1B31F589F}"/>
    <hyperlink ref="C65" r:id="rId77" location="2338" display="https://xbrl.efrag.org/e-esrs/esrs-set1-2023.html - 2338" xr:uid="{84B115D2-70EE-41DC-8725-04ECBD431160}"/>
    <hyperlink ref="D58:D62" r:id="rId78" location="2531" display="AR 75" xr:uid="{A5CEBB72-AB84-4702-982E-9D5CD21F3CB1}"/>
    <hyperlink ref="C58" r:id="rId79" location="7339" display="https://xbrl.efrag.org/e-esrs/esrs-set1-2023.html - 7339" xr:uid="{9A1F4311-217F-4608-983A-27537B201E6E}"/>
    <hyperlink ref="C59" r:id="rId80" location="7341" display="https://xbrl.efrag.org/e-esrs/esrs-set1-2023.html - 7341" xr:uid="{B05270E6-D324-43CB-812A-D34DCB42517A}"/>
    <hyperlink ref="C60" r:id="rId81" location="7343" display="https://xbrl.efrag.org/e-esrs/esrs-set1-2023.html - 7343" xr:uid="{EBCE69C0-2D50-487E-86BA-48BE3930D0F2}"/>
    <hyperlink ref="C61" r:id="rId82" location="7345" display="https://xbrl.efrag.org/e-esrs/esrs-set1-2023.html - 7345" xr:uid="{1743DCC5-8172-4F23-8DD0-52A3F117AA49}"/>
    <hyperlink ref="C62" r:id="rId83" location="7347" display="https://xbrl.efrag.org/e-esrs/esrs-set1-2023.html - 7347" xr:uid="{85537D5B-DF9D-4381-9295-CC1F768FD55F}"/>
    <hyperlink ref="C63" r:id="rId84" location="2349" display="https://xbrl.efrag.org/e-esrs/esrs-set1-2023.html - 2349" xr:uid="{8736751C-F961-4536-9DF5-77495996C358}"/>
    <hyperlink ref="C66" r:id="rId85" location="2372" display="https://xbrl.efrag.org/e-esrs/esrs-set1-2023.html - 2372" xr:uid="{A9D5E819-3FAC-4B76-B5CA-C10139E9EA43}"/>
    <hyperlink ref="D31" r:id="rId86" location="2577" xr:uid="{0EAD6AC6-C89D-403B-9BCB-1A75ED5B5E70}"/>
    <hyperlink ref="D32" r:id="rId87" location="2577" xr:uid="{C48D2626-1328-4E50-A255-47DC67436204}"/>
    <hyperlink ref="C31" r:id="rId88" location="7413" display="https://xbrl.efrag.org/e-esrs/esrs-set1-2023.html - 7413" xr:uid="{9E5702B6-D91A-4322-961F-EF54110AD9D2}"/>
    <hyperlink ref="C32" r:id="rId89" location="7415" display="https://xbrl.efrag.org/e-esrs/esrs-set1-2023.html - 7415" xr:uid="{CFFCE672-47BE-44ED-A639-B554D05843EF}"/>
    <hyperlink ref="C30" r:id="rId90" location="7408" display="https://xbrl.efrag.org/e-esrs/esrs-set1-2023.html - 7408" xr:uid="{A24CACFB-9FE6-4F74-9D62-CA78F0D17609}"/>
    <hyperlink ref="D30" r:id="rId91" location="2577" xr:uid="{59D9E70B-B1DC-4EC0-AC06-041243ADD927}"/>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2CA99-AF6D-4997-8E84-42BB9E92AEF4}">
  <dimension ref="A1:E8"/>
  <sheetViews>
    <sheetView tabSelected="1" topLeftCell="A6" workbookViewId="0">
      <selection activeCell="B8" sqref="B8"/>
    </sheetView>
  </sheetViews>
  <sheetFormatPr baseColWidth="10" defaultRowHeight="14.25" x14ac:dyDescent="0.45"/>
  <cols>
    <col min="1" max="1" width="10.6640625" style="123"/>
    <col min="2" max="2" width="20.9296875" style="124" customWidth="1"/>
    <col min="3" max="3" width="33.265625" style="124" customWidth="1"/>
    <col min="4" max="4" width="12.1328125" style="123" customWidth="1"/>
    <col min="5" max="5" width="11.73046875" style="123" customWidth="1"/>
    <col min="6" max="16384" width="10.6640625" style="123"/>
  </cols>
  <sheetData>
    <row r="1" spans="1:5" s="121" customFormat="1" x14ac:dyDescent="0.45">
      <c r="B1" s="122" t="s">
        <v>285</v>
      </c>
      <c r="C1" s="122" t="s">
        <v>705</v>
      </c>
      <c r="E1" s="121" t="s">
        <v>715</v>
      </c>
    </row>
    <row r="2" spans="1:5" ht="171" x14ac:dyDescent="0.45">
      <c r="A2" s="123" t="s">
        <v>697</v>
      </c>
      <c r="B2" s="124" t="s">
        <v>807</v>
      </c>
      <c r="C2" s="124" t="s">
        <v>819</v>
      </c>
    </row>
    <row r="3" spans="1:5" ht="99.75" x14ac:dyDescent="0.45">
      <c r="A3" s="123" t="s">
        <v>698</v>
      </c>
      <c r="B3" s="124" t="s">
        <v>696</v>
      </c>
      <c r="C3" s="124" t="s">
        <v>820</v>
      </c>
      <c r="E3" s="123" t="s">
        <v>719</v>
      </c>
    </row>
    <row r="4" spans="1:5" ht="128.25" x14ac:dyDescent="0.45">
      <c r="A4" s="123" t="s">
        <v>699</v>
      </c>
      <c r="B4" s="124" t="s">
        <v>809</v>
      </c>
      <c r="C4" s="124" t="s">
        <v>821</v>
      </c>
      <c r="E4" s="123" t="s">
        <v>716</v>
      </c>
    </row>
    <row r="5" spans="1:5" ht="156.75" x14ac:dyDescent="0.45">
      <c r="A5" s="123" t="s">
        <v>700</v>
      </c>
      <c r="B5" s="124" t="s">
        <v>811</v>
      </c>
      <c r="C5" s="124" t="s">
        <v>822</v>
      </c>
      <c r="E5" s="123" t="s">
        <v>718</v>
      </c>
    </row>
    <row r="6" spans="1:5" ht="213.75" x14ac:dyDescent="0.45">
      <c r="A6" s="123" t="s">
        <v>701</v>
      </c>
      <c r="B6" s="124" t="s">
        <v>813</v>
      </c>
      <c r="C6" s="124" t="s">
        <v>708</v>
      </c>
      <c r="D6" s="124" t="s">
        <v>709</v>
      </c>
      <c r="E6" s="123" t="s">
        <v>717</v>
      </c>
    </row>
    <row r="7" spans="1:5" ht="142.5" x14ac:dyDescent="0.45">
      <c r="A7" s="123" t="s">
        <v>702</v>
      </c>
      <c r="B7" s="124" t="s">
        <v>815</v>
      </c>
      <c r="C7" s="124" t="s">
        <v>823</v>
      </c>
      <c r="E7" s="124" t="s">
        <v>824</v>
      </c>
    </row>
    <row r="8" spans="1:5" ht="71.25" x14ac:dyDescent="0.45">
      <c r="A8" s="123" t="s">
        <v>707</v>
      </c>
      <c r="B8" s="124" t="s">
        <v>817</v>
      </c>
      <c r="C8" s="124" t="s">
        <v>714</v>
      </c>
      <c r="E8" s="123" t="s">
        <v>720</v>
      </c>
    </row>
  </sheetData>
  <pageMargins left="0.7" right="0.7" top="0.78740157499999996" bottom="0.78740157499999996"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EC7FB-07B4-4895-8A1B-BC9CDD0AE99E}">
  <dimension ref="A1:M68"/>
  <sheetViews>
    <sheetView workbookViewId="0">
      <selection activeCell="J7" sqref="J7"/>
    </sheetView>
  </sheetViews>
  <sheetFormatPr baseColWidth="10" defaultRowHeight="14.25" x14ac:dyDescent="0.45"/>
  <cols>
    <col min="1" max="1" width="19.53125" style="60" customWidth="1"/>
    <col min="2" max="2" width="13.06640625" customWidth="1"/>
    <col min="4" max="4" width="12.1328125" customWidth="1"/>
    <col min="6" max="6" width="13.53125" hidden="1" customWidth="1"/>
    <col min="7" max="7" width="52.796875" style="2" customWidth="1"/>
    <col min="8" max="8" width="12.73046875" customWidth="1"/>
    <col min="9" max="9" width="11.86328125" customWidth="1"/>
    <col min="11" max="11" width="18.59765625" customWidth="1"/>
    <col min="12" max="12" width="22.33203125" customWidth="1"/>
    <col min="13" max="13" width="20.59765625" customWidth="1"/>
  </cols>
  <sheetData>
    <row r="1" spans="1:13" s="37" customFormat="1" ht="94.9" customHeight="1" x14ac:dyDescent="0.45">
      <c r="A1" s="59" t="s">
        <v>285</v>
      </c>
      <c r="B1" s="66" t="s">
        <v>18</v>
      </c>
      <c r="C1" s="25" t="s">
        <v>19</v>
      </c>
      <c r="D1" s="25" t="s">
        <v>20</v>
      </c>
      <c r="E1" s="26" t="s">
        <v>21</v>
      </c>
      <c r="F1" s="26" t="s">
        <v>22</v>
      </c>
      <c r="G1" s="25" t="s">
        <v>23</v>
      </c>
      <c r="H1" s="27" t="s">
        <v>24</v>
      </c>
      <c r="I1" s="27" t="s">
        <v>25</v>
      </c>
      <c r="J1" s="25" t="s">
        <v>26</v>
      </c>
      <c r="K1" s="28" t="s">
        <v>27</v>
      </c>
      <c r="L1" s="28" t="s">
        <v>57</v>
      </c>
      <c r="M1" s="28" t="s">
        <v>58</v>
      </c>
    </row>
    <row r="2" spans="1:13" ht="32.35" customHeight="1" x14ac:dyDescent="0.45">
      <c r="A2" s="105" t="s">
        <v>286</v>
      </c>
      <c r="B2" s="3" t="s">
        <v>83</v>
      </c>
      <c r="C2" s="12" t="s">
        <v>71</v>
      </c>
      <c r="D2" s="13" t="s">
        <v>84</v>
      </c>
      <c r="E2" s="13">
        <v>14</v>
      </c>
      <c r="F2" s="14" t="s">
        <v>85</v>
      </c>
      <c r="G2" s="15" t="s">
        <v>86</v>
      </c>
      <c r="H2" t="s">
        <v>28</v>
      </c>
      <c r="I2" s="5"/>
      <c r="J2" s="16"/>
      <c r="K2" s="16"/>
      <c r="L2" s="16" t="s">
        <v>87</v>
      </c>
      <c r="M2" s="16"/>
    </row>
    <row r="3" spans="1:13" ht="28.5" x14ac:dyDescent="0.45">
      <c r="A3" s="106"/>
      <c r="B3" s="3" t="s">
        <v>88</v>
      </c>
      <c r="C3" s="12" t="s">
        <v>71</v>
      </c>
      <c r="D3" s="13" t="s">
        <v>84</v>
      </c>
      <c r="E3" s="13" t="s">
        <v>36</v>
      </c>
      <c r="F3" s="17"/>
      <c r="G3" s="15" t="s">
        <v>89</v>
      </c>
      <c r="H3" s="3" t="s">
        <v>29</v>
      </c>
      <c r="I3" s="18"/>
      <c r="J3" s="16"/>
      <c r="K3" s="16"/>
      <c r="L3" s="16" t="s">
        <v>87</v>
      </c>
      <c r="M3" s="16"/>
    </row>
    <row r="4" spans="1:13" ht="28.5" x14ac:dyDescent="0.45">
      <c r="A4" s="106"/>
      <c r="B4" s="3" t="s">
        <v>95</v>
      </c>
      <c r="C4" s="12" t="s">
        <v>71</v>
      </c>
      <c r="D4" s="13" t="s">
        <v>84</v>
      </c>
      <c r="E4" s="13" t="s">
        <v>96</v>
      </c>
      <c r="F4" s="14" t="s">
        <v>97</v>
      </c>
      <c r="G4" s="15" t="s">
        <v>98</v>
      </c>
      <c r="H4" s="3" t="s">
        <v>29</v>
      </c>
      <c r="I4" s="18"/>
      <c r="J4" s="16"/>
      <c r="K4" s="16"/>
      <c r="L4" s="16" t="s">
        <v>87</v>
      </c>
      <c r="M4" s="16"/>
    </row>
    <row r="5" spans="1:13" ht="42.75" x14ac:dyDescent="0.45">
      <c r="A5" s="106"/>
      <c r="B5" s="3" t="s">
        <v>99</v>
      </c>
      <c r="C5" s="12" t="s">
        <v>71</v>
      </c>
      <c r="D5" s="13" t="s">
        <v>84</v>
      </c>
      <c r="E5" s="13" t="s">
        <v>100</v>
      </c>
      <c r="F5" s="17"/>
      <c r="G5" s="15" t="s">
        <v>101</v>
      </c>
      <c r="H5" s="3" t="s">
        <v>29</v>
      </c>
      <c r="I5" s="18"/>
      <c r="J5" s="16"/>
      <c r="K5" s="16"/>
      <c r="L5" s="16" t="s">
        <v>87</v>
      </c>
      <c r="M5" s="16"/>
    </row>
    <row r="6" spans="1:13" ht="42.75" x14ac:dyDescent="0.45">
      <c r="A6" s="106"/>
      <c r="B6" s="3" t="s">
        <v>117</v>
      </c>
      <c r="C6" s="12" t="s">
        <v>71</v>
      </c>
      <c r="D6" s="13" t="s">
        <v>84</v>
      </c>
      <c r="E6" s="13">
        <v>16</v>
      </c>
      <c r="F6" s="14" t="s">
        <v>66</v>
      </c>
      <c r="G6" s="15" t="s">
        <v>118</v>
      </c>
      <c r="H6" s="3" t="s">
        <v>29</v>
      </c>
      <c r="I6" s="18"/>
      <c r="J6" s="16"/>
      <c r="K6" s="16"/>
      <c r="L6" s="16" t="s">
        <v>87</v>
      </c>
      <c r="M6" s="16"/>
    </row>
    <row r="7" spans="1:13" ht="42.75" x14ac:dyDescent="0.45">
      <c r="A7" s="106"/>
      <c r="B7" s="3" t="s">
        <v>218</v>
      </c>
      <c r="C7" s="12" t="s">
        <v>71</v>
      </c>
      <c r="D7" s="22" t="s">
        <v>200</v>
      </c>
      <c r="E7" s="13" t="s">
        <v>219</v>
      </c>
      <c r="F7" s="14" t="s">
        <v>220</v>
      </c>
      <c r="G7" s="15" t="s">
        <v>221</v>
      </c>
      <c r="H7" s="3" t="s">
        <v>29</v>
      </c>
      <c r="I7" s="18"/>
      <c r="J7" s="16"/>
      <c r="K7" s="16"/>
      <c r="L7" s="16" t="s">
        <v>87</v>
      </c>
      <c r="M7" s="16"/>
    </row>
    <row r="8" spans="1:13" ht="28.5" x14ac:dyDescent="0.45">
      <c r="A8" s="107"/>
      <c r="B8" s="3" t="s">
        <v>222</v>
      </c>
      <c r="C8" s="12" t="s">
        <v>71</v>
      </c>
      <c r="D8" s="22" t="s">
        <v>200</v>
      </c>
      <c r="E8" s="13" t="s">
        <v>223</v>
      </c>
      <c r="F8" s="17"/>
      <c r="G8" s="15" t="s">
        <v>224</v>
      </c>
      <c r="H8" s="3" t="s">
        <v>29</v>
      </c>
      <c r="I8" s="18"/>
      <c r="J8" s="16"/>
      <c r="K8" s="16"/>
      <c r="L8" s="16" t="s">
        <v>87</v>
      </c>
      <c r="M8" s="16"/>
    </row>
    <row r="9" spans="1:13" s="44" customFormat="1" ht="28.5" customHeight="1" x14ac:dyDescent="0.45">
      <c r="A9" s="105" t="s">
        <v>292</v>
      </c>
      <c r="B9" s="38" t="s">
        <v>90</v>
      </c>
      <c r="C9" s="10" t="s">
        <v>71</v>
      </c>
      <c r="D9" s="39" t="s">
        <v>84</v>
      </c>
      <c r="E9" s="39" t="s">
        <v>91</v>
      </c>
      <c r="F9" s="40"/>
      <c r="G9" s="56" t="s">
        <v>92</v>
      </c>
      <c r="H9" s="44" t="s">
        <v>28</v>
      </c>
      <c r="I9" s="63" t="s">
        <v>30</v>
      </c>
      <c r="J9" s="43"/>
      <c r="K9" s="43"/>
      <c r="L9" s="43" t="s">
        <v>87</v>
      </c>
      <c r="M9" s="43"/>
    </row>
    <row r="10" spans="1:13" ht="57" x14ac:dyDescent="0.45">
      <c r="A10" s="106"/>
      <c r="B10" s="3" t="s">
        <v>114</v>
      </c>
      <c r="C10" s="12" t="s">
        <v>71</v>
      </c>
      <c r="D10" s="13" t="s">
        <v>84</v>
      </c>
      <c r="E10" s="13">
        <v>15</v>
      </c>
      <c r="F10" s="14" t="s">
        <v>115</v>
      </c>
      <c r="G10" s="15" t="s">
        <v>116</v>
      </c>
      <c r="H10" s="3" t="s">
        <v>29</v>
      </c>
      <c r="I10" s="18"/>
      <c r="J10" s="16"/>
      <c r="K10" s="16"/>
      <c r="L10" s="16" t="s">
        <v>87</v>
      </c>
      <c r="M10" s="16"/>
    </row>
    <row r="11" spans="1:13" ht="46.5" customHeight="1" x14ac:dyDescent="0.45">
      <c r="A11" s="106"/>
      <c r="B11" s="3" t="s">
        <v>201</v>
      </c>
      <c r="C11" s="12" t="s">
        <v>71</v>
      </c>
      <c r="D11" s="22" t="s">
        <v>200</v>
      </c>
      <c r="E11" s="13" t="s">
        <v>202</v>
      </c>
      <c r="F11" s="14" t="s">
        <v>203</v>
      </c>
      <c r="G11" s="15" t="s">
        <v>204</v>
      </c>
      <c r="H11" s="3" t="s">
        <v>29</v>
      </c>
      <c r="I11" s="18"/>
      <c r="J11" s="16"/>
      <c r="K11" s="16"/>
      <c r="L11" s="16" t="s">
        <v>87</v>
      </c>
      <c r="M11" s="16"/>
    </row>
    <row r="12" spans="1:13" x14ac:dyDescent="0.45">
      <c r="A12" s="106"/>
      <c r="B12" s="3" t="s">
        <v>211</v>
      </c>
      <c r="C12" s="12" t="s">
        <v>71</v>
      </c>
      <c r="D12" s="22" t="s">
        <v>200</v>
      </c>
      <c r="E12" s="13" t="s">
        <v>212</v>
      </c>
      <c r="F12" s="54" t="s">
        <v>213</v>
      </c>
      <c r="G12" s="78" t="s">
        <v>214</v>
      </c>
      <c r="H12" s="3" t="s">
        <v>29</v>
      </c>
      <c r="I12" s="18"/>
      <c r="J12" s="16"/>
      <c r="K12" s="16"/>
      <c r="L12" s="16" t="s">
        <v>87</v>
      </c>
      <c r="M12" s="16"/>
    </row>
    <row r="13" spans="1:13" ht="42.75" x14ac:dyDescent="0.45">
      <c r="A13" s="106"/>
      <c r="B13" s="3" t="s">
        <v>215</v>
      </c>
      <c r="C13" s="12" t="s">
        <v>71</v>
      </c>
      <c r="D13" s="22" t="s">
        <v>200</v>
      </c>
      <c r="E13" s="13">
        <v>39</v>
      </c>
      <c r="F13" s="14" t="s">
        <v>216</v>
      </c>
      <c r="G13" s="15" t="s">
        <v>217</v>
      </c>
      <c r="H13" s="3" t="s">
        <v>29</v>
      </c>
      <c r="I13" s="18"/>
      <c r="J13" s="16"/>
      <c r="K13" s="16"/>
      <c r="L13" s="16" t="s">
        <v>87</v>
      </c>
      <c r="M13" s="16"/>
    </row>
    <row r="14" spans="1:13" ht="42.75" x14ac:dyDescent="0.45">
      <c r="A14" s="106"/>
      <c r="B14" s="3" t="s">
        <v>225</v>
      </c>
      <c r="C14" s="12" t="s">
        <v>71</v>
      </c>
      <c r="D14" s="22" t="s">
        <v>200</v>
      </c>
      <c r="E14" s="12">
        <v>41</v>
      </c>
      <c r="F14" s="55" t="s">
        <v>226</v>
      </c>
      <c r="G14" s="15" t="s">
        <v>227</v>
      </c>
      <c r="H14" s="3" t="s">
        <v>29</v>
      </c>
      <c r="I14" s="18"/>
      <c r="J14" s="16"/>
      <c r="K14" s="16"/>
      <c r="L14" s="16" t="s">
        <v>87</v>
      </c>
      <c r="M14" s="16"/>
    </row>
    <row r="15" spans="1:13" ht="28.5" x14ac:dyDescent="0.45">
      <c r="A15" s="106"/>
      <c r="B15" s="3" t="s">
        <v>228</v>
      </c>
      <c r="C15" s="12" t="s">
        <v>71</v>
      </c>
      <c r="D15" s="22" t="s">
        <v>200</v>
      </c>
      <c r="E15" s="13">
        <v>43</v>
      </c>
      <c r="F15" s="17"/>
      <c r="G15" s="15" t="s">
        <v>229</v>
      </c>
      <c r="H15" s="3" t="s">
        <v>29</v>
      </c>
      <c r="I15" s="18"/>
      <c r="J15" s="16"/>
      <c r="K15" s="16"/>
      <c r="L15" s="16" t="s">
        <v>87</v>
      </c>
      <c r="M15" s="16"/>
    </row>
    <row r="16" spans="1:13" s="29" customFormat="1" ht="42.75" x14ac:dyDescent="0.45">
      <c r="A16" s="107"/>
      <c r="B16" s="30" t="s">
        <v>230</v>
      </c>
      <c r="C16" s="9" t="s">
        <v>71</v>
      </c>
      <c r="D16" s="57" t="s">
        <v>200</v>
      </c>
      <c r="E16" s="31" t="s">
        <v>231</v>
      </c>
      <c r="F16" s="32"/>
      <c r="G16" s="36" t="s">
        <v>232</v>
      </c>
      <c r="H16" s="30" t="s">
        <v>29</v>
      </c>
      <c r="I16" s="34" t="s">
        <v>30</v>
      </c>
      <c r="J16" s="35"/>
      <c r="K16" s="35"/>
      <c r="L16" s="35" t="s">
        <v>87</v>
      </c>
      <c r="M16" s="35"/>
    </row>
    <row r="17" spans="1:13" s="44" customFormat="1" ht="42.75" x14ac:dyDescent="0.45">
      <c r="A17" s="105" t="s">
        <v>293</v>
      </c>
      <c r="B17" s="38" t="s">
        <v>93</v>
      </c>
      <c r="C17" s="10" t="s">
        <v>71</v>
      </c>
      <c r="D17" s="39" t="s">
        <v>84</v>
      </c>
      <c r="E17" s="39" t="s">
        <v>37</v>
      </c>
      <c r="F17" s="40"/>
      <c r="G17" s="56" t="s">
        <v>94</v>
      </c>
      <c r="H17" s="38" t="s">
        <v>29</v>
      </c>
      <c r="I17" s="42" t="s">
        <v>30</v>
      </c>
      <c r="J17" s="43"/>
      <c r="K17" s="43"/>
      <c r="L17" s="43" t="s">
        <v>87</v>
      </c>
      <c r="M17" s="43"/>
    </row>
    <row r="18" spans="1:13" ht="28.5" x14ac:dyDescent="0.45">
      <c r="A18" s="106"/>
      <c r="B18" s="3" t="s">
        <v>208</v>
      </c>
      <c r="C18" s="12" t="s">
        <v>71</v>
      </c>
      <c r="D18" s="22" t="s">
        <v>200</v>
      </c>
      <c r="E18" s="13" t="s">
        <v>209</v>
      </c>
      <c r="F18" s="14" t="s">
        <v>203</v>
      </c>
      <c r="G18" s="15" t="s">
        <v>210</v>
      </c>
      <c r="H18" s="3" t="s">
        <v>29</v>
      </c>
      <c r="I18" s="18"/>
      <c r="J18" s="16"/>
      <c r="K18" s="16"/>
      <c r="L18" s="16" t="s">
        <v>87</v>
      </c>
      <c r="M18" s="16"/>
    </row>
    <row r="19" spans="1:13" x14ac:dyDescent="0.45">
      <c r="A19" s="107"/>
      <c r="B19" s="3" t="s">
        <v>211</v>
      </c>
      <c r="C19" s="12" t="s">
        <v>71</v>
      </c>
      <c r="D19" s="22" t="s">
        <v>200</v>
      </c>
      <c r="E19" s="13" t="s">
        <v>212</v>
      </c>
      <c r="F19" s="54" t="s">
        <v>213</v>
      </c>
      <c r="G19" s="78" t="s">
        <v>214</v>
      </c>
      <c r="H19" s="3" t="s">
        <v>29</v>
      </c>
      <c r="I19" s="18"/>
      <c r="J19" s="16"/>
      <c r="K19" s="16"/>
      <c r="L19" s="16" t="s">
        <v>87</v>
      </c>
      <c r="M19" s="16"/>
    </row>
    <row r="20" spans="1:13" s="44" customFormat="1" ht="28.5" customHeight="1" x14ac:dyDescent="0.45">
      <c r="A20" s="105" t="s">
        <v>290</v>
      </c>
      <c r="B20" s="38" t="s">
        <v>120</v>
      </c>
      <c r="C20" s="10" t="s">
        <v>71</v>
      </c>
      <c r="D20" s="39" t="s">
        <v>119</v>
      </c>
      <c r="E20" s="39">
        <v>20</v>
      </c>
      <c r="F20" s="40"/>
      <c r="G20" s="41" t="s">
        <v>121</v>
      </c>
      <c r="H20" s="38" t="s">
        <v>29</v>
      </c>
      <c r="I20" s="42"/>
      <c r="J20" s="43"/>
      <c r="K20" s="43" t="s">
        <v>46</v>
      </c>
      <c r="L20" s="43" t="s">
        <v>87</v>
      </c>
      <c r="M20" s="43"/>
    </row>
    <row r="21" spans="1:13" ht="28.5" x14ac:dyDescent="0.45">
      <c r="A21" s="106"/>
      <c r="B21" s="3" t="s">
        <v>122</v>
      </c>
      <c r="C21" s="12" t="s">
        <v>71</v>
      </c>
      <c r="D21" s="13" t="s">
        <v>119</v>
      </c>
      <c r="E21" s="13" t="s">
        <v>123</v>
      </c>
      <c r="F21" s="17"/>
      <c r="G21" s="20" t="s">
        <v>124</v>
      </c>
      <c r="H21" s="3" t="s">
        <v>29</v>
      </c>
      <c r="I21" s="18"/>
      <c r="J21" s="16"/>
      <c r="K21" s="16" t="s">
        <v>46</v>
      </c>
      <c r="L21" s="16" t="s">
        <v>87</v>
      </c>
      <c r="M21" s="16"/>
    </row>
    <row r="22" spans="1:13" ht="28.5" x14ac:dyDescent="0.45">
      <c r="A22" s="106"/>
      <c r="B22" s="3" t="s">
        <v>125</v>
      </c>
      <c r="C22" s="12" t="s">
        <v>71</v>
      </c>
      <c r="D22" s="13" t="s">
        <v>119</v>
      </c>
      <c r="E22" s="13" t="s">
        <v>126</v>
      </c>
      <c r="F22" s="17"/>
      <c r="G22" s="20" t="s">
        <v>127</v>
      </c>
      <c r="H22" s="3" t="s">
        <v>29</v>
      </c>
      <c r="I22" s="18"/>
      <c r="J22" s="16"/>
      <c r="K22" s="16" t="s">
        <v>46</v>
      </c>
      <c r="L22" s="16" t="s">
        <v>87</v>
      </c>
      <c r="M22" s="16"/>
    </row>
    <row r="23" spans="1:13" ht="28.5" x14ac:dyDescent="0.45">
      <c r="A23" s="106"/>
      <c r="B23" s="3" t="s">
        <v>128</v>
      </c>
      <c r="C23" s="12" t="s">
        <v>71</v>
      </c>
      <c r="D23" s="13" t="s">
        <v>119</v>
      </c>
      <c r="E23" s="13" t="s">
        <v>129</v>
      </c>
      <c r="F23" s="17"/>
      <c r="G23" s="20" t="s">
        <v>130</v>
      </c>
      <c r="H23" s="3" t="s">
        <v>29</v>
      </c>
      <c r="I23" s="18"/>
      <c r="J23" s="16"/>
      <c r="K23" s="16" t="s">
        <v>46</v>
      </c>
      <c r="L23" s="16" t="s">
        <v>87</v>
      </c>
      <c r="M23" s="16"/>
    </row>
    <row r="24" spans="1:13" ht="28.5" x14ac:dyDescent="0.45">
      <c r="A24" s="106"/>
      <c r="B24" s="3" t="s">
        <v>131</v>
      </c>
      <c r="C24" s="12" t="s">
        <v>71</v>
      </c>
      <c r="D24" s="13" t="s">
        <v>119</v>
      </c>
      <c r="E24" s="13">
        <v>21</v>
      </c>
      <c r="F24" s="14" t="s">
        <v>132</v>
      </c>
      <c r="G24" s="20" t="s">
        <v>133</v>
      </c>
      <c r="H24" s="3" t="s">
        <v>29</v>
      </c>
      <c r="I24" s="18"/>
      <c r="J24" s="16"/>
      <c r="K24" s="16" t="s">
        <v>46</v>
      </c>
      <c r="L24" s="16" t="s">
        <v>87</v>
      </c>
      <c r="M24" s="16"/>
    </row>
    <row r="25" spans="1:13" ht="28.5" x14ac:dyDescent="0.45">
      <c r="A25" s="106"/>
      <c r="B25" s="3" t="s">
        <v>276</v>
      </c>
      <c r="C25" s="12" t="s">
        <v>71</v>
      </c>
      <c r="D25" s="13" t="s">
        <v>274</v>
      </c>
      <c r="E25" s="13" t="s">
        <v>277</v>
      </c>
      <c r="F25" s="21" t="s">
        <v>275</v>
      </c>
      <c r="G25" s="20" t="s">
        <v>278</v>
      </c>
      <c r="H25" t="s">
        <v>28</v>
      </c>
      <c r="I25" s="5"/>
      <c r="J25" s="16"/>
      <c r="K25" s="16" t="s">
        <v>279</v>
      </c>
      <c r="L25" s="16" t="s">
        <v>87</v>
      </c>
      <c r="M25" s="16"/>
    </row>
    <row r="26" spans="1:13" s="29" customFormat="1" ht="57" x14ac:dyDescent="0.45">
      <c r="A26" s="107"/>
      <c r="B26" s="30" t="s">
        <v>280</v>
      </c>
      <c r="C26" s="9" t="s">
        <v>71</v>
      </c>
      <c r="D26" s="31" t="s">
        <v>274</v>
      </c>
      <c r="E26" s="31" t="s">
        <v>281</v>
      </c>
      <c r="F26" s="64" t="s">
        <v>275</v>
      </c>
      <c r="G26" s="36" t="s">
        <v>282</v>
      </c>
      <c r="H26" s="30" t="s">
        <v>29</v>
      </c>
      <c r="I26" s="34"/>
      <c r="J26" s="35"/>
      <c r="K26" s="35"/>
      <c r="L26" s="35" t="s">
        <v>87</v>
      </c>
      <c r="M26" s="35"/>
    </row>
    <row r="27" spans="1:13" ht="30.75" customHeight="1" x14ac:dyDescent="0.45">
      <c r="A27" s="106" t="s">
        <v>288</v>
      </c>
      <c r="B27" s="3" t="s">
        <v>102</v>
      </c>
      <c r="C27" s="12" t="s">
        <v>71</v>
      </c>
      <c r="D27" s="13" t="s">
        <v>84</v>
      </c>
      <c r="E27" s="13" t="s">
        <v>103</v>
      </c>
      <c r="F27" s="17"/>
      <c r="G27" s="20" t="s">
        <v>104</v>
      </c>
      <c r="H27" s="3" t="s">
        <v>29</v>
      </c>
      <c r="I27" s="18"/>
      <c r="J27" s="16"/>
      <c r="K27" s="16" t="s">
        <v>46</v>
      </c>
      <c r="L27" s="16" t="s">
        <v>87</v>
      </c>
      <c r="M27" s="16"/>
    </row>
    <row r="28" spans="1:13" ht="42.75" x14ac:dyDescent="0.45">
      <c r="A28" s="106"/>
      <c r="B28" s="3" t="s">
        <v>105</v>
      </c>
      <c r="C28" s="12" t="s">
        <v>71</v>
      </c>
      <c r="D28" s="13" t="s">
        <v>84</v>
      </c>
      <c r="E28" s="13" t="s">
        <v>106</v>
      </c>
      <c r="F28" s="17"/>
      <c r="G28" s="20" t="s">
        <v>107</v>
      </c>
      <c r="H28" s="3" t="s">
        <v>29</v>
      </c>
      <c r="I28" s="18"/>
      <c r="J28" s="16"/>
      <c r="K28" s="16" t="s">
        <v>46</v>
      </c>
      <c r="L28" s="16" t="s">
        <v>87</v>
      </c>
      <c r="M28" s="16"/>
    </row>
    <row r="29" spans="1:13" s="29" customFormat="1" x14ac:dyDescent="0.45">
      <c r="A29" s="107"/>
      <c r="B29" s="30" t="s">
        <v>134</v>
      </c>
      <c r="C29" s="9" t="s">
        <v>71</v>
      </c>
      <c r="D29" s="31" t="s">
        <v>119</v>
      </c>
      <c r="E29" s="31">
        <v>22</v>
      </c>
      <c r="F29" s="32"/>
      <c r="G29" s="78" t="s">
        <v>135</v>
      </c>
      <c r="H29" s="29" t="s">
        <v>28</v>
      </c>
      <c r="I29" s="34"/>
      <c r="J29" s="35"/>
      <c r="K29" s="35"/>
      <c r="L29" s="35"/>
      <c r="M29" s="35"/>
    </row>
    <row r="30" spans="1:13" ht="40.9" customHeight="1" x14ac:dyDescent="0.45">
      <c r="A30" s="106" t="s">
        <v>289</v>
      </c>
      <c r="B30" s="3" t="s">
        <v>108</v>
      </c>
      <c r="C30" s="12" t="s">
        <v>71</v>
      </c>
      <c r="D30" s="13" t="s">
        <v>84</v>
      </c>
      <c r="E30" s="13" t="s">
        <v>109</v>
      </c>
      <c r="F30" s="17"/>
      <c r="G30" s="20" t="s">
        <v>110</v>
      </c>
      <c r="H30" s="3" t="s">
        <v>29</v>
      </c>
      <c r="I30" s="18"/>
      <c r="J30" s="16"/>
      <c r="K30" s="16" t="s">
        <v>46</v>
      </c>
      <c r="L30" s="16" t="s">
        <v>87</v>
      </c>
      <c r="M30" s="16"/>
    </row>
    <row r="31" spans="1:13" ht="40.9" customHeight="1" x14ac:dyDescent="0.45">
      <c r="A31" s="106"/>
      <c r="B31" s="3" t="s">
        <v>111</v>
      </c>
      <c r="C31" s="12" t="s">
        <v>71</v>
      </c>
      <c r="D31" s="13" t="s">
        <v>84</v>
      </c>
      <c r="E31" s="13" t="s">
        <v>112</v>
      </c>
      <c r="F31" s="17"/>
      <c r="G31" s="20" t="s">
        <v>113</v>
      </c>
      <c r="H31" s="3" t="s">
        <v>29</v>
      </c>
      <c r="I31" s="18"/>
      <c r="J31" s="16"/>
      <c r="K31" s="16" t="s">
        <v>46</v>
      </c>
      <c r="L31" s="16" t="s">
        <v>87</v>
      </c>
      <c r="M31" s="16"/>
    </row>
    <row r="32" spans="1:13" s="29" customFormat="1" ht="52.5" customHeight="1" x14ac:dyDescent="0.45">
      <c r="A32" s="107"/>
      <c r="B32" s="30" t="s">
        <v>134</v>
      </c>
      <c r="C32" s="9" t="s">
        <v>71</v>
      </c>
      <c r="D32" s="31" t="s">
        <v>119</v>
      </c>
      <c r="E32" s="31">
        <v>22</v>
      </c>
      <c r="F32" s="32"/>
      <c r="G32" s="78" t="s">
        <v>135</v>
      </c>
      <c r="H32" s="29" t="s">
        <v>28</v>
      </c>
      <c r="I32" s="37"/>
      <c r="J32" s="35"/>
      <c r="K32" s="35" t="s">
        <v>46</v>
      </c>
      <c r="L32" s="35" t="s">
        <v>87</v>
      </c>
      <c r="M32" s="35"/>
    </row>
    <row r="33" spans="1:13" s="48" customFormat="1" ht="28.5" x14ac:dyDescent="0.45">
      <c r="A33" s="62" t="s">
        <v>291</v>
      </c>
      <c r="B33" s="11" t="s">
        <v>136</v>
      </c>
      <c r="C33" s="8" t="s">
        <v>71</v>
      </c>
      <c r="D33" s="45" t="s">
        <v>119</v>
      </c>
      <c r="E33" s="45">
        <v>23</v>
      </c>
      <c r="F33" s="46"/>
      <c r="G33" s="47" t="s">
        <v>137</v>
      </c>
      <c r="H33" s="48" t="s">
        <v>28</v>
      </c>
      <c r="I33" s="49"/>
      <c r="J33" s="50"/>
      <c r="K33" s="50" t="s">
        <v>46</v>
      </c>
      <c r="L33" s="50" t="s">
        <v>87</v>
      </c>
      <c r="M33" s="50"/>
    </row>
    <row r="34" spans="1:13" s="44" customFormat="1" ht="28.5" x14ac:dyDescent="0.45">
      <c r="A34" s="105" t="s">
        <v>295</v>
      </c>
      <c r="B34" s="38" t="s">
        <v>138</v>
      </c>
      <c r="C34" s="10" t="s">
        <v>71</v>
      </c>
      <c r="D34" s="39" t="s">
        <v>119</v>
      </c>
      <c r="E34" s="39" t="s">
        <v>139</v>
      </c>
      <c r="F34" s="40"/>
      <c r="G34" s="41" t="s">
        <v>140</v>
      </c>
      <c r="H34" s="44" t="s">
        <v>28</v>
      </c>
      <c r="I34" s="51"/>
      <c r="J34" s="43"/>
      <c r="K34" s="43"/>
      <c r="L34" s="43" t="s">
        <v>87</v>
      </c>
      <c r="M34" s="43"/>
    </row>
    <row r="35" spans="1:13" x14ac:dyDescent="0.45">
      <c r="A35" s="106"/>
      <c r="B35" s="3" t="s">
        <v>141</v>
      </c>
      <c r="C35" s="12" t="s">
        <v>71</v>
      </c>
      <c r="D35" s="13" t="s">
        <v>119</v>
      </c>
      <c r="E35" s="13" t="s">
        <v>142</v>
      </c>
      <c r="F35" s="14" t="s">
        <v>143</v>
      </c>
      <c r="G35" s="20" t="s">
        <v>144</v>
      </c>
      <c r="H35" t="s">
        <v>28</v>
      </c>
      <c r="I35" s="5"/>
      <c r="J35" s="16"/>
      <c r="K35" s="16"/>
      <c r="L35" s="16" t="s">
        <v>87</v>
      </c>
      <c r="M35" s="16"/>
    </row>
    <row r="36" spans="1:13" ht="42.75" x14ac:dyDescent="0.45">
      <c r="A36" s="106"/>
      <c r="B36" s="3" t="s">
        <v>145</v>
      </c>
      <c r="C36" s="12" t="s">
        <v>71</v>
      </c>
      <c r="D36" s="13" t="s">
        <v>119</v>
      </c>
      <c r="E36" s="13" t="s">
        <v>146</v>
      </c>
      <c r="F36" s="17"/>
      <c r="G36" s="20" t="s">
        <v>147</v>
      </c>
      <c r="H36" s="3" t="s">
        <v>29</v>
      </c>
      <c r="I36" s="18"/>
      <c r="J36" s="16"/>
      <c r="K36" s="16"/>
      <c r="L36" s="16" t="s">
        <v>87</v>
      </c>
      <c r="M36" s="16"/>
    </row>
    <row r="37" spans="1:13" s="29" customFormat="1" ht="57" x14ac:dyDescent="0.45">
      <c r="A37" s="107"/>
      <c r="B37" s="30" t="s">
        <v>148</v>
      </c>
      <c r="C37" s="9" t="s">
        <v>71</v>
      </c>
      <c r="D37" s="31" t="s">
        <v>119</v>
      </c>
      <c r="E37" s="31" t="s">
        <v>149</v>
      </c>
      <c r="F37" s="32"/>
      <c r="G37" s="36" t="s">
        <v>150</v>
      </c>
      <c r="H37" s="30" t="s">
        <v>29</v>
      </c>
      <c r="I37" s="34"/>
      <c r="J37" s="35"/>
      <c r="K37" s="35"/>
      <c r="L37" s="35" t="s">
        <v>87</v>
      </c>
      <c r="M37" s="35"/>
    </row>
    <row r="38" spans="1:13" s="44" customFormat="1" ht="42.75" x14ac:dyDescent="0.45">
      <c r="A38" s="105" t="s">
        <v>283</v>
      </c>
      <c r="B38" s="38" t="s">
        <v>151</v>
      </c>
      <c r="C38" s="10" t="s">
        <v>71</v>
      </c>
      <c r="D38" s="39" t="s">
        <v>152</v>
      </c>
      <c r="E38" s="39">
        <v>27</v>
      </c>
      <c r="F38" s="52" t="s">
        <v>153</v>
      </c>
      <c r="G38" s="41" t="s">
        <v>154</v>
      </c>
      <c r="H38" s="38" t="s">
        <v>29</v>
      </c>
      <c r="I38" s="42"/>
      <c r="J38" s="43"/>
      <c r="K38" s="43"/>
      <c r="L38" s="43" t="s">
        <v>87</v>
      </c>
      <c r="M38" s="43"/>
    </row>
    <row r="39" spans="1:13" x14ac:dyDescent="0.45">
      <c r="A39" s="106"/>
      <c r="B39" s="3" t="s">
        <v>155</v>
      </c>
      <c r="C39" s="12" t="s">
        <v>71</v>
      </c>
      <c r="D39" s="13" t="s">
        <v>152</v>
      </c>
      <c r="E39" s="13" t="s">
        <v>156</v>
      </c>
      <c r="F39" s="17"/>
      <c r="G39" s="20" t="s">
        <v>157</v>
      </c>
      <c r="H39" t="s">
        <v>28</v>
      </c>
      <c r="I39" s="19" t="s">
        <v>30</v>
      </c>
      <c r="J39" s="16"/>
      <c r="K39" s="16"/>
      <c r="L39" s="16" t="s">
        <v>87</v>
      </c>
      <c r="M39" s="16"/>
    </row>
    <row r="40" spans="1:13" ht="28.5" x14ac:dyDescent="0.45">
      <c r="A40" s="106"/>
      <c r="B40" s="3" t="s">
        <v>158</v>
      </c>
      <c r="C40" s="12" t="s">
        <v>71</v>
      </c>
      <c r="D40" s="13" t="s">
        <v>152</v>
      </c>
      <c r="E40" s="13" t="s">
        <v>159</v>
      </c>
      <c r="F40" s="21" t="s">
        <v>54</v>
      </c>
      <c r="G40" s="20" t="s">
        <v>160</v>
      </c>
      <c r="H40" s="3" t="s">
        <v>29</v>
      </c>
      <c r="I40" s="58" t="s">
        <v>30</v>
      </c>
      <c r="J40" s="16"/>
      <c r="K40" s="16"/>
      <c r="L40" s="16" t="s">
        <v>87</v>
      </c>
      <c r="M40" s="16"/>
    </row>
    <row r="41" spans="1:13" ht="42.75" x14ac:dyDescent="0.45">
      <c r="A41" s="106"/>
      <c r="B41" s="3" t="s">
        <v>161</v>
      </c>
      <c r="C41" s="12" t="s">
        <v>71</v>
      </c>
      <c r="D41" s="13" t="s">
        <v>152</v>
      </c>
      <c r="E41" s="13" t="s">
        <v>162</v>
      </c>
      <c r="F41" s="21" t="s">
        <v>163</v>
      </c>
      <c r="G41" s="20" t="s">
        <v>164</v>
      </c>
      <c r="H41" s="3" t="s">
        <v>29</v>
      </c>
      <c r="I41" s="58" t="s">
        <v>30</v>
      </c>
      <c r="J41" s="16"/>
      <c r="K41" s="16"/>
      <c r="L41" s="16" t="s">
        <v>87</v>
      </c>
      <c r="M41" s="16"/>
    </row>
    <row r="42" spans="1:13" ht="28.5" x14ac:dyDescent="0.45">
      <c r="A42" s="106"/>
      <c r="B42" s="3" t="s">
        <v>165</v>
      </c>
      <c r="C42" s="12" t="s">
        <v>71</v>
      </c>
      <c r="D42" s="13" t="s">
        <v>152</v>
      </c>
      <c r="E42" s="13" t="s">
        <v>166</v>
      </c>
      <c r="F42" s="14" t="s">
        <v>167</v>
      </c>
      <c r="G42" s="20" t="s">
        <v>168</v>
      </c>
      <c r="H42" s="3" t="s">
        <v>29</v>
      </c>
      <c r="I42" s="18" t="s">
        <v>30</v>
      </c>
      <c r="J42" s="16"/>
      <c r="K42" s="16"/>
      <c r="L42" s="16" t="s">
        <v>87</v>
      </c>
      <c r="M42" s="16"/>
    </row>
    <row r="43" spans="1:13" ht="28.5" x14ac:dyDescent="0.45">
      <c r="A43" s="106"/>
      <c r="B43" s="3" t="s">
        <v>169</v>
      </c>
      <c r="C43" s="12" t="s">
        <v>71</v>
      </c>
      <c r="D43" s="13" t="s">
        <v>152</v>
      </c>
      <c r="E43" s="13" t="s">
        <v>170</v>
      </c>
      <c r="F43" s="17"/>
      <c r="G43" s="20" t="s">
        <v>171</v>
      </c>
      <c r="H43" s="3" t="s">
        <v>29</v>
      </c>
      <c r="I43" s="18" t="s">
        <v>30</v>
      </c>
      <c r="J43" s="16"/>
      <c r="K43" s="16"/>
      <c r="L43" s="16" t="s">
        <v>87</v>
      </c>
      <c r="M43" s="16"/>
    </row>
    <row r="44" spans="1:13" ht="42.75" x14ac:dyDescent="0.45">
      <c r="A44" s="106"/>
      <c r="B44" s="3" t="s">
        <v>172</v>
      </c>
      <c r="C44" s="12" t="s">
        <v>71</v>
      </c>
      <c r="D44" s="13" t="s">
        <v>152</v>
      </c>
      <c r="E44" s="13">
        <v>28</v>
      </c>
      <c r="F44" s="17"/>
      <c r="G44" s="15" t="s">
        <v>173</v>
      </c>
      <c r="H44" s="3" t="s">
        <v>29</v>
      </c>
      <c r="I44" s="18" t="s">
        <v>30</v>
      </c>
      <c r="J44" s="16"/>
      <c r="K44" s="16"/>
      <c r="L44" s="16" t="s">
        <v>87</v>
      </c>
      <c r="M44" s="16"/>
    </row>
    <row r="45" spans="1:13" ht="28.5" x14ac:dyDescent="0.45">
      <c r="A45" s="106"/>
      <c r="B45" s="3" t="s">
        <v>234</v>
      </c>
      <c r="C45" s="12" t="s">
        <v>71</v>
      </c>
      <c r="D45" s="13" t="s">
        <v>233</v>
      </c>
      <c r="E45" s="13" t="s">
        <v>235</v>
      </c>
      <c r="F45" s="17"/>
      <c r="G45" s="15" t="s">
        <v>236</v>
      </c>
      <c r="H45" s="3" t="s">
        <v>29</v>
      </c>
      <c r="I45" s="18"/>
      <c r="J45" s="16"/>
      <c r="K45" s="16"/>
      <c r="L45" s="16" t="s">
        <v>87</v>
      </c>
      <c r="M45" s="16"/>
    </row>
    <row r="46" spans="1:13" ht="42.75" x14ac:dyDescent="0.45">
      <c r="A46" s="106"/>
      <c r="B46" s="3" t="s">
        <v>237</v>
      </c>
      <c r="C46" s="12" t="s">
        <v>71</v>
      </c>
      <c r="D46" s="13" t="s">
        <v>233</v>
      </c>
      <c r="E46" s="13" t="s">
        <v>238</v>
      </c>
      <c r="F46" s="17"/>
      <c r="G46" s="15" t="s">
        <v>239</v>
      </c>
      <c r="H46" s="3" t="s">
        <v>29</v>
      </c>
      <c r="I46" s="18"/>
      <c r="J46" s="16"/>
      <c r="K46" s="16"/>
      <c r="L46" s="16" t="s">
        <v>87</v>
      </c>
      <c r="M46" s="16"/>
    </row>
    <row r="47" spans="1:13" s="29" customFormat="1" ht="42.75" x14ac:dyDescent="0.45">
      <c r="A47" s="107"/>
      <c r="B47" s="30" t="s">
        <v>240</v>
      </c>
      <c r="C47" s="9" t="s">
        <v>71</v>
      </c>
      <c r="D47" s="31" t="s">
        <v>233</v>
      </c>
      <c r="E47" s="31" t="s">
        <v>241</v>
      </c>
      <c r="F47" s="32"/>
      <c r="G47" s="33" t="s">
        <v>242</v>
      </c>
      <c r="H47" s="30" t="s">
        <v>29</v>
      </c>
      <c r="I47" s="34"/>
      <c r="J47" s="35"/>
      <c r="K47" s="35"/>
      <c r="L47" s="35" t="s">
        <v>87</v>
      </c>
      <c r="M47" s="35"/>
    </row>
    <row r="48" spans="1:13" s="44" customFormat="1" ht="57" x14ac:dyDescent="0.45">
      <c r="A48" s="105" t="s">
        <v>284</v>
      </c>
      <c r="B48" s="38" t="s">
        <v>174</v>
      </c>
      <c r="C48" s="10" t="s">
        <v>71</v>
      </c>
      <c r="D48" s="39" t="s">
        <v>175</v>
      </c>
      <c r="E48" s="39" t="s">
        <v>176</v>
      </c>
      <c r="F48" s="52" t="s">
        <v>177</v>
      </c>
      <c r="G48" s="41" t="s">
        <v>178</v>
      </c>
      <c r="H48" s="38" t="s">
        <v>29</v>
      </c>
      <c r="I48" s="42"/>
      <c r="J48" s="43"/>
      <c r="K48" s="43"/>
      <c r="L48" s="43" t="s">
        <v>87</v>
      </c>
      <c r="M48" s="43"/>
    </row>
    <row r="49" spans="1:13" ht="42.75" x14ac:dyDescent="0.45">
      <c r="A49" s="106"/>
      <c r="B49" s="3" t="s">
        <v>179</v>
      </c>
      <c r="C49" s="12" t="s">
        <v>71</v>
      </c>
      <c r="D49" s="13" t="s">
        <v>175</v>
      </c>
      <c r="E49" s="13" t="s">
        <v>180</v>
      </c>
      <c r="F49" s="14" t="s">
        <v>181</v>
      </c>
      <c r="G49" s="20" t="s">
        <v>182</v>
      </c>
      <c r="H49" s="3" t="s">
        <v>29</v>
      </c>
      <c r="I49" s="18"/>
      <c r="J49" s="16"/>
      <c r="K49" s="16"/>
      <c r="L49" s="16" t="s">
        <v>87</v>
      </c>
      <c r="M49" s="16"/>
    </row>
    <row r="50" spans="1:13" ht="28.5" x14ac:dyDescent="0.45">
      <c r="A50" s="106"/>
      <c r="B50" s="3" t="s">
        <v>183</v>
      </c>
      <c r="C50" s="12" t="s">
        <v>71</v>
      </c>
      <c r="D50" s="13" t="s">
        <v>175</v>
      </c>
      <c r="E50" s="13" t="s">
        <v>184</v>
      </c>
      <c r="F50" s="17"/>
      <c r="G50" s="20" t="s">
        <v>185</v>
      </c>
      <c r="H50" t="s">
        <v>28</v>
      </c>
      <c r="I50" s="5"/>
      <c r="J50" s="16"/>
      <c r="K50" s="16" t="s">
        <v>46</v>
      </c>
      <c r="L50" s="16" t="s">
        <v>87</v>
      </c>
      <c r="M50" s="16"/>
    </row>
    <row r="51" spans="1:13" ht="28.5" x14ac:dyDescent="0.45">
      <c r="A51" s="106"/>
      <c r="B51" s="3" t="s">
        <v>186</v>
      </c>
      <c r="C51" s="12" t="s">
        <v>71</v>
      </c>
      <c r="D51" s="13" t="s">
        <v>175</v>
      </c>
      <c r="E51" s="13" t="s">
        <v>187</v>
      </c>
      <c r="F51" s="17"/>
      <c r="G51" s="20" t="s">
        <v>188</v>
      </c>
      <c r="H51" s="3" t="s">
        <v>29</v>
      </c>
      <c r="I51" s="18"/>
      <c r="J51" s="16"/>
      <c r="K51" s="16"/>
      <c r="L51" s="16" t="s">
        <v>87</v>
      </c>
      <c r="M51" s="16"/>
    </row>
    <row r="52" spans="1:13" ht="28.5" x14ac:dyDescent="0.45">
      <c r="A52" s="106"/>
      <c r="B52" s="3" t="s">
        <v>189</v>
      </c>
      <c r="C52" s="12" t="s">
        <v>71</v>
      </c>
      <c r="D52" s="13" t="s">
        <v>175</v>
      </c>
      <c r="E52" s="13" t="s">
        <v>190</v>
      </c>
      <c r="F52" s="14" t="s">
        <v>191</v>
      </c>
      <c r="G52" s="20" t="s">
        <v>192</v>
      </c>
      <c r="H52" s="3" t="s">
        <v>29</v>
      </c>
      <c r="I52" s="18"/>
      <c r="J52" s="16"/>
      <c r="K52" s="16"/>
      <c r="L52" s="16" t="s">
        <v>87</v>
      </c>
      <c r="M52" s="16"/>
    </row>
    <row r="53" spans="1:13" ht="42.75" x14ac:dyDescent="0.45">
      <c r="A53" s="106"/>
      <c r="B53" s="3" t="s">
        <v>193</v>
      </c>
      <c r="C53" s="12" t="s">
        <v>71</v>
      </c>
      <c r="D53" s="13" t="s">
        <v>175</v>
      </c>
      <c r="E53" s="13">
        <v>33</v>
      </c>
      <c r="F53" s="14" t="s">
        <v>194</v>
      </c>
      <c r="G53" s="20" t="s">
        <v>195</v>
      </c>
      <c r="H53" s="3" t="s">
        <v>29</v>
      </c>
      <c r="I53" s="18"/>
      <c r="J53" s="16"/>
      <c r="K53" s="16"/>
      <c r="L53" s="16" t="s">
        <v>87</v>
      </c>
      <c r="M53" s="16"/>
    </row>
    <row r="54" spans="1:13" ht="28.5" x14ac:dyDescent="0.45">
      <c r="A54" s="106"/>
      <c r="B54" s="3" t="s">
        <v>196</v>
      </c>
      <c r="C54" s="12" t="s">
        <v>71</v>
      </c>
      <c r="D54" s="13" t="s">
        <v>175</v>
      </c>
      <c r="E54" s="13">
        <v>33</v>
      </c>
      <c r="F54" s="17"/>
      <c r="G54" s="20" t="s">
        <v>197</v>
      </c>
      <c r="H54" t="s">
        <v>28</v>
      </c>
      <c r="I54" s="19" t="s">
        <v>30</v>
      </c>
      <c r="J54" s="16"/>
      <c r="K54" s="16"/>
      <c r="L54" s="16" t="s">
        <v>87</v>
      </c>
      <c r="M54" s="16"/>
    </row>
    <row r="55" spans="1:13" ht="28.5" x14ac:dyDescent="0.45">
      <c r="A55" s="106"/>
      <c r="B55" s="3" t="s">
        <v>198</v>
      </c>
      <c r="C55" s="12" t="s">
        <v>71</v>
      </c>
      <c r="D55" s="13" t="s">
        <v>175</v>
      </c>
      <c r="E55" s="13">
        <v>34</v>
      </c>
      <c r="F55" s="17"/>
      <c r="G55" s="15" t="s">
        <v>199</v>
      </c>
      <c r="H55" s="3" t="s">
        <v>29</v>
      </c>
      <c r="I55" s="58" t="s">
        <v>30</v>
      </c>
      <c r="J55" s="16"/>
      <c r="K55" s="16"/>
      <c r="L55" s="16" t="s">
        <v>87</v>
      </c>
      <c r="M55" s="16"/>
    </row>
    <row r="56" spans="1:13" s="29" customFormat="1" ht="28.9" thickBot="1" x14ac:dyDescent="0.5">
      <c r="A56" s="107"/>
      <c r="B56" s="30" t="s">
        <v>205</v>
      </c>
      <c r="C56" s="9" t="s">
        <v>71</v>
      </c>
      <c r="D56" s="57" t="s">
        <v>200</v>
      </c>
      <c r="E56" s="31" t="s">
        <v>206</v>
      </c>
      <c r="F56" s="32"/>
      <c r="G56" s="33" t="s">
        <v>207</v>
      </c>
      <c r="H56" s="30" t="s">
        <v>29</v>
      </c>
      <c r="I56" s="34"/>
      <c r="J56" s="35"/>
      <c r="K56" s="35"/>
      <c r="L56" s="35" t="s">
        <v>87</v>
      </c>
      <c r="M56" s="35"/>
    </row>
    <row r="57" spans="1:13" s="48" customFormat="1" ht="28.9" customHeight="1" x14ac:dyDescent="0.45">
      <c r="A57" s="62" t="s">
        <v>294</v>
      </c>
      <c r="B57" s="11" t="s">
        <v>243</v>
      </c>
      <c r="C57" s="8" t="s">
        <v>71</v>
      </c>
      <c r="D57" s="45" t="s">
        <v>244</v>
      </c>
      <c r="E57" s="45">
        <v>69</v>
      </c>
      <c r="F57" s="65" t="s">
        <v>245</v>
      </c>
      <c r="G57" s="79" t="s">
        <v>246</v>
      </c>
      <c r="H57" s="48" t="s">
        <v>28</v>
      </c>
      <c r="I57" s="49"/>
      <c r="J57" s="50"/>
      <c r="K57" s="50"/>
      <c r="L57" s="50" t="s">
        <v>87</v>
      </c>
      <c r="M57" s="50"/>
    </row>
    <row r="58" spans="1:13" ht="42.75" x14ac:dyDescent="0.45">
      <c r="A58" s="105" t="s">
        <v>287</v>
      </c>
      <c r="B58" s="3" t="s">
        <v>247</v>
      </c>
      <c r="C58" s="12" t="s">
        <v>71</v>
      </c>
      <c r="D58" s="13" t="s">
        <v>248</v>
      </c>
      <c r="E58" s="13" t="s">
        <v>249</v>
      </c>
      <c r="F58" s="14" t="s">
        <v>250</v>
      </c>
      <c r="G58" s="20" t="s">
        <v>251</v>
      </c>
      <c r="H58" s="23" t="s">
        <v>28</v>
      </c>
      <c r="I58" s="24"/>
      <c r="J58" s="16"/>
      <c r="K58" s="16"/>
      <c r="L58" s="16" t="s">
        <v>87</v>
      </c>
      <c r="M58" s="16" t="s">
        <v>87</v>
      </c>
    </row>
    <row r="59" spans="1:13" ht="57" x14ac:dyDescent="0.45">
      <c r="A59" s="106"/>
      <c r="B59" s="3" t="s">
        <v>252</v>
      </c>
      <c r="C59" s="12" t="s">
        <v>71</v>
      </c>
      <c r="D59" s="13" t="s">
        <v>248</v>
      </c>
      <c r="E59" s="13" t="s">
        <v>253</v>
      </c>
      <c r="F59" s="14" t="s">
        <v>250</v>
      </c>
      <c r="G59" s="20" t="s">
        <v>254</v>
      </c>
      <c r="H59" s="23" t="s">
        <v>28</v>
      </c>
      <c r="I59" s="24"/>
      <c r="J59" s="16"/>
      <c r="K59" s="16"/>
      <c r="L59" s="16" t="s">
        <v>87</v>
      </c>
      <c r="M59" s="16" t="s">
        <v>87</v>
      </c>
    </row>
    <row r="60" spans="1:13" ht="42.75" x14ac:dyDescent="0.45">
      <c r="A60" s="106"/>
      <c r="B60" s="3" t="s">
        <v>255</v>
      </c>
      <c r="C60" s="12" t="s">
        <v>71</v>
      </c>
      <c r="D60" s="13" t="s">
        <v>248</v>
      </c>
      <c r="E60" s="13" t="s">
        <v>256</v>
      </c>
      <c r="F60" s="14" t="s">
        <v>250</v>
      </c>
      <c r="G60" s="20" t="s">
        <v>257</v>
      </c>
      <c r="H60" s="23" t="s">
        <v>28</v>
      </c>
      <c r="I60" s="24"/>
      <c r="J60" s="16"/>
      <c r="K60" s="16"/>
      <c r="L60" s="16" t="s">
        <v>87</v>
      </c>
      <c r="M60" s="16" t="s">
        <v>87</v>
      </c>
    </row>
    <row r="61" spans="1:13" ht="42.75" x14ac:dyDescent="0.45">
      <c r="A61" s="106"/>
      <c r="B61" s="3" t="s">
        <v>258</v>
      </c>
      <c r="C61" s="12" t="s">
        <v>71</v>
      </c>
      <c r="D61" s="13" t="s">
        <v>248</v>
      </c>
      <c r="E61" s="13" t="s">
        <v>259</v>
      </c>
      <c r="F61" s="14" t="s">
        <v>250</v>
      </c>
      <c r="G61" s="20" t="s">
        <v>260</v>
      </c>
      <c r="H61" s="23" t="s">
        <v>28</v>
      </c>
      <c r="I61" s="24"/>
      <c r="J61" s="16"/>
      <c r="K61" s="16"/>
      <c r="L61" s="16" t="s">
        <v>87</v>
      </c>
      <c r="M61" s="16" t="s">
        <v>87</v>
      </c>
    </row>
    <row r="62" spans="1:13" ht="42.75" x14ac:dyDescent="0.45">
      <c r="A62" s="106"/>
      <c r="B62" s="3" t="s">
        <v>261</v>
      </c>
      <c r="C62" s="12" t="s">
        <v>71</v>
      </c>
      <c r="D62" s="13" t="s">
        <v>248</v>
      </c>
      <c r="E62" s="13" t="s">
        <v>262</v>
      </c>
      <c r="F62" s="14" t="s">
        <v>250</v>
      </c>
      <c r="G62" s="20" t="s">
        <v>263</v>
      </c>
      <c r="H62" s="23" t="s">
        <v>28</v>
      </c>
      <c r="I62" s="24"/>
      <c r="J62" s="16"/>
      <c r="K62" s="16"/>
      <c r="L62" s="16" t="s">
        <v>87</v>
      </c>
      <c r="M62" s="16" t="s">
        <v>87</v>
      </c>
    </row>
    <row r="63" spans="1:13" ht="42.75" x14ac:dyDescent="0.45">
      <c r="A63" s="106"/>
      <c r="B63" s="3" t="s">
        <v>264</v>
      </c>
      <c r="C63" s="3" t="s">
        <v>71</v>
      </c>
      <c r="D63" s="12" t="s">
        <v>248</v>
      </c>
      <c r="E63" s="13">
        <v>75</v>
      </c>
      <c r="F63" s="17"/>
      <c r="G63" s="20" t="s">
        <v>265</v>
      </c>
      <c r="H63" s="23" t="s">
        <v>29</v>
      </c>
      <c r="I63" s="58" t="s">
        <v>30</v>
      </c>
      <c r="J63" s="16"/>
      <c r="K63" s="16"/>
      <c r="L63" s="16" t="s">
        <v>87</v>
      </c>
      <c r="M63" s="16" t="s">
        <v>87</v>
      </c>
    </row>
    <row r="64" spans="1:13" ht="57" x14ac:dyDescent="0.45">
      <c r="A64" s="106"/>
      <c r="B64" s="3" t="s">
        <v>266</v>
      </c>
      <c r="C64" s="3" t="s">
        <v>71</v>
      </c>
      <c r="D64" s="12" t="s">
        <v>248</v>
      </c>
      <c r="E64" s="13">
        <v>75</v>
      </c>
      <c r="F64" s="17"/>
      <c r="G64" s="20" t="s">
        <v>267</v>
      </c>
      <c r="H64" s="23" t="s">
        <v>29</v>
      </c>
      <c r="I64" s="58" t="s">
        <v>30</v>
      </c>
      <c r="J64" s="16"/>
      <c r="K64" s="16"/>
      <c r="L64" s="16" t="s">
        <v>87</v>
      </c>
      <c r="M64" s="16" t="s">
        <v>87</v>
      </c>
    </row>
    <row r="65" spans="1:13" ht="57" x14ac:dyDescent="0.45">
      <c r="A65" s="106"/>
      <c r="B65" s="3" t="s">
        <v>268</v>
      </c>
      <c r="C65" s="3" t="s">
        <v>71</v>
      </c>
      <c r="D65" s="12" t="s">
        <v>248</v>
      </c>
      <c r="E65" s="13">
        <v>75</v>
      </c>
      <c r="F65" s="17"/>
      <c r="G65" s="20" t="s">
        <v>269</v>
      </c>
      <c r="H65" s="23" t="s">
        <v>29</v>
      </c>
      <c r="I65" s="58" t="s">
        <v>30</v>
      </c>
      <c r="J65" s="16"/>
      <c r="K65" s="16"/>
      <c r="L65" s="16" t="s">
        <v>87</v>
      </c>
      <c r="M65" s="16" t="s">
        <v>87</v>
      </c>
    </row>
    <row r="66" spans="1:13" ht="42.75" x14ac:dyDescent="0.45">
      <c r="A66" s="106"/>
      <c r="B66" s="3" t="s">
        <v>270</v>
      </c>
      <c r="C66" s="12" t="s">
        <v>71</v>
      </c>
      <c r="D66" s="13" t="s">
        <v>248</v>
      </c>
      <c r="E66" s="13">
        <v>75</v>
      </c>
      <c r="F66" s="17"/>
      <c r="G66" s="20" t="s">
        <v>271</v>
      </c>
      <c r="H66" s="23" t="s">
        <v>29</v>
      </c>
      <c r="I66" s="58" t="s">
        <v>30</v>
      </c>
      <c r="J66" s="16"/>
      <c r="K66" s="16"/>
      <c r="L66" s="16" t="s">
        <v>87</v>
      </c>
      <c r="M66" s="16" t="s">
        <v>87</v>
      </c>
    </row>
    <row r="67" spans="1:13" s="29" customFormat="1" ht="42.75" x14ac:dyDescent="0.45">
      <c r="A67" s="107"/>
      <c r="B67" s="9" t="s">
        <v>272</v>
      </c>
      <c r="C67" s="9" t="s">
        <v>71</v>
      </c>
      <c r="D67" s="31" t="s">
        <v>248</v>
      </c>
      <c r="E67" s="31">
        <v>75</v>
      </c>
      <c r="F67" s="32"/>
      <c r="G67" s="36" t="s">
        <v>273</v>
      </c>
      <c r="H67" s="67" t="s">
        <v>29</v>
      </c>
      <c r="I67" s="53" t="s">
        <v>30</v>
      </c>
      <c r="J67" s="35"/>
      <c r="K67" s="35"/>
      <c r="L67" s="35" t="s">
        <v>87</v>
      </c>
      <c r="M67" s="35" t="s">
        <v>87</v>
      </c>
    </row>
    <row r="68" spans="1:13" x14ac:dyDescent="0.45">
      <c r="A68" s="61"/>
    </row>
  </sheetData>
  <mergeCells count="10">
    <mergeCell ref="A2:A8"/>
    <mergeCell ref="A9:A16"/>
    <mergeCell ref="A17:A19"/>
    <mergeCell ref="A20:A26"/>
    <mergeCell ref="A58:A67"/>
    <mergeCell ref="A27:A29"/>
    <mergeCell ref="A30:A32"/>
    <mergeCell ref="A38:A47"/>
    <mergeCell ref="A48:A56"/>
    <mergeCell ref="A34:A37"/>
  </mergeCells>
  <conditionalFormatting sqref="G2:G11 G13:G18 G20:G28 G30:G31 G33:G56 G58:G62">
    <cfRule type="expression" dxfId="24" priority="25">
      <formula>IF(FALSE,_SORT(_ONEDARRAY(FALSE,$G$39:$G$44,$G$45:$G$47,$G$48:$G$57,$G$3:$G$37,$G$57:$G$84,$G$90:$G$136)),AND(COUNTIF($G$39:$G$44, G2)+COUNTIF($G$45:$G$47, G2)+COUNTIF($G$48:$G$57, G2)+COUNTIF($G$3:$G$37, G2)+COUNTIF($G$57:$G$84, G2)+COUNTIF($G$90:$G$136, G2)&gt;1,NOT(ISBLANK(G2))))</formula>
    </cfRule>
  </conditionalFormatting>
  <conditionalFormatting sqref="G12">
    <cfRule type="expression" dxfId="23" priority="1">
      <formula>IF(FALSE,_SORT(_ONEDARRAY(FALSE,$F$39:$F$46,$F$87:$F$93,$F$48:$F$85,$F$3:$F$37,$F$95:$F$148,$F$154:$F$200)),AND(COUNTIF($F$39:$F$46, G12)+COUNTIF($F$87:$F$93, G12)+COUNTIF($F$48:$F$85, G12)+COUNTIF($F$3:$F$37, G12)+COUNTIF($F$95:$F$148, G12)+COUNTIF($F$154:$F$200, G12)&gt;1,NOT(ISBLANK(G12))))</formula>
    </cfRule>
  </conditionalFormatting>
  <conditionalFormatting sqref="G19">
    <cfRule type="expression" dxfId="22" priority="5">
      <formula>IF(FALSE,_SORT(_ONEDARRAY(FALSE,$F$39:$F$46,$F$87:$F$93,$F$48:$F$85,$F$3:$F$37,$F$95:$F$148,$F$154:$F$200)),AND(COUNTIF($F$39:$F$46, G19)+COUNTIF($F$87:$F$93, G19)+COUNTIF($F$48:$F$85, G19)+COUNTIF($F$3:$F$37, G19)+COUNTIF($F$95:$F$148, G19)+COUNTIF($F$154:$F$200, G19)&gt;1,NOT(ISBLANK(G19))))</formula>
    </cfRule>
  </conditionalFormatting>
  <conditionalFormatting sqref="G29">
    <cfRule type="expression" dxfId="21" priority="4">
      <formula>IF(FALSE,_SORT(_ONEDARRAY(FALSE,$F$39:$F$46,$F$87:$F$93,$F$48:$F$85,$F$3:$F$37,$F$95:$F$148,$F$154:$F$200)),AND(COUNTIF($F$39:$F$46, G29)+COUNTIF($F$87:$F$93, G29)+COUNTIF($F$48:$F$85, G29)+COUNTIF($F$3:$F$37, G29)+COUNTIF($F$95:$F$148, G29)+COUNTIF($F$154:$F$200, G29)&gt;1,NOT(ISBLANK(G29))))</formula>
    </cfRule>
  </conditionalFormatting>
  <conditionalFormatting sqref="G32">
    <cfRule type="expression" dxfId="20" priority="3">
      <formula>IF(FALSE,_SORT(_ONEDARRAY(FALSE,$F$39:$F$46,$F$87:$F$93,$F$48:$F$85,$F$3:$F$37,$F$95:$F$148,$F$154:$F$200)),AND(COUNTIF($F$39:$F$46, G32)+COUNTIF($F$87:$F$93, G32)+COUNTIF($F$48:$F$85, G32)+COUNTIF($F$3:$F$37, G32)+COUNTIF($F$95:$F$148, G32)+COUNTIF($F$154:$F$200, G32)&gt;1,NOT(ISBLANK(G32))))</formula>
    </cfRule>
  </conditionalFormatting>
  <conditionalFormatting sqref="G57">
    <cfRule type="expression" dxfId="19" priority="2">
      <formula>IF(FALSE,_SORT(_ONEDARRAY(FALSE,$F$39:$F$46,$F$87:$F$93,$F$48:$F$85,$F$3:$F$37,$F$95:$F$148,$F$154:$F$200)),AND(COUNTIF($F$39:$F$46, G57)+COUNTIF($F$87:$F$93, G57)+COUNTIF($F$48:$F$85, G57)+COUNTIF($F$3:$F$37, G57)+COUNTIF($F$95:$F$148, G57)+COUNTIF($F$154:$F$200, G57)&gt;1,NOT(ISBLANK(G57))))</formula>
    </cfRule>
  </conditionalFormatting>
  <conditionalFormatting sqref="G63:G67">
    <cfRule type="expression" dxfId="18" priority="6">
      <formula>IF(FALSE,_SORT(_ONEDARRAY(FALSE,$G$85:$G$89)),AND(COUNTIF($G$85:$G$89, G63)&gt;1,NOT(ISBLANK(G63))))</formula>
    </cfRule>
  </conditionalFormatting>
  <hyperlinks>
    <hyperlink ref="G2" r:id="rId1" location="2216" display="https://xbrl.efrag.org/e-esrs/esrs-set1-2023.html - 2216" xr:uid="{F72A73A9-E2B1-497D-8622-A4C4AA00E4CE}"/>
    <hyperlink ref="G3" r:id="rId2" location="7144" display="https://xbrl.efrag.org/e-esrs/esrs-set1-2023.html - 7144" xr:uid="{BBA4FB9B-7DAF-435A-BE08-3576616E2330}"/>
    <hyperlink ref="G9" r:id="rId3" location="7146" display="https://xbrl.efrag.org/e-esrs/esrs-set1-2023.html - 7146" xr:uid="{463DC766-F3F8-445F-8611-435FC05054E2}"/>
    <hyperlink ref="G17" r:id="rId4" location="7148" display="https://xbrl.efrag.org/e-esrs/esrs-set1-2023.html - 7148" xr:uid="{FB5D60AC-4734-4CCE-856E-8300A9D9F400}"/>
    <hyperlink ref="G4" r:id="rId5" location="7150" display="https://xbrl.efrag.org/e-esrs/esrs-set1-2023.html - 7150" xr:uid="{F9EA9A39-8761-4303-A6C2-7A9C639E5140}"/>
    <hyperlink ref="G5" r:id="rId6" location="7152" display="https://xbrl.efrag.org/e-esrs/esrs-set1-2023.html - 7152" xr:uid="{518557BC-643C-4E71-94C0-B6A4FFD1DB91}"/>
    <hyperlink ref="G27" r:id="rId7" location="7156" display="https://xbrl.efrag.org/e-esrs/esrs-set1-2023.html - 7156" xr:uid="{82859D50-D573-47F8-B251-C297D89036DA}"/>
    <hyperlink ref="G28" r:id="rId8" location="7158" display="https://xbrl.efrag.org/e-esrs/esrs-set1-2023.html - 7158" xr:uid="{F7F841A5-9A11-4680-AD69-476FAC33A8E0}"/>
    <hyperlink ref="G30" r:id="rId9" location="7162" display="https://xbrl.efrag.org/e-esrs/esrs-set1-2023.html - 7162" xr:uid="{5C9118C1-6A30-48F4-8A12-C57EA6E1A0CD}"/>
    <hyperlink ref="G31" r:id="rId10" location="7164" display="https://xbrl.efrag.org/e-esrs/esrs-set1-2023.html - 7164" xr:uid="{18ACB4C9-D827-427A-9600-AA374E11771F}"/>
    <hyperlink ref="G10" r:id="rId11" location="2228" display="https://xbrl.efrag.org/e-esrs/esrs-set1-2023.html - 2228" xr:uid="{1C97D8ED-3516-4351-AB4E-8D514FE414D3}"/>
    <hyperlink ref="G6" r:id="rId12" location="2229" display="https://xbrl.efrag.org/e-esrs/esrs-set1-2023.html - 2229" xr:uid="{85878BF3-D218-4098-8D4C-48E3641FC049}"/>
    <hyperlink ref="G20" r:id="rId13" location="2233" display="https://xbrl.efrag.org/e-esrs/esrs-set1-2023.html - 2233" xr:uid="{E7243A29-90FA-4181-B455-6C9C95BCE03E}"/>
    <hyperlink ref="G21" r:id="rId14" location="7172" display="https://xbrl.efrag.org/e-esrs/esrs-set1-2023.html - 7172" xr:uid="{CA77E760-D3AC-4D63-8CA6-76D558241324}"/>
    <hyperlink ref="G22" r:id="rId15" location="7174" display="https://xbrl.efrag.org/e-esrs/esrs-set1-2023.html - 7174" xr:uid="{E2ED8CE8-2109-4BF8-B0EF-52B7A7891C09}"/>
    <hyperlink ref="G23" r:id="rId16" location="7176" display="https://xbrl.efrag.org/e-esrs/esrs-set1-2023.html - 7176" xr:uid="{83D74B62-8BF1-4BB5-9BD1-8391390EF4D8}"/>
    <hyperlink ref="G24" r:id="rId17" location="2237" display="https://xbrl.efrag.org/e-esrs/esrs-set1-2023.html - 2237" xr:uid="{314E55F8-9564-4B35-9C13-83230390E8B5}"/>
    <hyperlink ref="G33" r:id="rId18" location="2239" display="https://xbrl.efrag.org/e-esrs/esrs-set1-2023.html - 2239" xr:uid="{EA7E2BD4-6C32-40FA-B3FB-D9F867828C1B}"/>
    <hyperlink ref="G34" r:id="rId19" location="7182" display="https://xbrl.efrag.org/e-esrs/esrs-set1-2023.html - 7182" xr:uid="{5B444605-CC7B-4BAA-80BE-270329180A6D}"/>
    <hyperlink ref="G35" r:id="rId20" location="7184" display="https://xbrl.efrag.org/e-esrs/esrs-set1-2023.html - 7184" xr:uid="{FFE0BB6E-1511-4C64-9B80-0643C9FE94A2}"/>
    <hyperlink ref="G36" r:id="rId21" location="7186" display="https://xbrl.efrag.org/e-esrs/esrs-set1-2023.html - 7186" xr:uid="{75A1AC34-823E-4B17-B183-1B321CB4AB7A}"/>
    <hyperlink ref="G37" r:id="rId22" location="7188" display="https://xbrl.efrag.org/e-esrs/esrs-set1-2023.html - 7188" xr:uid="{C40AC96C-D7B2-42E8-9AF9-E496550CF828}"/>
    <hyperlink ref="G38" r:id="rId23" location="2247" display="https://xbrl.efrag.org/e-esrs/esrs-set1-2023.html - 2247" xr:uid="{80B4EEB2-C4CF-4D7B-8C67-BBB292245A3A}"/>
    <hyperlink ref="G39" r:id="rId24" location="7193" display="https://xbrl.efrag.org/e-esrs/esrs-set1-2023.html - 7193" xr:uid="{740046B7-61A6-493C-A531-0617BE7BF2B7}"/>
    <hyperlink ref="G40" r:id="rId25" location="7195" display="https://xbrl.efrag.org/e-esrs/esrs-set1-2023.html - 7195" xr:uid="{EFED9D65-40CD-4D72-8323-9C7409933FF6}"/>
    <hyperlink ref="G41" r:id="rId26" location="7197" display="https://xbrl.efrag.org/e-esrs/esrs-set1-2023.html - 7197" xr:uid="{982D3E86-2AAD-43A7-817F-4D3538DFC4DB}"/>
    <hyperlink ref="G42" r:id="rId27" location="7199" display="https://xbrl.efrag.org/e-esrs/esrs-set1-2023.html - 7199" xr:uid="{FD3D7B21-A557-4846-BD41-45B307D26D87}"/>
    <hyperlink ref="G43" r:id="rId28" location="7201" display="https://xbrl.efrag.org/e-esrs/esrs-set1-2023.html - 7201" xr:uid="{7632F4EA-F97D-4F60-8375-08CE7C75F574}"/>
    <hyperlink ref="G44" r:id="rId29" location="2253" display="https://xbrl.efrag.org/e-esrs/esrs-set1-2023.html - 2253" xr:uid="{0692AF85-3825-4AC4-8D45-014B3D41B31B}"/>
    <hyperlink ref="G48" r:id="rId30" location="7208" display="https://xbrl.efrag.org/e-esrs/esrs-set1-2023.html - 7208" xr:uid="{07406955-21FC-4E45-9A12-3D871F30FEDA}"/>
    <hyperlink ref="G49" r:id="rId31" location="7210" display="https://xbrl.efrag.org/e-esrs/esrs-set1-2023.html - 7210" xr:uid="{C58B65A3-4BEB-47FC-984B-9164D28BB753}"/>
    <hyperlink ref="G50" r:id="rId32" location="7212" display="https://xbrl.efrag.org/e-esrs/esrs-set1-2023.html - 7212" xr:uid="{F4ED2605-7D79-4ED6-A7A5-07D647388913}"/>
    <hyperlink ref="G51" r:id="rId33" location="7214" display="https://xbrl.efrag.org/e-esrs/esrs-set1-2023.html - 7214" xr:uid="{1E83E22A-B5DA-479B-980D-60FF50865D9D}"/>
    <hyperlink ref="G52" r:id="rId34" location="7216" display="https://xbrl.efrag.org/e-esrs/esrs-set1-2023.html - 7216" xr:uid="{2DDC07F9-BC47-40C8-AE62-C4A521BC09D2}"/>
    <hyperlink ref="G53" r:id="rId35" location="2263" display="https://xbrl.efrag.org/e-esrs/esrs-set1-2023.html - 2263" xr:uid="{05C0A5A5-5518-4D35-A4D6-A41033758BC8}"/>
    <hyperlink ref="G54" r:id="rId36" location="2263" display="https://xbrl.efrag.org/e-esrs/esrs-set1-2023.html - 2263" xr:uid="{4E0F691A-79B8-4091-951F-1BA3BF9B6138}"/>
    <hyperlink ref="G55" r:id="rId37" location="2264" display="https://xbrl.efrag.org/e-esrs/esrs-set1-2023.html - 2264" xr:uid="{D82AE70F-E1AB-41D3-BBA0-1EFE59C377F0}"/>
    <hyperlink ref="G11" r:id="rId38" location="7229" display="https://xbrl.efrag.org/e-esrs/esrs-set1-2023.html - 7229" xr:uid="{67F03762-F1BD-44DA-A138-F89AE3D3B354}"/>
    <hyperlink ref="G56" r:id="rId39" location="7231" display="https://xbrl.efrag.org/e-esrs/esrs-set1-2023.html - 7231" xr:uid="{F717E61C-FB3C-47EA-AACA-CCE3F305505F}"/>
    <hyperlink ref="G18" r:id="rId40" location="7233" display="https://xbrl.efrag.org/e-esrs/esrs-set1-2023.html - 7233" xr:uid="{A57F5F05-BF43-4537-8773-4C1CDE81FEA8}"/>
    <hyperlink ref="G13" r:id="rId41" location="2275" display="https://xbrl.efrag.org/e-esrs/esrs-set1-2023.html - 2275" xr:uid="{C0E47B81-BB24-4D11-BEC3-761CCFBE6C94}"/>
    <hyperlink ref="G7" r:id="rId42" location="7239" display="https://xbrl.efrag.org/e-esrs/esrs-set1-2023.html - 7239" xr:uid="{65E3F8E9-A796-4B9B-890F-FE597054FC8F}"/>
    <hyperlink ref="G8" r:id="rId43" location="7241" display="https://xbrl.efrag.org/e-esrs/esrs-set1-2023.html - 7241" xr:uid="{3E4DCD52-D507-4A0E-A8F1-938A3F151355}"/>
    <hyperlink ref="G14" r:id="rId44" location="2279" display="https://xbrl.efrag.org/e-esrs/esrs-set1-2023.html - 2279" xr:uid="{8A5E0BF7-3B3E-47E8-98B2-19CDA6751DBC}"/>
    <hyperlink ref="G15" r:id="rId45" location="2281" display="https://xbrl.efrag.org/e-esrs/esrs-set1-2023.html - 2281" xr:uid="{334C2F6B-73B0-4179-9E8D-6710F833A614}"/>
    <hyperlink ref="G16" r:id="rId46" location="2483" display="https://xbrl.efrag.org/e-esrs/esrs-set1-2023.html - 2483" xr:uid="{1822B179-C268-4030-B5CF-232C6E613D00}"/>
    <hyperlink ref="G45" r:id="rId47" location="7256" display="https://xbrl.efrag.org/e-esrs/esrs-set1-2023.html - 7256" xr:uid="{3438EEBD-FA89-437A-A200-98B149597ADC}"/>
    <hyperlink ref="G46" r:id="rId48" location="7258" display="https://xbrl.efrag.org/e-esrs/esrs-set1-2023.html - 7258" xr:uid="{BE3E1049-B4EF-4745-9CEB-505168DBD01D}"/>
    <hyperlink ref="G47" r:id="rId49" location="7260" display="https://xbrl.efrag.org/e-esrs/esrs-set1-2023.html - 7260" xr:uid="{FA20EF9C-5655-4B10-9F80-E69FABB16310}"/>
    <hyperlink ref="F2" r:id="rId50" location="2410" xr:uid="{2699DB6F-9A2A-41B3-91DE-90A84F4E12E6}"/>
    <hyperlink ref="F4" r:id="rId51" location="2484" xr:uid="{6BB41F83-5E72-4E4A-8F86-5F08745C7561}"/>
    <hyperlink ref="F10" r:id="rId52" location="2412" xr:uid="{64C6BD59-5C84-4F13-ADCE-3415E2CFB4BF}"/>
    <hyperlink ref="F6" r:id="rId53" location="2413" xr:uid="{2ACEFF3A-AE98-4FCE-A86D-AC989D989699}"/>
    <hyperlink ref="F24" r:id="rId54" location="2416" xr:uid="{1F0D8B4F-3385-49AC-9EA2-5B0CBCFBF5AA}"/>
    <hyperlink ref="F35" r:id="rId55" location="2419" xr:uid="{4DACD873-9E86-4014-BBB4-621B36ACFFA2}"/>
    <hyperlink ref="F38" r:id="rId56" location="2437" xr:uid="{3C2F86D5-9A01-46B5-8404-76BEC7AEE378}"/>
    <hyperlink ref="F40" r:id="rId57" location="2431" xr:uid="{A378EE45-543A-40B8-83E8-D7FBAFE6A05C}"/>
    <hyperlink ref="F41" r:id="rId58" location="2430" display="AR 18-19" xr:uid="{38DCE796-5E60-46F5-8136-DA84F3888396}"/>
    <hyperlink ref="F42" r:id="rId59" location="2436" xr:uid="{F98CF957-DD42-4A25-8250-C046A9A56DFC}"/>
    <hyperlink ref="F48" r:id="rId60" location="2453" xr:uid="{6DFFAA5A-8A74-44E9-933B-C0D4B6CCDFDD}"/>
    <hyperlink ref="F49" r:id="rId61" location="2454" xr:uid="{86B00C83-B729-4AC9-85A1-03805550D377}"/>
    <hyperlink ref="F52" r:id="rId62" location="2458" xr:uid="{0868A92B-82C9-4A4E-AD7B-9DE7E308081A}"/>
    <hyperlink ref="F53" r:id="rId63" location="2457" xr:uid="{4E0D3CE5-A3DA-4980-90C6-E4051B89109A}"/>
    <hyperlink ref="F11" r:id="rId64" location="2482" xr:uid="{F4F4ECFF-A9EB-4A9B-AC5B-4D640D41EC0E}"/>
    <hyperlink ref="F18" r:id="rId65" location="2482" xr:uid="{E6698D4B-B078-43D3-88C9-AF1317CDEB47}"/>
    <hyperlink ref="F19" r:id="rId66" location="2476" xr:uid="{D0D8287F-769B-4B0F-A367-5AE43116EB5B}"/>
    <hyperlink ref="F13" r:id="rId67" location="2472" xr:uid="{A687CC9E-4F60-4382-B243-92051782434B}"/>
    <hyperlink ref="F7" r:id="rId68" location="2484" xr:uid="{849453E6-5C34-4C02-88F1-2F163A0E8EFE}"/>
    <hyperlink ref="F14" r:id="rId69" location="2475" xr:uid="{400FB255-332E-46AA-A3BB-49908E37E2C9}"/>
    <hyperlink ref="F57" r:id="rId70" location="2523" xr:uid="{95C48874-5139-428C-B9FD-5708C2700FFE}"/>
    <hyperlink ref="G58" r:id="rId71" location="7339" display="https://xbrl.efrag.org/e-esrs/esrs-set1-2023.html - 7339" xr:uid="{16B47EBF-50F6-46BA-8BE7-CC8372DB9CF5}"/>
    <hyperlink ref="G59" r:id="rId72" location="7341" display="https://xbrl.efrag.org/e-esrs/esrs-set1-2023.html - 7341" xr:uid="{796E4C32-57CC-4FC7-9D5B-2B090E155EA0}"/>
    <hyperlink ref="G60" r:id="rId73" location="7343" display="https://xbrl.efrag.org/e-esrs/esrs-set1-2023.html - 7343" xr:uid="{F0D478B1-E387-4A29-9F0C-63C92FFB2D49}"/>
    <hyperlink ref="G61" r:id="rId74" location="7345" display="https://xbrl.efrag.org/e-esrs/esrs-set1-2023.html - 7345" xr:uid="{120B3BA6-1877-4F50-8B90-218EA06DB21D}"/>
    <hyperlink ref="G62" r:id="rId75" location="7347" display="https://xbrl.efrag.org/e-esrs/esrs-set1-2023.html - 7347" xr:uid="{9CC559CA-1624-48D4-8320-E7125070FFA6}"/>
    <hyperlink ref="F58:F62" r:id="rId76" location="2531" display="AR 75" xr:uid="{761CB243-9908-4623-A901-D75D48385041}"/>
    <hyperlink ref="G63" r:id="rId77" location="2349" display="https://xbrl.efrag.org/e-esrs/esrs-set1-2023.html - 2349" xr:uid="{88067506-6597-4141-9FEA-7160E46EB7D6}"/>
    <hyperlink ref="G64" r:id="rId78" location="2349" display="https://xbrl.efrag.org/e-esrs/esrs-set1-2023.html - 2349" xr:uid="{EB8726E8-CD45-43CA-A44A-C5164D369BA4}"/>
    <hyperlink ref="G65" r:id="rId79" location="2349" display="https://xbrl.efrag.org/e-esrs/esrs-set1-2023.html - 2349" xr:uid="{6E7CB1D9-0D80-4EFF-91C5-3BBA48F86190}"/>
    <hyperlink ref="G66" r:id="rId80" location="2349" display="https://xbrl.efrag.org/e-esrs/esrs-set1-2023.html - 2349" xr:uid="{0CAFA24D-1EC7-4981-85A2-777DB98854E4}"/>
    <hyperlink ref="G67" r:id="rId81" location="2349" display="https://xbrl.efrag.org/e-esrs/esrs-set1-2023.html - 2349" xr:uid="{C6069DFD-8484-4835-AB8F-831400079594}"/>
    <hyperlink ref="G25" r:id="rId82" location="7413" display="https://xbrl.efrag.org/e-esrs/esrs-set1-2023.html - 7413" xr:uid="{AB686F91-F582-4FDE-A2AB-6CF81074C496}"/>
    <hyperlink ref="F25" r:id="rId83" location="2577" xr:uid="{8FDF5E60-8D54-4178-8FCD-E6A5C661463A}"/>
    <hyperlink ref="G26" r:id="rId84" location="7415" display="https://xbrl.efrag.org/e-esrs/esrs-set1-2023.html - 7415" xr:uid="{AA39D717-D221-4BD4-828E-D78A209473F4}"/>
    <hyperlink ref="F26" r:id="rId85" location="2577" xr:uid="{15549250-3CF2-4DD8-8DB1-6EFC19874407}"/>
    <hyperlink ref="F12" r:id="rId86" location="2476" xr:uid="{F16958A1-F668-4128-985B-EBFB002CFBB0}"/>
    <hyperlink ref="G19" r:id="rId87" location="7235" display="https://xbrl.efrag.org/e-esrs/esrs-set1-2023.html - 7235" xr:uid="{7A51F69D-5063-4BB0-B863-1EAF1F459577}"/>
    <hyperlink ref="G29" r:id="rId88" location="2238" display="https://xbrl.efrag.org/e-esrs/esrs-set1-2023.html - 2238" xr:uid="{F99A20CD-0F26-41D5-8568-433EB1E3F068}"/>
    <hyperlink ref="G32" r:id="rId89" location="2238" display="https://xbrl.efrag.org/e-esrs/esrs-set1-2023.html - 2238" xr:uid="{2E4990DE-2574-46C0-8FF3-EF993CA49A0A}"/>
    <hyperlink ref="G57" r:id="rId90" location="2338" display="https://xbrl.efrag.org/e-esrs/esrs-set1-2023.html - 2338" xr:uid="{A6643A39-54DD-4DA8-8A44-FBFB1E53EE01}"/>
    <hyperlink ref="G12" r:id="rId91" location="7235" display="https://xbrl.efrag.org/e-esrs/esrs-set1-2023.html - 7235" xr:uid="{468CD5C6-738F-4DFA-BACB-DFB01A478B9C}"/>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DAF3E-ED1F-433E-91D6-144D6BBBD2E7}">
  <dimension ref="A1:M51"/>
  <sheetViews>
    <sheetView workbookViewId="0"/>
  </sheetViews>
  <sheetFormatPr baseColWidth="10" defaultRowHeight="14.25" x14ac:dyDescent="0.45"/>
  <cols>
    <col min="1" max="1" width="15.06640625" style="72" customWidth="1"/>
    <col min="7" max="7" width="47.73046875" style="2" customWidth="1"/>
    <col min="11" max="11" width="17.19921875" customWidth="1"/>
    <col min="12" max="12" width="22.265625" customWidth="1"/>
    <col min="13" max="13" width="19.3984375" customWidth="1"/>
  </cols>
  <sheetData>
    <row r="1" spans="1:13" s="66" customFormat="1" ht="80" customHeight="1" x14ac:dyDescent="0.45">
      <c r="A1" s="73" t="s">
        <v>285</v>
      </c>
      <c r="B1" s="66" t="s">
        <v>18</v>
      </c>
      <c r="C1" s="25" t="s">
        <v>19</v>
      </c>
      <c r="D1" s="25" t="s">
        <v>20</v>
      </c>
      <c r="E1" s="26" t="s">
        <v>21</v>
      </c>
      <c r="F1" s="26" t="s">
        <v>22</v>
      </c>
      <c r="G1" s="25" t="s">
        <v>23</v>
      </c>
      <c r="H1" s="27" t="s">
        <v>24</v>
      </c>
      <c r="I1" s="74" t="s">
        <v>25</v>
      </c>
      <c r="J1" s="25" t="s">
        <v>26</v>
      </c>
      <c r="K1" s="75" t="s">
        <v>27</v>
      </c>
      <c r="L1" s="75" t="s">
        <v>57</v>
      </c>
      <c r="M1" s="75" t="s">
        <v>58</v>
      </c>
    </row>
    <row r="2" spans="1:13" s="3" customFormat="1" ht="14.25" customHeight="1" x14ac:dyDescent="0.45">
      <c r="A2" s="109" t="s">
        <v>419</v>
      </c>
      <c r="B2" s="3" t="s">
        <v>297</v>
      </c>
      <c r="C2" s="3" t="s">
        <v>73</v>
      </c>
      <c r="D2" s="13" t="s">
        <v>298</v>
      </c>
      <c r="E2" s="13">
        <v>11</v>
      </c>
      <c r="F2" s="14" t="s">
        <v>299</v>
      </c>
      <c r="G2" s="20" t="s">
        <v>300</v>
      </c>
      <c r="H2" s="3" t="s">
        <v>28</v>
      </c>
      <c r="I2" s="18"/>
      <c r="J2" s="16"/>
      <c r="K2" s="16"/>
      <c r="L2" s="18" t="s">
        <v>301</v>
      </c>
      <c r="M2" s="16"/>
    </row>
    <row r="3" spans="1:13" s="3" customFormat="1" ht="14.75" customHeight="1" x14ac:dyDescent="0.45">
      <c r="A3" s="109"/>
      <c r="B3" s="3" t="s">
        <v>302</v>
      </c>
      <c r="C3" s="3" t="s">
        <v>73</v>
      </c>
      <c r="D3" s="13" t="s">
        <v>298</v>
      </c>
      <c r="E3" s="68" t="s">
        <v>64</v>
      </c>
      <c r="F3" s="13"/>
      <c r="G3" s="20" t="s">
        <v>303</v>
      </c>
      <c r="H3" s="3" t="s">
        <v>29</v>
      </c>
      <c r="I3" s="18"/>
      <c r="J3" s="16"/>
      <c r="K3" s="16"/>
      <c r="L3" s="18" t="s">
        <v>301</v>
      </c>
      <c r="M3" s="16"/>
    </row>
    <row r="4" spans="1:13" s="3" customFormat="1" ht="14.75" customHeight="1" x14ac:dyDescent="0.45">
      <c r="A4" s="109"/>
      <c r="B4" s="3" t="s">
        <v>304</v>
      </c>
      <c r="C4" s="3" t="s">
        <v>73</v>
      </c>
      <c r="D4" s="13" t="s">
        <v>298</v>
      </c>
      <c r="E4" s="13" t="s">
        <v>305</v>
      </c>
      <c r="F4" s="13"/>
      <c r="G4" s="71" t="s">
        <v>306</v>
      </c>
      <c r="H4" s="3" t="s">
        <v>28</v>
      </c>
      <c r="I4" s="18"/>
      <c r="J4" s="16"/>
      <c r="K4" s="16"/>
      <c r="L4" s="18" t="s">
        <v>301</v>
      </c>
      <c r="M4" s="16"/>
    </row>
    <row r="5" spans="1:13" s="3" customFormat="1" ht="14.75" customHeight="1" x14ac:dyDescent="0.45">
      <c r="A5" s="109"/>
      <c r="B5" s="3" t="s">
        <v>315</v>
      </c>
      <c r="C5" s="3" t="s">
        <v>73</v>
      </c>
      <c r="D5" s="13" t="s">
        <v>298</v>
      </c>
      <c r="E5" s="13" t="s">
        <v>316</v>
      </c>
      <c r="F5" s="13"/>
      <c r="G5" s="20" t="s">
        <v>317</v>
      </c>
      <c r="H5" s="3" t="s">
        <v>29</v>
      </c>
      <c r="I5" s="18"/>
      <c r="J5" s="16"/>
      <c r="K5" s="16"/>
      <c r="L5" s="18" t="s">
        <v>301</v>
      </c>
      <c r="M5" s="16"/>
    </row>
    <row r="6" spans="1:13" s="3" customFormat="1" ht="15" customHeight="1" x14ac:dyDescent="0.45">
      <c r="A6" s="109"/>
      <c r="B6" s="3" t="s">
        <v>320</v>
      </c>
      <c r="C6" s="3" t="s">
        <v>73</v>
      </c>
      <c r="D6" s="13" t="s">
        <v>298</v>
      </c>
      <c r="E6" s="13">
        <v>13</v>
      </c>
      <c r="F6" s="14" t="s">
        <v>66</v>
      </c>
      <c r="G6" s="20" t="s">
        <v>321</v>
      </c>
      <c r="H6" s="3" t="s">
        <v>29</v>
      </c>
      <c r="I6" s="18"/>
      <c r="J6" s="16"/>
      <c r="K6" s="16"/>
      <c r="L6" s="18" t="s">
        <v>301</v>
      </c>
      <c r="M6" s="16"/>
    </row>
    <row r="7" spans="1:13" s="3" customFormat="1" ht="14.75" customHeight="1" x14ac:dyDescent="0.45">
      <c r="A7" s="109"/>
      <c r="B7" s="3" t="s">
        <v>398</v>
      </c>
      <c r="C7" s="3" t="s">
        <v>73</v>
      </c>
      <c r="D7" s="13" t="s">
        <v>376</v>
      </c>
      <c r="E7" s="13" t="s">
        <v>399</v>
      </c>
      <c r="F7" s="14" t="s">
        <v>400</v>
      </c>
      <c r="G7" s="20" t="s">
        <v>401</v>
      </c>
      <c r="H7" s="3" t="s">
        <v>29</v>
      </c>
      <c r="I7" s="18"/>
      <c r="J7" s="16"/>
      <c r="K7" s="16"/>
      <c r="L7" s="18" t="s">
        <v>301</v>
      </c>
      <c r="M7" s="16"/>
    </row>
    <row r="8" spans="1:13" s="3" customFormat="1" ht="14.75" customHeight="1" x14ac:dyDescent="0.45">
      <c r="A8" s="109"/>
      <c r="B8" s="3" t="s">
        <v>402</v>
      </c>
      <c r="C8" s="3" t="s">
        <v>73</v>
      </c>
      <c r="D8" s="13" t="s">
        <v>376</v>
      </c>
      <c r="E8" s="13" t="s">
        <v>403</v>
      </c>
      <c r="F8" s="13"/>
      <c r="G8" s="20" t="s">
        <v>404</v>
      </c>
      <c r="H8" s="3" t="s">
        <v>29</v>
      </c>
      <c r="I8" s="18"/>
      <c r="J8" s="16"/>
      <c r="K8" s="16"/>
      <c r="L8" s="18" t="s">
        <v>301</v>
      </c>
      <c r="M8" s="16"/>
    </row>
    <row r="9" spans="1:13" s="3" customFormat="1" ht="14.75" customHeight="1" x14ac:dyDescent="0.45">
      <c r="A9" s="109"/>
      <c r="B9" s="3" t="s">
        <v>409</v>
      </c>
      <c r="C9" s="3" t="s">
        <v>73</v>
      </c>
      <c r="D9" s="13" t="s">
        <v>376</v>
      </c>
      <c r="E9" s="13">
        <v>38</v>
      </c>
      <c r="F9" s="13"/>
      <c r="G9" s="20" t="s">
        <v>410</v>
      </c>
      <c r="H9" s="3" t="s">
        <v>29</v>
      </c>
      <c r="I9" s="18"/>
      <c r="J9" s="16"/>
      <c r="K9" s="16"/>
      <c r="L9" s="18" t="s">
        <v>301</v>
      </c>
      <c r="M9" s="16"/>
    </row>
    <row r="10" spans="1:13" s="3" customFormat="1" ht="14.75" customHeight="1" x14ac:dyDescent="0.45">
      <c r="A10" s="109"/>
      <c r="B10" s="3" t="s">
        <v>411</v>
      </c>
      <c r="C10" s="3" t="s">
        <v>73</v>
      </c>
      <c r="D10" s="13" t="s">
        <v>412</v>
      </c>
      <c r="E10" s="13" t="s">
        <v>413</v>
      </c>
      <c r="F10" s="13"/>
      <c r="G10" s="71" t="s">
        <v>414</v>
      </c>
      <c r="H10" s="3" t="s">
        <v>29</v>
      </c>
      <c r="I10" s="18"/>
      <c r="J10" s="16"/>
      <c r="K10" s="16"/>
      <c r="L10" s="18" t="s">
        <v>301</v>
      </c>
      <c r="M10" s="16"/>
    </row>
    <row r="11" spans="1:13" s="3" customFormat="1" ht="14.75" customHeight="1" x14ac:dyDescent="0.45">
      <c r="A11" s="109"/>
      <c r="B11" s="3" t="s">
        <v>415</v>
      </c>
      <c r="C11" s="3" t="s">
        <v>73</v>
      </c>
      <c r="D11" s="13" t="s">
        <v>412</v>
      </c>
      <c r="E11" s="13" t="s">
        <v>49</v>
      </c>
      <c r="F11" s="13"/>
      <c r="G11" s="71" t="s">
        <v>416</v>
      </c>
      <c r="H11" s="3" t="s">
        <v>29</v>
      </c>
      <c r="I11" s="18"/>
      <c r="J11" s="16"/>
      <c r="K11" s="16"/>
      <c r="L11" s="18" t="s">
        <v>301</v>
      </c>
      <c r="M11" s="16"/>
    </row>
    <row r="12" spans="1:13" s="3" customFormat="1" ht="14.75" customHeight="1" x14ac:dyDescent="0.45">
      <c r="A12" s="110"/>
      <c r="B12" s="3" t="s">
        <v>417</v>
      </c>
      <c r="C12" s="3" t="s">
        <v>73</v>
      </c>
      <c r="D12" s="13" t="s">
        <v>412</v>
      </c>
      <c r="E12" s="13" t="s">
        <v>50</v>
      </c>
      <c r="F12" s="13"/>
      <c r="G12" s="71" t="s">
        <v>418</v>
      </c>
      <c r="H12" s="3" t="s">
        <v>29</v>
      </c>
      <c r="I12" s="18"/>
      <c r="J12" s="16"/>
      <c r="K12" s="16"/>
      <c r="L12" s="18" t="s">
        <v>301</v>
      </c>
      <c r="M12" s="16"/>
    </row>
    <row r="13" spans="1:13" s="38" customFormat="1" ht="27.4" customHeight="1" x14ac:dyDescent="0.45">
      <c r="A13" s="108" t="s">
        <v>420</v>
      </c>
      <c r="B13" s="38" t="s">
        <v>307</v>
      </c>
      <c r="C13" s="38" t="s">
        <v>73</v>
      </c>
      <c r="D13" s="39" t="s">
        <v>298</v>
      </c>
      <c r="E13" s="39" t="s">
        <v>65</v>
      </c>
      <c r="F13" s="39"/>
      <c r="G13" s="41" t="s">
        <v>308</v>
      </c>
      <c r="H13" s="38" t="s">
        <v>29</v>
      </c>
      <c r="I13" s="42"/>
      <c r="J13" s="43"/>
      <c r="K13" s="43" t="s">
        <v>46</v>
      </c>
      <c r="L13" s="42" t="s">
        <v>301</v>
      </c>
      <c r="M13" s="43"/>
    </row>
    <row r="14" spans="1:13" s="3" customFormat="1" ht="14.25" customHeight="1" x14ac:dyDescent="0.45">
      <c r="A14" s="110"/>
      <c r="B14" s="3" t="s">
        <v>332</v>
      </c>
      <c r="C14" s="3" t="s">
        <v>73</v>
      </c>
      <c r="D14" s="13" t="s">
        <v>323</v>
      </c>
      <c r="E14" s="13">
        <v>18</v>
      </c>
      <c r="F14" s="17"/>
      <c r="G14" s="20" t="s">
        <v>135</v>
      </c>
      <c r="H14" s="3" t="s">
        <v>28</v>
      </c>
      <c r="I14" s="18"/>
      <c r="J14" s="16"/>
      <c r="K14" s="18" t="s">
        <v>46</v>
      </c>
      <c r="L14" s="18" t="s">
        <v>301</v>
      </c>
      <c r="M14" s="16"/>
    </row>
    <row r="15" spans="1:13" s="38" customFormat="1" ht="14" customHeight="1" x14ac:dyDescent="0.45">
      <c r="A15" s="108" t="s">
        <v>421</v>
      </c>
      <c r="B15" s="38" t="s">
        <v>309</v>
      </c>
      <c r="C15" s="38" t="s">
        <v>73</v>
      </c>
      <c r="D15" s="39" t="s">
        <v>298</v>
      </c>
      <c r="E15" s="39" t="s">
        <v>310</v>
      </c>
      <c r="F15" s="39"/>
      <c r="G15" s="41" t="s">
        <v>311</v>
      </c>
      <c r="H15" s="38" t="s">
        <v>28</v>
      </c>
      <c r="I15" s="42" t="s">
        <v>30</v>
      </c>
      <c r="J15" s="43"/>
      <c r="K15" s="43"/>
      <c r="L15" s="42" t="s">
        <v>301</v>
      </c>
      <c r="M15" s="43"/>
    </row>
    <row r="16" spans="1:13" s="3" customFormat="1" ht="14.75" customHeight="1" x14ac:dyDescent="0.45">
      <c r="A16" s="109"/>
      <c r="B16" s="3" t="s">
        <v>318</v>
      </c>
      <c r="C16" s="3" t="s">
        <v>73</v>
      </c>
      <c r="D16" s="13" t="s">
        <v>298</v>
      </c>
      <c r="E16" s="13">
        <v>12</v>
      </c>
      <c r="F16" s="14" t="s">
        <v>115</v>
      </c>
      <c r="G16" s="20" t="s">
        <v>319</v>
      </c>
      <c r="H16" s="3" t="s">
        <v>29</v>
      </c>
      <c r="I16" s="18"/>
      <c r="J16" s="16"/>
      <c r="K16" s="16"/>
      <c r="L16" s="18" t="s">
        <v>301</v>
      </c>
      <c r="M16" s="16"/>
    </row>
    <row r="17" spans="1:13" s="3" customFormat="1" ht="14.75" customHeight="1" x14ac:dyDescent="0.45">
      <c r="A17" s="109"/>
      <c r="B17" s="3" t="s">
        <v>375</v>
      </c>
      <c r="C17" s="3" t="s">
        <v>73</v>
      </c>
      <c r="D17" s="13" t="s">
        <v>376</v>
      </c>
      <c r="E17" s="13" t="s">
        <v>377</v>
      </c>
      <c r="F17" s="14" t="s">
        <v>378</v>
      </c>
      <c r="G17" s="20" t="s">
        <v>379</v>
      </c>
      <c r="H17" s="3" t="s">
        <v>29</v>
      </c>
      <c r="I17" s="18"/>
      <c r="J17" s="16"/>
      <c r="K17" s="16"/>
      <c r="L17" s="18" t="s">
        <v>301</v>
      </c>
      <c r="M17" s="16"/>
    </row>
    <row r="18" spans="1:13" s="3" customFormat="1" ht="14.75" customHeight="1" x14ac:dyDescent="0.45">
      <c r="A18" s="109"/>
      <c r="B18" s="3" t="s">
        <v>385</v>
      </c>
      <c r="C18" s="3" t="s">
        <v>73</v>
      </c>
      <c r="D18" s="13" t="s">
        <v>376</v>
      </c>
      <c r="E18" s="13" t="s">
        <v>187</v>
      </c>
      <c r="F18" s="14" t="s">
        <v>386</v>
      </c>
      <c r="G18" s="20" t="s">
        <v>387</v>
      </c>
      <c r="H18" s="3" t="s">
        <v>29</v>
      </c>
      <c r="I18" s="18"/>
      <c r="J18" s="16"/>
      <c r="K18" s="16"/>
      <c r="L18" s="18" t="s">
        <v>301</v>
      </c>
      <c r="M18" s="16"/>
    </row>
    <row r="19" spans="1:13" s="3" customFormat="1" ht="14.75" customHeight="1" x14ac:dyDescent="0.45">
      <c r="A19" s="109"/>
      <c r="B19" s="3" t="s">
        <v>388</v>
      </c>
      <c r="C19" s="3" t="s">
        <v>73</v>
      </c>
      <c r="D19" s="13" t="s">
        <v>376</v>
      </c>
      <c r="E19" s="13" t="s">
        <v>389</v>
      </c>
      <c r="F19" s="14" t="s">
        <v>390</v>
      </c>
      <c r="G19" s="20" t="s">
        <v>391</v>
      </c>
      <c r="H19" s="3" t="s">
        <v>29</v>
      </c>
      <c r="I19" s="18"/>
      <c r="J19" s="16"/>
      <c r="K19" s="16"/>
      <c r="L19" s="18" t="s">
        <v>301</v>
      </c>
      <c r="M19" s="16"/>
    </row>
    <row r="20" spans="1:13" s="3" customFormat="1" ht="14.75" customHeight="1" x14ac:dyDescent="0.45">
      <c r="A20" s="109"/>
      <c r="B20" s="3" t="s">
        <v>392</v>
      </c>
      <c r="C20" s="3" t="s">
        <v>73</v>
      </c>
      <c r="D20" s="13" t="s">
        <v>376</v>
      </c>
      <c r="E20" s="13" t="s">
        <v>393</v>
      </c>
      <c r="F20" s="13"/>
      <c r="G20" s="20" t="s">
        <v>394</v>
      </c>
      <c r="H20" s="3" t="s">
        <v>29</v>
      </c>
      <c r="I20" s="18"/>
      <c r="J20" s="16"/>
      <c r="K20" s="16"/>
      <c r="L20" s="18" t="s">
        <v>301</v>
      </c>
      <c r="M20" s="16"/>
    </row>
    <row r="21" spans="1:13" s="3" customFormat="1" ht="14.75" customHeight="1" x14ac:dyDescent="0.45">
      <c r="A21" s="110"/>
      <c r="B21" s="3" t="s">
        <v>405</v>
      </c>
      <c r="C21" s="3" t="s">
        <v>73</v>
      </c>
      <c r="D21" s="13" t="s">
        <v>376</v>
      </c>
      <c r="E21" s="13">
        <v>35</v>
      </c>
      <c r="F21" s="14" t="s">
        <v>191</v>
      </c>
      <c r="G21" s="20" t="s">
        <v>406</v>
      </c>
      <c r="H21" s="3" t="s">
        <v>29</v>
      </c>
      <c r="I21" s="18"/>
      <c r="J21" s="16"/>
      <c r="K21" s="16"/>
      <c r="L21" s="18" t="s">
        <v>301</v>
      </c>
      <c r="M21" s="16"/>
    </row>
    <row r="22" spans="1:13" s="38" customFormat="1" ht="28.15" customHeight="1" x14ac:dyDescent="0.45">
      <c r="A22" s="108" t="s">
        <v>422</v>
      </c>
      <c r="B22" s="38" t="s">
        <v>312</v>
      </c>
      <c r="C22" s="38" t="s">
        <v>73</v>
      </c>
      <c r="D22" s="39" t="s">
        <v>298</v>
      </c>
      <c r="E22" s="39" t="s">
        <v>313</v>
      </c>
      <c r="F22" s="39"/>
      <c r="G22" s="41" t="s">
        <v>314</v>
      </c>
      <c r="H22" s="38" t="s">
        <v>29</v>
      </c>
      <c r="I22" s="42" t="s">
        <v>30</v>
      </c>
      <c r="J22" s="43"/>
      <c r="K22" s="43"/>
      <c r="L22" s="42" t="s">
        <v>301</v>
      </c>
      <c r="M22" s="43"/>
    </row>
    <row r="23" spans="1:13" s="3" customFormat="1" ht="14.75" customHeight="1" x14ac:dyDescent="0.45">
      <c r="A23" s="109"/>
      <c r="B23" s="3" t="s">
        <v>382</v>
      </c>
      <c r="C23" s="3" t="s">
        <v>73</v>
      </c>
      <c r="D23" s="13" t="s">
        <v>376</v>
      </c>
      <c r="E23" s="13" t="s">
        <v>184</v>
      </c>
      <c r="F23" s="14" t="s">
        <v>383</v>
      </c>
      <c r="G23" s="20" t="s">
        <v>384</v>
      </c>
      <c r="H23" s="3" t="s">
        <v>29</v>
      </c>
      <c r="I23" s="18"/>
      <c r="J23" s="16"/>
      <c r="K23" s="16"/>
      <c r="L23" s="18" t="s">
        <v>301</v>
      </c>
      <c r="M23" s="16"/>
    </row>
    <row r="24" spans="1:13" s="3" customFormat="1" ht="14.75" customHeight="1" x14ac:dyDescent="0.45">
      <c r="A24" s="110"/>
      <c r="B24" s="3" t="s">
        <v>385</v>
      </c>
      <c r="C24" s="3" t="s">
        <v>73</v>
      </c>
      <c r="D24" s="13" t="s">
        <v>376</v>
      </c>
      <c r="E24" s="13" t="s">
        <v>187</v>
      </c>
      <c r="F24" s="14" t="s">
        <v>386</v>
      </c>
      <c r="G24" s="20" t="s">
        <v>387</v>
      </c>
      <c r="H24" s="3" t="s">
        <v>29</v>
      </c>
      <c r="I24" s="18"/>
      <c r="J24" s="16"/>
      <c r="K24" s="16"/>
      <c r="L24" s="18" t="s">
        <v>301</v>
      </c>
      <c r="M24" s="16"/>
    </row>
    <row r="25" spans="1:13" s="38" customFormat="1" ht="14.75" customHeight="1" x14ac:dyDescent="0.45">
      <c r="A25" s="111" t="s">
        <v>290</v>
      </c>
      <c r="B25" s="38" t="s">
        <v>322</v>
      </c>
      <c r="C25" s="38" t="s">
        <v>73</v>
      </c>
      <c r="D25" s="39" t="s">
        <v>323</v>
      </c>
      <c r="E25" s="39">
        <v>17</v>
      </c>
      <c r="F25" s="40"/>
      <c r="G25" s="41" t="s">
        <v>324</v>
      </c>
      <c r="H25" s="38" t="s">
        <v>29</v>
      </c>
      <c r="I25" s="42"/>
      <c r="J25" s="42"/>
      <c r="K25" s="42" t="s">
        <v>46</v>
      </c>
      <c r="L25" s="42" t="s">
        <v>301</v>
      </c>
      <c r="M25" s="42"/>
    </row>
    <row r="26" spans="1:13" s="3" customFormat="1" ht="14.75" customHeight="1" x14ac:dyDescent="0.45">
      <c r="A26" s="112"/>
      <c r="B26" s="3" t="s">
        <v>325</v>
      </c>
      <c r="C26" s="3" t="s">
        <v>73</v>
      </c>
      <c r="D26" s="13" t="s">
        <v>323</v>
      </c>
      <c r="E26" s="13" t="s">
        <v>326</v>
      </c>
      <c r="F26" s="17"/>
      <c r="G26" s="20" t="s">
        <v>327</v>
      </c>
      <c r="H26" s="3" t="s">
        <v>29</v>
      </c>
      <c r="I26" s="18"/>
      <c r="J26" s="18"/>
      <c r="K26" s="18" t="s">
        <v>46</v>
      </c>
      <c r="L26" s="18" t="s">
        <v>301</v>
      </c>
      <c r="M26" s="18"/>
    </row>
    <row r="27" spans="1:13" s="3" customFormat="1" ht="14.75" customHeight="1" x14ac:dyDescent="0.45">
      <c r="A27" s="112"/>
      <c r="B27" s="3" t="s">
        <v>331</v>
      </c>
      <c r="C27" s="3" t="s">
        <v>73</v>
      </c>
      <c r="D27" s="13" t="s">
        <v>323</v>
      </c>
      <c r="E27" s="13" t="s">
        <v>38</v>
      </c>
      <c r="F27" s="17"/>
      <c r="G27" s="20" t="s">
        <v>130</v>
      </c>
      <c r="H27" s="3" t="s">
        <v>29</v>
      </c>
      <c r="I27" s="18"/>
      <c r="J27" s="18"/>
      <c r="K27" s="18" t="s">
        <v>46</v>
      </c>
      <c r="L27" s="18" t="s">
        <v>301</v>
      </c>
      <c r="M27" s="18"/>
    </row>
    <row r="28" spans="1:13" s="3" customFormat="1" ht="14.75" customHeight="1" x14ac:dyDescent="0.45">
      <c r="A28" s="112"/>
      <c r="B28" s="3" t="s">
        <v>335</v>
      </c>
      <c r="C28" s="3" t="s">
        <v>73</v>
      </c>
      <c r="D28" s="13" t="s">
        <v>323</v>
      </c>
      <c r="E28" s="13">
        <v>19</v>
      </c>
      <c r="F28" s="14" t="s">
        <v>48</v>
      </c>
      <c r="G28" s="20" t="s">
        <v>133</v>
      </c>
      <c r="H28" s="3" t="s">
        <v>29</v>
      </c>
      <c r="I28" s="18"/>
      <c r="J28" s="16"/>
      <c r="K28" s="18" t="s">
        <v>46</v>
      </c>
      <c r="L28" s="18" t="s">
        <v>301</v>
      </c>
      <c r="M28" s="16"/>
    </row>
    <row r="29" spans="1:13" s="3" customFormat="1" ht="14.75" customHeight="1" x14ac:dyDescent="0.45">
      <c r="A29" s="112"/>
      <c r="B29" s="3" t="s">
        <v>336</v>
      </c>
      <c r="C29" s="3" t="s">
        <v>73</v>
      </c>
      <c r="D29" s="13" t="s">
        <v>323</v>
      </c>
      <c r="E29" s="13">
        <v>19</v>
      </c>
      <c r="F29" s="17"/>
      <c r="G29" s="20" t="s">
        <v>337</v>
      </c>
      <c r="H29" s="3" t="s">
        <v>29</v>
      </c>
      <c r="I29" s="18"/>
      <c r="J29" s="16"/>
      <c r="K29" s="18" t="s">
        <v>338</v>
      </c>
      <c r="L29" s="18" t="s">
        <v>301</v>
      </c>
      <c r="M29" s="16"/>
    </row>
    <row r="30" spans="1:13" s="3" customFormat="1" ht="14.75" customHeight="1" x14ac:dyDescent="0.45">
      <c r="A30" s="113"/>
      <c r="B30" s="3" t="s">
        <v>407</v>
      </c>
      <c r="C30" s="3" t="s">
        <v>73</v>
      </c>
      <c r="D30" s="13" t="s">
        <v>376</v>
      </c>
      <c r="E30" s="13">
        <v>36</v>
      </c>
      <c r="F30" s="13"/>
      <c r="G30" s="20" t="s">
        <v>408</v>
      </c>
      <c r="H30" s="3" t="s">
        <v>29</v>
      </c>
      <c r="I30" s="18"/>
      <c r="J30" s="16"/>
      <c r="K30" s="70" t="s">
        <v>46</v>
      </c>
      <c r="L30" s="18" t="s">
        <v>301</v>
      </c>
      <c r="M30" s="70"/>
    </row>
    <row r="31" spans="1:13" s="38" customFormat="1" ht="28.5" customHeight="1" x14ac:dyDescent="0.45">
      <c r="A31" s="108" t="s">
        <v>423</v>
      </c>
      <c r="B31" s="38" t="s">
        <v>328</v>
      </c>
      <c r="C31" s="38" t="s">
        <v>73</v>
      </c>
      <c r="D31" s="39" t="s">
        <v>323</v>
      </c>
      <c r="E31" s="39" t="s">
        <v>329</v>
      </c>
      <c r="F31" s="40"/>
      <c r="G31" s="41" t="s">
        <v>330</v>
      </c>
      <c r="H31" s="38" t="s">
        <v>29</v>
      </c>
      <c r="I31" s="42"/>
      <c r="J31" s="42"/>
      <c r="K31" s="42" t="s">
        <v>46</v>
      </c>
      <c r="L31" s="42" t="s">
        <v>301</v>
      </c>
      <c r="M31" s="42"/>
    </row>
    <row r="32" spans="1:13" s="3" customFormat="1" ht="14.75" customHeight="1" x14ac:dyDescent="0.45">
      <c r="A32" s="109"/>
      <c r="B32" s="3" t="s">
        <v>339</v>
      </c>
      <c r="C32" s="3" t="s">
        <v>73</v>
      </c>
      <c r="D32" s="13" t="s">
        <v>340</v>
      </c>
      <c r="E32" s="13">
        <v>22</v>
      </c>
      <c r="F32" s="14" t="s">
        <v>167</v>
      </c>
      <c r="G32" s="20" t="s">
        <v>341</v>
      </c>
      <c r="H32" s="3" t="s">
        <v>29</v>
      </c>
      <c r="I32" s="18"/>
      <c r="J32" s="16"/>
      <c r="K32" s="16"/>
      <c r="L32" s="18" t="s">
        <v>301</v>
      </c>
      <c r="M32" s="16"/>
    </row>
    <row r="33" spans="1:13" s="3" customFormat="1" ht="14.75" customHeight="1" x14ac:dyDescent="0.45">
      <c r="A33" s="109"/>
      <c r="B33" s="3" t="s">
        <v>342</v>
      </c>
      <c r="C33" s="3" t="s">
        <v>73</v>
      </c>
      <c r="D33" s="13" t="s">
        <v>340</v>
      </c>
      <c r="E33" s="13" t="s">
        <v>41</v>
      </c>
      <c r="F33" s="18"/>
      <c r="G33" s="20" t="s">
        <v>343</v>
      </c>
      <c r="H33" s="3" t="s">
        <v>28</v>
      </c>
      <c r="I33" s="18" t="s">
        <v>30</v>
      </c>
      <c r="J33" s="16"/>
      <c r="K33" s="16"/>
      <c r="L33" s="18" t="s">
        <v>301</v>
      </c>
      <c r="M33" s="16"/>
    </row>
    <row r="34" spans="1:13" s="3" customFormat="1" ht="14.75" customHeight="1" x14ac:dyDescent="0.45">
      <c r="A34" s="109"/>
      <c r="B34" s="3" t="s">
        <v>344</v>
      </c>
      <c r="C34" s="3" t="s">
        <v>73</v>
      </c>
      <c r="D34" s="13" t="s">
        <v>340</v>
      </c>
      <c r="E34" s="13" t="s">
        <v>42</v>
      </c>
      <c r="F34" s="14" t="s">
        <v>53</v>
      </c>
      <c r="G34" s="20" t="s">
        <v>160</v>
      </c>
      <c r="H34" s="3" t="s">
        <v>29</v>
      </c>
      <c r="I34" s="18" t="s">
        <v>30</v>
      </c>
      <c r="J34" s="16"/>
      <c r="K34" s="16"/>
      <c r="L34" s="18" t="s">
        <v>301</v>
      </c>
      <c r="M34" s="16"/>
    </row>
    <row r="35" spans="1:13" s="3" customFormat="1" ht="14.75" customHeight="1" x14ac:dyDescent="0.45">
      <c r="A35" s="109"/>
      <c r="B35" s="3" t="s">
        <v>345</v>
      </c>
      <c r="C35" s="3" t="s">
        <v>73</v>
      </c>
      <c r="D35" s="13" t="s">
        <v>340</v>
      </c>
      <c r="E35" s="13" t="s">
        <v>43</v>
      </c>
      <c r="F35" s="14" t="s">
        <v>346</v>
      </c>
      <c r="G35" s="20" t="s">
        <v>347</v>
      </c>
      <c r="H35" s="3" t="s">
        <v>29</v>
      </c>
      <c r="I35" s="18" t="s">
        <v>30</v>
      </c>
      <c r="J35" s="16"/>
      <c r="K35" s="16"/>
      <c r="L35" s="18" t="s">
        <v>301</v>
      </c>
      <c r="M35" s="16"/>
    </row>
    <row r="36" spans="1:13" s="3" customFormat="1" ht="14.75" customHeight="1" x14ac:dyDescent="0.45">
      <c r="A36" s="109"/>
      <c r="B36" s="3" t="s">
        <v>348</v>
      </c>
      <c r="C36" s="3" t="s">
        <v>73</v>
      </c>
      <c r="D36" s="13" t="s">
        <v>340</v>
      </c>
      <c r="E36" s="13" t="s">
        <v>44</v>
      </c>
      <c r="F36" s="14" t="s">
        <v>54</v>
      </c>
      <c r="G36" s="20" t="s">
        <v>168</v>
      </c>
      <c r="H36" s="3" t="s">
        <v>29</v>
      </c>
      <c r="I36" s="18" t="s">
        <v>30</v>
      </c>
      <c r="J36" s="16"/>
      <c r="K36" s="16"/>
      <c r="L36" s="18" t="s">
        <v>301</v>
      </c>
      <c r="M36" s="16"/>
    </row>
    <row r="37" spans="1:13" s="3" customFormat="1" ht="14.75" customHeight="1" x14ac:dyDescent="0.45">
      <c r="A37" s="109"/>
      <c r="B37" s="3" t="s">
        <v>349</v>
      </c>
      <c r="C37" s="3" t="s">
        <v>73</v>
      </c>
      <c r="D37" s="13" t="s">
        <v>340</v>
      </c>
      <c r="E37" s="13" t="s">
        <v>350</v>
      </c>
      <c r="F37" s="17"/>
      <c r="G37" s="20" t="s">
        <v>351</v>
      </c>
      <c r="H37" s="3" t="s">
        <v>29</v>
      </c>
      <c r="I37" s="18" t="s">
        <v>30</v>
      </c>
      <c r="J37" s="16"/>
      <c r="K37" s="16"/>
      <c r="L37" s="18" t="s">
        <v>301</v>
      </c>
      <c r="M37" s="16"/>
    </row>
    <row r="38" spans="1:13" s="3" customFormat="1" ht="14.75" customHeight="1" x14ac:dyDescent="0.45">
      <c r="A38" s="109"/>
      <c r="B38" s="3" t="s">
        <v>352</v>
      </c>
      <c r="C38" s="3" t="s">
        <v>73</v>
      </c>
      <c r="D38" s="13" t="s">
        <v>340</v>
      </c>
      <c r="E38" s="13">
        <v>23</v>
      </c>
      <c r="F38" s="17"/>
      <c r="G38" s="20" t="s">
        <v>353</v>
      </c>
      <c r="H38" s="3" t="s">
        <v>29</v>
      </c>
      <c r="I38" s="18" t="s">
        <v>30</v>
      </c>
      <c r="J38" s="16"/>
      <c r="K38" s="16"/>
      <c r="L38" s="18" t="s">
        <v>301</v>
      </c>
      <c r="M38" s="16"/>
    </row>
    <row r="39" spans="1:13" s="3" customFormat="1" ht="14.75" customHeight="1" x14ac:dyDescent="0.45">
      <c r="A39" s="110"/>
      <c r="B39" s="3" t="s">
        <v>354</v>
      </c>
      <c r="C39" s="3" t="s">
        <v>73</v>
      </c>
      <c r="D39" s="13" t="s">
        <v>340</v>
      </c>
      <c r="E39" s="13">
        <v>24</v>
      </c>
      <c r="F39" s="17"/>
      <c r="G39" s="20" t="s">
        <v>355</v>
      </c>
      <c r="H39" s="3" t="s">
        <v>29</v>
      </c>
      <c r="I39" s="18" t="s">
        <v>30</v>
      </c>
      <c r="J39" s="16"/>
      <c r="K39" s="16"/>
      <c r="L39" s="18" t="s">
        <v>301</v>
      </c>
      <c r="M39" s="16"/>
    </row>
    <row r="40" spans="1:13" s="38" customFormat="1" ht="14.25" customHeight="1" x14ac:dyDescent="0.45">
      <c r="A40" s="7" t="s">
        <v>424</v>
      </c>
      <c r="B40" s="38" t="s">
        <v>333</v>
      </c>
      <c r="C40" s="38" t="s">
        <v>73</v>
      </c>
      <c r="D40" s="39" t="s">
        <v>323</v>
      </c>
      <c r="E40" s="39">
        <v>18</v>
      </c>
      <c r="F40" s="40"/>
      <c r="G40" s="41" t="s">
        <v>334</v>
      </c>
      <c r="H40" s="38" t="s">
        <v>28</v>
      </c>
      <c r="I40" s="42"/>
      <c r="J40" s="43"/>
      <c r="K40" s="42" t="s">
        <v>46</v>
      </c>
      <c r="L40" s="42" t="s">
        <v>301</v>
      </c>
      <c r="M40" s="43"/>
    </row>
    <row r="41" spans="1:13" s="38" customFormat="1" ht="14.75" customHeight="1" x14ac:dyDescent="0.45">
      <c r="A41" s="108" t="s">
        <v>425</v>
      </c>
      <c r="B41" s="38" t="s">
        <v>356</v>
      </c>
      <c r="C41" s="38" t="s">
        <v>73</v>
      </c>
      <c r="D41" s="39" t="s">
        <v>357</v>
      </c>
      <c r="E41" s="39" t="s">
        <v>358</v>
      </c>
      <c r="F41" s="52" t="s">
        <v>359</v>
      </c>
      <c r="G41" s="41" t="s">
        <v>360</v>
      </c>
      <c r="H41" s="38" t="s">
        <v>29</v>
      </c>
      <c r="I41" s="42"/>
      <c r="J41" s="43"/>
      <c r="K41" s="43"/>
      <c r="L41" s="42" t="s">
        <v>301</v>
      </c>
      <c r="M41" s="43"/>
    </row>
    <row r="42" spans="1:13" s="3" customFormat="1" ht="14.75" customHeight="1" x14ac:dyDescent="0.45">
      <c r="A42" s="109"/>
      <c r="B42" s="3" t="s">
        <v>380</v>
      </c>
      <c r="C42" s="3" t="s">
        <v>73</v>
      </c>
      <c r="D42" s="13" t="s">
        <v>376</v>
      </c>
      <c r="E42" s="13" t="s">
        <v>180</v>
      </c>
      <c r="F42" s="13"/>
      <c r="G42" s="20" t="s">
        <v>381</v>
      </c>
      <c r="H42" s="69" t="s">
        <v>29</v>
      </c>
      <c r="I42" s="17"/>
      <c r="J42" s="16"/>
      <c r="K42" s="16"/>
      <c r="L42" s="18" t="s">
        <v>301</v>
      </c>
      <c r="M42" s="16"/>
    </row>
    <row r="43" spans="1:13" s="3" customFormat="1" ht="14.75" customHeight="1" x14ac:dyDescent="0.45">
      <c r="A43" s="109"/>
      <c r="B43" s="3" t="s">
        <v>385</v>
      </c>
      <c r="C43" s="3" t="s">
        <v>73</v>
      </c>
      <c r="D43" s="13" t="s">
        <v>376</v>
      </c>
      <c r="E43" s="13" t="s">
        <v>187</v>
      </c>
      <c r="F43" s="14" t="s">
        <v>386</v>
      </c>
      <c r="G43" s="20" t="s">
        <v>387</v>
      </c>
      <c r="H43" s="3" t="s">
        <v>29</v>
      </c>
      <c r="I43" s="18"/>
      <c r="J43" s="16"/>
      <c r="K43" s="16"/>
      <c r="L43" s="18" t="s">
        <v>301</v>
      </c>
      <c r="M43" s="16"/>
    </row>
    <row r="44" spans="1:13" s="3" customFormat="1" ht="14.75" customHeight="1" x14ac:dyDescent="0.45">
      <c r="A44" s="110"/>
      <c r="B44" s="3" t="s">
        <v>395</v>
      </c>
      <c r="C44" s="3" t="s">
        <v>73</v>
      </c>
      <c r="D44" s="13" t="s">
        <v>376</v>
      </c>
      <c r="E44" s="13" t="s">
        <v>396</v>
      </c>
      <c r="F44" s="13"/>
      <c r="G44" s="20" t="s">
        <v>397</v>
      </c>
      <c r="H44" s="3" t="s">
        <v>29</v>
      </c>
      <c r="I44" s="18"/>
      <c r="J44" s="16"/>
      <c r="K44" s="16"/>
      <c r="L44" s="18" t="s">
        <v>301</v>
      </c>
      <c r="M44" s="16"/>
    </row>
    <row r="45" spans="1:13" s="38" customFormat="1" ht="14.75" customHeight="1" x14ac:dyDescent="0.45">
      <c r="A45" s="108" t="s">
        <v>426</v>
      </c>
      <c r="B45" s="38" t="s">
        <v>361</v>
      </c>
      <c r="C45" s="38" t="s">
        <v>73</v>
      </c>
      <c r="D45" s="39" t="s">
        <v>357</v>
      </c>
      <c r="E45" s="39" t="s">
        <v>362</v>
      </c>
      <c r="F45" s="52" t="s">
        <v>363</v>
      </c>
      <c r="G45" s="41" t="s">
        <v>364</v>
      </c>
      <c r="H45" s="38" t="s">
        <v>29</v>
      </c>
      <c r="I45" s="42"/>
      <c r="J45" s="43"/>
      <c r="K45" s="43"/>
      <c r="L45" s="42" t="s">
        <v>301</v>
      </c>
      <c r="M45" s="43"/>
    </row>
    <row r="46" spans="1:13" s="3" customFormat="1" ht="14.75" customHeight="1" x14ac:dyDescent="0.45">
      <c r="A46" s="109"/>
      <c r="B46" s="3" t="s">
        <v>365</v>
      </c>
      <c r="C46" s="3" t="s">
        <v>73</v>
      </c>
      <c r="D46" s="13" t="s">
        <v>357</v>
      </c>
      <c r="E46" s="13" t="s">
        <v>366</v>
      </c>
      <c r="F46" s="17"/>
      <c r="G46" s="20" t="s">
        <v>188</v>
      </c>
      <c r="H46" s="3" t="s">
        <v>29</v>
      </c>
      <c r="I46" s="18"/>
      <c r="J46" s="16"/>
      <c r="K46" s="16"/>
      <c r="L46" s="18" t="s">
        <v>301</v>
      </c>
      <c r="M46" s="16"/>
    </row>
    <row r="47" spans="1:13" s="3" customFormat="1" ht="14.75" customHeight="1" x14ac:dyDescent="0.45">
      <c r="A47" s="109"/>
      <c r="B47" s="3" t="s">
        <v>367</v>
      </c>
      <c r="C47" s="3" t="s">
        <v>73</v>
      </c>
      <c r="D47" s="13" t="s">
        <v>357</v>
      </c>
      <c r="E47" s="13" t="s">
        <v>368</v>
      </c>
      <c r="F47" s="14" t="s">
        <v>177</v>
      </c>
      <c r="G47" s="20" t="s">
        <v>192</v>
      </c>
      <c r="H47" s="3" t="s">
        <v>29</v>
      </c>
      <c r="I47" s="18"/>
      <c r="J47" s="16"/>
      <c r="K47" s="16"/>
      <c r="L47" s="18" t="s">
        <v>301</v>
      </c>
      <c r="M47" s="16"/>
    </row>
    <row r="48" spans="1:13" s="3" customFormat="1" ht="14.75" customHeight="1" x14ac:dyDescent="0.45">
      <c r="A48" s="109"/>
      <c r="B48" s="3" t="s">
        <v>369</v>
      </c>
      <c r="C48" s="3" t="s">
        <v>73</v>
      </c>
      <c r="D48" s="13" t="s">
        <v>357</v>
      </c>
      <c r="E48" s="13">
        <v>28</v>
      </c>
      <c r="F48" s="14" t="s">
        <v>370</v>
      </c>
      <c r="G48" s="20" t="s">
        <v>371</v>
      </c>
      <c r="H48" s="3" t="s">
        <v>29</v>
      </c>
      <c r="I48" s="18"/>
      <c r="J48" s="16"/>
      <c r="K48" s="16"/>
      <c r="L48" s="18" t="s">
        <v>301</v>
      </c>
      <c r="M48" s="16"/>
    </row>
    <row r="49" spans="1:13" s="3" customFormat="1" ht="14.75" customHeight="1" x14ac:dyDescent="0.45">
      <c r="A49" s="109"/>
      <c r="B49" s="3" t="s">
        <v>372</v>
      </c>
      <c r="C49" s="3" t="s">
        <v>73</v>
      </c>
      <c r="D49" s="13" t="s">
        <v>357</v>
      </c>
      <c r="E49" s="13">
        <v>28</v>
      </c>
      <c r="F49" s="14" t="s">
        <v>373</v>
      </c>
      <c r="G49" s="20" t="s">
        <v>197</v>
      </c>
      <c r="H49" s="3" t="s">
        <v>28</v>
      </c>
      <c r="I49" s="18"/>
      <c r="J49" s="16"/>
      <c r="K49" s="16"/>
      <c r="L49" s="18" t="s">
        <v>301</v>
      </c>
      <c r="M49" s="16"/>
    </row>
    <row r="50" spans="1:13" s="3" customFormat="1" ht="14.75" customHeight="1" x14ac:dyDescent="0.45">
      <c r="A50" s="109"/>
      <c r="B50" s="3" t="s">
        <v>374</v>
      </c>
      <c r="C50" s="3" t="s">
        <v>73</v>
      </c>
      <c r="D50" s="13" t="s">
        <v>357</v>
      </c>
      <c r="E50" s="13">
        <v>29</v>
      </c>
      <c r="F50" s="17"/>
      <c r="G50" s="20" t="s">
        <v>199</v>
      </c>
      <c r="H50" s="3" t="s">
        <v>29</v>
      </c>
      <c r="I50" s="18"/>
      <c r="J50" s="16"/>
      <c r="K50" s="16"/>
      <c r="L50" s="18" t="s">
        <v>301</v>
      </c>
      <c r="M50" s="16"/>
    </row>
    <row r="51" spans="1:13" s="44" customFormat="1" x14ac:dyDescent="0.45">
      <c r="A51" s="76"/>
      <c r="G51" s="77"/>
    </row>
  </sheetData>
  <mergeCells count="8">
    <mergeCell ref="A45:A50"/>
    <mergeCell ref="A2:A12"/>
    <mergeCell ref="A13:A14"/>
    <mergeCell ref="A15:A21"/>
    <mergeCell ref="A22:A24"/>
    <mergeCell ref="A25:A30"/>
    <mergeCell ref="A31:A39"/>
    <mergeCell ref="A41:A44"/>
  </mergeCells>
  <conditionalFormatting sqref="G2:G13 K2:K13 M2:M29 K15:K24 G15:G27 G31:G38 M31:M50 K32:K39 G41:G48 K41:K50">
    <cfRule type="expression" dxfId="17" priority="126">
      <formula>IF(FALSE,_SORT(_ONEDARRAY(FALSE,$G$60:$G$1048576,$K$60:$M$1048576,$G$10:$G$12,$K$10:$K$12,$G$31:$G$40,$G$19:$G$51,$G$52:$G$57,$G$3:$G$25,$G$46:$G$50,$K$32:$K$32,$M$10:$M$12,$G$35:$G$41,$M$52:$M$57,$K$52:$K$57,$K$3:$K$26,$M$34:$M$51,$K$34:$K$51,$G$32:$G$32,$G$42:$G$51,#REF!,$G$29:$G$29,$M$3:$M$32)),AND(COUNTIF($G$60:$G$1048576, G2)+COUNTIF($K$60:$M$1048576, G2)+COUNTIF($G$10:$G$12, G2)+COUNTIF($K$10:$K$12, G2)+COUNTIF($G$31:$G$40, G2)+COUNTIF($G$19:$G$51, G2)+COUNTIF($G$52:$G$57, G2)+COUNTIF($G$3:$G$25, G2)+COUNTIF($G$46:$G$50, G2)+COUNTIF($K$32:$K$32, G2)+COUNTIF($M$10:$M$12, G2)+COUNTIF($G$35:$G$41, G2)+COUNTIF($M$52:$M$57, G2)+COUNTIF($K$52:$K$57, G2)+COUNTIF($K$3:$K$26, G2)+COUNTIF($M$34:$M$51, G2)+COUNTIF($K$34:$K$51, G2)+COUNTIF($G$32:$G$32, G2)+COUNTIF($G$42:$G$51, G2)+COUNTIF(#REF!, G2)+COUNTIF($G$29:$G$29, G2)+COUNTIF($M$3:$M$32, G2)&gt;1,NOT(ISBLANK(G2))))</formula>
    </cfRule>
    <cfRule type="expression" dxfId="16" priority="127">
      <formula>IF(FALSE,_SORT(_ONEDARRAY(FALSE,$G$52:$G$57,$G$3:$G$25,$G$10:$G$12,$G$31:$G$40,$K$10:$K$12,$G$19:$G$51,$G$46:$G$50,$K$32:$K$32,$M$10:$M$12,$G$35:$G$41,$M$52:$M$57,$K$52:$K$57,$K$3:$K$26,$M$34:$M$51,$K$34:$K$51,$G$32:$G$32,$G$42:$G$51,#REF!,$G$29:$G$29,$M$3:$M$32)),AND(COUNTIF($G$52:$G$57, G2)+COUNTIF($G$3:$G$25, G2)+COUNTIF($G$10:$G$12, G2)+COUNTIF($G$31:$G$40, G2)+COUNTIF($K$10:$K$12, G2)+COUNTIF($G$19:$G$51, G2)+COUNTIF($G$46:$G$50, G2)+COUNTIF($K$32:$K$32, G2)+COUNTIF($M$10:$M$12, G2)+COUNTIF($G$35:$G$41, G2)+COUNTIF($M$52:$M$57, G2)+COUNTIF($K$52:$K$57, G2)+COUNTIF($K$3:$K$26, G2)+COUNTIF($M$34:$M$51, G2)+COUNTIF($K$34:$K$51, G2)+COUNTIF($G$32:$G$32, G2)+COUNTIF($G$42:$G$51, G2)+COUNTIF(#REF!, G2)+COUNTIF($G$29:$G$29, G2)+COUNTIF($M$3:$M$32, G2)&gt;1,NOT(ISBLANK(G2))))</formula>
    </cfRule>
  </conditionalFormatting>
  <conditionalFormatting sqref="G14 G40">
    <cfRule type="expression" dxfId="15" priority="104">
      <formula>IF(FALSE,_SORT(_ONEDARRAY(FALSE,$G$28:$G$28)),AND(COUNTIF($G$28:$G$28, G14)&gt;1,NOT(ISBLANK(G14))))</formula>
    </cfRule>
  </conditionalFormatting>
  <conditionalFormatting sqref="G28:G30 G49:G50">
    <cfRule type="expression" dxfId="14" priority="72">
      <formula>IF(FALSE,_SORT(_ONEDARRAY(FALSE,#REF!)),AND(COUNTIF(#REF!, G28)&gt;1,NOT(ISBLANK(G28))))</formula>
    </cfRule>
  </conditionalFormatting>
  <conditionalFormatting sqref="G39">
    <cfRule type="expression" dxfId="13" priority="115">
      <formula>IF(FALSE,_SORT(_ONEDARRAY(FALSE,$G$45:$G$45)),AND(COUNTIF($G$45:$G$45, G39)&gt;1,NOT(ISBLANK(G39))))</formula>
    </cfRule>
  </conditionalFormatting>
  <hyperlinks>
    <hyperlink ref="G2" r:id="rId1" location="2629" display="https://xbrl.efrag.org/e-esrs/esrs-set1-2023.html - 2629" xr:uid="{895AF9FC-BB5F-4338-87C9-75AA74730FA1}"/>
    <hyperlink ref="G3" r:id="rId2" location="7798" display="https://xbrl.efrag.org/e-esrs/esrs-set1-2023.html - 7798" xr:uid="{11236A46-8A9E-4C4A-804E-56399F09A204}"/>
    <hyperlink ref="G4" r:id="rId3" location="7798" display="https://xbrl.efrag.org/e-esrs/esrs-set1-2023.html - 7798" xr:uid="{09BB8709-D567-4276-AA73-F6440842CD9F}"/>
    <hyperlink ref="G13" r:id="rId4" location="7810" display="https://xbrl.efrag.org/e-esrs/esrs-set1-2023.html - 7810" xr:uid="{1E8EC0F1-517A-4722-886C-6BC8EFFC3FF3}"/>
    <hyperlink ref="G15" r:id="rId5" location="7812" display="https://xbrl.efrag.org/e-esrs/esrs-set1-2023.html - 7812" xr:uid="{A8048F60-4E41-4BC9-AD15-AC911C9512CB}"/>
    <hyperlink ref="G22" r:id="rId6" location="7814" display="https://xbrl.efrag.org/e-esrs/esrs-set1-2023.html - 7814" xr:uid="{856D5408-DF0E-4914-8263-AB1DA3AA4ACD}"/>
    <hyperlink ref="G5" r:id="rId7" location="7816" display="https://xbrl.efrag.org/e-esrs/esrs-set1-2023.html - 7816" xr:uid="{A9F49609-E5EF-4518-8C11-737CCD3B3C7A}"/>
    <hyperlink ref="G16" r:id="rId8" location="2640" display="https://xbrl.efrag.org/e-esrs/esrs-set1-2023.html - 2640" xr:uid="{0EC34C49-BFA4-45F7-A4D9-5E8FD0D21D44}"/>
    <hyperlink ref="G6" r:id="rId9" location="2641" display="https://xbrl.efrag.org/e-esrs/esrs-set1-2023.html - 2641" xr:uid="{5F32799E-D132-4263-839C-37CDADA02E1A}"/>
    <hyperlink ref="F2" r:id="rId10" location="2710" xr:uid="{390B8C77-8C0C-4305-997E-4AE3E7F0E180}"/>
    <hyperlink ref="F16" r:id="rId11" location="2712" xr:uid="{15C1A596-E02F-4471-BA49-137A01E25382}"/>
    <hyperlink ref="F6" r:id="rId12" location="2713" xr:uid="{5F2826B8-9427-428F-9216-EB57B52B75F6}"/>
    <hyperlink ref="G25" r:id="rId13" location="2645" display="https://xbrl.efrag.org/e-esrs/esrs-set1-2023.html - 2645" xr:uid="{231965CD-8E16-4EE9-9758-E772D7B5136C}"/>
    <hyperlink ref="G26" r:id="rId14" location="7824" display="https://xbrl.efrag.org/e-esrs/esrs-set1-2023.html - 7824" xr:uid="{5F0B3EFE-F288-464E-8B28-174D8F8ABFA8}"/>
    <hyperlink ref="G31" r:id="rId15" location="7826" display="https://xbrl.efrag.org/e-esrs/esrs-set1-2023.html - 7826" xr:uid="{387DD15F-6BA5-41DA-86A4-8EDDDDB192D7}"/>
    <hyperlink ref="G27" r:id="rId16" location="7828" display="https://xbrl.efrag.org/e-esrs/esrs-set1-2023.html - 7828" xr:uid="{ED2F40EE-F6E3-48DF-880D-3F51D3FB7DAD}"/>
    <hyperlink ref="G14" r:id="rId17" location="2649" display="https://xbrl.efrag.org/e-esrs/esrs-set1-2023.html - 2649" xr:uid="{B0A49BF2-B8A1-46D8-B029-A9579081A174}"/>
    <hyperlink ref="G40" r:id="rId18" location="2649" display="https://xbrl.efrag.org/e-esrs/esrs-set1-2023.html - 2649" xr:uid="{730E4B21-BD02-4BB5-B914-EA53778B5A11}"/>
    <hyperlink ref="G28" r:id="rId19" location="2650" display="https://xbrl.efrag.org/e-esrs/esrs-set1-2023.html - 2650" xr:uid="{857F81E2-838E-43D0-9F38-EEB208D68D62}"/>
    <hyperlink ref="G29" r:id="rId20" location="2650" display="https://xbrl.efrag.org/e-esrs/esrs-set1-2023.html - 2650" xr:uid="{AFA1B4AB-8D25-4F23-8ED3-E15EC5DFB466}"/>
    <hyperlink ref="F28" r:id="rId21" location="2718" xr:uid="{F03B4F01-B512-4A53-A17E-7F4B42651CA5}"/>
    <hyperlink ref="G32" r:id="rId22" location="2653" display="https://xbrl.efrag.org/e-esrs/esrs-set1-2023.html - 2653" xr:uid="{A1FB7A85-73F5-45B9-ACDF-3EA35FE8C322}"/>
    <hyperlink ref="G33" r:id="rId23" location="7835" display="https://xbrl.efrag.org/e-esrs/esrs-set1-2023.html - 7835" xr:uid="{6D6A3287-60A9-44DE-9CAE-CCECE87FC53F}"/>
    <hyperlink ref="G34" r:id="rId24" location="7837" display="https://xbrl.efrag.org/e-esrs/esrs-set1-2023.html - 7837" xr:uid="{204D26F6-F73E-4BF2-8A78-3846817C837D}"/>
    <hyperlink ref="G35" r:id="rId25" location="7839" display="https://xbrl.efrag.org/e-esrs/esrs-set1-2023.html - 7839" xr:uid="{FF6AC91A-FF3F-4300-BC4B-73F875F4BAF7}"/>
    <hyperlink ref="G36" r:id="rId26" location="7841" display="https://xbrl.efrag.org/e-esrs/esrs-set1-2023.html - 7841" xr:uid="{CFF60AB0-F11C-4449-952B-820F100870FA}"/>
    <hyperlink ref="G37" r:id="rId27" location="7843" display="https://xbrl.efrag.org/e-esrs/esrs-set1-2023.html - 7843" xr:uid="{5005083A-75EB-4ECF-8496-51979A17C000}"/>
    <hyperlink ref="G38" r:id="rId28" location="2659" display="https://xbrl.efrag.org/e-esrs/esrs-set1-2023.html - 2659" xr:uid="{7976A747-D0AC-4F3D-A3E0-8E599F5B04BB}"/>
    <hyperlink ref="G39" r:id="rId29" location="2660" display="https://xbrl.efrag.org/e-esrs/esrs-set1-2023.html - 2660" xr:uid="{E031031C-A268-440E-B115-9963F0F4A993}"/>
    <hyperlink ref="G41" r:id="rId30" location="7850" display="https://xbrl.efrag.org/e-esrs/esrs-set1-2023.html - 7850" xr:uid="{7F02A8C1-4F90-4910-A19E-7D963B65CA6C}"/>
    <hyperlink ref="G45" r:id="rId31" location="7852" display="https://xbrl.efrag.org/e-esrs/esrs-set1-2023.html - 7852" xr:uid="{2CE353FA-DFD9-4D62-A5D6-1231AEB9E0CF}"/>
    <hyperlink ref="G46" r:id="rId32" location="7854" display="https://xbrl.efrag.org/e-esrs/esrs-set1-2023.html - 7854" xr:uid="{753DFD51-1FF8-4A5D-AEF2-089EDB7E3837}"/>
    <hyperlink ref="G47" r:id="rId33" location="7856" display="https://xbrl.efrag.org/e-esrs/esrs-set1-2023.html - 7856" xr:uid="{472A0F34-4D50-43F9-81E4-7A2608D7131C}"/>
    <hyperlink ref="G48" r:id="rId34" location="2668" display="https://xbrl.efrag.org/e-esrs/esrs-set1-2023.html - 2668" xr:uid="{AAF4F5BA-8AAB-48B8-B9EC-CA649DC12D47}"/>
    <hyperlink ref="G49" r:id="rId35" location="2668" display="https://xbrl.efrag.org/e-esrs/esrs-set1-2023.html - 2668" xr:uid="{D1585EF9-6BB0-4D07-9161-C0A7A525C59B}"/>
    <hyperlink ref="G50" r:id="rId36" location="2669" display="https://xbrl.efrag.org/e-esrs/esrs-set1-2023.html - 2669" xr:uid="{C6B3E839-17A2-4686-A086-C4825F866598}"/>
    <hyperlink ref="F32" r:id="rId37" location="2728" xr:uid="{4C228C51-4B82-41EA-B728-1C8894917EC4}"/>
    <hyperlink ref="F34" r:id="rId38" location="2722" xr:uid="{C74CDA6D-51F6-4A3C-AE79-D1648EB36825}"/>
    <hyperlink ref="F35" r:id="rId39" location="2721" xr:uid="{0975FE0E-B5CA-4E15-BDE1-5A4F06270074}"/>
    <hyperlink ref="F36" r:id="rId40" location="2727" xr:uid="{2696274F-F36B-4951-B365-2BE3FB9D1638}"/>
    <hyperlink ref="F41" r:id="rId41" location="2729" xr:uid="{7EB2D562-02D0-444F-87E9-F09AA4C7ADC0}"/>
    <hyperlink ref="F45" r:id="rId42" location="2730" xr:uid="{A4EB19C7-8891-4E6F-93AE-74A79592E4D5}"/>
    <hyperlink ref="F47" r:id="rId43" location="2735" xr:uid="{008436B8-40C0-4221-935F-BFD818E61F0C}"/>
    <hyperlink ref="F48" r:id="rId44" location="2734" xr:uid="{51184997-B71F-4EB2-B995-AF0A103E5A41}"/>
    <hyperlink ref="F49" r:id="rId45" location="2733" xr:uid="{1869400E-934E-4049-A2AF-F94B3197EC63}"/>
    <hyperlink ref="G17" r:id="rId46" location="7869" display="https://xbrl.efrag.org/e-esrs/esrs-set1-2023.html - 7869" xr:uid="{06F72E0B-58B3-449B-8EE2-2D586256D0A8}"/>
    <hyperlink ref="G42" r:id="rId47" location="7871" display="https://xbrl.efrag.org/e-esrs/esrs-set1-2023.html - 7871" xr:uid="{A2456E65-A6C9-428E-8B02-E1358EBA8BBE}"/>
    <hyperlink ref="G23" r:id="rId48" location="7873" display="https://xbrl.efrag.org/e-esrs/esrs-set1-2023.html - 7873" xr:uid="{2D3FB16B-1593-43B8-9B94-991C88830F6A}"/>
    <hyperlink ref="G24" r:id="rId49" location="7875" display="https://xbrl.efrag.org/e-esrs/esrs-set1-2023.html - 7875" xr:uid="{FCD3A3B5-9EFA-4DED-972A-DE63CA2B674B}"/>
    <hyperlink ref="G19" r:id="rId50" location="7878" display="https://xbrl.efrag.org/e-esrs/esrs-set1-2023.html - 7878" xr:uid="{28892A7C-AD32-4098-BF92-AFDCB56ECA57}"/>
    <hyperlink ref="G20" r:id="rId51" location="7880" display="https://xbrl.efrag.org/e-esrs/esrs-set1-2023.html - 7880" xr:uid="{BEC5E77F-8457-4CBC-AA81-7C3C59662448}"/>
    <hyperlink ref="G44" r:id="rId52" location="7882" display="https://xbrl.efrag.org/e-esrs/esrs-set1-2023.html - 7882" xr:uid="{3E512A5C-9654-49E4-97C9-13528976FC7D}"/>
    <hyperlink ref="G7" r:id="rId53" location="7885" display="https://xbrl.efrag.org/e-esrs/esrs-set1-2023.html - 7885" xr:uid="{5EF53C83-BE01-4BFF-91D9-80CF8EA17AF1}"/>
    <hyperlink ref="G8" r:id="rId54" location="7887" display="https://xbrl.efrag.org/e-esrs/esrs-set1-2023.html - 7887" xr:uid="{4B968F36-E6CD-49E2-B7C0-D91A601735A8}"/>
    <hyperlink ref="G21" r:id="rId55" location="2686" display="https://xbrl.efrag.org/e-esrs/esrs-set1-2023.html - 2686" xr:uid="{C3620A57-E7FD-4CC5-AF6A-009EF7037DEF}"/>
    <hyperlink ref="G30" r:id="rId56" location="2687" display="https://xbrl.efrag.org/e-esrs/esrs-set1-2023.html - 2687" xr:uid="{2908E647-BD88-434D-957A-5F3A50305B20}"/>
    <hyperlink ref="G9" r:id="rId57" location="2689" display="https://xbrl.efrag.org/e-esrs/esrs-set1-2023.html - 2689" xr:uid="{5B66D635-8D34-4A13-90E7-921A8C657325}"/>
    <hyperlink ref="F17" r:id="rId58" location="2760" xr:uid="{0DCAC476-A71C-4999-8EF5-1C2CC5A742AE}"/>
    <hyperlink ref="F23" r:id="rId59" location="2761" xr:uid="{F61B0E5F-6266-4BD9-8D2D-FE36EE9D8AEF}"/>
    <hyperlink ref="F24" r:id="rId60" location="2753" xr:uid="{9774E02B-046E-4867-9B94-1145E63BDEC1}"/>
    <hyperlink ref="F19" r:id="rId61" location="2749" xr:uid="{2E7B6E6F-7C9C-4413-92AD-01C0684C23AE}"/>
    <hyperlink ref="F7" r:id="rId62" location="2762" xr:uid="{79C135FD-0F90-4D74-8FA3-DAB9591C82D1}"/>
    <hyperlink ref="F21" r:id="rId63" location="2752" xr:uid="{4E04A87E-3F5E-48D8-B603-1E61525ED529}"/>
    <hyperlink ref="G10" r:id="rId64" location="7903" display="https://xbrl.efrag.org/e-esrs/esrs-set1-2023.html - 7903" xr:uid="{A4973689-0F2A-4EE4-8EC8-0B6DDFC2CECD}"/>
    <hyperlink ref="G11" r:id="rId65" location="7905" display="https://xbrl.efrag.org/e-esrs/esrs-set1-2023.html - 7905" xr:uid="{193CED8E-D578-4C51-9DC3-46B4B5D7C986}"/>
    <hyperlink ref="G12" r:id="rId66" location="7907" display="https://xbrl.efrag.org/e-esrs/esrs-set1-2023.html - 7907" xr:uid="{1B41185E-279A-4BCE-950F-DDDF62FB7E87}"/>
    <hyperlink ref="G43" r:id="rId67" location="7875" display="https://xbrl.efrag.org/e-esrs/esrs-set1-2023.html - 7875" xr:uid="{34EBAEE1-37C5-4216-9467-C995EAEF977C}"/>
    <hyperlink ref="F43" r:id="rId68" location="2753" xr:uid="{1F3AF846-D2CD-464A-B22E-E46F8886D2ED}"/>
    <hyperlink ref="G18" r:id="rId69" location="7875" display="https://xbrl.efrag.org/e-esrs/esrs-set1-2023.html - 7875" xr:uid="{5DA6D28C-0063-4CC0-8E78-15D94E3A1A99}"/>
    <hyperlink ref="F18" r:id="rId70" location="2753" xr:uid="{24CFA079-D0AA-47E7-904F-5ED442B98D86}"/>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AE264-0D17-408D-9D0A-C18BB6BBDE5B}">
  <dimension ref="A1:M47"/>
  <sheetViews>
    <sheetView workbookViewId="0"/>
  </sheetViews>
  <sheetFormatPr baseColWidth="10" defaultRowHeight="14.25" x14ac:dyDescent="0.45"/>
  <cols>
    <col min="1" max="1" width="15.73046875" style="93" customWidth="1"/>
    <col min="2" max="2" width="12.46484375" customWidth="1"/>
    <col min="3" max="3" width="7.1328125" customWidth="1"/>
    <col min="4" max="4" width="9.53125" customWidth="1"/>
    <col min="7" max="7" width="41.1328125" customWidth="1"/>
    <col min="8" max="8" width="13.796875" customWidth="1"/>
    <col min="11" max="11" width="10.6640625" customWidth="1"/>
    <col min="12" max="12" width="17.33203125" customWidth="1"/>
    <col min="13" max="13" width="17.265625" customWidth="1"/>
  </cols>
  <sheetData>
    <row r="1" spans="1:13" s="66" customFormat="1" ht="80" customHeight="1" x14ac:dyDescent="0.45">
      <c r="A1" s="28" t="s">
        <v>285</v>
      </c>
      <c r="B1" s="66" t="s">
        <v>18</v>
      </c>
      <c r="C1" s="25" t="s">
        <v>19</v>
      </c>
      <c r="D1" s="25" t="s">
        <v>20</v>
      </c>
      <c r="E1" s="26" t="s">
        <v>21</v>
      </c>
      <c r="F1" s="26" t="s">
        <v>22</v>
      </c>
      <c r="G1" s="25" t="s">
        <v>23</v>
      </c>
      <c r="H1" s="27" t="s">
        <v>24</v>
      </c>
      <c r="I1" s="74" t="s">
        <v>25</v>
      </c>
      <c r="J1" s="25" t="s">
        <v>26</v>
      </c>
      <c r="K1" s="75" t="s">
        <v>27</v>
      </c>
      <c r="L1" s="75" t="s">
        <v>57</v>
      </c>
      <c r="M1" s="75" t="s">
        <v>58</v>
      </c>
    </row>
    <row r="2" spans="1:13" x14ac:dyDescent="0.45">
      <c r="A2" s="114" t="s">
        <v>527</v>
      </c>
      <c r="B2" s="3" t="s">
        <v>485</v>
      </c>
      <c r="C2" s="3" t="s">
        <v>74</v>
      </c>
      <c r="D2" s="13" t="s">
        <v>427</v>
      </c>
      <c r="E2" s="13">
        <v>9</v>
      </c>
      <c r="F2" s="21" t="s">
        <v>428</v>
      </c>
      <c r="G2" s="80" t="s">
        <v>429</v>
      </c>
      <c r="H2" s="3" t="s">
        <v>28</v>
      </c>
      <c r="I2" s="18"/>
      <c r="J2" s="18"/>
      <c r="K2" s="18"/>
      <c r="L2" s="18" t="s">
        <v>301</v>
      </c>
      <c r="M2" s="18"/>
    </row>
    <row r="3" spans="1:13" x14ac:dyDescent="0.45">
      <c r="A3" s="115"/>
      <c r="B3" s="3" t="s">
        <v>486</v>
      </c>
      <c r="C3" s="3" t="s">
        <v>74</v>
      </c>
      <c r="D3" s="13" t="s">
        <v>427</v>
      </c>
      <c r="E3" s="13" t="s">
        <v>430</v>
      </c>
      <c r="F3" s="14" t="s">
        <v>45</v>
      </c>
      <c r="G3" s="80" t="s">
        <v>431</v>
      </c>
      <c r="H3" s="3" t="s">
        <v>29</v>
      </c>
      <c r="I3" s="18"/>
      <c r="J3" s="18"/>
      <c r="K3" s="18"/>
      <c r="L3" s="18" t="s">
        <v>301</v>
      </c>
      <c r="M3" s="18"/>
    </row>
    <row r="4" spans="1:13" x14ac:dyDescent="0.45">
      <c r="A4" s="115"/>
      <c r="B4" s="3" t="s">
        <v>487</v>
      </c>
      <c r="C4" s="3" t="s">
        <v>74</v>
      </c>
      <c r="D4" s="13" t="s">
        <v>427</v>
      </c>
      <c r="E4" s="13" t="s">
        <v>432</v>
      </c>
      <c r="F4" s="14" t="s">
        <v>45</v>
      </c>
      <c r="G4" s="81" t="s">
        <v>433</v>
      </c>
      <c r="H4" s="3" t="s">
        <v>28</v>
      </c>
      <c r="I4" s="18"/>
      <c r="J4" s="18"/>
      <c r="K4" s="18"/>
      <c r="L4" s="18" t="s">
        <v>301</v>
      </c>
      <c r="M4" s="18"/>
    </row>
    <row r="5" spans="1:13" x14ac:dyDescent="0.45">
      <c r="A5" s="115"/>
      <c r="B5" s="3" t="s">
        <v>490</v>
      </c>
      <c r="C5" s="3" t="s">
        <v>74</v>
      </c>
      <c r="D5" s="13" t="s">
        <v>427</v>
      </c>
      <c r="E5" s="13" t="s">
        <v>437</v>
      </c>
      <c r="F5" s="13"/>
      <c r="G5" s="80" t="s">
        <v>438</v>
      </c>
      <c r="H5" s="3" t="s">
        <v>29</v>
      </c>
      <c r="I5" s="18"/>
      <c r="J5" s="18"/>
      <c r="K5" s="18"/>
      <c r="L5" s="18" t="s">
        <v>301</v>
      </c>
      <c r="M5" s="18"/>
    </row>
    <row r="6" spans="1:13" ht="29.35" customHeight="1" x14ac:dyDescent="0.45">
      <c r="A6" s="115"/>
      <c r="B6" s="3" t="s">
        <v>491</v>
      </c>
      <c r="C6" s="3" t="s">
        <v>74</v>
      </c>
      <c r="D6" s="13" t="s">
        <v>427</v>
      </c>
      <c r="E6" s="13">
        <v>10</v>
      </c>
      <c r="F6" s="13"/>
      <c r="G6" s="20" t="s">
        <v>439</v>
      </c>
      <c r="H6" s="3" t="s">
        <v>29</v>
      </c>
      <c r="I6" s="18"/>
      <c r="J6" s="18"/>
      <c r="K6" s="18"/>
      <c r="L6" s="18" t="s">
        <v>301</v>
      </c>
      <c r="M6" s="18"/>
    </row>
    <row r="7" spans="1:13" x14ac:dyDescent="0.45">
      <c r="A7" s="115"/>
      <c r="B7" s="3" t="s">
        <v>492</v>
      </c>
      <c r="C7" s="3" t="s">
        <v>74</v>
      </c>
      <c r="D7" s="13" t="s">
        <v>427</v>
      </c>
      <c r="E7" s="13">
        <v>11</v>
      </c>
      <c r="F7" s="14" t="s">
        <v>115</v>
      </c>
      <c r="G7" s="80" t="s">
        <v>440</v>
      </c>
      <c r="H7" s="3" t="s">
        <v>29</v>
      </c>
      <c r="I7" s="18"/>
      <c r="J7" s="18"/>
      <c r="K7" s="18"/>
      <c r="L7" s="18" t="s">
        <v>301</v>
      </c>
      <c r="M7" s="18"/>
    </row>
    <row r="8" spans="1:13" x14ac:dyDescent="0.45">
      <c r="A8" s="116"/>
      <c r="B8" s="3" t="s">
        <v>526</v>
      </c>
      <c r="C8" s="3" t="s">
        <v>74</v>
      </c>
      <c r="D8" s="13" t="s">
        <v>468</v>
      </c>
      <c r="E8" s="13">
        <v>38</v>
      </c>
      <c r="F8" s="17"/>
      <c r="G8" s="80" t="s">
        <v>410</v>
      </c>
      <c r="H8" s="3" t="s">
        <v>29</v>
      </c>
      <c r="I8" s="18"/>
      <c r="J8" s="18"/>
      <c r="K8" s="18"/>
      <c r="L8" s="18" t="s">
        <v>301</v>
      </c>
      <c r="M8" s="18"/>
    </row>
    <row r="9" spans="1:13" s="44" customFormat="1" x14ac:dyDescent="0.45">
      <c r="A9" s="114" t="s">
        <v>533</v>
      </c>
      <c r="B9" s="38" t="s">
        <v>488</v>
      </c>
      <c r="C9" s="38" t="s">
        <v>74</v>
      </c>
      <c r="D9" s="39" t="s">
        <v>427</v>
      </c>
      <c r="E9" s="39" t="s">
        <v>31</v>
      </c>
      <c r="F9" s="39"/>
      <c r="G9" s="88" t="s">
        <v>434</v>
      </c>
      <c r="H9" s="38" t="s">
        <v>28</v>
      </c>
      <c r="I9" s="42" t="s">
        <v>30</v>
      </c>
      <c r="J9" s="42"/>
      <c r="K9" s="42"/>
      <c r="L9" s="42" t="s">
        <v>301</v>
      </c>
      <c r="M9" s="42"/>
    </row>
    <row r="10" spans="1:13" ht="28.5" x14ac:dyDescent="0.45">
      <c r="A10" s="115"/>
      <c r="B10" s="3" t="s">
        <v>515</v>
      </c>
      <c r="C10" s="3" t="s">
        <v>74</v>
      </c>
      <c r="D10" s="13" t="s">
        <v>468</v>
      </c>
      <c r="E10" s="13" t="s">
        <v>377</v>
      </c>
      <c r="F10" s="14" t="s">
        <v>469</v>
      </c>
      <c r="G10" s="80" t="s">
        <v>470</v>
      </c>
      <c r="H10" s="3" t="s">
        <v>29</v>
      </c>
      <c r="I10" s="18"/>
      <c r="J10" s="18"/>
      <c r="K10" s="18"/>
      <c r="L10" s="18" t="s">
        <v>301</v>
      </c>
      <c r="M10" s="18"/>
    </row>
    <row r="11" spans="1:13" x14ac:dyDescent="0.45">
      <c r="A11" s="115"/>
      <c r="B11" s="3" t="s">
        <v>518</v>
      </c>
      <c r="C11" s="3" t="s">
        <v>74</v>
      </c>
      <c r="D11" s="13" t="s">
        <v>468</v>
      </c>
      <c r="E11" s="13" t="s">
        <v>187</v>
      </c>
      <c r="F11" s="87" t="s">
        <v>473</v>
      </c>
      <c r="G11" s="80" t="s">
        <v>474</v>
      </c>
      <c r="H11" s="3" t="s">
        <v>29</v>
      </c>
      <c r="I11" s="18"/>
      <c r="J11" s="18"/>
      <c r="K11" s="18"/>
      <c r="L11" s="18" t="s">
        <v>301</v>
      </c>
      <c r="M11" s="18"/>
    </row>
    <row r="12" spans="1:13" x14ac:dyDescent="0.45">
      <c r="A12" s="115"/>
      <c r="B12" s="3" t="s">
        <v>519</v>
      </c>
      <c r="C12" s="3" t="s">
        <v>74</v>
      </c>
      <c r="D12" s="13" t="s">
        <v>468</v>
      </c>
      <c r="E12" s="13" t="s">
        <v>389</v>
      </c>
      <c r="F12" s="14" t="s">
        <v>370</v>
      </c>
      <c r="G12" s="80" t="s">
        <v>475</v>
      </c>
      <c r="H12" s="3" t="s">
        <v>29</v>
      </c>
      <c r="I12" s="18"/>
      <c r="J12" s="18"/>
      <c r="K12" s="18"/>
      <c r="L12" s="18" t="s">
        <v>301</v>
      </c>
      <c r="M12" s="18"/>
    </row>
    <row r="13" spans="1:13" x14ac:dyDescent="0.45">
      <c r="A13" s="115"/>
      <c r="B13" s="3" t="s">
        <v>520</v>
      </c>
      <c r="C13" s="3" t="s">
        <v>74</v>
      </c>
      <c r="D13" s="13" t="s">
        <v>468</v>
      </c>
      <c r="E13" s="13" t="s">
        <v>393</v>
      </c>
      <c r="F13" s="13"/>
      <c r="G13" s="80" t="s">
        <v>476</v>
      </c>
      <c r="H13" s="3" t="s">
        <v>29</v>
      </c>
      <c r="I13" s="18"/>
      <c r="J13" s="18"/>
      <c r="K13" s="18"/>
      <c r="L13" s="18" t="s">
        <v>301</v>
      </c>
      <c r="M13" s="18"/>
    </row>
    <row r="14" spans="1:13" ht="28.5" x14ac:dyDescent="0.45">
      <c r="A14" s="115"/>
      <c r="B14" s="3" t="s">
        <v>522</v>
      </c>
      <c r="C14" s="3" t="s">
        <v>74</v>
      </c>
      <c r="D14" s="13" t="s">
        <v>468</v>
      </c>
      <c r="E14" s="13" t="s">
        <v>399</v>
      </c>
      <c r="F14" s="14" t="s">
        <v>478</v>
      </c>
      <c r="G14" s="80" t="s">
        <v>479</v>
      </c>
      <c r="H14" s="3" t="s">
        <v>29</v>
      </c>
      <c r="I14" s="18"/>
      <c r="J14" s="18"/>
      <c r="K14" s="18"/>
      <c r="L14" s="18" t="s">
        <v>301</v>
      </c>
      <c r="M14" s="18"/>
    </row>
    <row r="15" spans="1:13" x14ac:dyDescent="0.45">
      <c r="A15" s="116"/>
      <c r="B15" s="3" t="s">
        <v>524</v>
      </c>
      <c r="C15" s="3" t="s">
        <v>74</v>
      </c>
      <c r="D15" s="13" t="s">
        <v>468</v>
      </c>
      <c r="E15" s="13">
        <v>35</v>
      </c>
      <c r="F15" s="14" t="s">
        <v>481</v>
      </c>
      <c r="G15" s="80" t="s">
        <v>482</v>
      </c>
      <c r="H15" s="3" t="s">
        <v>29</v>
      </c>
      <c r="I15" s="18"/>
      <c r="J15" s="18"/>
      <c r="K15" s="18"/>
      <c r="L15" s="18" t="s">
        <v>301</v>
      </c>
      <c r="M15" s="18"/>
    </row>
    <row r="16" spans="1:13" s="44" customFormat="1" x14ac:dyDescent="0.45">
      <c r="A16" s="114" t="s">
        <v>534</v>
      </c>
      <c r="B16" s="38" t="s">
        <v>489</v>
      </c>
      <c r="C16" s="38" t="s">
        <v>74</v>
      </c>
      <c r="D16" s="39" t="s">
        <v>427</v>
      </c>
      <c r="E16" s="39" t="s">
        <v>435</v>
      </c>
      <c r="F16" s="39"/>
      <c r="G16" s="88" t="s">
        <v>436</v>
      </c>
      <c r="H16" s="38" t="s">
        <v>29</v>
      </c>
      <c r="I16" s="42" t="s">
        <v>30</v>
      </c>
      <c r="J16" s="42"/>
      <c r="K16" s="42"/>
      <c r="L16" s="42" t="s">
        <v>301</v>
      </c>
      <c r="M16" s="42"/>
    </row>
    <row r="17" spans="1:13" x14ac:dyDescent="0.45">
      <c r="A17" s="115"/>
      <c r="B17" s="3" t="s">
        <v>517</v>
      </c>
      <c r="C17" s="3" t="s">
        <v>74</v>
      </c>
      <c r="D17" s="13" t="s">
        <v>468</v>
      </c>
      <c r="E17" s="13" t="s">
        <v>184</v>
      </c>
      <c r="F17" s="14" t="s">
        <v>226</v>
      </c>
      <c r="G17" s="80" t="s">
        <v>472</v>
      </c>
      <c r="H17" s="3" t="s">
        <v>29</v>
      </c>
      <c r="I17" s="18"/>
      <c r="J17" s="18"/>
      <c r="K17" s="18"/>
      <c r="L17" s="18" t="s">
        <v>301</v>
      </c>
      <c r="M17" s="18"/>
    </row>
    <row r="18" spans="1:13" x14ac:dyDescent="0.45">
      <c r="A18" s="115"/>
      <c r="B18" s="3" t="s">
        <v>518</v>
      </c>
      <c r="C18" s="3" t="s">
        <v>74</v>
      </c>
      <c r="D18" s="13" t="s">
        <v>468</v>
      </c>
      <c r="E18" s="13" t="s">
        <v>187</v>
      </c>
      <c r="F18" s="87" t="s">
        <v>473</v>
      </c>
      <c r="G18" s="80" t="s">
        <v>474</v>
      </c>
      <c r="H18" s="3" t="s">
        <v>29</v>
      </c>
      <c r="I18" s="18"/>
      <c r="J18" s="18"/>
      <c r="K18" s="18"/>
      <c r="L18" s="18" t="s">
        <v>301</v>
      </c>
      <c r="M18" s="18"/>
    </row>
    <row r="19" spans="1:13" x14ac:dyDescent="0.45">
      <c r="A19" s="116"/>
      <c r="B19" s="3" t="s">
        <v>523</v>
      </c>
      <c r="C19" s="3" t="s">
        <v>74</v>
      </c>
      <c r="D19" s="13" t="s">
        <v>468</v>
      </c>
      <c r="E19" s="13" t="s">
        <v>403</v>
      </c>
      <c r="F19" s="13"/>
      <c r="G19" s="80" t="s">
        <v>480</v>
      </c>
      <c r="H19" s="3" t="s">
        <v>29</v>
      </c>
      <c r="I19" s="18"/>
      <c r="J19" s="18"/>
      <c r="K19" s="18"/>
      <c r="L19" s="18" t="s">
        <v>301</v>
      </c>
      <c r="M19" s="18"/>
    </row>
    <row r="20" spans="1:13" s="44" customFormat="1" ht="42.75" x14ac:dyDescent="0.45">
      <c r="A20" s="114" t="s">
        <v>528</v>
      </c>
      <c r="B20" s="38" t="s">
        <v>493</v>
      </c>
      <c r="C20" s="38" t="s">
        <v>74</v>
      </c>
      <c r="D20" s="39" t="s">
        <v>441</v>
      </c>
      <c r="E20" s="39">
        <v>15</v>
      </c>
      <c r="F20" s="89"/>
      <c r="G20" s="41" t="s">
        <v>442</v>
      </c>
      <c r="H20" s="38" t="s">
        <v>29</v>
      </c>
      <c r="I20" s="42"/>
      <c r="J20" s="42"/>
      <c r="K20" s="42"/>
      <c r="L20" s="42" t="s">
        <v>301</v>
      </c>
      <c r="M20" s="42"/>
    </row>
    <row r="21" spans="1:13" x14ac:dyDescent="0.45">
      <c r="A21" s="115"/>
      <c r="B21" s="3" t="s">
        <v>495</v>
      </c>
      <c r="C21" s="3" t="s">
        <v>74</v>
      </c>
      <c r="D21" s="13" t="s">
        <v>441</v>
      </c>
      <c r="E21" s="13" t="s">
        <v>444</v>
      </c>
      <c r="F21" s="17"/>
      <c r="G21" s="80" t="s">
        <v>445</v>
      </c>
      <c r="H21" s="3" t="s">
        <v>29</v>
      </c>
      <c r="I21" s="18"/>
      <c r="J21" s="18"/>
      <c r="K21" s="18" t="s">
        <v>46</v>
      </c>
      <c r="L21" s="18" t="s">
        <v>301</v>
      </c>
      <c r="M21" s="18"/>
    </row>
    <row r="22" spans="1:13" x14ac:dyDescent="0.45">
      <c r="A22" s="116"/>
      <c r="B22" s="3" t="s">
        <v>506</v>
      </c>
      <c r="C22" s="82" t="s">
        <v>74</v>
      </c>
      <c r="D22" s="83" t="s">
        <v>450</v>
      </c>
      <c r="E22" s="83">
        <v>23</v>
      </c>
      <c r="F22" s="84" t="s">
        <v>458</v>
      </c>
      <c r="G22" s="85" t="s">
        <v>459</v>
      </c>
      <c r="H22" s="82" t="s">
        <v>29</v>
      </c>
      <c r="I22" s="16" t="s">
        <v>30</v>
      </c>
      <c r="J22" s="16"/>
      <c r="K22" s="16"/>
      <c r="L22" s="16" t="s">
        <v>301</v>
      </c>
      <c r="M22" s="16"/>
    </row>
    <row r="23" spans="1:13" s="44" customFormat="1" ht="28.5" x14ac:dyDescent="0.45">
      <c r="A23" s="114" t="s">
        <v>290</v>
      </c>
      <c r="B23" s="38" t="s">
        <v>494</v>
      </c>
      <c r="C23" s="38" t="s">
        <v>74</v>
      </c>
      <c r="D23" s="39" t="s">
        <v>441</v>
      </c>
      <c r="E23" s="39">
        <v>16</v>
      </c>
      <c r="F23" s="40"/>
      <c r="G23" s="41" t="s">
        <v>443</v>
      </c>
      <c r="H23" s="38" t="s">
        <v>29</v>
      </c>
      <c r="I23" s="42"/>
      <c r="J23" s="42"/>
      <c r="K23" s="42" t="s">
        <v>46</v>
      </c>
      <c r="L23" s="42" t="s">
        <v>301</v>
      </c>
      <c r="M23" s="42"/>
    </row>
    <row r="24" spans="1:13" x14ac:dyDescent="0.45">
      <c r="A24" s="115"/>
      <c r="B24" s="3" t="s">
        <v>495</v>
      </c>
      <c r="C24" s="3" t="s">
        <v>74</v>
      </c>
      <c r="D24" s="13" t="s">
        <v>441</v>
      </c>
      <c r="E24" s="13" t="s">
        <v>444</v>
      </c>
      <c r="F24" s="17"/>
      <c r="G24" s="80" t="s">
        <v>445</v>
      </c>
      <c r="H24" s="3" t="s">
        <v>29</v>
      </c>
      <c r="I24" s="18"/>
      <c r="J24" s="18"/>
      <c r="K24" s="18" t="s">
        <v>46</v>
      </c>
      <c r="L24" s="18" t="s">
        <v>301</v>
      </c>
      <c r="M24" s="18"/>
    </row>
    <row r="25" spans="1:13" x14ac:dyDescent="0.45">
      <c r="A25" s="116"/>
      <c r="B25" s="3" t="s">
        <v>525</v>
      </c>
      <c r="C25" s="3" t="s">
        <v>74</v>
      </c>
      <c r="D25" s="13" t="s">
        <v>468</v>
      </c>
      <c r="E25" s="13">
        <v>36</v>
      </c>
      <c r="F25" s="13"/>
      <c r="G25" s="80" t="s">
        <v>483</v>
      </c>
      <c r="H25" s="3" t="s">
        <v>29</v>
      </c>
      <c r="I25" s="18"/>
      <c r="J25" s="18"/>
      <c r="K25" s="17" t="s">
        <v>46</v>
      </c>
      <c r="L25" s="18" t="s">
        <v>301</v>
      </c>
      <c r="M25" s="17"/>
    </row>
    <row r="26" spans="1:13" s="44" customFormat="1" x14ac:dyDescent="0.45">
      <c r="A26" s="114" t="s">
        <v>529</v>
      </c>
      <c r="B26" s="38" t="s">
        <v>496</v>
      </c>
      <c r="C26" s="38" t="s">
        <v>74</v>
      </c>
      <c r="D26" s="39" t="s">
        <v>441</v>
      </c>
      <c r="E26" s="39" t="s">
        <v>446</v>
      </c>
      <c r="F26" s="40"/>
      <c r="G26" s="88" t="s">
        <v>447</v>
      </c>
      <c r="H26" s="38" t="s">
        <v>29</v>
      </c>
      <c r="I26" s="42"/>
      <c r="J26" s="42"/>
      <c r="K26" s="42" t="s">
        <v>46</v>
      </c>
      <c r="L26" s="42" t="s">
        <v>301</v>
      </c>
      <c r="M26" s="42"/>
    </row>
    <row r="27" spans="1:13" x14ac:dyDescent="0.45">
      <c r="A27" s="115"/>
      <c r="B27" s="3" t="s">
        <v>500</v>
      </c>
      <c r="C27" s="3" t="s">
        <v>74</v>
      </c>
      <c r="D27" s="13" t="s">
        <v>450</v>
      </c>
      <c r="E27" s="13">
        <v>21</v>
      </c>
      <c r="F27" s="14" t="s">
        <v>52</v>
      </c>
      <c r="G27" s="80" t="s">
        <v>451</v>
      </c>
      <c r="H27" s="3" t="s">
        <v>29</v>
      </c>
      <c r="I27" s="18"/>
      <c r="J27" s="18"/>
      <c r="K27" s="18"/>
      <c r="L27" s="18" t="s">
        <v>301</v>
      </c>
      <c r="M27" s="18"/>
    </row>
    <row r="28" spans="1:13" ht="38.65" customHeight="1" x14ac:dyDescent="0.45">
      <c r="A28" s="115"/>
      <c r="B28" s="3" t="s">
        <v>501</v>
      </c>
      <c r="C28" s="3" t="s">
        <v>74</v>
      </c>
      <c r="D28" s="13" t="s">
        <v>450</v>
      </c>
      <c r="E28" s="13" t="s">
        <v>452</v>
      </c>
      <c r="F28" s="17"/>
      <c r="G28" s="20" t="s">
        <v>453</v>
      </c>
      <c r="H28" s="3" t="s">
        <v>28</v>
      </c>
      <c r="I28" s="18" t="s">
        <v>30</v>
      </c>
      <c r="J28" s="18"/>
      <c r="K28" s="18"/>
      <c r="L28" s="18" t="s">
        <v>301</v>
      </c>
      <c r="M28" s="18"/>
    </row>
    <row r="29" spans="1:13" x14ac:dyDescent="0.45">
      <c r="A29" s="115"/>
      <c r="B29" s="3" t="s">
        <v>502</v>
      </c>
      <c r="C29" s="3" t="s">
        <v>74</v>
      </c>
      <c r="D29" s="13" t="s">
        <v>450</v>
      </c>
      <c r="E29" s="13" t="s">
        <v>39</v>
      </c>
      <c r="F29" s="21" t="s">
        <v>51</v>
      </c>
      <c r="G29" s="80" t="s">
        <v>160</v>
      </c>
      <c r="H29" s="3" t="s">
        <v>29</v>
      </c>
      <c r="I29" s="18" t="s">
        <v>30</v>
      </c>
      <c r="J29" s="18"/>
      <c r="K29" s="18"/>
      <c r="L29" s="18" t="s">
        <v>301</v>
      </c>
      <c r="M29" s="18"/>
    </row>
    <row r="30" spans="1:13" ht="28.5" x14ac:dyDescent="0.45">
      <c r="A30" s="115"/>
      <c r="B30" s="3" t="s">
        <v>503</v>
      </c>
      <c r="C30" s="3" t="s">
        <v>74</v>
      </c>
      <c r="D30" s="13" t="s">
        <v>450</v>
      </c>
      <c r="E30" s="13" t="s">
        <v>40</v>
      </c>
      <c r="F30" s="21" t="s">
        <v>454</v>
      </c>
      <c r="G30" s="80" t="s">
        <v>347</v>
      </c>
      <c r="H30" s="3" t="s">
        <v>29</v>
      </c>
      <c r="I30" s="18" t="s">
        <v>30</v>
      </c>
      <c r="J30" s="18"/>
      <c r="K30" s="18"/>
      <c r="L30" s="18" t="s">
        <v>301</v>
      </c>
      <c r="M30" s="18"/>
    </row>
    <row r="31" spans="1:13" ht="43.15" customHeight="1" x14ac:dyDescent="0.45">
      <c r="A31" s="115"/>
      <c r="B31" s="3" t="s">
        <v>504</v>
      </c>
      <c r="C31" s="3" t="s">
        <v>74</v>
      </c>
      <c r="D31" s="13" t="s">
        <v>450</v>
      </c>
      <c r="E31" s="13" t="s">
        <v>455</v>
      </c>
      <c r="F31" s="17"/>
      <c r="G31" s="20" t="s">
        <v>456</v>
      </c>
      <c r="H31" s="3" t="s">
        <v>29</v>
      </c>
      <c r="I31" s="18" t="s">
        <v>30</v>
      </c>
      <c r="J31" s="18"/>
      <c r="K31" s="18"/>
      <c r="L31" s="18" t="s">
        <v>301</v>
      </c>
      <c r="M31" s="18"/>
    </row>
    <row r="32" spans="1:13" x14ac:dyDescent="0.45">
      <c r="A32" s="115"/>
      <c r="B32" s="3" t="s">
        <v>507</v>
      </c>
      <c r="C32" s="82" t="s">
        <v>74</v>
      </c>
      <c r="D32" s="86" t="s">
        <v>450</v>
      </c>
      <c r="E32" s="86">
        <v>24</v>
      </c>
      <c r="F32" s="70"/>
      <c r="G32" s="80" t="s">
        <v>460</v>
      </c>
      <c r="H32" s="82" t="s">
        <v>29</v>
      </c>
      <c r="I32" s="16" t="s">
        <v>30</v>
      </c>
      <c r="J32" s="16"/>
      <c r="K32" s="16"/>
      <c r="L32" s="16" t="s">
        <v>301</v>
      </c>
      <c r="M32" s="16"/>
    </row>
    <row r="33" spans="1:13" s="29" customFormat="1" x14ac:dyDescent="0.45">
      <c r="A33" s="116"/>
      <c r="B33" s="30" t="s">
        <v>505</v>
      </c>
      <c r="C33" s="30" t="s">
        <v>74</v>
      </c>
      <c r="D33" s="31" t="s">
        <v>450</v>
      </c>
      <c r="E33" s="31">
        <v>22</v>
      </c>
      <c r="F33" s="32"/>
      <c r="G33" s="90" t="s">
        <v>457</v>
      </c>
      <c r="H33" s="30" t="s">
        <v>29</v>
      </c>
      <c r="I33" s="34" t="s">
        <v>30</v>
      </c>
      <c r="J33" s="34"/>
      <c r="K33" s="34"/>
      <c r="L33" s="34" t="s">
        <v>301</v>
      </c>
      <c r="M33" s="34"/>
    </row>
    <row r="34" spans="1:13" s="44" customFormat="1" x14ac:dyDescent="0.45">
      <c r="A34" s="114" t="s">
        <v>530</v>
      </c>
      <c r="B34" s="38" t="s">
        <v>497</v>
      </c>
      <c r="C34" s="38" t="s">
        <v>74</v>
      </c>
      <c r="D34" s="39" t="s">
        <v>441</v>
      </c>
      <c r="E34" s="39" t="s">
        <v>448</v>
      </c>
      <c r="F34" s="40"/>
      <c r="G34" s="88" t="s">
        <v>130</v>
      </c>
      <c r="H34" s="38" t="s">
        <v>29</v>
      </c>
      <c r="I34" s="42"/>
      <c r="J34" s="42"/>
      <c r="K34" s="42" t="s">
        <v>46</v>
      </c>
      <c r="L34" s="42" t="s">
        <v>301</v>
      </c>
      <c r="M34" s="42"/>
    </row>
    <row r="35" spans="1:13" ht="28.5" x14ac:dyDescent="0.45">
      <c r="A35" s="115"/>
      <c r="B35" s="3" t="s">
        <v>508</v>
      </c>
      <c r="C35" s="3" t="s">
        <v>74</v>
      </c>
      <c r="D35" s="13" t="s">
        <v>461</v>
      </c>
      <c r="E35" s="13" t="s">
        <v>358</v>
      </c>
      <c r="F35" s="14" t="s">
        <v>462</v>
      </c>
      <c r="G35" s="80" t="s">
        <v>463</v>
      </c>
      <c r="H35" s="3" t="s">
        <v>29</v>
      </c>
      <c r="I35" s="18"/>
      <c r="J35" s="18"/>
      <c r="K35" s="18"/>
      <c r="L35" s="18" t="s">
        <v>301</v>
      </c>
      <c r="M35" s="18"/>
    </row>
    <row r="36" spans="1:13" x14ac:dyDescent="0.45">
      <c r="A36" s="115"/>
      <c r="B36" s="3" t="s">
        <v>516</v>
      </c>
      <c r="C36" s="3" t="s">
        <v>74</v>
      </c>
      <c r="D36" s="13" t="s">
        <v>468</v>
      </c>
      <c r="E36" s="13" t="s">
        <v>180</v>
      </c>
      <c r="F36" s="13"/>
      <c r="G36" s="80" t="s">
        <v>471</v>
      </c>
      <c r="H36" s="13" t="s">
        <v>29</v>
      </c>
      <c r="I36" s="17"/>
      <c r="J36" s="18"/>
      <c r="K36" s="18"/>
      <c r="L36" s="18" t="s">
        <v>301</v>
      </c>
      <c r="M36" s="18"/>
    </row>
    <row r="37" spans="1:13" x14ac:dyDescent="0.45">
      <c r="A37" s="115"/>
      <c r="B37" s="3" t="s">
        <v>518</v>
      </c>
      <c r="C37" s="3" t="s">
        <v>74</v>
      </c>
      <c r="D37" s="13" t="s">
        <v>468</v>
      </c>
      <c r="E37" s="13" t="s">
        <v>187</v>
      </c>
      <c r="F37" s="87" t="s">
        <v>473</v>
      </c>
      <c r="G37" s="80" t="s">
        <v>474</v>
      </c>
      <c r="H37" s="3" t="s">
        <v>29</v>
      </c>
      <c r="I37" s="18"/>
      <c r="J37" s="18"/>
      <c r="K37" s="18"/>
      <c r="L37" s="18" t="s">
        <v>301</v>
      </c>
      <c r="M37" s="18"/>
    </row>
    <row r="38" spans="1:13" x14ac:dyDescent="0.45">
      <c r="A38" s="116"/>
      <c r="B38" s="3" t="s">
        <v>521</v>
      </c>
      <c r="C38" s="3" t="s">
        <v>74</v>
      </c>
      <c r="D38" s="13" t="s">
        <v>468</v>
      </c>
      <c r="E38" s="13" t="s">
        <v>396</v>
      </c>
      <c r="F38" s="13"/>
      <c r="G38" s="80" t="s">
        <v>477</v>
      </c>
      <c r="H38" s="3" t="s">
        <v>29</v>
      </c>
      <c r="I38" s="18"/>
      <c r="J38" s="18"/>
      <c r="K38" s="18"/>
      <c r="L38" s="18" t="s">
        <v>301</v>
      </c>
      <c r="M38" s="18"/>
    </row>
    <row r="39" spans="1:13" s="44" customFormat="1" x14ac:dyDescent="0.45">
      <c r="A39" s="114" t="s">
        <v>531</v>
      </c>
      <c r="B39" s="38" t="s">
        <v>498</v>
      </c>
      <c r="C39" s="38" t="s">
        <v>74</v>
      </c>
      <c r="D39" s="39" t="s">
        <v>441</v>
      </c>
      <c r="E39" s="39">
        <v>17</v>
      </c>
      <c r="F39" s="52" t="s">
        <v>60</v>
      </c>
      <c r="G39" s="88" t="s">
        <v>133</v>
      </c>
      <c r="H39" s="38" t="s">
        <v>29</v>
      </c>
      <c r="I39" s="42"/>
      <c r="J39" s="42"/>
      <c r="K39" s="42" t="s">
        <v>46</v>
      </c>
      <c r="L39" s="42" t="s">
        <v>301</v>
      </c>
      <c r="M39" s="42"/>
    </row>
    <row r="40" spans="1:13" x14ac:dyDescent="0.45">
      <c r="A40" s="116"/>
      <c r="B40" s="3" t="s">
        <v>499</v>
      </c>
      <c r="C40" s="3" t="s">
        <v>74</v>
      </c>
      <c r="D40" s="13" t="s">
        <v>441</v>
      </c>
      <c r="E40" s="13">
        <v>17</v>
      </c>
      <c r="F40" s="17"/>
      <c r="G40" s="80" t="s">
        <v>449</v>
      </c>
      <c r="H40" s="3" t="s">
        <v>29</v>
      </c>
      <c r="I40" s="18"/>
      <c r="J40" s="18"/>
      <c r="K40" s="18" t="s">
        <v>338</v>
      </c>
      <c r="L40" s="18" t="s">
        <v>301</v>
      </c>
      <c r="M40" s="18"/>
    </row>
    <row r="41" spans="1:13" s="44" customFormat="1" x14ac:dyDescent="0.45">
      <c r="A41" s="114" t="s">
        <v>532</v>
      </c>
      <c r="B41" s="38" t="s">
        <v>509</v>
      </c>
      <c r="C41" s="38" t="s">
        <v>74</v>
      </c>
      <c r="D41" s="39" t="s">
        <v>461</v>
      </c>
      <c r="E41" s="39" t="s">
        <v>362</v>
      </c>
      <c r="F41" s="91" t="s">
        <v>53</v>
      </c>
      <c r="G41" s="88" t="s">
        <v>464</v>
      </c>
      <c r="H41" s="38" t="s">
        <v>29</v>
      </c>
      <c r="I41" s="42"/>
      <c r="J41" s="42"/>
      <c r="K41" s="42"/>
      <c r="L41" s="42" t="s">
        <v>301</v>
      </c>
      <c r="M41" s="42"/>
    </row>
    <row r="42" spans="1:13" x14ac:dyDescent="0.45">
      <c r="A42" s="115"/>
      <c r="B42" s="3" t="s">
        <v>510</v>
      </c>
      <c r="C42" s="3" t="s">
        <v>74</v>
      </c>
      <c r="D42" s="13" t="s">
        <v>461</v>
      </c>
      <c r="E42" s="13" t="s">
        <v>366</v>
      </c>
      <c r="F42" s="70"/>
      <c r="G42" s="80" t="s">
        <v>188</v>
      </c>
      <c r="H42" s="3" t="s">
        <v>29</v>
      </c>
      <c r="I42" s="18"/>
      <c r="J42" s="18"/>
      <c r="K42" s="18"/>
      <c r="L42" s="18" t="s">
        <v>301</v>
      </c>
      <c r="M42" s="18"/>
    </row>
    <row r="43" spans="1:13" x14ac:dyDescent="0.45">
      <c r="A43" s="115"/>
      <c r="B43" s="3" t="s">
        <v>511</v>
      </c>
      <c r="C43" s="3" t="s">
        <v>74</v>
      </c>
      <c r="D43" s="13" t="s">
        <v>461</v>
      </c>
      <c r="E43" s="13" t="s">
        <v>368</v>
      </c>
      <c r="F43" s="14" t="s">
        <v>465</v>
      </c>
      <c r="G43" s="80" t="s">
        <v>192</v>
      </c>
      <c r="H43" s="3" t="s">
        <v>29</v>
      </c>
      <c r="I43" s="18"/>
      <c r="J43" s="18"/>
      <c r="K43" s="18"/>
      <c r="L43" s="18" t="s">
        <v>301</v>
      </c>
      <c r="M43" s="18"/>
    </row>
    <row r="44" spans="1:13" x14ac:dyDescent="0.45">
      <c r="A44" s="115"/>
      <c r="B44" s="3" t="s">
        <v>512</v>
      </c>
      <c r="C44" s="3" t="s">
        <v>74</v>
      </c>
      <c r="D44" s="13" t="s">
        <v>461</v>
      </c>
      <c r="E44" s="13">
        <v>28</v>
      </c>
      <c r="F44" s="14" t="s">
        <v>466</v>
      </c>
      <c r="G44" s="80" t="s">
        <v>467</v>
      </c>
      <c r="H44" s="3" t="s">
        <v>29</v>
      </c>
      <c r="I44" s="18"/>
      <c r="J44" s="18"/>
      <c r="K44" s="18"/>
      <c r="L44" s="18" t="s">
        <v>301</v>
      </c>
      <c r="M44" s="18"/>
    </row>
    <row r="45" spans="1:13" x14ac:dyDescent="0.45">
      <c r="A45" s="115"/>
      <c r="B45" s="3" t="s">
        <v>513</v>
      </c>
      <c r="C45" s="3" t="s">
        <v>74</v>
      </c>
      <c r="D45" s="13" t="s">
        <v>461</v>
      </c>
      <c r="E45" s="13">
        <v>28</v>
      </c>
      <c r="F45" s="17"/>
      <c r="G45" s="80" t="s">
        <v>197</v>
      </c>
      <c r="H45" s="3" t="s">
        <v>28</v>
      </c>
      <c r="I45" s="18"/>
      <c r="J45" s="18"/>
      <c r="K45" s="18"/>
      <c r="L45" s="18" t="s">
        <v>301</v>
      </c>
      <c r="M45" s="18"/>
    </row>
    <row r="46" spans="1:13" x14ac:dyDescent="0.45">
      <c r="A46" s="116"/>
      <c r="B46" s="3" t="s">
        <v>514</v>
      </c>
      <c r="C46" s="3" t="s">
        <v>74</v>
      </c>
      <c r="D46" s="13" t="s">
        <v>461</v>
      </c>
      <c r="E46" s="13">
        <v>29</v>
      </c>
      <c r="F46" s="13"/>
      <c r="G46" s="80" t="s">
        <v>460</v>
      </c>
      <c r="H46" s="3" t="s">
        <v>29</v>
      </c>
      <c r="I46" s="18" t="s">
        <v>30</v>
      </c>
      <c r="J46" s="18"/>
      <c r="K46" s="18"/>
      <c r="L46" s="18" t="s">
        <v>301</v>
      </c>
      <c r="M46" s="18"/>
    </row>
    <row r="47" spans="1:13" s="44" customFormat="1" x14ac:dyDescent="0.45">
      <c r="A47" s="92"/>
      <c r="B47" s="38"/>
      <c r="C47" s="38"/>
      <c r="D47" s="39"/>
      <c r="E47" s="39"/>
      <c r="F47" s="40"/>
      <c r="G47" s="88"/>
      <c r="H47" s="38"/>
      <c r="I47" s="42"/>
      <c r="J47" s="42"/>
      <c r="K47" s="42"/>
      <c r="L47" s="42"/>
      <c r="M47" s="42"/>
    </row>
  </sheetData>
  <mergeCells count="9">
    <mergeCell ref="A20:A22"/>
    <mergeCell ref="A16:A19"/>
    <mergeCell ref="A9:A15"/>
    <mergeCell ref="A2:A8"/>
    <mergeCell ref="A41:A46"/>
    <mergeCell ref="A39:A40"/>
    <mergeCell ref="A34:A38"/>
    <mergeCell ref="A26:A33"/>
    <mergeCell ref="A23:A25"/>
  </mergeCells>
  <conditionalFormatting sqref="G25">
    <cfRule type="expression" dxfId="12" priority="9">
      <formula>IF(FALSE,_SORT(_ONEDARRAY(FALSE,$F$25:$F$25)),AND(COUNTIF($F$25:$F$25, G25)&gt;1,NOT(ISBLANK(G25))))</formula>
    </cfRule>
  </conditionalFormatting>
  <conditionalFormatting sqref="G32">
    <cfRule type="expression" dxfId="11" priority="3">
      <formula>IF(FALSE,_SORT(_ONEDARRAY(FALSE,$F$32:$F$32)),AND(COUNTIF($F$32:$F$32, G32)&gt;1,NOT(ISBLANK(G32))))</formula>
    </cfRule>
  </conditionalFormatting>
  <conditionalFormatting sqref="G39:G47">
    <cfRule type="expression" dxfId="10" priority="1">
      <formula>IF(FALSE,_SORT(_ONEDARRAY(FALSE,$F$39:$F$40)),AND(COUNTIF($F$39:$F$40, G39)&gt;1,NOT(ISBLANK(G39))))</formula>
    </cfRule>
  </conditionalFormatting>
  <conditionalFormatting sqref="G45">
    <cfRule type="expression" dxfId="9" priority="4">
      <formula>IF(FALSE,_SORT(_ONEDARRAY(FALSE,$F$45:$F$45)),AND(COUNTIF($F$45:$F$45, G45)&gt;1,NOT(ISBLANK(G45))))</formula>
    </cfRule>
  </conditionalFormatting>
  <conditionalFormatting sqref="G46">
    <cfRule type="expression" dxfId="8" priority="5">
      <formula>IF(FALSE,_SORT(_ONEDARRAY(FALSE,$F$46:$F$46)),AND(COUNTIF($F$46:$F$46, G46)&gt;1,NOT(ISBLANK(G46))))</formula>
    </cfRule>
  </conditionalFormatting>
  <conditionalFormatting sqref="K2:K20 G2:G24 M2:M24 K22 G26:G31 M26:M47 K27:K33 G33:G38 K35:K38 G41:G44 K41:K46">
    <cfRule type="expression" dxfId="7" priority="242">
      <formula>IF(FALSE,_SORT(_ONEDARRAY(FALSE,#REF!,$F$8:$F$8,$J$8:$J$8,$F$10:$F$47,$F$2:$F$20,#REF!,#REF!,$L$8:$L$8,$L$27:$L$47,$J$27:$J$47,$F$27:$F$47,#REF!,#REF!,$F$20:$F$34,$J$2:$J$20,$L$2:$L$40,#REF!,$F$35:$F$44,#REF!)),AND(COUNTIF(#REF!, G2)+COUNTIF($F$8:$F$8, G2)+COUNTIF($J$8:$J$8, G2)+COUNTIF($F$10:$F$47, G2)+COUNTIF($F$2:$F$20, G2)+COUNTIF(#REF!, G2)+COUNTIF(#REF!, G2)+COUNTIF($L$8:$L$8, G2)+COUNTIF($L$27:$L$47, G2)+COUNTIF($J$27:$J$47, G2)+COUNTIF($F$27:$F$47, G2)+COUNTIF(#REF!, G2)+COUNTIF(#REF!, G2)+COUNTIF($F$20:$F$34, G2)+COUNTIF($J$2:$J$20, G2)+COUNTIF($L$2:$L$40, G2)+COUNTIF(#REF!, G2)+COUNTIF($F$35:$F$44, G2)+COUNTIF(#REF!, G2)&gt;1,NOT(ISBLANK(G2))))</formula>
    </cfRule>
    <cfRule type="expression" dxfId="6" priority="253">
      <formula>IF(FALSE,_SORT(_ONEDARRAY(FALSE,$F$48:$F$1048576,$J$48:$L$1048576,$F$8:$F$8,$J$8:$J$8,$F$10:$F$47,#REF!,$F$2:$F$20,#REF!,#REF!,$L$8:$L$8,$L$27:$L$47,$J$27:$J$47,$F$27:$F$47,#REF!,#REF!,$F$20:$F$34,$J$2:$J$20,$L$2:$L$40,#REF!,$F$35:$F$44,#REF!)),AND(COUNTIF($F$48:$F$1048576, G2)+COUNTIF($J$48:$L$1048576, G2)+COUNTIF($F$8:$F$8, G2)+COUNTIF($J$8:$J$8, G2)+COUNTIF($F$10:$F$47, G2)+COUNTIF(#REF!, G2)+COUNTIF($F$2:$F$20, G2)+COUNTIF(#REF!, G2)+COUNTIF(#REF!, G2)+COUNTIF($L$8:$L$8, G2)+COUNTIF($L$27:$L$47, G2)+COUNTIF($J$27:$J$47, G2)+COUNTIF($F$27:$F$47, G2)+COUNTIF(#REF!, G2)+COUNTIF(#REF!, G2)+COUNTIF($F$20:$F$34, G2)+COUNTIF($J$2:$J$20, G2)+COUNTIF($L$2:$L$40, G2)+COUNTIF(#REF!, G2)+COUNTIF($F$35:$F$44, G2)+COUNTIF(#REF!, G2)&gt;1,NOT(ISBLANK(G2))))</formula>
    </cfRule>
  </conditionalFormatting>
  <hyperlinks>
    <hyperlink ref="G2" r:id="rId1" location="2813" display="https://xbrl.efrag.org/e-esrs/esrs-set1-2023.html - 2813" xr:uid="{F5A93278-FB2B-4D18-84CC-BA1F470FD31F}"/>
    <hyperlink ref="G3" r:id="rId2" location="8054" display="https://xbrl.efrag.org/e-esrs/esrs-set1-2023.html - 8054" xr:uid="{E8F4F2DC-A035-4258-87CB-D2430196D5ED}"/>
    <hyperlink ref="G4" r:id="rId3" location="8054" display="https://xbrl.efrag.org/e-esrs/esrs-set1-2023.html - 8054" xr:uid="{6F063B43-B6A4-4F78-A035-DAD00837DC4E}"/>
    <hyperlink ref="G9" r:id="rId4" location="8064" display="https://xbrl.efrag.org/e-esrs/esrs-set1-2023.html - 8064" xr:uid="{19908B5B-0F6A-48B7-BF51-9E9928EFFC88}"/>
    <hyperlink ref="G16" r:id="rId5" location="8066" display="https://xbrl.efrag.org/e-esrs/esrs-set1-2023.html - 8066" xr:uid="{ECD559D3-7AA9-4A56-85EA-3234F989C323}"/>
    <hyperlink ref="G6" r:id="rId6" location="2822" display="https://xbrl.efrag.org/e-esrs/esrs-set1-2023.html - 2822" xr:uid="{5EB4E8D2-FB2A-431C-91B3-EA7C8B64185B}"/>
    <hyperlink ref="G7" r:id="rId7" location="2823" display="https://xbrl.efrag.org/e-esrs/esrs-set1-2023.html - 2823" xr:uid="{A0F6D309-C6A9-4CCD-B079-DFBF888A2D95}"/>
    <hyperlink ref="G20" r:id="rId8" location="2827" display="https://xbrl.efrag.org/e-esrs/esrs-set1-2023.html - 2827" xr:uid="{AB92B508-FAA0-47ED-9BC8-EA3EEF9AFDB5}"/>
    <hyperlink ref="G23" r:id="rId9" location="2828" display="https://xbrl.efrag.org/e-esrs/esrs-set1-2023.html - 2828" xr:uid="{58EF5F60-C22A-4C2E-81D7-AB3253825B49}"/>
    <hyperlink ref="G21" r:id="rId10" location="8077" display="https://xbrl.efrag.org/e-esrs/esrs-set1-2023.html - 8077" xr:uid="{1C1CE59E-CA97-4009-9CF4-80AE336ADCD0}"/>
    <hyperlink ref="G26" r:id="rId11" location="8079" display="https://xbrl.efrag.org/e-esrs/esrs-set1-2023.html - 8079" xr:uid="{D70914E8-EAB3-43EE-BF08-F1CFCC31371D}"/>
    <hyperlink ref="G34" r:id="rId12" location="8081" display="https://xbrl.efrag.org/e-esrs/esrs-set1-2023.html - 8081" xr:uid="{E5CCDE10-2611-40CE-83EB-F0D4A49F37FA}"/>
    <hyperlink ref="G39" r:id="rId13" location="2832" display="https://xbrl.efrag.org/e-esrs/esrs-set1-2023.html - 2832" xr:uid="{1B673E2F-10A4-42FD-879E-F3A2E92815AD}"/>
    <hyperlink ref="G40" r:id="rId14" location="2832" display="https://xbrl.efrag.org/e-esrs/esrs-set1-2023.html - 2832" xr:uid="{2F03FBD2-036A-410F-BDF6-69A2425F2433}"/>
    <hyperlink ref="G27" r:id="rId15" location="2836" display="https://xbrl.efrag.org/e-esrs/esrs-set1-2023.html - 2836" xr:uid="{890F4BE0-D86A-41D8-AB19-EE88C8C250A2}"/>
    <hyperlink ref="G28" r:id="rId16" location="8088" display="https://xbrl.efrag.org/e-esrs/esrs-set1-2023.html - 8088" xr:uid="{573C0CAC-3C61-467E-A347-B3A9CEEBC7F2}"/>
    <hyperlink ref="G29" r:id="rId17" location="8090" display="https://xbrl.efrag.org/e-esrs/esrs-set1-2023.html - 8090" xr:uid="{766245E4-4570-4C2E-A17A-F0DFC971260A}"/>
    <hyperlink ref="G30" r:id="rId18" location="8092" display="https://xbrl.efrag.org/e-esrs/esrs-set1-2023.html - 8092" xr:uid="{4600B8A0-D1D2-439C-AC26-78535AF9885E}"/>
    <hyperlink ref="G31" r:id="rId19" location="8094" display="https://xbrl.efrag.org/e-esrs/esrs-set1-2023.html - 8094" xr:uid="{CDC6A86A-2BD4-45D0-BA58-29327BB01B1D}"/>
    <hyperlink ref="G33" r:id="rId20" location="2841" display="https://xbrl.efrag.org/e-esrs/esrs-set1-2023.html - 2841" xr:uid="{E4BE1CE6-B20F-4D12-AD94-7BEF35DC0C04}"/>
    <hyperlink ref="G22" r:id="rId21" location="2842" display="https://xbrl.efrag.org/e-esrs/esrs-set1-2023.html - 2842" xr:uid="{DF65216C-6A77-47B4-88B6-C634D7A47705}"/>
    <hyperlink ref="G32" r:id="rId22" location="2843" display="https://xbrl.efrag.org/e-esrs/esrs-set1-2023.html - 2843" xr:uid="{6136BBB0-6AD6-487D-8CCA-2AA53C50ACF5}"/>
    <hyperlink ref="G35" r:id="rId23" location="8102" display="https://xbrl.efrag.org/e-esrs/esrs-set1-2023.html - 8102" xr:uid="{C2794213-5031-4F0D-8F1E-D1DD4CC592C1}"/>
    <hyperlink ref="G41" r:id="rId24" location="8104" display="https://xbrl.efrag.org/e-esrs/esrs-set1-2023.html - 8104" xr:uid="{2B57BE19-4D0D-4AC0-BBAC-16424E6EB5CA}"/>
    <hyperlink ref="G42" r:id="rId25" location="8106" display="https://xbrl.efrag.org/e-esrs/esrs-set1-2023.html - 8106" xr:uid="{97D280D7-BE3B-4AE5-B1C4-4683776395A1}"/>
    <hyperlink ref="G43" r:id="rId26" location="8108" display="https://xbrl.efrag.org/e-esrs/esrs-set1-2023.html - 8108" xr:uid="{3B255E85-0CC6-4E37-80D7-4B02A9EAC2E3}"/>
    <hyperlink ref="G44" r:id="rId27" location="2851" display="https://xbrl.efrag.org/e-esrs/esrs-set1-2023.html - 2851" xr:uid="{D984E2C6-AF32-4C0B-93BA-55E8306FC66A}"/>
    <hyperlink ref="G45" r:id="rId28" location="2851" display="https://xbrl.efrag.org/e-esrs/esrs-set1-2023.html - 2851" xr:uid="{CF625424-9EAB-4AD5-B542-4CBC047AD184}"/>
    <hyperlink ref="G46" r:id="rId29" location="2852" display="https://xbrl.efrag.org/e-esrs/esrs-set1-2023.html - 2852" xr:uid="{9109BBC1-30A1-4ADE-8E97-8C68765C0BC6}"/>
    <hyperlink ref="G10" r:id="rId30" location="8121" display="https://xbrl.efrag.org/e-esrs/esrs-set1-2023.html - 8121" xr:uid="{47FE52A3-71E5-4EB1-ADE6-0692DD8957EC}"/>
    <hyperlink ref="G36" r:id="rId31" location="8123" display="https://xbrl.efrag.org/e-esrs/esrs-set1-2023.html - 8123" xr:uid="{C9C1AEA4-E15A-4D1B-A238-5E066862F39E}"/>
    <hyperlink ref="G17" r:id="rId32" location="8125" display="https://xbrl.efrag.org/e-esrs/esrs-set1-2023.html - 8125" xr:uid="{33DF7598-3D12-4736-828B-FEA6CE6702F8}"/>
    <hyperlink ref="G37" r:id="rId33" location="8127" display="https://xbrl.efrag.org/e-esrs/esrs-set1-2023.html - 8127" xr:uid="{6140B7CE-3C91-4FA5-B09F-D6888BD12F64}"/>
    <hyperlink ref="G12" r:id="rId34" location="8130" display="https://xbrl.efrag.org/e-esrs/esrs-set1-2023.html - 8130" xr:uid="{9A93519D-9525-47CF-889E-A402FF59272F}"/>
    <hyperlink ref="G13" r:id="rId35" location="8132" display="https://xbrl.efrag.org/e-esrs/esrs-set1-2023.html - 8132" xr:uid="{E99C2114-C0E1-48EC-8CC1-545E94EDA508}"/>
    <hyperlink ref="G38" r:id="rId36" location="8134" display="https://xbrl.efrag.org/e-esrs/esrs-set1-2023.html - 8134" xr:uid="{5CFF8A52-3437-4612-B96F-E4EEF425C70A}"/>
    <hyperlink ref="G14" r:id="rId37" location="8137" display="https://xbrl.efrag.org/e-esrs/esrs-set1-2023.html - 8137" xr:uid="{2264C99F-71E4-4FC3-86B9-5EFF8E3191F8}"/>
    <hyperlink ref="G19" r:id="rId38" location="8139" display="https://xbrl.efrag.org/e-esrs/esrs-set1-2023.html - 8139" xr:uid="{25CED5C3-E788-44BD-88D8-53BA63DF24A2}"/>
    <hyperlink ref="G15" r:id="rId39" location="2869" display="https://xbrl.efrag.org/e-esrs/esrs-set1-2023.html - 2869" xr:uid="{00352F1A-BAAB-45CA-96D5-0D28C3042BE5}"/>
    <hyperlink ref="G25" r:id="rId40" location="2870" display="https://xbrl.efrag.org/e-esrs/esrs-set1-2023.html - 2870" xr:uid="{A7B773EF-4005-4570-9748-E4913B8AFAE1}"/>
    <hyperlink ref="G8" r:id="rId41" location="2872" display="https://xbrl.efrag.org/e-esrs/esrs-set1-2023.html - 2872" xr:uid="{FA2D0506-A34D-471D-A574-39DDFFAB341C}"/>
    <hyperlink ref="F2" r:id="rId42" location="2887" xr:uid="{19D094B4-3644-4AFD-BF1B-A0E0480AC996}"/>
    <hyperlink ref="F3:F4" r:id="rId43" location="2889" display="AR 7" xr:uid="{2D86DC9F-6193-429A-8F31-A8B602C67166}"/>
    <hyperlink ref="F7" r:id="rId44" location="2890" xr:uid="{98965D0E-98E1-43AE-A415-6C818011C3B0}"/>
    <hyperlink ref="F39" r:id="rId45" location="2892" xr:uid="{C6E3FD79-B493-4254-9A6A-46A83738E100}"/>
    <hyperlink ref="F27" r:id="rId46" location="2902" xr:uid="{47D42701-A101-49A6-A131-6AC43844AED8}"/>
    <hyperlink ref="F29" r:id="rId47" location="2897" xr:uid="{6556AE76-6A20-4B78-80EE-6E5C9983208E}"/>
    <hyperlink ref="F30" r:id="rId48" location="2896" xr:uid="{59919C76-C5A0-47B9-804B-91A5FE20E0CA}"/>
    <hyperlink ref="F22" r:id="rId49" location="2895" xr:uid="{6DD437F3-85D5-433E-9E5B-5A86D3A51493}"/>
    <hyperlink ref="F35" r:id="rId50" location="2903" xr:uid="{B3379A02-E952-4925-8E1D-9B431EFD767B}"/>
    <hyperlink ref="F41" r:id="rId51" location="2904" xr:uid="{B669C2D6-CB11-4E2B-9765-EBA7052335F4}"/>
    <hyperlink ref="F43" r:id="rId52" location="2910" xr:uid="{0CFD2CBB-F381-4F59-BE82-3564CA4BC7BC}"/>
    <hyperlink ref="F44" r:id="rId53" location="2909" xr:uid="{F96C72F1-67EC-4512-B35A-D4032EB47B19}"/>
    <hyperlink ref="F10" r:id="rId54" location="2926" xr:uid="{907FF8FE-D3F5-4994-BED9-6BDE94AAEBDC}"/>
    <hyperlink ref="F17" r:id="rId55" location="2943" xr:uid="{2EB498B9-076D-44C6-B609-2143E4E5B30D}"/>
    <hyperlink ref="F37" r:id="rId56" location="2934" xr:uid="{3AE0F29B-434F-47D2-9E4B-C391BBFBD923}"/>
    <hyperlink ref="F12" r:id="rId57" location="2924" xr:uid="{C04F2D7F-76ED-4347-8536-7997388D57E4}"/>
    <hyperlink ref="F14" r:id="rId58" location="2944" xr:uid="{716B5679-6255-4565-A46F-490D4012CC82}"/>
    <hyperlink ref="F15" r:id="rId59" location="2933" xr:uid="{B889F4FB-DBC3-41B3-A9AC-6AFA3E8A2E89}"/>
    <hyperlink ref="G5" r:id="rId60" location="8068" display="https://xbrl.efrag.org/e-esrs/esrs-set1-2023.html - 8068" xr:uid="{745BDE61-6717-4820-A14F-258687B47705}"/>
    <hyperlink ref="G24" r:id="rId61" location="8077" display="https://xbrl.efrag.org/e-esrs/esrs-set1-2023.html - 8077" xr:uid="{2CA7A14C-34EE-4902-9660-73EFAEB4897D}"/>
    <hyperlink ref="G11" r:id="rId62" location="8127" display="https://xbrl.efrag.org/e-esrs/esrs-set1-2023.html - 8127" xr:uid="{5B5F022E-0107-49C2-A044-D5A8852852DF}"/>
    <hyperlink ref="F11" r:id="rId63" location="2934" xr:uid="{A1CECF60-92F9-4EEB-9F6C-7D59A145972B}"/>
    <hyperlink ref="G18" r:id="rId64" location="8127" display="https://xbrl.efrag.org/e-esrs/esrs-set1-2023.html - 8127" xr:uid="{46C52CEA-121B-4612-A5FD-F063B108A34D}"/>
    <hyperlink ref="F18" r:id="rId65" location="2934" xr:uid="{D69F3DB5-0D17-4EA8-8F06-23E14E473059}"/>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EE97-C3D2-460B-8310-A99EBC6DA256}">
  <dimension ref="A1:M44"/>
  <sheetViews>
    <sheetView workbookViewId="0"/>
  </sheetViews>
  <sheetFormatPr baseColWidth="10" defaultRowHeight="14.25" x14ac:dyDescent="0.45"/>
  <cols>
    <col min="1" max="1" width="10.6640625" style="61"/>
    <col min="2" max="2" width="11.19921875" customWidth="1"/>
    <col min="3" max="3" width="6.46484375" customWidth="1"/>
    <col min="4" max="4" width="8.86328125" customWidth="1"/>
    <col min="5" max="5" width="9.796875" customWidth="1"/>
    <col min="6" max="6" width="8.796875" customWidth="1"/>
    <col min="7" max="7" width="42.19921875" customWidth="1"/>
    <col min="8" max="8" width="12.1328125" customWidth="1"/>
    <col min="12" max="12" width="21.06640625" customWidth="1"/>
    <col min="13" max="13" width="19.9296875" customWidth="1"/>
  </cols>
  <sheetData>
    <row r="1" spans="1:13" s="66" customFormat="1" ht="80" customHeight="1" x14ac:dyDescent="0.45">
      <c r="A1" s="94" t="s">
        <v>285</v>
      </c>
      <c r="B1" s="66" t="s">
        <v>18</v>
      </c>
      <c r="C1" s="25" t="s">
        <v>19</v>
      </c>
      <c r="D1" s="25" t="s">
        <v>20</v>
      </c>
      <c r="E1" s="26" t="s">
        <v>21</v>
      </c>
      <c r="F1" s="26" t="s">
        <v>22</v>
      </c>
      <c r="G1" s="25" t="s">
        <v>23</v>
      </c>
      <c r="H1" s="27" t="s">
        <v>24</v>
      </c>
      <c r="I1" s="74" t="s">
        <v>25</v>
      </c>
      <c r="J1" s="25" t="s">
        <v>26</v>
      </c>
      <c r="K1" s="75" t="s">
        <v>27</v>
      </c>
      <c r="L1" s="75" t="s">
        <v>57</v>
      </c>
      <c r="M1" s="75" t="s">
        <v>58</v>
      </c>
    </row>
    <row r="2" spans="1:13" ht="28.5" x14ac:dyDescent="0.45">
      <c r="A2" s="106" t="s">
        <v>527</v>
      </c>
      <c r="B2" s="3" t="s">
        <v>535</v>
      </c>
      <c r="C2" s="3" t="s">
        <v>75</v>
      </c>
      <c r="D2" s="13" t="s">
        <v>536</v>
      </c>
      <c r="E2" s="13">
        <v>10</v>
      </c>
      <c r="F2" s="14" t="s">
        <v>537</v>
      </c>
      <c r="G2" s="80" t="s">
        <v>538</v>
      </c>
      <c r="H2" s="3" t="s">
        <v>28</v>
      </c>
      <c r="I2" s="18"/>
      <c r="J2" s="3"/>
      <c r="K2" s="18"/>
      <c r="L2" s="18" t="s">
        <v>301</v>
      </c>
    </row>
    <row r="3" spans="1:13" x14ac:dyDescent="0.45">
      <c r="A3" s="106"/>
      <c r="B3" s="3" t="s">
        <v>539</v>
      </c>
      <c r="C3" s="3" t="s">
        <v>75</v>
      </c>
      <c r="D3" s="13" t="s">
        <v>536</v>
      </c>
      <c r="E3" s="68" t="s">
        <v>32</v>
      </c>
      <c r="F3" s="13"/>
      <c r="G3" s="80" t="s">
        <v>540</v>
      </c>
      <c r="H3" s="3" t="s">
        <v>29</v>
      </c>
      <c r="I3" s="18"/>
      <c r="J3" s="3"/>
      <c r="K3" s="18"/>
      <c r="L3" s="18" t="s">
        <v>301</v>
      </c>
    </row>
    <row r="4" spans="1:13" x14ac:dyDescent="0.45">
      <c r="A4" s="106"/>
      <c r="B4" s="3" t="s">
        <v>541</v>
      </c>
      <c r="C4" s="3" t="s">
        <v>75</v>
      </c>
      <c r="D4" s="13" t="s">
        <v>536</v>
      </c>
      <c r="E4" s="13" t="s">
        <v>542</v>
      </c>
      <c r="F4" s="13"/>
      <c r="G4" s="81" t="s">
        <v>543</v>
      </c>
      <c r="H4" s="3" t="s">
        <v>28</v>
      </c>
      <c r="I4" s="18"/>
      <c r="J4" s="3"/>
      <c r="K4" s="18"/>
      <c r="L4" s="18" t="s">
        <v>301</v>
      </c>
    </row>
    <row r="5" spans="1:13" x14ac:dyDescent="0.45">
      <c r="A5" s="106"/>
      <c r="B5" s="3" t="s">
        <v>548</v>
      </c>
      <c r="C5" s="3" t="s">
        <v>75</v>
      </c>
      <c r="D5" s="13" t="s">
        <v>536</v>
      </c>
      <c r="E5" s="13" t="s">
        <v>35</v>
      </c>
      <c r="F5" s="13"/>
      <c r="G5" s="80" t="s">
        <v>549</v>
      </c>
      <c r="H5" s="3" t="s">
        <v>29</v>
      </c>
      <c r="I5" s="18"/>
      <c r="J5" s="3"/>
      <c r="K5" s="18"/>
      <c r="L5" s="18" t="s">
        <v>301</v>
      </c>
    </row>
    <row r="6" spans="1:13" x14ac:dyDescent="0.45">
      <c r="A6" s="106"/>
      <c r="B6" s="3" t="s">
        <v>552</v>
      </c>
      <c r="C6" s="3" t="s">
        <v>75</v>
      </c>
      <c r="D6" s="13" t="s">
        <v>536</v>
      </c>
      <c r="E6" s="13">
        <v>12</v>
      </c>
      <c r="F6" s="14" t="s">
        <v>115</v>
      </c>
      <c r="G6" s="80" t="s">
        <v>553</v>
      </c>
      <c r="H6" s="3" t="s">
        <v>29</v>
      </c>
      <c r="I6" s="18"/>
      <c r="J6" s="3"/>
      <c r="K6" s="18"/>
      <c r="L6" s="18" t="s">
        <v>301</v>
      </c>
    </row>
    <row r="7" spans="1:13" x14ac:dyDescent="0.45">
      <c r="A7" s="106"/>
      <c r="B7" s="3" t="s">
        <v>554</v>
      </c>
      <c r="C7" s="3" t="s">
        <v>75</v>
      </c>
      <c r="D7" s="13" t="s">
        <v>555</v>
      </c>
      <c r="E7" s="13">
        <v>15</v>
      </c>
      <c r="F7" s="13"/>
      <c r="G7" s="80" t="s">
        <v>556</v>
      </c>
      <c r="H7" s="3" t="s">
        <v>29</v>
      </c>
      <c r="I7" s="18"/>
      <c r="J7" s="3"/>
      <c r="K7" s="18"/>
      <c r="L7" s="16" t="s">
        <v>301</v>
      </c>
    </row>
    <row r="8" spans="1:13" x14ac:dyDescent="0.45">
      <c r="A8" s="106"/>
      <c r="B8" s="3" t="s">
        <v>601</v>
      </c>
      <c r="C8" s="3" t="s">
        <v>75</v>
      </c>
      <c r="D8" s="13" t="s">
        <v>602</v>
      </c>
      <c r="E8" s="13" t="s">
        <v>603</v>
      </c>
      <c r="F8" s="14" t="s">
        <v>484</v>
      </c>
      <c r="G8" s="80" t="s">
        <v>604</v>
      </c>
      <c r="H8" s="3" t="s">
        <v>29</v>
      </c>
      <c r="I8" s="18"/>
      <c r="J8" s="3"/>
      <c r="K8" s="18"/>
      <c r="L8" s="18" t="s">
        <v>301</v>
      </c>
    </row>
    <row r="9" spans="1:13" ht="28.5" x14ac:dyDescent="0.45">
      <c r="A9" s="106"/>
      <c r="B9" s="3" t="s">
        <v>612</v>
      </c>
      <c r="C9" s="3" t="s">
        <v>75</v>
      </c>
      <c r="D9" s="13" t="s">
        <v>602</v>
      </c>
      <c r="E9" s="13" t="s">
        <v>613</v>
      </c>
      <c r="F9" s="14" t="s">
        <v>614</v>
      </c>
      <c r="G9" s="80" t="s">
        <v>615</v>
      </c>
      <c r="H9" s="3" t="s">
        <v>29</v>
      </c>
      <c r="I9" s="18"/>
      <c r="J9" s="3"/>
      <c r="K9" s="18"/>
      <c r="L9" s="18" t="s">
        <v>301</v>
      </c>
    </row>
    <row r="10" spans="1:13" ht="42.75" x14ac:dyDescent="0.45">
      <c r="A10" s="106"/>
      <c r="B10" s="3" t="s">
        <v>623</v>
      </c>
      <c r="C10" s="3" t="s">
        <v>75</v>
      </c>
      <c r="D10" s="13" t="s">
        <v>602</v>
      </c>
      <c r="E10" s="13" t="s">
        <v>389</v>
      </c>
      <c r="F10" s="14" t="s">
        <v>624</v>
      </c>
      <c r="G10" s="80" t="s">
        <v>625</v>
      </c>
      <c r="H10" s="3" t="s">
        <v>29</v>
      </c>
      <c r="I10" s="18"/>
      <c r="J10" s="3"/>
      <c r="K10" s="18"/>
      <c r="L10" s="18" t="s">
        <v>301</v>
      </c>
    </row>
    <row r="11" spans="1:13" x14ac:dyDescent="0.45">
      <c r="A11" s="106"/>
      <c r="B11" s="3" t="s">
        <v>626</v>
      </c>
      <c r="C11" s="3" t="s">
        <v>75</v>
      </c>
      <c r="D11" s="13" t="s">
        <v>602</v>
      </c>
      <c r="E11" s="13" t="s">
        <v>393</v>
      </c>
      <c r="F11" s="13"/>
      <c r="G11" s="80" t="s">
        <v>627</v>
      </c>
      <c r="H11" s="3" t="s">
        <v>29</v>
      </c>
      <c r="I11" s="18"/>
      <c r="J11" s="3"/>
      <c r="K11" s="18"/>
      <c r="L11" s="18" t="s">
        <v>301</v>
      </c>
    </row>
    <row r="12" spans="1:13" x14ac:dyDescent="0.45">
      <c r="A12" s="107"/>
      <c r="B12" s="3" t="s">
        <v>632</v>
      </c>
      <c r="C12" s="3" t="s">
        <v>75</v>
      </c>
      <c r="D12" s="13" t="s">
        <v>602</v>
      </c>
      <c r="E12" s="13">
        <v>37</v>
      </c>
      <c r="F12" s="17"/>
      <c r="G12" s="80" t="s">
        <v>410</v>
      </c>
      <c r="H12" s="3" t="s">
        <v>29</v>
      </c>
      <c r="I12" s="18"/>
      <c r="J12" s="3"/>
      <c r="K12" s="18"/>
      <c r="L12" s="18" t="s">
        <v>301</v>
      </c>
    </row>
    <row r="13" spans="1:13" s="44" customFormat="1" x14ac:dyDescent="0.45">
      <c r="A13" s="105" t="s">
        <v>533</v>
      </c>
      <c r="B13" s="38" t="s">
        <v>544</v>
      </c>
      <c r="C13" s="38" t="s">
        <v>75</v>
      </c>
      <c r="D13" s="39" t="s">
        <v>536</v>
      </c>
      <c r="E13" s="39" t="s">
        <v>33</v>
      </c>
      <c r="F13" s="39"/>
      <c r="G13" s="88" t="s">
        <v>545</v>
      </c>
      <c r="H13" s="38" t="s">
        <v>28</v>
      </c>
      <c r="I13" s="42" t="s">
        <v>30</v>
      </c>
      <c r="J13" s="38"/>
      <c r="K13" s="42"/>
      <c r="L13" s="42" t="s">
        <v>301</v>
      </c>
    </row>
    <row r="14" spans="1:13" x14ac:dyDescent="0.45">
      <c r="A14" s="106"/>
      <c r="B14" s="3" t="s">
        <v>550</v>
      </c>
      <c r="C14" s="3" t="s">
        <v>75</v>
      </c>
      <c r="D14" s="13" t="s">
        <v>536</v>
      </c>
      <c r="E14" s="13">
        <v>11</v>
      </c>
      <c r="F14" s="14" t="s">
        <v>45</v>
      </c>
      <c r="G14" s="80" t="s">
        <v>551</v>
      </c>
      <c r="H14" s="3" t="s">
        <v>29</v>
      </c>
      <c r="I14" s="18"/>
      <c r="J14" s="3"/>
      <c r="K14" s="18"/>
      <c r="L14" s="18" t="s">
        <v>301</v>
      </c>
    </row>
    <row r="15" spans="1:13" x14ac:dyDescent="0.45">
      <c r="A15" s="106"/>
      <c r="B15" s="3" t="s">
        <v>616</v>
      </c>
      <c r="C15" s="3" t="s">
        <v>75</v>
      </c>
      <c r="D15" s="13" t="s">
        <v>602</v>
      </c>
      <c r="E15" s="13" t="s">
        <v>617</v>
      </c>
      <c r="F15" s="14" t="s">
        <v>370</v>
      </c>
      <c r="G15" s="80" t="s">
        <v>618</v>
      </c>
      <c r="H15" s="3" t="s">
        <v>29</v>
      </c>
      <c r="I15" s="18"/>
      <c r="J15" s="3"/>
      <c r="K15" s="18"/>
      <c r="L15" s="18" t="s">
        <v>301</v>
      </c>
    </row>
    <row r="16" spans="1:13" x14ac:dyDescent="0.45">
      <c r="A16" s="106"/>
      <c r="B16" s="3" t="s">
        <v>619</v>
      </c>
      <c r="C16" s="3" t="s">
        <v>75</v>
      </c>
      <c r="D16" s="13" t="s">
        <v>602</v>
      </c>
      <c r="E16" s="13" t="s">
        <v>180</v>
      </c>
      <c r="F16" s="13"/>
      <c r="G16" s="80" t="s">
        <v>620</v>
      </c>
      <c r="H16" s="3" t="s">
        <v>29</v>
      </c>
      <c r="I16" s="18"/>
      <c r="J16" s="3"/>
      <c r="K16" s="18"/>
      <c r="L16" s="18" t="s">
        <v>301</v>
      </c>
    </row>
    <row r="17" spans="1:12" x14ac:dyDescent="0.45">
      <c r="A17" s="107"/>
      <c r="B17" s="3" t="s">
        <v>628</v>
      </c>
      <c r="C17" s="3" t="s">
        <v>75</v>
      </c>
      <c r="D17" s="13" t="s">
        <v>602</v>
      </c>
      <c r="E17" s="13">
        <v>34</v>
      </c>
      <c r="F17" s="14" t="s">
        <v>390</v>
      </c>
      <c r="G17" s="80" t="s">
        <v>629</v>
      </c>
      <c r="H17" s="3" t="s">
        <v>29</v>
      </c>
      <c r="I17" s="18"/>
      <c r="J17" s="3"/>
      <c r="K17" s="18"/>
      <c r="L17" s="18" t="s">
        <v>301</v>
      </c>
    </row>
    <row r="18" spans="1:12" s="44" customFormat="1" x14ac:dyDescent="0.45">
      <c r="A18" s="105" t="s">
        <v>534</v>
      </c>
      <c r="B18" s="38" t="s">
        <v>546</v>
      </c>
      <c r="C18" s="38" t="s">
        <v>75</v>
      </c>
      <c r="D18" s="39" t="s">
        <v>536</v>
      </c>
      <c r="E18" s="39" t="s">
        <v>34</v>
      </c>
      <c r="F18" s="39"/>
      <c r="G18" s="88" t="s">
        <v>547</v>
      </c>
      <c r="H18" s="38" t="s">
        <v>29</v>
      </c>
      <c r="I18" s="42" t="s">
        <v>30</v>
      </c>
      <c r="J18" s="38"/>
      <c r="K18" s="42"/>
      <c r="L18" s="42" t="s">
        <v>301</v>
      </c>
    </row>
    <row r="19" spans="1:12" x14ac:dyDescent="0.45">
      <c r="A19" s="106"/>
      <c r="B19" s="3" t="s">
        <v>608</v>
      </c>
      <c r="C19" s="3" t="s">
        <v>75</v>
      </c>
      <c r="D19" s="13" t="s">
        <v>602</v>
      </c>
      <c r="E19" s="13" t="s">
        <v>609</v>
      </c>
      <c r="F19" s="14" t="s">
        <v>610</v>
      </c>
      <c r="G19" s="80" t="s">
        <v>611</v>
      </c>
      <c r="H19" s="3" t="s">
        <v>29</v>
      </c>
      <c r="I19" s="18"/>
      <c r="J19" s="3"/>
      <c r="K19" s="18"/>
      <c r="L19" s="18" t="s">
        <v>301</v>
      </c>
    </row>
    <row r="20" spans="1:12" ht="28.5" x14ac:dyDescent="0.45">
      <c r="A20" s="107"/>
      <c r="B20" s="3" t="s">
        <v>612</v>
      </c>
      <c r="C20" s="3" t="s">
        <v>75</v>
      </c>
      <c r="D20" s="13" t="s">
        <v>602</v>
      </c>
      <c r="E20" s="13" t="s">
        <v>613</v>
      </c>
      <c r="F20" s="14" t="s">
        <v>614</v>
      </c>
      <c r="G20" s="80" t="s">
        <v>615</v>
      </c>
      <c r="H20" s="3" t="s">
        <v>29</v>
      </c>
      <c r="I20" s="18"/>
      <c r="J20" s="3"/>
      <c r="K20" s="18"/>
      <c r="L20" s="18" t="s">
        <v>301</v>
      </c>
    </row>
    <row r="21" spans="1:12" s="44" customFormat="1" ht="51.75" customHeight="1" x14ac:dyDescent="0.45">
      <c r="A21" s="105" t="s">
        <v>290</v>
      </c>
      <c r="B21" s="38" t="s">
        <v>557</v>
      </c>
      <c r="C21" s="38" t="s">
        <v>75</v>
      </c>
      <c r="D21" s="39" t="s">
        <v>555</v>
      </c>
      <c r="E21" s="39">
        <v>16</v>
      </c>
      <c r="F21" s="39"/>
      <c r="G21" s="41" t="s">
        <v>558</v>
      </c>
      <c r="H21" s="38" t="s">
        <v>29</v>
      </c>
      <c r="I21" s="42"/>
      <c r="J21" s="38"/>
      <c r="K21" s="42" t="s">
        <v>46</v>
      </c>
      <c r="L21" s="42" t="s">
        <v>301</v>
      </c>
    </row>
    <row r="22" spans="1:12" x14ac:dyDescent="0.45">
      <c r="A22" s="106"/>
      <c r="B22" s="3" t="s">
        <v>559</v>
      </c>
      <c r="C22" s="3" t="s">
        <v>75</v>
      </c>
      <c r="D22" s="13" t="s">
        <v>555</v>
      </c>
      <c r="E22" s="13" t="s">
        <v>444</v>
      </c>
      <c r="F22" s="13"/>
      <c r="G22" s="80" t="s">
        <v>560</v>
      </c>
      <c r="H22" s="3" t="s">
        <v>29</v>
      </c>
      <c r="I22" s="18"/>
      <c r="J22" s="3"/>
      <c r="K22" s="18" t="s">
        <v>46</v>
      </c>
      <c r="L22" s="18" t="s">
        <v>301</v>
      </c>
    </row>
    <row r="23" spans="1:12" x14ac:dyDescent="0.45">
      <c r="A23" s="106"/>
      <c r="B23" s="3" t="s">
        <v>564</v>
      </c>
      <c r="C23" s="3" t="s">
        <v>75</v>
      </c>
      <c r="D23" s="13" t="s">
        <v>555</v>
      </c>
      <c r="E23" s="13">
        <v>17</v>
      </c>
      <c r="F23" s="14" t="s">
        <v>47</v>
      </c>
      <c r="G23" s="80" t="s">
        <v>565</v>
      </c>
      <c r="H23" s="3" t="s">
        <v>29</v>
      </c>
      <c r="I23" s="18"/>
      <c r="J23" s="3"/>
      <c r="K23" s="18" t="s">
        <v>46</v>
      </c>
      <c r="L23" s="18" t="s">
        <v>301</v>
      </c>
    </row>
    <row r="24" spans="1:12" x14ac:dyDescent="0.45">
      <c r="A24" s="106"/>
      <c r="B24" s="3" t="s">
        <v>566</v>
      </c>
      <c r="C24" s="3" t="s">
        <v>75</v>
      </c>
      <c r="D24" s="13" t="s">
        <v>555</v>
      </c>
      <c r="E24" s="13">
        <v>17</v>
      </c>
      <c r="F24" s="17"/>
      <c r="G24" s="80" t="s">
        <v>567</v>
      </c>
      <c r="H24" s="3" t="s">
        <v>29</v>
      </c>
      <c r="I24" s="18"/>
      <c r="J24" s="3"/>
      <c r="K24" s="18" t="s">
        <v>338</v>
      </c>
      <c r="L24" s="18" t="s">
        <v>301</v>
      </c>
    </row>
    <row r="25" spans="1:12" x14ac:dyDescent="0.45">
      <c r="A25" s="107"/>
      <c r="B25" s="3" t="s">
        <v>630</v>
      </c>
      <c r="C25" s="3" t="s">
        <v>75</v>
      </c>
      <c r="D25" s="13" t="s">
        <v>602</v>
      </c>
      <c r="E25" s="13">
        <v>35</v>
      </c>
      <c r="F25" s="13"/>
      <c r="G25" s="80" t="s">
        <v>631</v>
      </c>
      <c r="H25" s="3" t="s">
        <v>29</v>
      </c>
      <c r="I25" s="18"/>
      <c r="J25" s="3"/>
      <c r="K25" s="18" t="s">
        <v>46</v>
      </c>
      <c r="L25" s="18" t="s">
        <v>301</v>
      </c>
    </row>
    <row r="26" spans="1:12" s="44" customFormat="1" x14ac:dyDescent="0.45">
      <c r="A26" s="105" t="s">
        <v>633</v>
      </c>
      <c r="B26" s="38" t="s">
        <v>561</v>
      </c>
      <c r="C26" s="38" t="s">
        <v>75</v>
      </c>
      <c r="D26" s="39" t="s">
        <v>555</v>
      </c>
      <c r="E26" s="39" t="s">
        <v>446</v>
      </c>
      <c r="F26" s="40"/>
      <c r="G26" s="88" t="s">
        <v>562</v>
      </c>
      <c r="H26" s="38" t="s">
        <v>29</v>
      </c>
      <c r="I26" s="42"/>
      <c r="J26" s="38"/>
      <c r="K26" s="42" t="s">
        <v>46</v>
      </c>
      <c r="L26" s="42" t="s">
        <v>301</v>
      </c>
    </row>
    <row r="27" spans="1:12" x14ac:dyDescent="0.45">
      <c r="A27" s="106"/>
      <c r="B27" s="3" t="s">
        <v>568</v>
      </c>
      <c r="C27" s="3" t="s">
        <v>75</v>
      </c>
      <c r="D27" s="13" t="s">
        <v>569</v>
      </c>
      <c r="E27" s="13">
        <v>20</v>
      </c>
      <c r="F27" s="14" t="s">
        <v>570</v>
      </c>
      <c r="G27" s="80" t="s">
        <v>571</v>
      </c>
      <c r="H27" s="3" t="s">
        <v>29</v>
      </c>
      <c r="I27" s="18"/>
      <c r="J27" s="3"/>
      <c r="K27" s="18"/>
      <c r="L27" s="18" t="s">
        <v>301</v>
      </c>
    </row>
    <row r="28" spans="1:12" ht="54.75" customHeight="1" x14ac:dyDescent="0.45">
      <c r="A28" s="106"/>
      <c r="B28" s="3" t="s">
        <v>572</v>
      </c>
      <c r="C28" s="3" t="s">
        <v>75</v>
      </c>
      <c r="D28" s="13" t="s">
        <v>569</v>
      </c>
      <c r="E28" s="13" t="s">
        <v>573</v>
      </c>
      <c r="F28" s="14" t="s">
        <v>48</v>
      </c>
      <c r="G28" s="20" t="s">
        <v>574</v>
      </c>
      <c r="H28" s="3" t="s">
        <v>28</v>
      </c>
      <c r="I28" s="18" t="s">
        <v>30</v>
      </c>
      <c r="J28" s="3"/>
      <c r="K28" s="18"/>
      <c r="L28" s="18" t="s">
        <v>301</v>
      </c>
    </row>
    <row r="29" spans="1:12" x14ac:dyDescent="0.45">
      <c r="A29" s="106"/>
      <c r="B29" s="3" t="s">
        <v>575</v>
      </c>
      <c r="C29" s="3" t="s">
        <v>75</v>
      </c>
      <c r="D29" s="13" t="s">
        <v>569</v>
      </c>
      <c r="E29" s="13" t="s">
        <v>61</v>
      </c>
      <c r="F29" s="21" t="s">
        <v>52</v>
      </c>
      <c r="G29" s="80" t="s">
        <v>160</v>
      </c>
      <c r="H29" s="3" t="s">
        <v>29</v>
      </c>
      <c r="I29" s="18" t="s">
        <v>30</v>
      </c>
      <c r="J29" s="3"/>
      <c r="K29" s="18"/>
      <c r="L29" s="18" t="s">
        <v>301</v>
      </c>
    </row>
    <row r="30" spans="1:12" ht="28.5" x14ac:dyDescent="0.45">
      <c r="A30" s="106"/>
      <c r="B30" s="3" t="s">
        <v>576</v>
      </c>
      <c r="C30" s="3" t="s">
        <v>75</v>
      </c>
      <c r="D30" s="13" t="s">
        <v>569</v>
      </c>
      <c r="E30" s="13" t="s">
        <v>62</v>
      </c>
      <c r="F30" s="21" t="s">
        <v>577</v>
      </c>
      <c r="G30" s="80" t="s">
        <v>347</v>
      </c>
      <c r="H30" s="3" t="s">
        <v>29</v>
      </c>
      <c r="I30" s="18" t="s">
        <v>30</v>
      </c>
      <c r="J30" s="3"/>
      <c r="K30" s="18"/>
      <c r="L30" s="18" t="s">
        <v>301</v>
      </c>
    </row>
    <row r="31" spans="1:12" x14ac:dyDescent="0.45">
      <c r="A31" s="106"/>
      <c r="B31" s="3" t="s">
        <v>578</v>
      </c>
      <c r="C31" s="3" t="s">
        <v>75</v>
      </c>
      <c r="D31" s="13" t="s">
        <v>569</v>
      </c>
      <c r="E31" s="13" t="s">
        <v>579</v>
      </c>
      <c r="F31" s="17"/>
      <c r="G31" s="80" t="s">
        <v>580</v>
      </c>
      <c r="H31" s="3" t="s">
        <v>29</v>
      </c>
      <c r="I31" s="18" t="s">
        <v>30</v>
      </c>
      <c r="J31" s="3"/>
      <c r="K31" s="18"/>
      <c r="L31" s="18" t="s">
        <v>301</v>
      </c>
    </row>
    <row r="32" spans="1:12" x14ac:dyDescent="0.45">
      <c r="A32" s="106"/>
      <c r="B32" s="3" t="s">
        <v>581</v>
      </c>
      <c r="C32" s="3" t="s">
        <v>75</v>
      </c>
      <c r="D32" s="13" t="s">
        <v>569</v>
      </c>
      <c r="E32" s="13">
        <v>21</v>
      </c>
      <c r="F32" s="17"/>
      <c r="G32" s="80" t="s">
        <v>582</v>
      </c>
      <c r="H32" s="3" t="s">
        <v>29</v>
      </c>
      <c r="I32" s="18" t="s">
        <v>30</v>
      </c>
      <c r="J32" s="3"/>
      <c r="K32" s="18"/>
      <c r="L32" s="18" t="s">
        <v>301</v>
      </c>
    </row>
    <row r="33" spans="1:12" x14ac:dyDescent="0.45">
      <c r="A33" s="107"/>
      <c r="B33" s="3" t="s">
        <v>583</v>
      </c>
      <c r="C33" s="3" t="s">
        <v>75</v>
      </c>
      <c r="D33" s="13" t="s">
        <v>569</v>
      </c>
      <c r="E33" s="13">
        <v>22</v>
      </c>
      <c r="F33" s="17"/>
      <c r="G33" s="80" t="s">
        <v>584</v>
      </c>
      <c r="H33" s="3" t="s">
        <v>29</v>
      </c>
      <c r="I33" s="18" t="s">
        <v>30</v>
      </c>
      <c r="J33" s="3"/>
      <c r="K33" s="18"/>
      <c r="L33" s="18" t="s">
        <v>301</v>
      </c>
    </row>
    <row r="34" spans="1:12" s="44" customFormat="1" x14ac:dyDescent="0.45">
      <c r="A34" s="105" t="s">
        <v>634</v>
      </c>
      <c r="B34" s="38" t="s">
        <v>563</v>
      </c>
      <c r="C34" s="38" t="s">
        <v>75</v>
      </c>
      <c r="D34" s="39" t="s">
        <v>555</v>
      </c>
      <c r="E34" s="39" t="s">
        <v>448</v>
      </c>
      <c r="F34" s="40"/>
      <c r="G34" s="88" t="s">
        <v>130</v>
      </c>
      <c r="H34" s="38" t="s">
        <v>29</v>
      </c>
      <c r="I34" s="42"/>
      <c r="J34" s="38"/>
      <c r="K34" s="42" t="s">
        <v>46</v>
      </c>
      <c r="L34" s="42" t="s">
        <v>301</v>
      </c>
    </row>
    <row r="35" spans="1:12" x14ac:dyDescent="0.45">
      <c r="A35" s="106"/>
      <c r="B35" s="3" t="s">
        <v>585</v>
      </c>
      <c r="C35" s="3" t="s">
        <v>75</v>
      </c>
      <c r="D35" s="13" t="s">
        <v>586</v>
      </c>
      <c r="E35" s="13" t="s">
        <v>587</v>
      </c>
      <c r="F35" s="21" t="s">
        <v>53</v>
      </c>
      <c r="G35" s="80" t="s">
        <v>588</v>
      </c>
      <c r="H35" s="3" t="s">
        <v>29</v>
      </c>
      <c r="I35" s="18"/>
      <c r="J35" s="3"/>
      <c r="K35" s="18"/>
      <c r="L35" s="18" t="s">
        <v>301</v>
      </c>
    </row>
    <row r="36" spans="1:12" x14ac:dyDescent="0.45">
      <c r="A36" s="106"/>
      <c r="B36" s="3" t="s">
        <v>605</v>
      </c>
      <c r="C36" s="3" t="s">
        <v>75</v>
      </c>
      <c r="D36" s="13" t="s">
        <v>602</v>
      </c>
      <c r="E36" s="13" t="s">
        <v>606</v>
      </c>
      <c r="F36" s="13"/>
      <c r="G36" s="80" t="s">
        <v>607</v>
      </c>
      <c r="H36" s="13" t="s">
        <v>29</v>
      </c>
      <c r="I36" s="17"/>
      <c r="J36" s="3"/>
      <c r="K36" s="17"/>
      <c r="L36" s="17" t="s">
        <v>301</v>
      </c>
    </row>
    <row r="37" spans="1:12" ht="28.5" x14ac:dyDescent="0.45">
      <c r="A37" s="106"/>
      <c r="B37" s="3" t="s">
        <v>612</v>
      </c>
      <c r="C37" s="3" t="s">
        <v>75</v>
      </c>
      <c r="D37" s="13" t="s">
        <v>602</v>
      </c>
      <c r="E37" s="13" t="s">
        <v>613</v>
      </c>
      <c r="F37" s="14" t="s">
        <v>614</v>
      </c>
      <c r="G37" s="80" t="s">
        <v>615</v>
      </c>
      <c r="H37" s="3" t="s">
        <v>29</v>
      </c>
      <c r="I37" s="18"/>
      <c r="J37" s="3"/>
      <c r="K37" s="18"/>
      <c r="L37" s="18" t="s">
        <v>301</v>
      </c>
    </row>
    <row r="38" spans="1:12" x14ac:dyDescent="0.45">
      <c r="A38" s="107"/>
      <c r="B38" s="3" t="s">
        <v>621</v>
      </c>
      <c r="C38" s="3" t="s">
        <v>75</v>
      </c>
      <c r="D38" s="13" t="s">
        <v>602</v>
      </c>
      <c r="E38" s="13" t="s">
        <v>184</v>
      </c>
      <c r="F38" s="13"/>
      <c r="G38" s="80" t="s">
        <v>622</v>
      </c>
      <c r="H38" s="3" t="s">
        <v>29</v>
      </c>
      <c r="I38" s="18"/>
      <c r="J38" s="3"/>
      <c r="K38" s="18"/>
      <c r="L38" s="18" t="s">
        <v>301</v>
      </c>
    </row>
    <row r="39" spans="1:12" s="44" customFormat="1" x14ac:dyDescent="0.45">
      <c r="A39" s="105" t="s">
        <v>532</v>
      </c>
      <c r="B39" s="38" t="s">
        <v>589</v>
      </c>
      <c r="C39" s="38" t="s">
        <v>75</v>
      </c>
      <c r="D39" s="39" t="s">
        <v>586</v>
      </c>
      <c r="E39" s="39" t="s">
        <v>590</v>
      </c>
      <c r="F39" s="52" t="s">
        <v>54</v>
      </c>
      <c r="G39" s="88" t="s">
        <v>591</v>
      </c>
      <c r="H39" s="38" t="s">
        <v>29</v>
      </c>
      <c r="I39" s="42"/>
      <c r="J39" s="38"/>
      <c r="K39" s="42"/>
      <c r="L39" s="42" t="s">
        <v>301</v>
      </c>
    </row>
    <row r="40" spans="1:12" x14ac:dyDescent="0.45">
      <c r="A40" s="106"/>
      <c r="B40" s="3" t="s">
        <v>592</v>
      </c>
      <c r="C40" s="3" t="s">
        <v>75</v>
      </c>
      <c r="D40" s="13" t="s">
        <v>586</v>
      </c>
      <c r="E40" s="13" t="s">
        <v>593</v>
      </c>
      <c r="F40" s="13"/>
      <c r="G40" s="80" t="s">
        <v>188</v>
      </c>
      <c r="H40" s="3" t="s">
        <v>29</v>
      </c>
      <c r="I40" s="18"/>
      <c r="J40" s="3"/>
      <c r="K40" s="18"/>
      <c r="L40" s="18" t="s">
        <v>301</v>
      </c>
    </row>
    <row r="41" spans="1:12" x14ac:dyDescent="0.45">
      <c r="A41" s="106"/>
      <c r="B41" s="3" t="s">
        <v>594</v>
      </c>
      <c r="C41" s="3" t="s">
        <v>75</v>
      </c>
      <c r="D41" s="13" t="s">
        <v>586</v>
      </c>
      <c r="E41" s="13" t="s">
        <v>595</v>
      </c>
      <c r="F41" s="14" t="s">
        <v>596</v>
      </c>
      <c r="G41" s="80" t="s">
        <v>192</v>
      </c>
      <c r="H41" s="3" t="s">
        <v>29</v>
      </c>
      <c r="I41" s="18"/>
      <c r="J41" s="3"/>
      <c r="K41" s="18"/>
      <c r="L41" s="18" t="s">
        <v>301</v>
      </c>
    </row>
    <row r="42" spans="1:12" x14ac:dyDescent="0.45">
      <c r="A42" s="106"/>
      <c r="B42" s="3" t="s">
        <v>597</v>
      </c>
      <c r="C42" s="3" t="s">
        <v>75</v>
      </c>
      <c r="D42" s="13" t="s">
        <v>586</v>
      </c>
      <c r="E42" s="13">
        <v>26</v>
      </c>
      <c r="F42" s="14" t="s">
        <v>466</v>
      </c>
      <c r="G42" s="80" t="s">
        <v>598</v>
      </c>
      <c r="H42" s="3" t="s">
        <v>29</v>
      </c>
      <c r="I42" s="18"/>
      <c r="J42" s="3"/>
      <c r="K42" s="18"/>
      <c r="L42" s="18" t="s">
        <v>301</v>
      </c>
    </row>
    <row r="43" spans="1:12" x14ac:dyDescent="0.45">
      <c r="A43" s="106"/>
      <c r="B43" s="3" t="s">
        <v>599</v>
      </c>
      <c r="C43" s="3" t="s">
        <v>75</v>
      </c>
      <c r="D43" s="13" t="s">
        <v>586</v>
      </c>
      <c r="E43" s="13">
        <v>26</v>
      </c>
      <c r="F43" s="17"/>
      <c r="G43" s="80" t="s">
        <v>197</v>
      </c>
      <c r="H43" s="3" t="s">
        <v>28</v>
      </c>
      <c r="I43" s="18"/>
      <c r="J43" s="3"/>
      <c r="K43" s="18"/>
      <c r="L43" s="18" t="s">
        <v>301</v>
      </c>
    </row>
    <row r="44" spans="1:12" s="29" customFormat="1" x14ac:dyDescent="0.45">
      <c r="A44" s="107"/>
      <c r="B44" s="30" t="s">
        <v>600</v>
      </c>
      <c r="C44" s="30" t="s">
        <v>75</v>
      </c>
      <c r="D44" s="31" t="s">
        <v>586</v>
      </c>
      <c r="E44" s="31">
        <v>27</v>
      </c>
      <c r="F44" s="31"/>
      <c r="G44" s="90" t="s">
        <v>584</v>
      </c>
      <c r="H44" s="30" t="s">
        <v>29</v>
      </c>
      <c r="I44" s="34"/>
      <c r="J44" s="34"/>
      <c r="K44" s="34"/>
      <c r="L44" s="34" t="s">
        <v>301</v>
      </c>
    </row>
  </sheetData>
  <mergeCells count="7">
    <mergeCell ref="A2:A12"/>
    <mergeCell ref="A39:A44"/>
    <mergeCell ref="A34:A38"/>
    <mergeCell ref="A26:A33"/>
    <mergeCell ref="A21:A25"/>
    <mergeCell ref="A18:A20"/>
    <mergeCell ref="A13:A17"/>
  </mergeCells>
  <conditionalFormatting sqref="G2:G6 G8:G24 G26:G32 G34:G42">
    <cfRule type="expression" dxfId="5" priority="353">
      <formula>IF(FALSE,_SORT(_ONEDARRAY(FALSE,$I$35:$I$35,$F$53:$F$1048576,$J$53:$L$1048576,#REF!,#REF!,$J$7:$L$7,#REF!,$F$22:$F$35,$F$15:$F$45,$F$46:$F$51,$F$2:$F$18,#REF!,$L$8:$L$45,$L$37:$L$45,#REF!,$L$21:$L$35,$L$29:$L$44,$F$29:$F$35,$L$46:$L$51,$L$2:$L$18,$F$35:$F$44,$F$8:$F$45)),AND(COUNTIF($I$35:$I$35, G2)+COUNTIF($F$53:$F$1048576, G2)+COUNTIF($J$53:$L$1048576, G2)+COUNTIF(#REF!, G2)+COUNTIF(#REF!, G2)+COUNTIF($J$7:$L$7, G2)+COUNTIF(#REF!, G2)+COUNTIF($F$22:$F$35, G2)+COUNTIF($F$15:$F$45, G2)+COUNTIF($F$46:$F$51, G2)+COUNTIF($F$2:$F$18, G2)+COUNTIF(#REF!, G2)+COUNTIF($L$8:$L$45, G2)+COUNTIF($L$37:$L$45, G2)+COUNTIF(#REF!, G2)+COUNTIF($L$21:$L$35, G2)+COUNTIF($L$29:$L$44, G2)+COUNTIF($F$29:$F$35, G2)+COUNTIF($L$46:$L$51, G2)+COUNTIF($L$2:$L$18, G2)+COUNTIF($F$35:$F$44, G2)+COUNTIF($F$8:$F$45, G2)&gt;1,NOT(ISBLANK(G2))))</formula>
    </cfRule>
    <cfRule type="expression" dxfId="4" priority="357">
      <formula>IF(FALSE,_SORT(_ONEDARRAY(FALSE,$I$35:$I$35,$F$46:$F$51,$F$2:$F$18,#REF!,$F$22:$F$35,#REF!,$J$7:$L$7,#REF!,$F$15:$F$45,$L$8:$L$45,$L$37:$L$45,#REF!,#REF!,$L$21:$L$35,$L$29:$L$44,$F$29:$F$35,$L$46:$L$51,$L$2:$L$18,$F$35:$F$44,$F$8:$F$45)),AND(COUNTIF($I$35:$I$35, G2)+COUNTIF($F$46:$F$51, G2)+COUNTIF($F$2:$F$18, G2)+COUNTIF(#REF!, G2)+COUNTIF($F$22:$F$35, G2)+COUNTIF(#REF!, G2)+COUNTIF($J$7:$L$7, G2)+COUNTIF(#REF!, G2)+COUNTIF($F$15:$F$45, G2)+COUNTIF($L$8:$L$45, G2)+COUNTIF($L$37:$L$45, G2)+COUNTIF(#REF!, G2)+COUNTIF(#REF!, G2)+COUNTIF($L$21:$L$35, G2)+COUNTIF($L$29:$L$44, G2)+COUNTIF($F$29:$F$35, G2)+COUNTIF($L$46:$L$51, G2)+COUNTIF($L$2:$L$18, G2)+COUNTIF($F$35:$F$44, G2)+COUNTIF($F$8:$F$45, G2)&gt;1,NOT(ISBLANK(G2))))</formula>
    </cfRule>
  </conditionalFormatting>
  <conditionalFormatting sqref="G7:G8">
    <cfRule type="expression" dxfId="3" priority="275">
      <formula>IF(FALSE,_SORT(_ONEDARRAY(FALSE,$F$21:$F$21)),AND(COUNTIF($F$21:$F$21, G7)&gt;1,NOT(ISBLANK(G7))))</formula>
    </cfRule>
  </conditionalFormatting>
  <conditionalFormatting sqref="G25 G33 G43">
    <cfRule type="expression" dxfId="2" priority="289">
      <formula>IF(FALSE,_SORT(_ONEDARRAY(FALSE,#REF!)),AND(COUNTIF(#REF!, G25)&gt;1,NOT(ISBLANK(G25))))</formula>
    </cfRule>
  </conditionalFormatting>
  <conditionalFormatting sqref="G44">
    <cfRule type="expression" dxfId="1" priority="338">
      <formula>IF(FALSE,_SORT(_ONEDARRAY(FALSE,$F$19:$F$19,#REF!)),AND(COUNTIF($F$19:$F$19, G44)+COUNTIF(#REF!, G44)&gt;1,NOT(ISBLANK(G44))))</formula>
    </cfRule>
  </conditionalFormatting>
  <conditionalFormatting sqref="L7:L8">
    <cfRule type="expression" dxfId="0" priority="276">
      <formula>IF(FALSE,_SORT(_ONEDARRAY(FALSE,$K$21:$K$21)),AND(COUNTIF($K$21:$K$21, L7)&gt;1,NOT(ISBLANK(L7))))</formula>
    </cfRule>
  </conditionalFormatting>
  <hyperlinks>
    <hyperlink ref="G2" r:id="rId1" location="2997" display="https://xbrl.efrag.org/e-esrs/esrs-set1-2023.html - 2997" xr:uid="{27047550-E5B5-42A4-8E9D-DFB1501DA414}"/>
    <hyperlink ref="G3" r:id="rId2" location="8309" display="https://xbrl.efrag.org/e-esrs/esrs-set1-2023.html - 8309" xr:uid="{C8376B6C-7B98-46E3-A3AE-F26296763CE4}"/>
    <hyperlink ref="G4" r:id="rId3" location="8309" display="https://xbrl.efrag.org/e-esrs/esrs-set1-2023.html - 8309" xr:uid="{3AA39A3C-AAFB-49A6-AD9D-08422DEB504F}"/>
    <hyperlink ref="G13" r:id="rId4" location="8319" display="https://xbrl.efrag.org/e-esrs/esrs-set1-2023.html - 8319" xr:uid="{4DB80025-5B0D-47AF-8C93-9114036D2158}"/>
    <hyperlink ref="G18" r:id="rId5" location="8321" display="https://xbrl.efrag.org/e-esrs/esrs-set1-2023.html - 8321" xr:uid="{4F2B30DA-CD64-4AFE-81F4-6DD6E64B4B2B}"/>
    <hyperlink ref="G5" r:id="rId6" location="8323" display="https://xbrl.efrag.org/e-esrs/esrs-set1-2023.html - 8323" xr:uid="{03E18287-C279-4C49-8677-4457C707D7EA}"/>
    <hyperlink ref="G14" r:id="rId7" location="3006" display="https://xbrl.efrag.org/e-esrs/esrs-set1-2023.html - 3006" xr:uid="{02A87C7B-4511-4FBE-9A8C-33ABD3243CCA}"/>
    <hyperlink ref="G6" r:id="rId8" location="3007" display="https://xbrl.efrag.org/e-esrs/esrs-set1-2023.html - 3007" xr:uid="{B0CA18C9-FC57-4A8C-B4F9-8A9FC662902C}"/>
    <hyperlink ref="F2" r:id="rId9" location="3069" xr:uid="{31D1072E-94B7-4D49-80FC-F73B61F0FF2F}"/>
    <hyperlink ref="F14" r:id="rId10" location="3071" xr:uid="{F3AC3DCA-2D4F-4149-970C-E349FC211ED8}"/>
    <hyperlink ref="F6" r:id="rId11" location="3072" xr:uid="{9BF9B1C2-0C5C-42C0-8C81-DAA2016A0E6C}"/>
    <hyperlink ref="G7" r:id="rId12" location="3010" display="https://xbrl.efrag.org/e-esrs/esrs-set1-2023.html - 3010" xr:uid="{7B9D4DFC-1807-4EB8-B175-BFA4D16FE307}"/>
    <hyperlink ref="G21" r:id="rId13" location="3011" display="https://xbrl.efrag.org/e-esrs/esrs-set1-2023.html - 3011" xr:uid="{605C789B-7FBD-4D83-AA23-F6FC05130692}"/>
    <hyperlink ref="G22" r:id="rId14" location="8331" display="https://xbrl.efrag.org/e-esrs/esrs-set1-2023.html - 8331" xr:uid="{3AE4C716-534D-4E44-A866-EFB8A6A389F8}"/>
    <hyperlink ref="G26" r:id="rId15" location="8333" display="https://xbrl.efrag.org/e-esrs/esrs-set1-2023.html - 8333" xr:uid="{499E45DF-EB51-44BA-A169-FC4E1D4AC372}"/>
    <hyperlink ref="G34" r:id="rId16" location="8335" display="https://xbrl.efrag.org/e-esrs/esrs-set1-2023.html - 8335" xr:uid="{D4A883AD-4FB8-422A-ACAC-96E120A03515}"/>
    <hyperlink ref="G23" r:id="rId17" location="3015" display="https://xbrl.efrag.org/e-esrs/esrs-set1-2023.html - 3015" xr:uid="{BB9EA06A-3204-4632-BE4F-9CEFB5BF7B71}"/>
    <hyperlink ref="G24" r:id="rId18" location="3015" display="https://xbrl.efrag.org/e-esrs/esrs-set1-2023.html - 3015" xr:uid="{AC7CF9EA-C803-45CE-B2A8-6889C6FE113D}"/>
    <hyperlink ref="F23" r:id="rId19" location="3075" xr:uid="{7910EEFF-EA2C-431A-A761-539324DC485E}"/>
    <hyperlink ref="G27" r:id="rId20" location="3018" display="https://xbrl.efrag.org/e-esrs/esrs-set1-2023.html - 3018" xr:uid="{C942CE87-29C2-4AE0-B8F4-C380F8373C50}"/>
    <hyperlink ref="G28" r:id="rId21" location="8341" display="https://xbrl.efrag.org/e-esrs/esrs-set1-2023.html - 8341" xr:uid="{083AE9D8-F0AF-4FD8-8370-1E33A34BA895}"/>
    <hyperlink ref="G29" r:id="rId22" location="8343" display="https://xbrl.efrag.org/e-esrs/esrs-set1-2023.html - 8343" xr:uid="{CBD6BF73-3224-4CB8-A8C5-9142A0E01AFC}"/>
    <hyperlink ref="G30" r:id="rId23" location="8345" display="https://xbrl.efrag.org/e-esrs/esrs-set1-2023.html - 8345" xr:uid="{68CE9BD7-14ED-4B0A-B4D1-B6FA51AA5AD4}"/>
    <hyperlink ref="G31" r:id="rId24" location="8347" display="https://xbrl.efrag.org/e-esrs/esrs-set1-2023.html - 8347" xr:uid="{782236EF-9211-4DB5-A5E7-987336F8B8B3}"/>
    <hyperlink ref="G32" r:id="rId25" location="3023" display="https://xbrl.efrag.org/e-esrs/esrs-set1-2023.html - 3023" xr:uid="{3711341D-4279-47E2-AC8B-42E6BDF4D31C}"/>
    <hyperlink ref="G33" r:id="rId26" location="3024" display="https://xbrl.efrag.org/e-esrs/esrs-set1-2023.html - 3024" xr:uid="{26168129-451F-4870-AFE3-4EAFDD3B4A02}"/>
    <hyperlink ref="G35" r:id="rId27" location="8354" display="https://xbrl.efrag.org/e-esrs/esrs-set1-2023.html - 8354" xr:uid="{C847EF6D-706C-432B-9BBC-3374A415DB86}"/>
    <hyperlink ref="G39" r:id="rId28" location="8356" display="https://xbrl.efrag.org/e-esrs/esrs-set1-2023.html - 8356" xr:uid="{AEB385A4-1615-46CD-9333-2A53AC2D8213}"/>
    <hyperlink ref="G40" r:id="rId29" location="8358" display="https://xbrl.efrag.org/e-esrs/esrs-set1-2023.html - 8358" xr:uid="{03712CCF-EE05-44EB-84D1-CC502C5AB5F7}"/>
    <hyperlink ref="G41" r:id="rId30" location="8360" display="https://xbrl.efrag.org/e-esrs/esrs-set1-2023.html - 8360" xr:uid="{B7CABDC3-0D49-4562-90B2-60D7C0E7C310}"/>
    <hyperlink ref="G42" r:id="rId31" location="3032" display="https://xbrl.efrag.org/e-esrs/esrs-set1-2023.html - 3032" xr:uid="{F6BDAAF7-BE59-4BAE-9A98-4EEB90FD041C}"/>
    <hyperlink ref="G43" r:id="rId32" location="3032" display="https://xbrl.efrag.org/e-esrs/esrs-set1-2023.html - 3032" xr:uid="{161C987A-0891-4DF1-82FD-79D94404F63A}"/>
    <hyperlink ref="G44" r:id="rId33" location="3033" display="https://xbrl.efrag.org/e-esrs/esrs-set1-2023.html - 3033" xr:uid="{3A0E57D7-3397-44AB-8BB4-4EE76FC267F1}"/>
    <hyperlink ref="F27" r:id="rId34" location="3085" xr:uid="{9BB30636-BC61-4CA0-9019-B298886E2BE2}"/>
    <hyperlink ref="F28" r:id="rId35" location="3078" xr:uid="{C65381CD-227C-427A-B6C7-7D219B207078}"/>
    <hyperlink ref="F29" r:id="rId36" location="3080" xr:uid="{9797FFCF-0B8E-4D3C-B277-8A1E84DCC042}"/>
    <hyperlink ref="F30" r:id="rId37" location="3079" xr:uid="{6B1CBF15-8F8F-4CC4-B753-C471070C788E}"/>
    <hyperlink ref="F35" r:id="rId38" location="3086" xr:uid="{D25DD384-9A6C-4D8F-B6CE-AE424B993AC0}"/>
    <hyperlink ref="F39" r:id="rId39" location="3087" xr:uid="{D5A72223-DC22-4B92-936A-0CCB03165DC9}"/>
    <hyperlink ref="F41" r:id="rId40" location="3092" xr:uid="{5BF2F234-A4CA-4A79-8B27-9EE5D6F1C14F}"/>
    <hyperlink ref="F42" r:id="rId41" location="3091" xr:uid="{029459B4-54C3-49DC-89FA-2C315D25FE2B}"/>
    <hyperlink ref="G8" r:id="rId42" location="8373" display="https://xbrl.efrag.org/e-esrs/esrs-set1-2023.html - 8373" xr:uid="{BBA06338-818C-4B34-8A4A-A1A5E455D3F5}"/>
    <hyperlink ref="G36" r:id="rId43" location="8375" display="https://xbrl.efrag.org/e-esrs/esrs-set1-2023.html - 8375" xr:uid="{F0CEB19D-169F-4CCE-A1A2-9C5B6C8A34FB}"/>
    <hyperlink ref="G19" r:id="rId44" location="8377" display="https://xbrl.efrag.org/e-esrs/esrs-set1-2023.html - 8377" xr:uid="{5E1C1520-C126-47C8-A717-D182D35F67E9}"/>
    <hyperlink ref="G37" r:id="rId45" location="8379" display="https://xbrl.efrag.org/e-esrs/esrs-set1-2023.html - 8379" xr:uid="{452E95CE-F65F-44E9-8850-1DE5A2C6B462}"/>
    <hyperlink ref="G15" r:id="rId46" location="8382" display="https://xbrl.efrag.org/e-esrs/esrs-set1-2023.html - 8382" xr:uid="{A4DEAAEC-2B0D-409E-B25D-A5D42BDD48FA}"/>
    <hyperlink ref="G16" r:id="rId47" location="8384" display="https://xbrl.efrag.org/e-esrs/esrs-set1-2023.html - 8384" xr:uid="{34D8CEF6-6DA6-457D-AC4A-B5ECAF10E3A9}"/>
    <hyperlink ref="G38" r:id="rId48" location="8386" display="https://xbrl.efrag.org/e-esrs/esrs-set1-2023.html - 8386" xr:uid="{E0C0F5A4-FE20-4043-BA58-5CC401E86871}"/>
    <hyperlink ref="G10" r:id="rId49" location="8389" display="https://xbrl.efrag.org/e-esrs/esrs-set1-2023.html - 8389" xr:uid="{8E8BC17A-B728-4C5B-AC58-5E10EC5A16ED}"/>
    <hyperlink ref="G11" r:id="rId50" location="8391" display="https://xbrl.efrag.org/e-esrs/esrs-set1-2023.html - 8391" xr:uid="{B618B54D-101E-4E2B-8F07-12EF7360BF36}"/>
    <hyperlink ref="G17" r:id="rId51" location="3051" display="https://xbrl.efrag.org/e-esrs/esrs-set1-2023.html - 3051" xr:uid="{1F709F00-AA4B-4256-8314-E245C923C96F}"/>
    <hyperlink ref="G25" r:id="rId52" location="3052" display="https://xbrl.efrag.org/e-esrs/esrs-set1-2023.html - 3052" xr:uid="{47C576B9-98BC-4395-BCDE-AEE2B9B0E191}"/>
    <hyperlink ref="G12" r:id="rId53" location="3054" display="https://xbrl.efrag.org/e-esrs/esrs-set1-2023.html - 3054" xr:uid="{C6B566AF-156D-4CAA-9C7C-D0B0843C13BF}"/>
    <hyperlink ref="F8" r:id="rId54" location="3117" xr:uid="{3F230677-A480-496D-A8A9-EE20109EA378}"/>
    <hyperlink ref="F19" r:id="rId55" location="3118" xr:uid="{3E6B9A5C-5E61-47DA-9A53-576FCC326242}"/>
    <hyperlink ref="F37" r:id="rId56" location="3110" xr:uid="{D2971186-8828-4FDF-BB9B-91D619B6766E}"/>
    <hyperlink ref="F15" r:id="rId57" location="3106" xr:uid="{38B46099-82FB-4D0E-BB5F-372130383680}"/>
    <hyperlink ref="F10" r:id="rId58" location="3119" xr:uid="{1CFB6827-7BB8-4CD9-853F-C06BD57D73C8}"/>
    <hyperlink ref="F17" r:id="rId59" location="3109" xr:uid="{6B4ABA90-4068-4868-B4A2-B4C91064F092}"/>
    <hyperlink ref="G20" r:id="rId60" location="8379" display="https://xbrl.efrag.org/e-esrs/esrs-set1-2023.html - 8379" xr:uid="{20633B49-7073-4B7F-8F3A-0383EA9F6B63}"/>
    <hyperlink ref="F20" r:id="rId61" location="3110" xr:uid="{6444FD9F-D9AA-4C35-ADCD-09B3BEBE543E}"/>
    <hyperlink ref="G9" r:id="rId62" location="8379" display="https://xbrl.efrag.org/e-esrs/esrs-set1-2023.html - 8379" xr:uid="{68AE0E7D-AEBA-4878-8AB2-B84ECC399C26}"/>
    <hyperlink ref="F9" r:id="rId63" location="3110" xr:uid="{AA0F5313-5FBE-48E9-AC64-B6AF93C0AAE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Summary</vt:lpstr>
      <vt:lpstr>S1 - implementation comparison</vt:lpstr>
      <vt:lpstr>S1-datapoints</vt:lpstr>
      <vt:lpstr>prompts</vt:lpstr>
      <vt:lpstr>ESRS_S1</vt:lpstr>
      <vt:lpstr>ESRS_S2</vt:lpstr>
      <vt:lpstr>ESRS_S3</vt:lpstr>
      <vt:lpstr>ESRS_S4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Tonn</dc:creator>
  <cp:lastModifiedBy>Juliana Tonn</cp:lastModifiedBy>
  <dcterms:created xsi:type="dcterms:W3CDTF">2015-06-05T18:19:34Z</dcterms:created>
  <dcterms:modified xsi:type="dcterms:W3CDTF">2025-07-04T08:51:09Z</dcterms:modified>
</cp:coreProperties>
</file>