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wunmi\Desktop\GIW Folder\Folake\"/>
    </mc:Choice>
  </mc:AlternateContent>
  <bookViews>
    <workbookView xWindow="0" yWindow="0" windowWidth="20490" windowHeight="7755" activeTab="2"/>
  </bookViews>
  <sheets>
    <sheet name="White Wedding" sheetId="1" r:id="rId1"/>
    <sheet name="Traditional Wedding" sheetId="3" r:id="rId2"/>
    <sheet name="Ques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33" i="3" s="1"/>
  <c r="G51" i="2" l="1"/>
  <c r="G15" i="1"/>
  <c r="G56" i="1" l="1"/>
</calcChain>
</file>

<file path=xl/sharedStrings.xml><?xml version="1.0" encoding="utf-8"?>
<sst xmlns="http://schemas.openxmlformats.org/spreadsheetml/2006/main" count="214" uniqueCount="113">
  <si>
    <t>Q U O T A T I O N</t>
  </si>
  <si>
    <t>Date quote prepared:</t>
  </si>
  <si>
    <t>Quote valid for: 2 weeks</t>
  </si>
  <si>
    <t>Item</t>
  </si>
  <si>
    <t>Description</t>
  </si>
  <si>
    <t>Unit cost (Naira)</t>
  </si>
  <si>
    <t>Quantity</t>
  </si>
  <si>
    <t>Total (Naira)</t>
  </si>
  <si>
    <t>Archival</t>
  </si>
  <si>
    <t>Venue</t>
  </si>
  <si>
    <t xml:space="preserve">Collateral </t>
  </si>
  <si>
    <t>Design and production of reserved signs</t>
  </si>
  <si>
    <t>False walls for food court + Signages</t>
  </si>
  <si>
    <t>Design and production of accreditation wristbands for vendors</t>
  </si>
  <si>
    <t>Venue Design</t>
  </si>
  <si>
    <t>Catering and Drinks</t>
  </si>
  <si>
    <t>Rentals</t>
  </si>
  <si>
    <t>Matrix Chairs, Lounge seaters</t>
  </si>
  <si>
    <t>Guest Experience</t>
  </si>
  <si>
    <t>Confetti blast</t>
  </si>
  <si>
    <t>Wish Wall</t>
  </si>
  <si>
    <t>Entertainment</t>
  </si>
  <si>
    <t>Technical</t>
  </si>
  <si>
    <t>Security + Parking</t>
  </si>
  <si>
    <t>Parking attendants (to be handled by the client)</t>
  </si>
  <si>
    <t>Bouncers</t>
  </si>
  <si>
    <t>LASTMA  (to be handled by the client)</t>
  </si>
  <si>
    <t>Mobile and Marine Police  (to be handled by the client)</t>
  </si>
  <si>
    <t>Keepsakes</t>
  </si>
  <si>
    <t>Event Management Fees</t>
  </si>
  <si>
    <t>Event management plus VAT</t>
  </si>
  <si>
    <t>Grand Total</t>
  </si>
  <si>
    <t>Prepared by:</t>
  </si>
  <si>
    <t>Job title:</t>
  </si>
  <si>
    <t>Event Operations</t>
  </si>
  <si>
    <t>Telephone:</t>
  </si>
  <si>
    <t>Email:</t>
  </si>
  <si>
    <t>Optional Costs</t>
  </si>
  <si>
    <t>Catering</t>
  </si>
  <si>
    <t>Cake to share to guests</t>
  </si>
  <si>
    <t>Centre Pieces</t>
  </si>
  <si>
    <t>Local lamps tinted matte black</t>
  </si>
  <si>
    <t>Venue design</t>
  </si>
  <si>
    <t>www.goldinwoodevents.com</t>
  </si>
  <si>
    <t>Event name:</t>
  </si>
  <si>
    <t xml:space="preserve">Venue: </t>
  </si>
  <si>
    <t xml:space="preserve">Time: </t>
  </si>
  <si>
    <t xml:space="preserve">Email: </t>
  </si>
  <si>
    <t xml:space="preserve">Date: </t>
  </si>
  <si>
    <t xml:space="preserve">Company: </t>
  </si>
  <si>
    <t xml:space="preserve">Professional Photographer </t>
  </si>
  <si>
    <t>Power</t>
  </si>
  <si>
    <t xml:space="preserve">Crisp and clear sound system </t>
  </si>
  <si>
    <t xml:space="preserve">Ambient lighting + Stage light + Lighting design </t>
  </si>
  <si>
    <t xml:space="preserve">Stage </t>
  </si>
  <si>
    <t>Band</t>
  </si>
  <si>
    <t>DJ</t>
  </si>
  <si>
    <t>MC</t>
  </si>
  <si>
    <t xml:space="preserve">Guest Experience Managers + Outfit </t>
  </si>
  <si>
    <t xml:space="preserve">Cocktails and Mocktails </t>
  </si>
  <si>
    <t xml:space="preserve">Drinks - Wines, Champagne, Spirits, Special Cocktails, Mocktails- </t>
  </si>
  <si>
    <t xml:space="preserve">Design and Production of tote bags, branded mugs and teabags, candles, drawer liners and portable umbrellas </t>
  </si>
  <si>
    <t xml:space="preserve">Barbecue </t>
  </si>
  <si>
    <t>Hors d'oeuvres + Nigerian dishes</t>
  </si>
  <si>
    <t xml:space="preserve">Dinner </t>
  </si>
  <si>
    <t xml:space="preserve">Non-alcoholic drinks and water </t>
  </si>
  <si>
    <t>Driver's food</t>
  </si>
  <si>
    <t>Dessert</t>
  </si>
  <si>
    <t xml:space="preserve">Birthday Cake </t>
  </si>
  <si>
    <t>Prepared for: Folake and Emmanuel</t>
  </si>
  <si>
    <t>Akiita Hall(Reception) and April Room(Trad)</t>
  </si>
  <si>
    <t>Videography</t>
  </si>
  <si>
    <t>Overall décor elements for the venue -  centre pieces, cocktail tables,cocktail table covers, lounge sitting</t>
  </si>
  <si>
    <t>Questions</t>
  </si>
  <si>
    <t>Overall décor elements for the venue -  centre pieces, cocktail tables,cocktail table covers, lounge sitting, table cover</t>
  </si>
  <si>
    <t>Round banquet tables</t>
  </si>
  <si>
    <t>Rectangular tables for vendors</t>
  </si>
  <si>
    <t>*Is overnight set-up allowed                                *Are we to pay for power if overnight setup is allowed                                                             *What type of chairs are available at the venue *Are there tables, if yes, what type (Tables for guests and tables for vendors)                   *What is the capacity of the parking space           *Do they have changing rooms                             *Is there an existing stage in the venue</t>
  </si>
  <si>
    <t>Fog/other breathtaking activities</t>
  </si>
  <si>
    <t>Round Banquet Tables</t>
  </si>
  <si>
    <t>Tents?</t>
  </si>
  <si>
    <t>For overflow?</t>
  </si>
  <si>
    <t>*Décor for Trad and Reception?                    *Lets get a breakdown of what the fee covers  *Chair covers, table covers, centrepieces, reserved signs, table numbers, cocktail tables, centrepieces for cocktail tables, lounge furniture/couples seatee</t>
  </si>
  <si>
    <t>Photo booth with props</t>
  </si>
  <si>
    <t>Screens for live feed and looping of AV content?</t>
  </si>
  <si>
    <t xml:space="preserve">LASTMA  </t>
  </si>
  <si>
    <t>Cocktails and Mocktails?</t>
  </si>
  <si>
    <t>Hors d'oeuvres + Appetizers + Main meal</t>
  </si>
  <si>
    <t>Barbecue/grills</t>
  </si>
  <si>
    <t>Other Technicalities</t>
  </si>
  <si>
    <t>Accomodation for outstationed guests</t>
  </si>
  <si>
    <t>Transportation for outstationed guests</t>
  </si>
  <si>
    <t>Catering and Beverages</t>
  </si>
  <si>
    <t>Invitation design and production</t>
  </si>
  <si>
    <t>Wedding programme design and production</t>
  </si>
  <si>
    <t>Save the date' design and production*</t>
  </si>
  <si>
    <t xml:space="preserve">Akiita Hall(Reception) </t>
  </si>
  <si>
    <t xml:space="preserve">Cake </t>
  </si>
  <si>
    <t>Matrix Chairs*, Lounge seaters*</t>
  </si>
  <si>
    <t>Wish cards and Guest book</t>
  </si>
  <si>
    <t>Breakfast</t>
  </si>
  <si>
    <t>Cake</t>
  </si>
  <si>
    <t>Alaga Iduro and Ijoko</t>
  </si>
  <si>
    <t>Stage/Raised Platform</t>
  </si>
  <si>
    <t xml:space="preserve">LASTMA   </t>
  </si>
  <si>
    <t>April Room(Trad)</t>
  </si>
  <si>
    <t>Julianah Balogun</t>
  </si>
  <si>
    <t>07031985596</t>
  </si>
  <si>
    <t>Goldinwoodevents@gmail.com</t>
  </si>
  <si>
    <t>Security Personnel</t>
  </si>
  <si>
    <t>Stanchions</t>
  </si>
  <si>
    <t>Turnstiles</t>
  </si>
  <si>
    <t>Barricades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</si>
</sst>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name val="Calibri"/>
    </font>
    <font>
      <sz val="11"/>
      <name val="Calibri"/>
    </font>
    <font>
      <b/>
      <sz val="12"/>
      <name val="Trebuchet MS"/>
    </font>
    <font>
      <b/>
      <sz val="12"/>
      <color rgb="FF000000"/>
      <name val="Trebuchet MS"/>
    </font>
    <font>
      <sz val="12"/>
      <color rgb="FF000000"/>
      <name val="Trebuchet MS"/>
    </font>
    <font>
      <sz val="12"/>
      <name val="Trebuchet MS"/>
    </font>
    <font>
      <u/>
      <sz val="12"/>
      <color rgb="FF0563C1"/>
      <name val="Trebuchet MS"/>
    </font>
    <font>
      <u/>
      <sz val="11"/>
      <color theme="10"/>
      <name val="Calibri"/>
      <family val="2"/>
      <scheme val="minor"/>
    </font>
    <font>
      <sz val="12"/>
      <name val="Trebuchet MS"/>
      <family val="2"/>
    </font>
    <font>
      <sz val="12"/>
      <color rgb="FF000000"/>
      <name val="Trebuchet MS"/>
      <family val="2"/>
    </font>
    <font>
      <b/>
      <sz val="12"/>
      <name val="Trebuchet MS"/>
      <family val="2"/>
    </font>
    <font>
      <sz val="11"/>
      <name val="Calibri"/>
      <family val="2"/>
    </font>
    <font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3" borderId="5" xfId="0" applyFont="1" applyFill="1" applyBorder="1" applyAlignment="1"/>
    <xf numFmtId="4" fontId="5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3" fillId="0" borderId="6" xfId="0" applyFont="1" applyBorder="1" applyAlignment="1">
      <alignment horizontal="left" wrapText="1"/>
    </xf>
    <xf numFmtId="4" fontId="6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/>
    <xf numFmtId="4" fontId="6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4" fontId="1" fillId="0" borderId="5" xfId="0" applyNumberFormat="1" applyFont="1" applyBorder="1" applyAlignment="1"/>
    <xf numFmtId="4" fontId="3" fillId="3" borderId="5" xfId="0" applyNumberFormat="1" applyFont="1" applyFill="1" applyBorder="1" applyAlignment="1"/>
    <xf numFmtId="4" fontId="5" fillId="0" borderId="6" xfId="0" applyNumberFormat="1" applyFont="1" applyBorder="1" applyAlignment="1">
      <alignment horizontal="right"/>
    </xf>
    <xf numFmtId="4" fontId="6" fillId="2" borderId="6" xfId="0" applyNumberFormat="1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4" fontId="5" fillId="0" borderId="5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10" xfId="0" applyFont="1" applyBorder="1" applyAlignment="1"/>
    <xf numFmtId="4" fontId="6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0" fillId="0" borderId="0" xfId="0" applyFont="1" applyAlignment="1"/>
    <xf numFmtId="4" fontId="10" fillId="0" borderId="6" xfId="0" applyNumberFormat="1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2" fillId="0" borderId="0" xfId="0" applyFont="1" applyAlignment="1"/>
    <xf numFmtId="49" fontId="11" fillId="2" borderId="6" xfId="0" applyNumberFormat="1" applyFont="1" applyFill="1" applyBorder="1" applyAlignment="1"/>
    <xf numFmtId="4" fontId="11" fillId="3" borderId="5" xfId="0" applyNumberFormat="1" applyFont="1" applyFill="1" applyBorder="1" applyAlignment="1"/>
    <xf numFmtId="4" fontId="10" fillId="0" borderId="6" xfId="0" applyNumberFormat="1" applyFont="1" applyBorder="1" applyAlignment="1">
      <alignment horizontal="left" wrapText="1"/>
    </xf>
    <xf numFmtId="4" fontId="9" fillId="0" borderId="6" xfId="0" applyNumberFormat="1" applyFont="1" applyBorder="1" applyAlignment="1">
      <alignment horizontal="left" wrapText="1"/>
    </xf>
    <xf numFmtId="4" fontId="9" fillId="0" borderId="6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0" xfId="0" applyFont="1" applyAlignment="1"/>
    <xf numFmtId="0" fontId="9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3" borderId="1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49" fontId="10" fillId="0" borderId="4" xfId="0" applyNumberFormat="1" applyFont="1" applyBorder="1" applyAlignment="1">
      <alignment horizontal="left"/>
    </xf>
    <xf numFmtId="0" fontId="12" fillId="0" borderId="4" xfId="0" applyFont="1" applyBorder="1" applyAlignment="1"/>
    <xf numFmtId="0" fontId="12" fillId="0" borderId="6" xfId="0" applyFont="1" applyBorder="1" applyAlignment="1"/>
    <xf numFmtId="49" fontId="11" fillId="2" borderId="11" xfId="0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4" xfId="0" applyFont="1" applyBorder="1" applyAlignment="1"/>
    <xf numFmtId="0" fontId="2" fillId="0" borderId="6" xfId="0" applyFont="1" applyBorder="1" applyAlignment="1"/>
    <xf numFmtId="0" fontId="10" fillId="0" borderId="4" xfId="0" applyFont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11" fillId="0" borderId="11" xfId="0" applyFont="1" applyBorder="1" applyAlignment="1"/>
    <xf numFmtId="0" fontId="11" fillId="0" borderId="6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2" fillId="0" borderId="7" xfId="0" applyFont="1" applyBorder="1" applyAlignment="1"/>
    <xf numFmtId="0" fontId="6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9" fillId="0" borderId="4" xfId="0" applyFont="1" applyBorder="1" applyAlignment="1"/>
    <xf numFmtId="49" fontId="10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8" fillId="0" borderId="1" xfId="1" applyBorder="1" applyAlignment="1">
      <alignment horizontal="center" vertical="top"/>
    </xf>
    <xf numFmtId="0" fontId="8" fillId="0" borderId="2" xfId="1" applyBorder="1" applyAlignment="1">
      <alignment horizontal="center" vertical="top"/>
    </xf>
    <xf numFmtId="0" fontId="8" fillId="0" borderId="18" xfId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6" fillId="0" borderId="1" xfId="0" applyFont="1" applyBorder="1" applyAlignment="1"/>
    <xf numFmtId="0" fontId="3" fillId="0" borderId="4" xfId="0" applyFont="1" applyBorder="1" applyAlignment="1">
      <alignment horizontal="left"/>
    </xf>
    <xf numFmtId="0" fontId="2" fillId="3" borderId="1" xfId="0" applyFont="1" applyFill="1" applyBorder="1" applyAlignmen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0" fontId="3" fillId="0" borderId="7" xfId="0" applyFont="1" applyBorder="1" applyAlignment="1"/>
    <xf numFmtId="0" fontId="1" fillId="0" borderId="1" xfId="0" applyFont="1" applyBorder="1" applyAlignment="1"/>
    <xf numFmtId="0" fontId="3" fillId="0" borderId="9" xfId="0" applyFont="1" applyBorder="1" applyAlignment="1"/>
    <xf numFmtId="0" fontId="2" fillId="0" borderId="10" xfId="0" applyFont="1" applyBorder="1" applyAlignment="1"/>
    <xf numFmtId="0" fontId="9" fillId="0" borderId="1" xfId="0" applyFont="1" applyBorder="1" applyAlignment="1"/>
    <xf numFmtId="49" fontId="4" fillId="0" borderId="7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13" xfId="0" applyFont="1" applyBorder="1" applyAlignment="1"/>
    <xf numFmtId="0" fontId="3" fillId="0" borderId="14" xfId="0" applyFont="1" applyBorder="1" applyAlignment="1"/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9" fillId="0" borderId="8" xfId="0" applyFont="1" applyBorder="1" applyAlignment="1"/>
    <xf numFmtId="0" fontId="3" fillId="0" borderId="7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2" fillId="0" borderId="0" xfId="0" applyFont="1" applyBorder="1" applyAlignment="1"/>
    <xf numFmtId="0" fontId="9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3" fillId="0" borderId="1" xfId="0" applyFont="1" applyBorder="1" applyAlignment="1"/>
    <xf numFmtId="4" fontId="6" fillId="0" borderId="3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6" fillId="0" borderId="8" xfId="0" applyFont="1" applyBorder="1" applyAlignment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3" fillId="0" borderId="19" xfId="0" applyFont="1" applyBorder="1" applyAlignment="1"/>
    <xf numFmtId="0" fontId="3" fillId="0" borderId="20" xfId="0" applyFont="1" applyBorder="1" applyAlignment="1"/>
    <xf numFmtId="0" fontId="2" fillId="0" borderId="21" xfId="0" applyFont="1" applyBorder="1" applyAlignment="1"/>
    <xf numFmtId="0" fontId="2" fillId="0" borderId="20" xfId="0" applyFont="1" applyBorder="1" applyAlignment="1"/>
    <xf numFmtId="49" fontId="9" fillId="0" borderId="1" xfId="0" applyNumberFormat="1" applyFont="1" applyBorder="1" applyAlignment="1">
      <alignment horizontal="left"/>
    </xf>
    <xf numFmtId="4" fontId="8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ldinwoodevent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oldinwoodevents@gmail.com" TargetMode="External"/><Relationship Id="rId1" Type="http://schemas.openxmlformats.org/officeDocument/2006/relationships/hyperlink" Target="http://www.goldinwoodeven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dinwoodev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7"/>
  <sheetViews>
    <sheetView topLeftCell="A10" zoomScale="85" zoomScaleNormal="85" workbookViewId="0">
      <selection activeCell="A10" sqref="A10:D10"/>
    </sheetView>
  </sheetViews>
  <sheetFormatPr defaultColWidth="15.140625" defaultRowHeight="15"/>
  <cols>
    <col min="1" max="1" width="28.5703125" style="4" customWidth="1"/>
    <col min="2" max="3" width="15.140625" style="4"/>
    <col min="4" max="4" width="35.85546875" style="4" customWidth="1"/>
    <col min="5" max="5" width="20" style="4" customWidth="1"/>
    <col min="6" max="6" width="15.140625" style="36"/>
    <col min="7" max="7" width="30.140625" style="4" customWidth="1"/>
    <col min="8" max="16384" width="15.140625" style="4"/>
  </cols>
  <sheetData>
    <row r="1" spans="1:20" ht="15" customHeight="1">
      <c r="A1" s="1"/>
      <c r="B1" s="1"/>
      <c r="C1" s="1"/>
      <c r="D1" s="1"/>
      <c r="E1" s="2"/>
      <c r="F1" s="26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1"/>
      <c r="B2" s="1"/>
      <c r="C2" s="50"/>
      <c r="D2" s="50"/>
      <c r="E2" s="50"/>
      <c r="F2" s="50"/>
      <c r="G2" s="5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91" t="s">
        <v>43</v>
      </c>
      <c r="B3" s="92"/>
      <c r="C3" s="92"/>
      <c r="D3" s="92"/>
      <c r="E3" s="92"/>
      <c r="F3" s="92"/>
      <c r="G3" s="9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112"/>
      <c r="B4" s="113"/>
      <c r="C4" s="113"/>
      <c r="D4" s="113"/>
      <c r="E4" s="113"/>
      <c r="F4" s="113"/>
      <c r="G4" s="1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94" t="s">
        <v>0</v>
      </c>
      <c r="B5" s="95"/>
      <c r="C5" s="95"/>
      <c r="D5" s="95"/>
      <c r="E5" s="95"/>
      <c r="F5" s="95"/>
      <c r="G5" s="9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112"/>
      <c r="B6" s="113"/>
      <c r="C6" s="113"/>
      <c r="D6" s="113"/>
      <c r="E6" s="115"/>
      <c r="F6" s="115"/>
      <c r="G6" s="1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116" t="s">
        <v>69</v>
      </c>
      <c r="B7" s="117"/>
      <c r="C7" s="117"/>
      <c r="D7" s="117"/>
      <c r="E7" s="118" t="s">
        <v>49</v>
      </c>
      <c r="F7" s="119"/>
      <c r="G7" s="12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49" t="s">
        <v>35</v>
      </c>
      <c r="B8" s="49"/>
      <c r="C8" s="49"/>
      <c r="D8" s="49"/>
      <c r="E8" s="49" t="s">
        <v>47</v>
      </c>
      <c r="F8" s="49"/>
      <c r="G8" s="4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49" t="s">
        <v>44</v>
      </c>
      <c r="B9" s="49"/>
      <c r="C9" s="49"/>
      <c r="D9" s="49"/>
      <c r="E9" s="49" t="s">
        <v>48</v>
      </c>
      <c r="F9" s="49"/>
      <c r="G9" s="4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49" t="s">
        <v>45</v>
      </c>
      <c r="B10" s="49"/>
      <c r="C10" s="49"/>
      <c r="D10" s="49"/>
      <c r="E10" s="49" t="s">
        <v>46</v>
      </c>
      <c r="F10" s="49"/>
      <c r="G10" s="4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>
      <c r="A11" s="49" t="s">
        <v>1</v>
      </c>
      <c r="B11" s="49"/>
      <c r="C11" s="49"/>
      <c r="D11" s="49"/>
      <c r="E11" s="49" t="s">
        <v>2</v>
      </c>
      <c r="F11" s="49"/>
      <c r="G11" s="4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50"/>
      <c r="B12" s="50"/>
      <c r="C12" s="50"/>
      <c r="D12" s="50"/>
      <c r="E12" s="50"/>
      <c r="F12" s="50"/>
      <c r="G12" s="5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50"/>
      <c r="B13" s="50"/>
      <c r="C13" s="50"/>
      <c r="D13" s="50"/>
      <c r="E13" s="50"/>
      <c r="F13" s="50"/>
      <c r="G13" s="5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>
      <c r="A14" s="6" t="s">
        <v>3</v>
      </c>
      <c r="B14" s="54" t="s">
        <v>4</v>
      </c>
      <c r="C14" s="55"/>
      <c r="D14" s="56"/>
      <c r="E14" s="19" t="s">
        <v>5</v>
      </c>
      <c r="F14" s="27" t="s">
        <v>6</v>
      </c>
      <c r="G14" s="19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s="5" customFormat="1" ht="18">
      <c r="A15" s="44" t="s">
        <v>9</v>
      </c>
      <c r="B15" s="57" t="s">
        <v>96</v>
      </c>
      <c r="C15" s="58"/>
      <c r="D15" s="59"/>
      <c r="E15" s="41">
        <v>1000000</v>
      </c>
      <c r="F15" s="42">
        <v>1</v>
      </c>
      <c r="G15" s="41">
        <f>+E15*F15</f>
        <v>1000000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5" customFormat="1" ht="18">
      <c r="A16" s="60" t="s">
        <v>8</v>
      </c>
      <c r="B16" s="57" t="s">
        <v>50</v>
      </c>
      <c r="C16" s="58"/>
      <c r="D16" s="59"/>
      <c r="E16" s="41"/>
      <c r="F16" s="42"/>
      <c r="G16" s="41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s="5" customFormat="1" ht="18">
      <c r="A17" s="61"/>
      <c r="B17" s="62" t="s">
        <v>71</v>
      </c>
      <c r="C17" s="63"/>
      <c r="D17" s="64"/>
      <c r="E17" s="41"/>
      <c r="F17" s="42"/>
      <c r="G17" s="41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8">
      <c r="A18" s="69" t="s">
        <v>10</v>
      </c>
      <c r="B18" s="72" t="s">
        <v>11</v>
      </c>
      <c r="C18" s="73"/>
      <c r="D18" s="74"/>
      <c r="E18" s="21"/>
      <c r="F18" s="29"/>
      <c r="G18" s="2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>
      <c r="A19" s="70"/>
      <c r="B19" s="75" t="s">
        <v>12</v>
      </c>
      <c r="C19" s="73"/>
      <c r="D19" s="74"/>
      <c r="E19" s="21"/>
      <c r="F19" s="29"/>
      <c r="G19" s="2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5" customFormat="1" ht="18">
      <c r="A20" s="70"/>
      <c r="B20" s="68" t="s">
        <v>95</v>
      </c>
      <c r="C20" s="66"/>
      <c r="D20" s="67"/>
      <c r="E20" s="21"/>
      <c r="F20" s="29"/>
      <c r="G20" s="20">
        <v>36500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5" customFormat="1" ht="18">
      <c r="A21" s="70"/>
      <c r="B21" s="65" t="s">
        <v>94</v>
      </c>
      <c r="C21" s="66"/>
      <c r="D21" s="67"/>
      <c r="E21" s="21"/>
      <c r="F21" s="29"/>
      <c r="G21" s="20">
        <v>73000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>
      <c r="A22" s="71"/>
      <c r="B22" s="75" t="s">
        <v>93</v>
      </c>
      <c r="C22" s="73"/>
      <c r="D22" s="74"/>
      <c r="E22" s="21"/>
      <c r="F22" s="29"/>
      <c r="G22" s="20">
        <v>73000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s="25" customFormat="1" ht="47.25" customHeight="1">
      <c r="A23" s="10" t="s">
        <v>14</v>
      </c>
      <c r="B23" s="51" t="s">
        <v>72</v>
      </c>
      <c r="C23" s="52"/>
      <c r="D23" s="53"/>
      <c r="E23" s="11">
        <v>600000</v>
      </c>
      <c r="F23" s="30">
        <v>1</v>
      </c>
      <c r="G23" s="11">
        <v>600000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8">
      <c r="A24" s="76" t="s">
        <v>92</v>
      </c>
      <c r="B24" s="77" t="s">
        <v>87</v>
      </c>
      <c r="C24" s="73"/>
      <c r="D24" s="74"/>
      <c r="E24" s="8">
        <v>2000000</v>
      </c>
      <c r="F24" s="31">
        <v>1</v>
      </c>
      <c r="G24" s="8">
        <v>2000000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">
      <c r="A25" s="76"/>
      <c r="B25" s="77" t="s">
        <v>67</v>
      </c>
      <c r="C25" s="73"/>
      <c r="D25" s="74"/>
      <c r="E25" s="8"/>
      <c r="F25" s="31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1" customHeight="1">
      <c r="A26" s="76"/>
      <c r="B26" s="77" t="s">
        <v>65</v>
      </c>
      <c r="C26" s="73"/>
      <c r="D26" s="74"/>
      <c r="E26" s="8">
        <v>300000</v>
      </c>
      <c r="F26" s="31">
        <v>1</v>
      </c>
      <c r="G26" s="8">
        <v>300000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25" customFormat="1" ht="48" customHeight="1">
      <c r="A27" s="76"/>
      <c r="B27" s="51" t="s">
        <v>60</v>
      </c>
      <c r="C27" s="52"/>
      <c r="D27" s="53"/>
      <c r="E27" s="11">
        <v>1000000</v>
      </c>
      <c r="F27" s="30">
        <v>1</v>
      </c>
      <c r="G27" s="11">
        <v>1000000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s="25" customFormat="1" ht="36.75" customHeight="1">
      <c r="A28" s="76"/>
      <c r="B28" s="124" t="s">
        <v>66</v>
      </c>
      <c r="C28" s="125"/>
      <c r="D28" s="126"/>
      <c r="E28" s="11"/>
      <c r="F28" s="30"/>
      <c r="G28" s="11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ht="18">
      <c r="A29" s="123"/>
      <c r="B29" s="127" t="s">
        <v>97</v>
      </c>
      <c r="C29" s="128"/>
      <c r="D29" s="129"/>
      <c r="E29" s="8">
        <v>550000</v>
      </c>
      <c r="F29" s="31">
        <v>1</v>
      </c>
      <c r="G29" s="8">
        <v>550000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70" t="s">
        <v>16</v>
      </c>
      <c r="B30" s="77" t="s">
        <v>98</v>
      </c>
      <c r="C30" s="73"/>
      <c r="D30" s="74"/>
      <c r="E30" s="8"/>
      <c r="F30" s="31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>
      <c r="A31" s="83"/>
      <c r="B31" s="77" t="s">
        <v>79</v>
      </c>
      <c r="C31" s="73"/>
      <c r="D31" s="74"/>
      <c r="E31" s="8"/>
      <c r="F31" s="31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74"/>
      <c r="B32" s="77" t="s">
        <v>76</v>
      </c>
      <c r="C32" s="73"/>
      <c r="D32" s="74"/>
      <c r="E32" s="8"/>
      <c r="F32" s="31"/>
      <c r="G32" s="2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70" t="s">
        <v>18</v>
      </c>
      <c r="B33" s="77" t="s">
        <v>83</v>
      </c>
      <c r="C33" s="73"/>
      <c r="D33" s="74"/>
      <c r="E33" s="8"/>
      <c r="F33" s="31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s="5" customFormat="1" ht="18">
      <c r="A34" s="70"/>
      <c r="B34" s="84" t="s">
        <v>19</v>
      </c>
      <c r="C34" s="73"/>
      <c r="D34" s="74"/>
      <c r="E34" s="8"/>
      <c r="F34" s="31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s="5" customFormat="1" ht="18">
      <c r="A35" s="70"/>
      <c r="B35" s="131" t="s">
        <v>78</v>
      </c>
      <c r="C35" s="132"/>
      <c r="D35" s="133"/>
      <c r="E35" s="8"/>
      <c r="F35" s="31"/>
      <c r="G35" s="2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130"/>
      <c r="B36" s="127" t="s">
        <v>99</v>
      </c>
      <c r="C36" s="128"/>
      <c r="D36" s="129"/>
      <c r="E36" s="8"/>
      <c r="F36" s="31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74"/>
      <c r="B37" s="51" t="s">
        <v>58</v>
      </c>
      <c r="C37" s="52"/>
      <c r="D37" s="53"/>
      <c r="E37" s="8"/>
      <c r="F37" s="31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106" t="s">
        <v>21</v>
      </c>
      <c r="B38" s="57" t="s">
        <v>55</v>
      </c>
      <c r="C38" s="73"/>
      <c r="D38" s="74"/>
      <c r="E38" s="8"/>
      <c r="F38" s="28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106"/>
      <c r="B39" s="62" t="s">
        <v>57</v>
      </c>
      <c r="C39" s="63"/>
      <c r="D39" s="64"/>
      <c r="E39" s="8"/>
      <c r="F39" s="28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">
      <c r="A40" s="74"/>
      <c r="B40" s="57" t="s">
        <v>56</v>
      </c>
      <c r="C40" s="73"/>
      <c r="D40" s="74"/>
      <c r="E40" s="8"/>
      <c r="F40" s="28"/>
      <c r="G40" s="2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">
      <c r="A41" s="111" t="s">
        <v>22</v>
      </c>
      <c r="B41" s="88" t="s">
        <v>54</v>
      </c>
      <c r="C41" s="73"/>
      <c r="D41" s="74"/>
      <c r="E41" s="8"/>
      <c r="F41" s="31"/>
      <c r="G41" s="2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42" customHeight="1">
      <c r="A42" s="83"/>
      <c r="B42" s="89" t="s">
        <v>53</v>
      </c>
      <c r="C42" s="52"/>
      <c r="D42" s="53"/>
      <c r="E42" s="8"/>
      <c r="F42" s="28"/>
      <c r="G42" s="2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5.25" customHeight="1">
      <c r="A43" s="83"/>
      <c r="B43" s="51" t="s">
        <v>84</v>
      </c>
      <c r="C43" s="52"/>
      <c r="D43" s="53"/>
      <c r="E43" s="8"/>
      <c r="F43" s="28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7.5" customHeight="1">
      <c r="A44" s="83"/>
      <c r="B44" s="90" t="s">
        <v>52</v>
      </c>
      <c r="C44" s="52"/>
      <c r="D44" s="53"/>
      <c r="E44" s="8"/>
      <c r="F44" s="28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>
      <c r="A45" s="74"/>
      <c r="B45" s="77" t="s">
        <v>51</v>
      </c>
      <c r="C45" s="73"/>
      <c r="D45" s="74"/>
      <c r="E45" s="8"/>
      <c r="F45" s="28"/>
      <c r="G45" s="2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">
      <c r="A46" s="106" t="s">
        <v>23</v>
      </c>
      <c r="B46" s="77" t="s">
        <v>109</v>
      </c>
      <c r="C46" s="73"/>
      <c r="D46" s="74"/>
      <c r="E46" s="8"/>
      <c r="F46" s="31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s="40" customFormat="1" ht="18">
      <c r="A47" s="106"/>
      <c r="B47" s="85" t="s">
        <v>110</v>
      </c>
      <c r="C47" s="141"/>
      <c r="D47" s="142"/>
      <c r="E47" s="8"/>
      <c r="F47" s="3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s="40" customFormat="1" ht="18">
      <c r="A48" s="106"/>
      <c r="B48" s="85" t="s">
        <v>111</v>
      </c>
      <c r="C48" s="141"/>
      <c r="D48" s="142"/>
      <c r="E48" s="8"/>
      <c r="F48" s="31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">
      <c r="A49" s="83"/>
      <c r="B49" s="77" t="s">
        <v>112</v>
      </c>
      <c r="C49" s="73"/>
      <c r="D49" s="74"/>
      <c r="E49" s="8"/>
      <c r="F49" s="31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>
      <c r="A50" s="83"/>
      <c r="B50" s="77" t="s">
        <v>85</v>
      </c>
      <c r="C50" s="73"/>
      <c r="D50" s="74"/>
      <c r="E50" s="8"/>
      <c r="F50" s="31"/>
      <c r="G50" s="2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8" hidden="1">
      <c r="A51" s="74"/>
      <c r="B51" s="84" t="s">
        <v>27</v>
      </c>
      <c r="C51" s="73"/>
      <c r="D51" s="74"/>
      <c r="E51" s="8"/>
      <c r="F51" s="31"/>
      <c r="G51" s="2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59.25" customHeight="1">
      <c r="A52" s="9" t="s">
        <v>28</v>
      </c>
      <c r="B52" s="51" t="s">
        <v>61</v>
      </c>
      <c r="C52" s="52"/>
      <c r="D52" s="53"/>
      <c r="E52" s="12">
        <v>500000</v>
      </c>
      <c r="F52" s="31"/>
      <c r="G52" s="12">
        <v>500000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s="5" customFormat="1" ht="20.25" customHeight="1">
      <c r="A53" s="78" t="s">
        <v>89</v>
      </c>
      <c r="B53" s="80" t="s">
        <v>90</v>
      </c>
      <c r="C53" s="81"/>
      <c r="D53" s="82"/>
      <c r="E53" s="12">
        <v>150000</v>
      </c>
      <c r="F53" s="31">
        <v>1</v>
      </c>
      <c r="G53" s="12">
        <v>150000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s="5" customFormat="1" ht="21" customHeight="1">
      <c r="A54" s="79"/>
      <c r="B54" s="80" t="s">
        <v>91</v>
      </c>
      <c r="C54" s="81"/>
      <c r="D54" s="82"/>
      <c r="E54" s="12">
        <v>150000</v>
      </c>
      <c r="F54" s="31">
        <v>1</v>
      </c>
      <c r="G54" s="12">
        <v>150000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">
      <c r="A55" s="22" t="s">
        <v>29</v>
      </c>
      <c r="B55" s="84" t="s">
        <v>30</v>
      </c>
      <c r="C55" s="73"/>
      <c r="D55" s="74"/>
      <c r="E55" s="8"/>
      <c r="F55" s="28"/>
      <c r="G55" s="2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">
      <c r="A56" s="100" t="s">
        <v>31</v>
      </c>
      <c r="B56" s="73"/>
      <c r="C56" s="73"/>
      <c r="D56" s="73"/>
      <c r="E56" s="73"/>
      <c r="F56" s="74"/>
      <c r="G56" s="8">
        <f>SUM(G15:G55)</f>
        <v>6432500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101"/>
      <c r="B57" s="55"/>
      <c r="C57" s="55"/>
      <c r="D57" s="55"/>
      <c r="E57" s="55"/>
      <c r="F57" s="55"/>
      <c r="G57" s="5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>
      <c r="A58" s="13" t="s">
        <v>32</v>
      </c>
      <c r="B58" s="102"/>
      <c r="C58" s="56"/>
      <c r="D58" s="13" t="s">
        <v>33</v>
      </c>
      <c r="E58" s="103" t="s">
        <v>34</v>
      </c>
      <c r="F58" s="55"/>
      <c r="G58" s="5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">
      <c r="A59" s="13" t="s">
        <v>35</v>
      </c>
      <c r="B59" s="104"/>
      <c r="C59" s="56"/>
      <c r="D59" s="13" t="s">
        <v>36</v>
      </c>
      <c r="E59" s="105"/>
      <c r="F59" s="55"/>
      <c r="G59" s="5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>
      <c r="A60" s="14"/>
      <c r="B60" s="14"/>
      <c r="C60" s="14"/>
      <c r="D60" s="14"/>
      <c r="E60" s="14"/>
      <c r="F60" s="32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">
      <c r="A61" s="14"/>
      <c r="B61" s="14"/>
      <c r="C61" s="14"/>
      <c r="D61" s="14"/>
      <c r="E61" s="14"/>
      <c r="F61" s="32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">
      <c r="A62" s="97" t="s">
        <v>37</v>
      </c>
      <c r="B62" s="98"/>
      <c r="C62" s="98"/>
      <c r="D62" s="98"/>
      <c r="E62" s="98"/>
      <c r="F62" s="98"/>
      <c r="G62" s="9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37" t="s">
        <v>38</v>
      </c>
      <c r="B63" s="77" t="s">
        <v>88</v>
      </c>
      <c r="C63" s="73"/>
      <c r="D63" s="74"/>
      <c r="E63" s="38"/>
      <c r="F63" s="39"/>
      <c r="G63" s="3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">
      <c r="A64" s="15"/>
      <c r="B64" s="136" t="s">
        <v>86</v>
      </c>
      <c r="C64" s="130"/>
      <c r="D64" s="83"/>
      <c r="E64" s="16"/>
      <c r="F64" s="33"/>
      <c r="G64" s="1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">
      <c r="A65" s="134"/>
      <c r="B65" s="138"/>
      <c r="C65" s="139"/>
      <c r="D65" s="140"/>
      <c r="E65" s="135"/>
      <c r="F65" s="33"/>
      <c r="G65" s="2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8">
      <c r="A66" s="15" t="s">
        <v>40</v>
      </c>
      <c r="B66" s="137"/>
      <c r="C66" s="73"/>
      <c r="D66" s="74"/>
      <c r="E66" s="16"/>
      <c r="F66" s="33"/>
      <c r="G66" s="1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8">
      <c r="A67" s="108" t="s">
        <v>42</v>
      </c>
      <c r="B67" s="110"/>
      <c r="C67" s="55"/>
      <c r="D67" s="56"/>
      <c r="E67" s="16"/>
      <c r="F67" s="33"/>
      <c r="G67" s="1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8">
      <c r="A68" s="109"/>
      <c r="B68" s="99"/>
      <c r="C68" s="55"/>
      <c r="D68" s="56"/>
      <c r="E68" s="16"/>
      <c r="F68" s="33"/>
      <c r="G68" s="1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8">
      <c r="A69" s="17"/>
      <c r="B69" s="107"/>
      <c r="C69" s="55"/>
      <c r="D69" s="56"/>
      <c r="E69" s="18"/>
      <c r="F69" s="34"/>
      <c r="G69" s="1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>
      <c r="A70" s="17"/>
      <c r="B70" s="107"/>
      <c r="C70" s="55"/>
      <c r="D70" s="56"/>
      <c r="E70" s="18"/>
      <c r="F70" s="34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>
      <c r="A71" s="1"/>
      <c r="B71" s="1"/>
      <c r="C71" s="1"/>
      <c r="D71" s="1"/>
      <c r="E71" s="2"/>
      <c r="F71" s="26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>
      <c r="A72" s="1"/>
      <c r="B72" s="1"/>
      <c r="C72" s="1"/>
      <c r="D72" s="1"/>
      <c r="E72" s="2"/>
      <c r="F72" s="26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>
      <c r="A73" s="1"/>
      <c r="B73" s="1"/>
      <c r="C73" s="1"/>
      <c r="D73" s="1"/>
      <c r="E73" s="2"/>
      <c r="F73" s="26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>
      <c r="A74" s="1"/>
      <c r="B74" s="1"/>
      <c r="C74" s="1"/>
      <c r="D74" s="1"/>
      <c r="E74" s="2"/>
      <c r="F74" s="26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.75">
      <c r="A75" s="1"/>
      <c r="B75" s="1"/>
      <c r="C75" s="1"/>
      <c r="D75" s="1"/>
      <c r="E75" s="2"/>
      <c r="F75" s="26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.75">
      <c r="A76" s="1"/>
      <c r="B76" s="1"/>
      <c r="C76" s="1"/>
      <c r="D76" s="1"/>
      <c r="E76" s="2"/>
      <c r="F76" s="26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.75">
      <c r="A77" s="1"/>
      <c r="B77" s="1"/>
      <c r="C77" s="1"/>
      <c r="D77" s="1"/>
      <c r="E77" s="2"/>
      <c r="F77" s="26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.75">
      <c r="A78" s="1"/>
      <c r="B78" s="1"/>
      <c r="C78" s="1"/>
      <c r="D78" s="1"/>
      <c r="E78" s="2"/>
      <c r="F78" s="26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.75">
      <c r="A79" s="1"/>
      <c r="B79" s="1"/>
      <c r="C79" s="1"/>
      <c r="D79" s="1"/>
      <c r="E79" s="2"/>
      <c r="F79" s="26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3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3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3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3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3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3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3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3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3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3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3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3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3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3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>
      <c r="A992" s="3"/>
      <c r="B992" s="3"/>
      <c r="C992" s="3"/>
      <c r="D992" s="3"/>
      <c r="E992" s="3"/>
      <c r="F992" s="3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>
      <c r="A993" s="3"/>
      <c r="B993" s="3"/>
      <c r="C993" s="3"/>
      <c r="D993" s="3"/>
      <c r="E993" s="3"/>
      <c r="F993" s="3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>
      <c r="A994" s="3"/>
      <c r="B994" s="3"/>
      <c r="C994" s="3"/>
      <c r="D994" s="3"/>
      <c r="E994" s="3"/>
      <c r="F994" s="3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>
      <c r="A995" s="3"/>
      <c r="B995" s="3"/>
      <c r="C995" s="3"/>
      <c r="D995" s="3"/>
      <c r="E995" s="3"/>
      <c r="F995" s="3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>
      <c r="A996" s="3"/>
      <c r="B996" s="3"/>
      <c r="C996" s="3"/>
      <c r="D996" s="3"/>
      <c r="E996" s="3"/>
      <c r="F996" s="3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>
      <c r="A997" s="3"/>
      <c r="B997" s="3"/>
      <c r="C997" s="3"/>
      <c r="D997" s="3"/>
      <c r="E997" s="3"/>
      <c r="F997" s="3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</sheetData>
  <mergeCells count="84">
    <mergeCell ref="B70:D70"/>
    <mergeCell ref="B66:D66"/>
    <mergeCell ref="A67:A68"/>
    <mergeCell ref="B67:D67"/>
    <mergeCell ref="B68:D68"/>
    <mergeCell ref="B50:D50"/>
    <mergeCell ref="E9:G9"/>
    <mergeCell ref="A8:D8"/>
    <mergeCell ref="A9:D9"/>
    <mergeCell ref="B69:D69"/>
    <mergeCell ref="B51:D51"/>
    <mergeCell ref="B52:D52"/>
    <mergeCell ref="A38:A40"/>
    <mergeCell ref="B38:D38"/>
    <mergeCell ref="B40:D40"/>
    <mergeCell ref="A41:A45"/>
    <mergeCell ref="E8:G8"/>
    <mergeCell ref="B36:D36"/>
    <mergeCell ref="B65:D65"/>
    <mergeCell ref="B47:D47"/>
    <mergeCell ref="B48:D48"/>
    <mergeCell ref="B55:D55"/>
    <mergeCell ref="A56:F56"/>
    <mergeCell ref="A57:G57"/>
    <mergeCell ref="B58:C58"/>
    <mergeCell ref="E58:G58"/>
    <mergeCell ref="B59:C59"/>
    <mergeCell ref="E59:G59"/>
    <mergeCell ref="B64:D64"/>
    <mergeCell ref="B28:D28"/>
    <mergeCell ref="B25:D25"/>
    <mergeCell ref="B29:D29"/>
    <mergeCell ref="A53:A54"/>
    <mergeCell ref="B53:D53"/>
    <mergeCell ref="B54:D54"/>
    <mergeCell ref="B39:D39"/>
    <mergeCell ref="A30:A32"/>
    <mergeCell ref="B30:D30"/>
    <mergeCell ref="B31:D31"/>
    <mergeCell ref="B32:D32"/>
    <mergeCell ref="A33:A37"/>
    <mergeCell ref="B33:D33"/>
    <mergeCell ref="B37:D37"/>
    <mergeCell ref="A24:A29"/>
    <mergeCell ref="B63:D63"/>
    <mergeCell ref="B24:D24"/>
    <mergeCell ref="B26:D26"/>
    <mergeCell ref="B27:D27"/>
    <mergeCell ref="B35:D35"/>
    <mergeCell ref="B34:D34"/>
    <mergeCell ref="B41:D41"/>
    <mergeCell ref="B42:D42"/>
    <mergeCell ref="B43:D43"/>
    <mergeCell ref="B44:D44"/>
    <mergeCell ref="B45:D45"/>
    <mergeCell ref="A62:G62"/>
    <mergeCell ref="A46:A51"/>
    <mergeCell ref="B46:D46"/>
    <mergeCell ref="B49:D49"/>
    <mergeCell ref="B23:D23"/>
    <mergeCell ref="A12:G12"/>
    <mergeCell ref="A13:G13"/>
    <mergeCell ref="B14:D14"/>
    <mergeCell ref="B15:D15"/>
    <mergeCell ref="A16:A17"/>
    <mergeCell ref="B17:D17"/>
    <mergeCell ref="B21:D21"/>
    <mergeCell ref="B20:D20"/>
    <mergeCell ref="B16:D16"/>
    <mergeCell ref="A18:A22"/>
    <mergeCell ref="B18:D18"/>
    <mergeCell ref="B19:D19"/>
    <mergeCell ref="B22:D22"/>
    <mergeCell ref="E11:G11"/>
    <mergeCell ref="A11:D11"/>
    <mergeCell ref="E10:G10"/>
    <mergeCell ref="A10:D10"/>
    <mergeCell ref="C2:G2"/>
    <mergeCell ref="A3:G3"/>
    <mergeCell ref="A5:G5"/>
    <mergeCell ref="A4:G4"/>
    <mergeCell ref="A6:G6"/>
    <mergeCell ref="A7:D7"/>
    <mergeCell ref="E7:G7"/>
  </mergeCells>
  <hyperlinks>
    <hyperlink ref="A3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6"/>
  <sheetViews>
    <sheetView workbookViewId="0">
      <selection activeCell="D43" sqref="D43"/>
    </sheetView>
  </sheetViews>
  <sheetFormatPr defaultColWidth="15.140625" defaultRowHeight="15"/>
  <cols>
    <col min="1" max="1" width="28.5703125" style="5" customWidth="1"/>
    <col min="2" max="3" width="15.140625" style="5"/>
    <col min="4" max="4" width="35.85546875" style="5" customWidth="1"/>
    <col min="5" max="5" width="17.85546875" style="5" customWidth="1"/>
    <col min="6" max="6" width="15.140625" style="36"/>
    <col min="7" max="7" width="17.140625" style="5" customWidth="1"/>
    <col min="8" max="16384" width="15.140625" style="5"/>
  </cols>
  <sheetData>
    <row r="1" spans="1:20" ht="15" customHeight="1">
      <c r="A1" s="1"/>
      <c r="B1" s="1"/>
      <c r="C1" s="1"/>
      <c r="D1" s="1"/>
      <c r="E1" s="2"/>
      <c r="F1" s="26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1"/>
      <c r="B2" s="1"/>
      <c r="C2" s="50"/>
      <c r="D2" s="50"/>
      <c r="E2" s="50"/>
      <c r="F2" s="50"/>
      <c r="G2" s="5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91" t="s">
        <v>43</v>
      </c>
      <c r="B3" s="92"/>
      <c r="C3" s="92"/>
      <c r="D3" s="92"/>
      <c r="E3" s="92"/>
      <c r="F3" s="92"/>
      <c r="G3" s="9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112"/>
      <c r="B4" s="113"/>
      <c r="C4" s="113"/>
      <c r="D4" s="113"/>
      <c r="E4" s="113"/>
      <c r="F4" s="113"/>
      <c r="G4" s="1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94" t="s">
        <v>0</v>
      </c>
      <c r="B5" s="95"/>
      <c r="C5" s="95"/>
      <c r="D5" s="95"/>
      <c r="E5" s="95"/>
      <c r="F5" s="95"/>
      <c r="G5" s="9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112"/>
      <c r="B6" s="113"/>
      <c r="C6" s="113"/>
      <c r="D6" s="113"/>
      <c r="E6" s="115"/>
      <c r="F6" s="115"/>
      <c r="G6" s="1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116" t="s">
        <v>69</v>
      </c>
      <c r="B7" s="117"/>
      <c r="C7" s="117"/>
      <c r="D7" s="117"/>
      <c r="E7" s="118" t="s">
        <v>49</v>
      </c>
      <c r="F7" s="119"/>
      <c r="G7" s="12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49" t="s">
        <v>35</v>
      </c>
      <c r="B8" s="49"/>
      <c r="C8" s="49"/>
      <c r="D8" s="49"/>
      <c r="E8" s="49" t="s">
        <v>47</v>
      </c>
      <c r="F8" s="49"/>
      <c r="G8" s="4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49" t="s">
        <v>44</v>
      </c>
      <c r="B9" s="49"/>
      <c r="C9" s="49"/>
      <c r="D9" s="49"/>
      <c r="E9" s="49" t="s">
        <v>48</v>
      </c>
      <c r="F9" s="49"/>
      <c r="G9" s="4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49" t="s">
        <v>45</v>
      </c>
      <c r="B10" s="49"/>
      <c r="C10" s="49"/>
      <c r="D10" s="49"/>
      <c r="E10" s="49" t="s">
        <v>46</v>
      </c>
      <c r="F10" s="49"/>
      <c r="G10" s="4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>
      <c r="A11" s="49" t="s">
        <v>1</v>
      </c>
      <c r="B11" s="49"/>
      <c r="C11" s="49"/>
      <c r="D11" s="49"/>
      <c r="E11" s="49" t="s">
        <v>2</v>
      </c>
      <c r="F11" s="49"/>
      <c r="G11" s="4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50"/>
      <c r="B12" s="50"/>
      <c r="C12" s="50"/>
      <c r="D12" s="50"/>
      <c r="E12" s="50"/>
      <c r="F12" s="50"/>
      <c r="G12" s="5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50"/>
      <c r="B13" s="50"/>
      <c r="C13" s="50"/>
      <c r="D13" s="50"/>
      <c r="E13" s="50"/>
      <c r="F13" s="50"/>
      <c r="G13" s="5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>
      <c r="A14" s="6" t="s">
        <v>3</v>
      </c>
      <c r="B14" s="54" t="s">
        <v>4</v>
      </c>
      <c r="C14" s="55"/>
      <c r="D14" s="56"/>
      <c r="E14" s="19" t="s">
        <v>5</v>
      </c>
      <c r="F14" s="27" t="s">
        <v>6</v>
      </c>
      <c r="G14" s="19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">
      <c r="A15" s="44" t="s">
        <v>9</v>
      </c>
      <c r="B15" s="57" t="s">
        <v>105</v>
      </c>
      <c r="C15" s="58"/>
      <c r="D15" s="59"/>
      <c r="E15" s="41"/>
      <c r="F15" s="42">
        <v>1</v>
      </c>
      <c r="G15" s="41">
        <f>+E15*F15</f>
        <v>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8">
      <c r="A16" s="60" t="s">
        <v>8</v>
      </c>
      <c r="B16" s="57" t="s">
        <v>50</v>
      </c>
      <c r="C16" s="58"/>
      <c r="D16" s="59"/>
      <c r="E16" s="41"/>
      <c r="F16" s="42"/>
      <c r="G16" s="41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8">
      <c r="A17" s="61"/>
      <c r="B17" s="62" t="s">
        <v>71</v>
      </c>
      <c r="C17" s="63"/>
      <c r="D17" s="64"/>
      <c r="E17" s="41"/>
      <c r="F17" s="42"/>
      <c r="G17" s="41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s="25" customFormat="1" ht="47.25" customHeight="1">
      <c r="A18" s="10" t="s">
        <v>14</v>
      </c>
      <c r="B18" s="51" t="s">
        <v>72</v>
      </c>
      <c r="C18" s="52"/>
      <c r="D18" s="53"/>
      <c r="E18" s="11"/>
      <c r="F18" s="30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8">
      <c r="A19" s="76" t="s">
        <v>92</v>
      </c>
      <c r="B19" s="85" t="s">
        <v>100</v>
      </c>
      <c r="C19" s="141"/>
      <c r="D19" s="142"/>
      <c r="E19" s="8"/>
      <c r="F19" s="31"/>
      <c r="G19" s="2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">
      <c r="A20" s="76"/>
      <c r="B20" s="85" t="s">
        <v>101</v>
      </c>
      <c r="C20" s="141"/>
      <c r="D20" s="142"/>
      <c r="E20" s="8"/>
      <c r="F20" s="31"/>
      <c r="G20" s="2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1" customHeight="1">
      <c r="A21" s="76"/>
      <c r="B21" s="77" t="s">
        <v>65</v>
      </c>
      <c r="C21" s="73"/>
      <c r="D21" s="74"/>
      <c r="E21" s="8"/>
      <c r="F21" s="31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25" customFormat="1" ht="36.75" customHeight="1">
      <c r="A22" s="76"/>
      <c r="B22" s="51"/>
      <c r="C22" s="52"/>
      <c r="D22" s="53"/>
      <c r="E22" s="11"/>
      <c r="F22" s="30"/>
      <c r="G22" s="7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8">
      <c r="A23" s="143" t="s">
        <v>21</v>
      </c>
      <c r="B23" s="57" t="s">
        <v>55</v>
      </c>
      <c r="C23" s="73"/>
      <c r="D23" s="74"/>
      <c r="E23" s="8"/>
      <c r="F23" s="28"/>
      <c r="G23" s="2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">
      <c r="A24" s="144"/>
      <c r="B24" s="63" t="s">
        <v>102</v>
      </c>
      <c r="C24" s="63"/>
      <c r="D24" s="64"/>
      <c r="E24" s="8"/>
      <c r="F24" s="28"/>
      <c r="G24" s="2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">
      <c r="A25" s="111" t="s">
        <v>22</v>
      </c>
      <c r="B25" s="88" t="s">
        <v>103</v>
      </c>
      <c r="C25" s="73"/>
      <c r="D25" s="74"/>
      <c r="E25" s="8"/>
      <c r="F25" s="31"/>
      <c r="G25" s="2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5.25" customHeight="1">
      <c r="A26" s="83"/>
      <c r="B26" s="51" t="s">
        <v>84</v>
      </c>
      <c r="C26" s="52"/>
      <c r="D26" s="53"/>
      <c r="E26" s="8"/>
      <c r="F26" s="28"/>
      <c r="G26" s="2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7.5" customHeight="1">
      <c r="A27" s="83"/>
      <c r="B27" s="90" t="s">
        <v>52</v>
      </c>
      <c r="C27" s="52"/>
      <c r="D27" s="53"/>
      <c r="E27" s="8"/>
      <c r="F27" s="28"/>
      <c r="G27" s="2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">
      <c r="A28" s="83"/>
      <c r="B28" s="77" t="s">
        <v>51</v>
      </c>
      <c r="C28" s="73"/>
      <c r="D28" s="74"/>
      <c r="E28" s="8"/>
      <c r="F28" s="28"/>
      <c r="G28" s="2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">
      <c r="A29" s="143" t="s">
        <v>23</v>
      </c>
      <c r="B29" s="77" t="s">
        <v>104</v>
      </c>
      <c r="C29" s="73"/>
      <c r="D29" s="74"/>
      <c r="E29" s="8"/>
      <c r="F29" s="31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145"/>
      <c r="B30" s="84" t="s">
        <v>25</v>
      </c>
      <c r="C30" s="73"/>
      <c r="D30" s="74"/>
      <c r="E30" s="8"/>
      <c r="F30" s="31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 hidden="1">
      <c r="A31" s="146"/>
      <c r="B31" s="84" t="s">
        <v>27</v>
      </c>
      <c r="C31" s="73"/>
      <c r="D31" s="74"/>
      <c r="E31" s="8"/>
      <c r="F31" s="31"/>
      <c r="G31" s="2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22" t="s">
        <v>29</v>
      </c>
      <c r="B32" s="84" t="s">
        <v>30</v>
      </c>
      <c r="C32" s="73"/>
      <c r="D32" s="74"/>
      <c r="E32" s="8"/>
      <c r="F32" s="28"/>
      <c r="G32" s="2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100" t="s">
        <v>31</v>
      </c>
      <c r="B33" s="73"/>
      <c r="C33" s="73"/>
      <c r="D33" s="73"/>
      <c r="E33" s="73"/>
      <c r="F33" s="74"/>
      <c r="G33" s="8">
        <f>SUM(G15:G32)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101"/>
      <c r="B34" s="55"/>
      <c r="C34" s="55"/>
      <c r="D34" s="55"/>
      <c r="E34" s="55"/>
      <c r="F34" s="55"/>
      <c r="G34" s="5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>
      <c r="A35" s="13" t="s">
        <v>32</v>
      </c>
      <c r="B35" s="85" t="s">
        <v>106</v>
      </c>
      <c r="C35" s="56"/>
      <c r="D35" s="13" t="s">
        <v>33</v>
      </c>
      <c r="E35" s="103" t="s">
        <v>34</v>
      </c>
      <c r="F35" s="55"/>
      <c r="G35" s="5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13" t="s">
        <v>35</v>
      </c>
      <c r="B36" s="147" t="s">
        <v>107</v>
      </c>
      <c r="C36" s="56"/>
      <c r="D36" s="13" t="s">
        <v>36</v>
      </c>
      <c r="E36" s="148" t="s">
        <v>108</v>
      </c>
      <c r="F36" s="55"/>
      <c r="G36" s="5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14"/>
      <c r="B37" s="14"/>
      <c r="C37" s="14"/>
      <c r="D37" s="14"/>
      <c r="E37" s="14"/>
      <c r="F37" s="32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14"/>
      <c r="B38" s="14"/>
      <c r="C38" s="14"/>
      <c r="D38" s="14"/>
      <c r="E38" s="14"/>
      <c r="F38" s="32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97" t="s">
        <v>37</v>
      </c>
      <c r="B39" s="98"/>
      <c r="C39" s="98"/>
      <c r="D39" s="98"/>
      <c r="E39" s="98"/>
      <c r="F39" s="98"/>
      <c r="G39" s="9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>
      <c r="A40" s="1"/>
      <c r="B40" s="1"/>
      <c r="C40" s="1"/>
      <c r="D40" s="1"/>
      <c r="E40" s="2"/>
      <c r="F40" s="26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>
      <c r="A41" s="1"/>
      <c r="B41" s="1"/>
      <c r="C41" s="1"/>
      <c r="D41" s="1"/>
      <c r="E41" s="2"/>
      <c r="F41" s="26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>
      <c r="A42" s="1"/>
      <c r="B42" s="1"/>
      <c r="C42" s="1"/>
      <c r="D42" s="1"/>
      <c r="E42" s="2"/>
      <c r="F42" s="26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>
      <c r="A43" s="1"/>
      <c r="B43" s="1"/>
      <c r="C43" s="1"/>
      <c r="D43" s="1"/>
      <c r="E43" s="2"/>
      <c r="F43" s="26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>
      <c r="A44" s="1"/>
      <c r="B44" s="1"/>
      <c r="C44" s="1"/>
      <c r="D44" s="1"/>
      <c r="E44" s="2"/>
      <c r="F44" s="26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>
      <c r="A45" s="1"/>
      <c r="B45" s="1"/>
      <c r="C45" s="1"/>
      <c r="D45" s="1"/>
      <c r="E45" s="2"/>
      <c r="F45" s="26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>
      <c r="A46" s="1"/>
      <c r="B46" s="1"/>
      <c r="C46" s="1"/>
      <c r="D46" s="1"/>
      <c r="E46" s="2"/>
      <c r="F46" s="26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>
      <c r="A47" s="1"/>
      <c r="B47" s="1"/>
      <c r="C47" s="1"/>
      <c r="D47" s="1"/>
      <c r="E47" s="2"/>
      <c r="F47" s="26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>
      <c r="A48" s="1"/>
      <c r="B48" s="1"/>
      <c r="C48" s="1"/>
      <c r="D48" s="1"/>
      <c r="E48" s="2"/>
      <c r="F48" s="26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</sheetData>
  <mergeCells count="48">
    <mergeCell ref="A7:D7"/>
    <mergeCell ref="E7:G7"/>
    <mergeCell ref="C2:G2"/>
    <mergeCell ref="A3:G3"/>
    <mergeCell ref="A4:G4"/>
    <mergeCell ref="A5:G5"/>
    <mergeCell ref="A6:G6"/>
    <mergeCell ref="B15:D15"/>
    <mergeCell ref="A8:D8"/>
    <mergeCell ref="E8:G8"/>
    <mergeCell ref="A9:D9"/>
    <mergeCell ref="E9:G9"/>
    <mergeCell ref="A10:D10"/>
    <mergeCell ref="E10:G10"/>
    <mergeCell ref="A11:D11"/>
    <mergeCell ref="E11:G11"/>
    <mergeCell ref="A12:G12"/>
    <mergeCell ref="A13:G13"/>
    <mergeCell ref="B14:D14"/>
    <mergeCell ref="A16:A17"/>
    <mergeCell ref="B16:D16"/>
    <mergeCell ref="B17:D17"/>
    <mergeCell ref="B18:D18"/>
    <mergeCell ref="A19:A22"/>
    <mergeCell ref="B19:D19"/>
    <mergeCell ref="B20:D20"/>
    <mergeCell ref="B21:D21"/>
    <mergeCell ref="B22:D22"/>
    <mergeCell ref="A23:A24"/>
    <mergeCell ref="B23:D23"/>
    <mergeCell ref="B24:D24"/>
    <mergeCell ref="A33:F33"/>
    <mergeCell ref="B28:D28"/>
    <mergeCell ref="A29:A31"/>
    <mergeCell ref="B29:D29"/>
    <mergeCell ref="B30:D30"/>
    <mergeCell ref="B31:D31"/>
    <mergeCell ref="A25:A28"/>
    <mergeCell ref="B25:D25"/>
    <mergeCell ref="B26:D26"/>
    <mergeCell ref="B27:D27"/>
    <mergeCell ref="B32:D32"/>
    <mergeCell ref="A34:G34"/>
    <mergeCell ref="B35:C35"/>
    <mergeCell ref="E35:G35"/>
    <mergeCell ref="B36:C36"/>
    <mergeCell ref="E36:G36"/>
    <mergeCell ref="A39:G39"/>
  </mergeCells>
  <hyperlinks>
    <hyperlink ref="A3" r:id="rId1"/>
    <hyperlink ref="E3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2"/>
  <sheetViews>
    <sheetView tabSelected="1" topLeftCell="A21" workbookViewId="0">
      <selection activeCell="A34" sqref="A34:A37"/>
    </sheetView>
  </sheetViews>
  <sheetFormatPr defaultColWidth="15.140625" defaultRowHeight="15"/>
  <cols>
    <col min="1" max="1" width="26.7109375" style="5" customWidth="1"/>
    <col min="2" max="3" width="15.140625" style="5"/>
    <col min="4" max="4" width="35.85546875" style="5" customWidth="1"/>
    <col min="5" max="5" width="49.5703125" style="5" customWidth="1"/>
    <col min="6" max="6" width="15.140625" style="36"/>
    <col min="7" max="7" width="30.140625" style="5" customWidth="1"/>
    <col min="8" max="16384" width="15.140625" style="5"/>
  </cols>
  <sheetData>
    <row r="1" spans="1:20" ht="15" customHeight="1">
      <c r="A1" s="1"/>
      <c r="B1" s="1"/>
      <c r="C1" s="1"/>
      <c r="D1" s="1"/>
      <c r="E1" s="2"/>
      <c r="F1" s="26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1"/>
      <c r="B2" s="1"/>
      <c r="C2" s="50"/>
      <c r="D2" s="50"/>
      <c r="E2" s="50"/>
      <c r="F2" s="50"/>
      <c r="G2" s="5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91" t="s">
        <v>43</v>
      </c>
      <c r="B3" s="92"/>
      <c r="C3" s="92"/>
      <c r="D3" s="92"/>
      <c r="E3" s="92"/>
      <c r="F3" s="92"/>
      <c r="G3" s="9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112"/>
      <c r="B4" s="113"/>
      <c r="C4" s="113"/>
      <c r="D4" s="113"/>
      <c r="E4" s="113"/>
      <c r="F4" s="113"/>
      <c r="G4" s="1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94" t="s">
        <v>0</v>
      </c>
      <c r="B5" s="95"/>
      <c r="C5" s="95"/>
      <c r="D5" s="95"/>
      <c r="E5" s="95"/>
      <c r="F5" s="95"/>
      <c r="G5" s="9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112"/>
      <c r="B6" s="113"/>
      <c r="C6" s="113"/>
      <c r="D6" s="113"/>
      <c r="E6" s="115"/>
      <c r="F6" s="115"/>
      <c r="G6" s="1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116" t="s">
        <v>69</v>
      </c>
      <c r="B7" s="117"/>
      <c r="C7" s="117"/>
      <c r="D7" s="117"/>
      <c r="E7" s="118" t="s">
        <v>49</v>
      </c>
      <c r="F7" s="119"/>
      <c r="G7" s="12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49" t="s">
        <v>35</v>
      </c>
      <c r="B8" s="49"/>
      <c r="C8" s="49"/>
      <c r="D8" s="49"/>
      <c r="E8" s="49" t="s">
        <v>47</v>
      </c>
      <c r="F8" s="49"/>
      <c r="G8" s="4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49" t="s">
        <v>44</v>
      </c>
      <c r="B9" s="49"/>
      <c r="C9" s="49"/>
      <c r="D9" s="49"/>
      <c r="E9" s="49" t="s">
        <v>48</v>
      </c>
      <c r="F9" s="49"/>
      <c r="G9" s="4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49" t="s">
        <v>45</v>
      </c>
      <c r="B10" s="49"/>
      <c r="C10" s="49"/>
      <c r="D10" s="49"/>
      <c r="E10" s="49" t="s">
        <v>46</v>
      </c>
      <c r="F10" s="49"/>
      <c r="G10" s="4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>
      <c r="A11" s="49" t="s">
        <v>1</v>
      </c>
      <c r="B11" s="49"/>
      <c r="C11" s="49"/>
      <c r="D11" s="49"/>
      <c r="E11" s="49" t="s">
        <v>2</v>
      </c>
      <c r="F11" s="49"/>
      <c r="G11" s="4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50"/>
      <c r="B12" s="50"/>
      <c r="C12" s="50"/>
      <c r="D12" s="50"/>
      <c r="E12" s="50"/>
      <c r="F12" s="50"/>
      <c r="G12" s="5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50"/>
      <c r="B13" s="50"/>
      <c r="C13" s="50"/>
      <c r="D13" s="50"/>
      <c r="E13" s="50"/>
      <c r="F13" s="50"/>
      <c r="G13" s="5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>
      <c r="A14" s="6" t="s">
        <v>3</v>
      </c>
      <c r="B14" s="54" t="s">
        <v>4</v>
      </c>
      <c r="C14" s="55"/>
      <c r="D14" s="56"/>
      <c r="E14" s="45" t="s">
        <v>73</v>
      </c>
      <c r="F14" s="27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2">
      <c r="A15" s="44" t="s">
        <v>9</v>
      </c>
      <c r="B15" s="57" t="s">
        <v>70</v>
      </c>
      <c r="C15" s="58"/>
      <c r="D15" s="59"/>
      <c r="E15" s="46" t="s">
        <v>77</v>
      </c>
      <c r="F15" s="42"/>
      <c r="G15" s="41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8">
      <c r="A16" s="60" t="s">
        <v>8</v>
      </c>
      <c r="B16" s="57" t="s">
        <v>50</v>
      </c>
      <c r="C16" s="58"/>
      <c r="D16" s="59"/>
      <c r="E16" s="41"/>
      <c r="F16" s="42"/>
      <c r="G16" s="41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8">
      <c r="A17" s="61"/>
      <c r="B17" s="62" t="s">
        <v>71</v>
      </c>
      <c r="C17" s="63"/>
      <c r="D17" s="64"/>
      <c r="E17" s="41"/>
      <c r="F17" s="42"/>
      <c r="G17" s="41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8">
      <c r="A18" s="69" t="s">
        <v>10</v>
      </c>
      <c r="B18" s="72" t="s">
        <v>11</v>
      </c>
      <c r="C18" s="73"/>
      <c r="D18" s="74"/>
      <c r="E18" s="21"/>
      <c r="F18" s="29"/>
      <c r="G18" s="2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>
      <c r="A19" s="70"/>
      <c r="B19" s="72" t="s">
        <v>12</v>
      </c>
      <c r="C19" s="73"/>
      <c r="D19" s="74"/>
      <c r="E19" s="21"/>
      <c r="F19" s="29"/>
      <c r="G19" s="2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">
      <c r="A20" s="71"/>
      <c r="B20" s="72" t="s">
        <v>13</v>
      </c>
      <c r="C20" s="73"/>
      <c r="D20" s="74"/>
      <c r="E20" s="21"/>
      <c r="F20" s="29"/>
      <c r="G20" s="2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25" customFormat="1" ht="93" customHeight="1">
      <c r="A21" s="10" t="s">
        <v>14</v>
      </c>
      <c r="B21" s="51" t="s">
        <v>74</v>
      </c>
      <c r="C21" s="52"/>
      <c r="D21" s="53"/>
      <c r="E21" s="47" t="s">
        <v>82</v>
      </c>
      <c r="F21" s="30"/>
      <c r="G21" s="7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8">
      <c r="A22" s="122" t="s">
        <v>15</v>
      </c>
      <c r="B22" s="77" t="s">
        <v>62</v>
      </c>
      <c r="C22" s="73"/>
      <c r="D22" s="74"/>
      <c r="E22" s="8"/>
      <c r="F22" s="31"/>
      <c r="G22" s="2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">
      <c r="A23" s="83"/>
      <c r="B23" s="77" t="s">
        <v>63</v>
      </c>
      <c r="C23" s="73"/>
      <c r="D23" s="74"/>
      <c r="E23" s="8"/>
      <c r="F23" s="31"/>
      <c r="G23" s="2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">
      <c r="A24" s="83"/>
      <c r="B24" s="77" t="s">
        <v>64</v>
      </c>
      <c r="C24" s="73"/>
      <c r="D24" s="74"/>
      <c r="E24" s="8"/>
      <c r="F24" s="31"/>
      <c r="G24" s="2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21" customHeight="1">
      <c r="A25" s="83"/>
      <c r="B25" s="77" t="s">
        <v>65</v>
      </c>
      <c r="C25" s="73"/>
      <c r="D25" s="74"/>
      <c r="E25" s="8"/>
      <c r="F25" s="31"/>
      <c r="G25" s="2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s="25" customFormat="1" ht="48" customHeight="1">
      <c r="A26" s="83"/>
      <c r="B26" s="51" t="s">
        <v>60</v>
      </c>
      <c r="C26" s="52"/>
      <c r="D26" s="53"/>
      <c r="E26" s="11"/>
      <c r="F26" s="30"/>
      <c r="G26" s="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ht="18">
      <c r="A27" s="83"/>
      <c r="B27" s="77" t="s">
        <v>59</v>
      </c>
      <c r="C27" s="73"/>
      <c r="D27" s="74"/>
      <c r="E27" s="8"/>
      <c r="F27" s="31"/>
      <c r="G27" s="2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s="25" customFormat="1" ht="36.75" customHeight="1">
      <c r="A28" s="83"/>
      <c r="B28" s="51" t="s">
        <v>66</v>
      </c>
      <c r="C28" s="52"/>
      <c r="D28" s="53"/>
      <c r="E28" s="11"/>
      <c r="F28" s="30"/>
      <c r="G28" s="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ht="18">
      <c r="A29" s="74"/>
      <c r="B29" s="77" t="s">
        <v>67</v>
      </c>
      <c r="C29" s="73"/>
      <c r="D29" s="74"/>
      <c r="E29" s="8"/>
      <c r="F29" s="31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70" t="s">
        <v>16</v>
      </c>
      <c r="B30" s="84" t="s">
        <v>17</v>
      </c>
      <c r="C30" s="73"/>
      <c r="D30" s="74"/>
      <c r="E30" s="8"/>
      <c r="F30" s="31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>
      <c r="A31" s="83"/>
      <c r="B31" s="77" t="s">
        <v>75</v>
      </c>
      <c r="C31" s="73"/>
      <c r="D31" s="74"/>
      <c r="E31" s="8"/>
      <c r="F31" s="31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83"/>
      <c r="B32" s="77" t="s">
        <v>80</v>
      </c>
      <c r="C32" s="73"/>
      <c r="D32" s="74"/>
      <c r="E32" s="48" t="s">
        <v>81</v>
      </c>
      <c r="F32" s="31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74"/>
      <c r="B33" s="77" t="s">
        <v>76</v>
      </c>
      <c r="C33" s="73"/>
      <c r="D33" s="74"/>
      <c r="E33" s="8"/>
      <c r="F33" s="31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">
      <c r="A34" s="70" t="s">
        <v>18</v>
      </c>
      <c r="B34" s="84" t="s">
        <v>19</v>
      </c>
      <c r="C34" s="73"/>
      <c r="D34" s="74"/>
      <c r="E34" s="8"/>
      <c r="F34" s="31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>
      <c r="A35" s="70"/>
      <c r="B35" s="85" t="s">
        <v>78</v>
      </c>
      <c r="C35" s="86"/>
      <c r="D35" s="87"/>
      <c r="E35" s="8"/>
      <c r="F35" s="31"/>
      <c r="G35" s="2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83"/>
      <c r="B36" s="51" t="s">
        <v>58</v>
      </c>
      <c r="C36" s="52"/>
      <c r="D36" s="53"/>
      <c r="E36" s="8"/>
      <c r="F36" s="31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74"/>
      <c r="B37" s="84" t="s">
        <v>20</v>
      </c>
      <c r="C37" s="73"/>
      <c r="D37" s="74"/>
      <c r="E37" s="8"/>
      <c r="F37" s="31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106" t="s">
        <v>21</v>
      </c>
      <c r="B38" s="57" t="s">
        <v>55</v>
      </c>
      <c r="C38" s="73"/>
      <c r="D38" s="74"/>
      <c r="E38" s="8"/>
      <c r="F38" s="28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106"/>
      <c r="B39" s="62" t="s">
        <v>57</v>
      </c>
      <c r="C39" s="63"/>
      <c r="D39" s="64"/>
      <c r="E39" s="8"/>
      <c r="F39" s="28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">
      <c r="A40" s="74"/>
      <c r="B40" s="57" t="s">
        <v>56</v>
      </c>
      <c r="C40" s="73"/>
      <c r="D40" s="74"/>
      <c r="E40" s="8"/>
      <c r="F40" s="28"/>
      <c r="G40" s="2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">
      <c r="A41" s="111" t="s">
        <v>22</v>
      </c>
      <c r="B41" s="88" t="s">
        <v>54</v>
      </c>
      <c r="C41" s="73"/>
      <c r="D41" s="74"/>
      <c r="E41" s="8"/>
      <c r="F41" s="31"/>
      <c r="G41" s="2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42" customHeight="1">
      <c r="A42" s="83"/>
      <c r="B42" s="89" t="s">
        <v>53</v>
      </c>
      <c r="C42" s="52"/>
      <c r="D42" s="53"/>
      <c r="E42" s="8"/>
      <c r="F42" s="28"/>
      <c r="G42" s="2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7.5" customHeight="1">
      <c r="A43" s="83"/>
      <c r="B43" s="90" t="s">
        <v>52</v>
      </c>
      <c r="C43" s="52"/>
      <c r="D43" s="53"/>
      <c r="E43" s="8"/>
      <c r="F43" s="28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">
      <c r="A44" s="74"/>
      <c r="B44" s="77" t="s">
        <v>51</v>
      </c>
      <c r="C44" s="73"/>
      <c r="D44" s="74"/>
      <c r="E44" s="8"/>
      <c r="F44" s="28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>
      <c r="A45" s="106" t="s">
        <v>23</v>
      </c>
      <c r="B45" s="84" t="s">
        <v>24</v>
      </c>
      <c r="C45" s="73"/>
      <c r="D45" s="74"/>
      <c r="E45" s="8"/>
      <c r="F45" s="31"/>
      <c r="G45" s="2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">
      <c r="A46" s="83"/>
      <c r="B46" s="84" t="s">
        <v>25</v>
      </c>
      <c r="C46" s="73"/>
      <c r="D46" s="74"/>
      <c r="E46" s="8"/>
      <c r="F46" s="31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>
      <c r="A47" s="83"/>
      <c r="B47" s="84" t="s">
        <v>26</v>
      </c>
      <c r="C47" s="73"/>
      <c r="D47" s="74"/>
      <c r="E47" s="8"/>
      <c r="F47" s="3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8" hidden="1">
      <c r="A48" s="74"/>
      <c r="B48" s="84" t="s">
        <v>27</v>
      </c>
      <c r="C48" s="73"/>
      <c r="D48" s="74"/>
      <c r="E48" s="8"/>
      <c r="F48" s="31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59.25" customHeight="1">
      <c r="A49" s="9" t="s">
        <v>28</v>
      </c>
      <c r="B49" s="51" t="s">
        <v>61</v>
      </c>
      <c r="C49" s="52"/>
      <c r="D49" s="53"/>
      <c r="E49" s="12"/>
      <c r="F49" s="31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8">
      <c r="A50" s="22" t="s">
        <v>29</v>
      </c>
      <c r="B50" s="84" t="s">
        <v>30</v>
      </c>
      <c r="C50" s="73"/>
      <c r="D50" s="74"/>
      <c r="E50" s="8"/>
      <c r="F50" s="28"/>
      <c r="G50" s="2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8">
      <c r="A51" s="100" t="s">
        <v>31</v>
      </c>
      <c r="B51" s="73"/>
      <c r="C51" s="73"/>
      <c r="D51" s="73"/>
      <c r="E51" s="73"/>
      <c r="F51" s="74"/>
      <c r="G51" s="8">
        <f>SUM(G15:G50)</f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101"/>
      <c r="B52" s="55"/>
      <c r="C52" s="55"/>
      <c r="D52" s="55"/>
      <c r="E52" s="55"/>
      <c r="F52" s="55"/>
      <c r="G52" s="5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">
      <c r="A53" s="13" t="s">
        <v>32</v>
      </c>
      <c r="B53" s="102"/>
      <c r="C53" s="56"/>
      <c r="D53" s="13" t="s">
        <v>33</v>
      </c>
      <c r="E53" s="103" t="s">
        <v>34</v>
      </c>
      <c r="F53" s="55"/>
      <c r="G53" s="5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">
      <c r="A54" s="13" t="s">
        <v>35</v>
      </c>
      <c r="B54" s="104"/>
      <c r="C54" s="56"/>
      <c r="D54" s="13" t="s">
        <v>36</v>
      </c>
      <c r="E54" s="105"/>
      <c r="F54" s="55"/>
      <c r="G54" s="5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">
      <c r="A55" s="14"/>
      <c r="B55" s="14"/>
      <c r="C55" s="14"/>
      <c r="D55" s="14"/>
      <c r="E55" s="14"/>
      <c r="F55" s="32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">
      <c r="A56" s="14"/>
      <c r="B56" s="14"/>
      <c r="C56" s="14"/>
      <c r="D56" s="14"/>
      <c r="E56" s="14"/>
      <c r="F56" s="32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">
      <c r="A57" s="97" t="s">
        <v>37</v>
      </c>
      <c r="B57" s="98"/>
      <c r="C57" s="98"/>
      <c r="D57" s="98"/>
      <c r="E57" s="98"/>
      <c r="F57" s="98"/>
      <c r="G57" s="9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>
      <c r="A58" s="37" t="s">
        <v>38</v>
      </c>
      <c r="B58" s="121" t="s">
        <v>68</v>
      </c>
      <c r="C58" s="73"/>
      <c r="D58" s="74"/>
      <c r="E58" s="38"/>
      <c r="F58" s="39"/>
      <c r="G58" s="3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">
      <c r="A59" s="15"/>
      <c r="B59" s="99" t="s">
        <v>39</v>
      </c>
      <c r="C59" s="55"/>
      <c r="D59" s="56"/>
      <c r="E59" s="16"/>
      <c r="F59" s="33"/>
      <c r="G59" s="1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>
      <c r="A60" s="15"/>
      <c r="B60" s="104"/>
      <c r="C60" s="55"/>
      <c r="D60" s="56"/>
      <c r="E60" s="16"/>
      <c r="F60" s="33"/>
      <c r="G60" s="2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">
      <c r="A61" s="15" t="s">
        <v>40</v>
      </c>
      <c r="B61" s="99" t="s">
        <v>41</v>
      </c>
      <c r="C61" s="55"/>
      <c r="D61" s="56"/>
      <c r="E61" s="16"/>
      <c r="F61" s="33"/>
      <c r="G61" s="1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">
      <c r="A62" s="108" t="s">
        <v>42</v>
      </c>
      <c r="B62" s="99"/>
      <c r="C62" s="55"/>
      <c r="D62" s="56"/>
      <c r="E62" s="16"/>
      <c r="F62" s="33"/>
      <c r="G62" s="1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109"/>
      <c r="B63" s="99"/>
      <c r="C63" s="55"/>
      <c r="D63" s="56"/>
      <c r="E63" s="16"/>
      <c r="F63" s="33"/>
      <c r="G63" s="1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">
      <c r="A64" s="17"/>
      <c r="B64" s="107"/>
      <c r="C64" s="55"/>
      <c r="D64" s="56"/>
      <c r="E64" s="18"/>
      <c r="F64" s="34"/>
      <c r="G64" s="1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>
      <c r="A65" s="17"/>
      <c r="B65" s="107"/>
      <c r="C65" s="55"/>
      <c r="D65" s="56"/>
      <c r="E65" s="18"/>
      <c r="F65" s="34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>
      <c r="A66" s="1"/>
      <c r="B66" s="1"/>
      <c r="C66" s="1"/>
      <c r="D66" s="1"/>
      <c r="E66" s="2"/>
      <c r="F66" s="26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>
      <c r="A67" s="1"/>
      <c r="B67" s="1"/>
      <c r="C67" s="1"/>
      <c r="D67" s="1"/>
      <c r="E67" s="2"/>
      <c r="F67" s="26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>
      <c r="A68" s="1"/>
      <c r="B68" s="1"/>
      <c r="C68" s="1"/>
      <c r="D68" s="1"/>
      <c r="E68" s="2"/>
      <c r="F68" s="26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>
      <c r="A69" s="1"/>
      <c r="B69" s="1"/>
      <c r="C69" s="1"/>
      <c r="D69" s="1"/>
      <c r="E69" s="2"/>
      <c r="F69" s="26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>
      <c r="A70" s="1"/>
      <c r="B70" s="1"/>
      <c r="C70" s="1"/>
      <c r="D70" s="1"/>
      <c r="E70" s="2"/>
      <c r="F70" s="26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>
      <c r="A71" s="1"/>
      <c r="B71" s="1"/>
      <c r="C71" s="1"/>
      <c r="D71" s="1"/>
      <c r="E71" s="2"/>
      <c r="F71" s="26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>
      <c r="A72" s="1"/>
      <c r="B72" s="1"/>
      <c r="C72" s="1"/>
      <c r="D72" s="1"/>
      <c r="E72" s="2"/>
      <c r="F72" s="26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>
      <c r="A73" s="1"/>
      <c r="B73" s="1"/>
      <c r="C73" s="1"/>
      <c r="D73" s="1"/>
      <c r="E73" s="2"/>
      <c r="F73" s="26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>
      <c r="A74" s="1"/>
      <c r="B74" s="1"/>
      <c r="C74" s="1"/>
      <c r="D74" s="1"/>
      <c r="E74" s="2"/>
      <c r="F74" s="26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3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3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3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3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3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3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3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3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3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3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3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3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3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3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>
      <c r="A992" s="3"/>
      <c r="B992" s="3"/>
      <c r="C992" s="3"/>
      <c r="D992" s="3"/>
      <c r="E992" s="3"/>
      <c r="F992" s="3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</sheetData>
  <mergeCells count="78">
    <mergeCell ref="A7:D7"/>
    <mergeCell ref="E7:G7"/>
    <mergeCell ref="C2:G2"/>
    <mergeCell ref="A3:G3"/>
    <mergeCell ref="A4:G4"/>
    <mergeCell ref="A5:G5"/>
    <mergeCell ref="A6:G6"/>
    <mergeCell ref="B15:D15"/>
    <mergeCell ref="A8:D8"/>
    <mergeCell ref="E8:G8"/>
    <mergeCell ref="A9:D9"/>
    <mergeCell ref="E9:G9"/>
    <mergeCell ref="A10:D10"/>
    <mergeCell ref="E10:G10"/>
    <mergeCell ref="A11:D11"/>
    <mergeCell ref="E11:G11"/>
    <mergeCell ref="A12:G12"/>
    <mergeCell ref="A13:G13"/>
    <mergeCell ref="B14:D14"/>
    <mergeCell ref="A16:A17"/>
    <mergeCell ref="B16:D16"/>
    <mergeCell ref="B17:D17"/>
    <mergeCell ref="A18:A20"/>
    <mergeCell ref="B18:D18"/>
    <mergeCell ref="B19:D19"/>
    <mergeCell ref="B20:D20"/>
    <mergeCell ref="A34:A37"/>
    <mergeCell ref="B34:D34"/>
    <mergeCell ref="B36:D36"/>
    <mergeCell ref="B37:D37"/>
    <mergeCell ref="B21:D21"/>
    <mergeCell ref="A22:A29"/>
    <mergeCell ref="B22:D22"/>
    <mergeCell ref="B23:D23"/>
    <mergeCell ref="B24:D24"/>
    <mergeCell ref="B25:D25"/>
    <mergeCell ref="B26:D26"/>
    <mergeCell ref="B27:D27"/>
    <mergeCell ref="B28:D28"/>
    <mergeCell ref="B29:D29"/>
    <mergeCell ref="A30:A33"/>
    <mergeCell ref="B30:D30"/>
    <mergeCell ref="B31:D31"/>
    <mergeCell ref="B32:D32"/>
    <mergeCell ref="B33:D33"/>
    <mergeCell ref="A38:A40"/>
    <mergeCell ref="B38:D38"/>
    <mergeCell ref="B39:D39"/>
    <mergeCell ref="B40:D40"/>
    <mergeCell ref="A41:A44"/>
    <mergeCell ref="B41:D41"/>
    <mergeCell ref="B42:D42"/>
    <mergeCell ref="B43:D43"/>
    <mergeCell ref="B44:D44"/>
    <mergeCell ref="B54:C54"/>
    <mergeCell ref="E54:G54"/>
    <mergeCell ref="A45:A48"/>
    <mergeCell ref="B45:D45"/>
    <mergeCell ref="B46:D46"/>
    <mergeCell ref="B47:D47"/>
    <mergeCell ref="B48:D48"/>
    <mergeCell ref="B49:D49"/>
    <mergeCell ref="B64:D64"/>
    <mergeCell ref="B65:D65"/>
    <mergeCell ref="B35:D35"/>
    <mergeCell ref="A57:G57"/>
    <mergeCell ref="B58:D58"/>
    <mergeCell ref="B59:D59"/>
    <mergeCell ref="B60:D60"/>
    <mergeCell ref="B61:D61"/>
    <mergeCell ref="A62:A63"/>
    <mergeCell ref="B62:D62"/>
    <mergeCell ref="B63:D63"/>
    <mergeCell ref="B50:D50"/>
    <mergeCell ref="A51:F51"/>
    <mergeCell ref="A52:G52"/>
    <mergeCell ref="B53:C53"/>
    <mergeCell ref="E53:G53"/>
  </mergeCells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 Wedding</vt:lpstr>
      <vt:lpstr>Traditional Wedding</vt:lpstr>
      <vt:lpstr>Questions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Olawunmi</cp:lastModifiedBy>
  <dcterms:created xsi:type="dcterms:W3CDTF">2018-03-12T11:16:52Z</dcterms:created>
  <dcterms:modified xsi:type="dcterms:W3CDTF">2018-04-11T11:38:53Z</dcterms:modified>
</cp:coreProperties>
</file>